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\\saxx08\Odd_Statistiky_Controlling\612 Statistika\COVID 19 statistiky\Statistika karanténa Z209 a koronavir U697\"/>
    </mc:Choice>
  </mc:AlternateContent>
  <bookViews>
    <workbookView xWindow="0" yWindow="60" windowWidth="20730" windowHeight="11760" tabRatio="534"/>
  </bookViews>
  <sheets>
    <sheet name="Statistika podle krajů" sheetId="21" r:id="rId1"/>
    <sheet name="Statistika podle okresů" sheetId="20" r:id="rId2"/>
    <sheet name="podle krajů na 100tis.obyvatel" sheetId="23" r:id="rId3"/>
  </sheets>
  <definedNames>
    <definedName name="_xlnm.Print_Titles" localSheetId="1">'Statistika podle okresů'!$1:$1</definedName>
    <definedName name="_xlnm.Print_Area" localSheetId="1">'Statistika podle okresů'!$A$1:$CB$158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901" i="23" l="1"/>
  <c r="N901" i="23"/>
  <c r="K901" i="23"/>
  <c r="J901" i="23"/>
  <c r="G901" i="23"/>
  <c r="F901" i="23"/>
  <c r="C901" i="23"/>
  <c r="B901" i="23"/>
  <c r="D901" i="23"/>
  <c r="E901" i="23"/>
  <c r="H901" i="23"/>
  <c r="I901" i="23"/>
  <c r="L901" i="23"/>
  <c r="M901" i="23"/>
  <c r="B905" i="23" l="1"/>
  <c r="B902" i="23"/>
  <c r="C902" i="23"/>
  <c r="D902" i="23"/>
  <c r="E902" i="23"/>
  <c r="F902" i="23"/>
  <c r="G902" i="23"/>
  <c r="H902" i="23"/>
  <c r="I902" i="23"/>
  <c r="J902" i="23"/>
  <c r="K902" i="23"/>
  <c r="L902" i="23"/>
  <c r="M902" i="23"/>
  <c r="N902" i="23"/>
  <c r="O902" i="23"/>
  <c r="Q902" i="23"/>
  <c r="B903" i="23"/>
  <c r="C903" i="23"/>
  <c r="D903" i="23"/>
  <c r="E903" i="23"/>
  <c r="F903" i="23"/>
  <c r="G903" i="23"/>
  <c r="H903" i="23"/>
  <c r="I903" i="23"/>
  <c r="J903" i="23"/>
  <c r="K903" i="23"/>
  <c r="L903" i="23"/>
  <c r="M903" i="23"/>
  <c r="N903" i="23"/>
  <c r="O903" i="23"/>
  <c r="B904" i="23"/>
  <c r="C904" i="23"/>
  <c r="D904" i="23"/>
  <c r="E904" i="23"/>
  <c r="F904" i="23"/>
  <c r="G904" i="23"/>
  <c r="H904" i="23"/>
  <c r="I904" i="23"/>
  <c r="J904" i="23"/>
  <c r="K904" i="23"/>
  <c r="L904" i="23"/>
  <c r="M904" i="23"/>
  <c r="N904" i="23"/>
  <c r="O904" i="23"/>
  <c r="C905" i="23"/>
  <c r="D905" i="23"/>
  <c r="E905" i="23"/>
  <c r="F905" i="23"/>
  <c r="G905" i="23"/>
  <c r="H905" i="23"/>
  <c r="I905" i="23"/>
  <c r="J905" i="23"/>
  <c r="K905" i="23"/>
  <c r="L905" i="23"/>
  <c r="M905" i="23"/>
  <c r="N905" i="23"/>
  <c r="O905" i="23"/>
  <c r="CB901" i="20"/>
  <c r="CB902" i="20"/>
  <c r="CB903" i="20"/>
  <c r="CB904" i="20"/>
  <c r="CB905" i="20"/>
  <c r="Q901" i="21"/>
  <c r="Q901" i="23" s="1"/>
  <c r="Q902" i="21"/>
  <c r="Q903" i="21"/>
  <c r="Q903" i="23" s="1"/>
  <c r="Q904" i="21"/>
  <c r="Q904" i="23" s="1"/>
  <c r="Q905" i="21"/>
  <c r="Q905" i="23" s="1"/>
  <c r="Q899" i="21" l="1"/>
  <c r="O900" i="23" l="1"/>
  <c r="N900" i="23"/>
  <c r="M900" i="23"/>
  <c r="L900" i="23"/>
  <c r="K900" i="23"/>
  <c r="J900" i="23"/>
  <c r="I900" i="23"/>
  <c r="H900" i="23"/>
  <c r="G900" i="23"/>
  <c r="F900" i="23"/>
  <c r="E900" i="23"/>
  <c r="D900" i="23"/>
  <c r="C900" i="23"/>
  <c r="B900" i="23"/>
  <c r="Q899" i="23"/>
  <c r="O899" i="23"/>
  <c r="N899" i="23"/>
  <c r="M899" i="23"/>
  <c r="L899" i="23"/>
  <c r="K899" i="23"/>
  <c r="J899" i="23"/>
  <c r="I899" i="23"/>
  <c r="H899" i="23"/>
  <c r="G899" i="23"/>
  <c r="F899" i="23"/>
  <c r="E899" i="23"/>
  <c r="D899" i="23"/>
  <c r="C899" i="23"/>
  <c r="B899" i="23"/>
  <c r="O898" i="23"/>
  <c r="N898" i="23"/>
  <c r="M898" i="23"/>
  <c r="L898" i="23"/>
  <c r="K898" i="23"/>
  <c r="J898" i="23"/>
  <c r="I898" i="23"/>
  <c r="H898" i="23"/>
  <c r="G898" i="23"/>
  <c r="F898" i="23"/>
  <c r="E898" i="23"/>
  <c r="D898" i="23"/>
  <c r="C898" i="23"/>
  <c r="B898" i="23"/>
  <c r="O897" i="23"/>
  <c r="N897" i="23"/>
  <c r="M897" i="23"/>
  <c r="L897" i="23"/>
  <c r="K897" i="23"/>
  <c r="J897" i="23"/>
  <c r="I897" i="23"/>
  <c r="H897" i="23"/>
  <c r="G897" i="23"/>
  <c r="F897" i="23"/>
  <c r="E897" i="23"/>
  <c r="D897" i="23"/>
  <c r="C897" i="23"/>
  <c r="B897" i="23"/>
  <c r="CB900" i="20"/>
  <c r="CB899" i="20"/>
  <c r="CB898" i="20"/>
  <c r="CB897" i="20"/>
  <c r="Q900" i="21"/>
  <c r="Q900" i="23" s="1"/>
  <c r="Q898" i="21"/>
  <c r="Q898" i="23" s="1"/>
  <c r="Q897" i="21"/>
  <c r="Q897" i="23" s="1"/>
  <c r="B895" i="23" l="1"/>
  <c r="C895" i="23"/>
  <c r="D895" i="23"/>
  <c r="E895" i="23"/>
  <c r="F895" i="23"/>
  <c r="G895" i="23"/>
  <c r="H895" i="23"/>
  <c r="I895" i="23"/>
  <c r="J895" i="23"/>
  <c r="K895" i="23"/>
  <c r="L895" i="23"/>
  <c r="M895" i="23"/>
  <c r="N895" i="23"/>
  <c r="O895" i="23"/>
  <c r="B892" i="23" l="1"/>
  <c r="C892" i="23"/>
  <c r="D892" i="23"/>
  <c r="E892" i="23"/>
  <c r="F892" i="23"/>
  <c r="G892" i="23"/>
  <c r="H892" i="23"/>
  <c r="I892" i="23"/>
  <c r="J892" i="23"/>
  <c r="K892" i="23"/>
  <c r="L892" i="23"/>
  <c r="M892" i="23"/>
  <c r="N892" i="23"/>
  <c r="O892" i="23"/>
  <c r="B893" i="23"/>
  <c r="C893" i="23"/>
  <c r="D893" i="23"/>
  <c r="E893" i="23"/>
  <c r="F893" i="23"/>
  <c r="G893" i="23"/>
  <c r="H893" i="23"/>
  <c r="I893" i="23"/>
  <c r="J893" i="23"/>
  <c r="K893" i="23"/>
  <c r="L893" i="23"/>
  <c r="M893" i="23"/>
  <c r="N893" i="23"/>
  <c r="O893" i="23"/>
  <c r="B894" i="23"/>
  <c r="C894" i="23"/>
  <c r="D894" i="23"/>
  <c r="E894" i="23"/>
  <c r="F894" i="23"/>
  <c r="G894" i="23"/>
  <c r="H894" i="23"/>
  <c r="I894" i="23"/>
  <c r="J894" i="23"/>
  <c r="K894" i="23"/>
  <c r="L894" i="23"/>
  <c r="M894" i="23"/>
  <c r="N894" i="23"/>
  <c r="O894" i="23"/>
  <c r="B896" i="23"/>
  <c r="C896" i="23"/>
  <c r="D896" i="23"/>
  <c r="E896" i="23"/>
  <c r="F896" i="23"/>
  <c r="G896" i="23"/>
  <c r="H896" i="23"/>
  <c r="I896" i="23"/>
  <c r="J896" i="23"/>
  <c r="K896" i="23"/>
  <c r="L896" i="23"/>
  <c r="M896" i="23"/>
  <c r="N896" i="23"/>
  <c r="O896" i="23"/>
  <c r="CB892" i="20"/>
  <c r="CB893" i="20"/>
  <c r="CB894" i="20"/>
  <c r="CB895" i="20"/>
  <c r="CB896" i="20"/>
  <c r="Q892" i="21"/>
  <c r="Q892" i="23" s="1"/>
  <c r="Q893" i="21"/>
  <c r="Q893" i="23" s="1"/>
  <c r="Q894" i="21"/>
  <c r="Q894" i="23" s="1"/>
  <c r="Q895" i="21"/>
  <c r="Q895" i="23" s="1"/>
  <c r="Q896" i="21"/>
  <c r="Q896" i="23" s="1"/>
  <c r="Q888" i="21" l="1"/>
  <c r="Q888" i="23" s="1"/>
  <c r="Q889" i="21"/>
  <c r="Q890" i="21"/>
  <c r="Q890" i="23" s="1"/>
  <c r="Q891" i="21"/>
  <c r="Q891" i="23" s="1"/>
  <c r="B888" i="23"/>
  <c r="C888" i="23"/>
  <c r="D888" i="23"/>
  <c r="E888" i="23"/>
  <c r="F888" i="23"/>
  <c r="G888" i="23"/>
  <c r="H888" i="23"/>
  <c r="I888" i="23"/>
  <c r="J888" i="23"/>
  <c r="K888" i="23"/>
  <c r="L888" i="23"/>
  <c r="M888" i="23"/>
  <c r="N888" i="23"/>
  <c r="O888" i="23"/>
  <c r="B889" i="23"/>
  <c r="C889" i="23"/>
  <c r="D889" i="23"/>
  <c r="E889" i="23"/>
  <c r="F889" i="23"/>
  <c r="G889" i="23"/>
  <c r="H889" i="23"/>
  <c r="I889" i="23"/>
  <c r="J889" i="23"/>
  <c r="K889" i="23"/>
  <c r="L889" i="23"/>
  <c r="M889" i="23"/>
  <c r="N889" i="23"/>
  <c r="O889" i="23"/>
  <c r="Q889" i="23"/>
  <c r="B890" i="23"/>
  <c r="C890" i="23"/>
  <c r="D890" i="23"/>
  <c r="E890" i="23"/>
  <c r="F890" i="23"/>
  <c r="G890" i="23"/>
  <c r="H890" i="23"/>
  <c r="I890" i="23"/>
  <c r="J890" i="23"/>
  <c r="K890" i="23"/>
  <c r="L890" i="23"/>
  <c r="M890" i="23"/>
  <c r="N890" i="23"/>
  <c r="O890" i="23"/>
  <c r="B891" i="23"/>
  <c r="C891" i="23"/>
  <c r="D891" i="23"/>
  <c r="E891" i="23"/>
  <c r="F891" i="23"/>
  <c r="G891" i="23"/>
  <c r="H891" i="23"/>
  <c r="I891" i="23"/>
  <c r="J891" i="23"/>
  <c r="K891" i="23"/>
  <c r="L891" i="23"/>
  <c r="M891" i="23"/>
  <c r="N891" i="23"/>
  <c r="O891" i="23"/>
  <c r="CB891" i="20"/>
  <c r="CB890" i="20"/>
  <c r="CB889" i="20"/>
  <c r="CB888" i="20"/>
  <c r="Q887" i="21" l="1"/>
  <c r="Q887" i="23" s="1"/>
  <c r="Q886" i="21"/>
  <c r="Q886" i="23" s="1"/>
  <c r="Q885" i="21"/>
  <c r="Q885" i="23" s="1"/>
  <c r="Q884" i="21"/>
  <c r="Q884" i="23" s="1"/>
  <c r="B884" i="23"/>
  <c r="C884" i="23"/>
  <c r="D884" i="23"/>
  <c r="E884" i="23"/>
  <c r="F884" i="23"/>
  <c r="G884" i="23"/>
  <c r="H884" i="23"/>
  <c r="I884" i="23"/>
  <c r="J884" i="23"/>
  <c r="K884" i="23"/>
  <c r="L884" i="23"/>
  <c r="M884" i="23"/>
  <c r="N884" i="23"/>
  <c r="O884" i="23"/>
  <c r="B885" i="23"/>
  <c r="C885" i="23"/>
  <c r="D885" i="23"/>
  <c r="E885" i="23"/>
  <c r="F885" i="23"/>
  <c r="G885" i="23"/>
  <c r="H885" i="23"/>
  <c r="I885" i="23"/>
  <c r="J885" i="23"/>
  <c r="K885" i="23"/>
  <c r="L885" i="23"/>
  <c r="M885" i="23"/>
  <c r="N885" i="23"/>
  <c r="O885" i="23"/>
  <c r="B886" i="23"/>
  <c r="C886" i="23"/>
  <c r="D886" i="23"/>
  <c r="E886" i="23"/>
  <c r="F886" i="23"/>
  <c r="G886" i="23"/>
  <c r="H886" i="23"/>
  <c r="I886" i="23"/>
  <c r="J886" i="23"/>
  <c r="K886" i="23"/>
  <c r="L886" i="23"/>
  <c r="M886" i="23"/>
  <c r="N886" i="23"/>
  <c r="O886" i="23"/>
  <c r="B887" i="23"/>
  <c r="C887" i="23"/>
  <c r="D887" i="23"/>
  <c r="E887" i="23"/>
  <c r="F887" i="23"/>
  <c r="G887" i="23"/>
  <c r="H887" i="23"/>
  <c r="I887" i="23"/>
  <c r="J887" i="23"/>
  <c r="K887" i="23"/>
  <c r="L887" i="23"/>
  <c r="M887" i="23"/>
  <c r="N887" i="23"/>
  <c r="O887" i="23"/>
  <c r="CB884" i="20"/>
  <c r="CB887" i="20"/>
  <c r="CB886" i="20"/>
  <c r="CB885" i="20"/>
  <c r="O883" i="23" l="1"/>
  <c r="N883" i="23"/>
  <c r="M883" i="23"/>
  <c r="L883" i="23"/>
  <c r="K883" i="23"/>
  <c r="J883" i="23"/>
  <c r="I883" i="23"/>
  <c r="H883" i="23"/>
  <c r="G883" i="23"/>
  <c r="F883" i="23"/>
  <c r="E883" i="23"/>
  <c r="D883" i="23"/>
  <c r="C883" i="23"/>
  <c r="B883" i="23"/>
  <c r="O882" i="23"/>
  <c r="N882" i="23"/>
  <c r="M882" i="23"/>
  <c r="L882" i="23"/>
  <c r="K882" i="23"/>
  <c r="J882" i="23"/>
  <c r="I882" i="23"/>
  <c r="H882" i="23"/>
  <c r="G882" i="23"/>
  <c r="F882" i="23"/>
  <c r="E882" i="23"/>
  <c r="D882" i="23"/>
  <c r="C882" i="23"/>
  <c r="B882" i="23"/>
  <c r="O881" i="23"/>
  <c r="N881" i="23"/>
  <c r="M881" i="23"/>
  <c r="L881" i="23"/>
  <c r="K881" i="23"/>
  <c r="J881" i="23"/>
  <c r="I881" i="23"/>
  <c r="H881" i="23"/>
  <c r="G881" i="23"/>
  <c r="F881" i="23"/>
  <c r="E881" i="23"/>
  <c r="D881" i="23"/>
  <c r="C881" i="23"/>
  <c r="B881" i="23"/>
  <c r="O880" i="23"/>
  <c r="N880" i="23"/>
  <c r="M880" i="23"/>
  <c r="L880" i="23"/>
  <c r="K880" i="23"/>
  <c r="J880" i="23"/>
  <c r="I880" i="23"/>
  <c r="H880" i="23"/>
  <c r="G880" i="23"/>
  <c r="F880" i="23"/>
  <c r="E880" i="23"/>
  <c r="D880" i="23"/>
  <c r="C880" i="23"/>
  <c r="B880" i="23"/>
  <c r="Q883" i="21"/>
  <c r="Q883" i="23" s="1"/>
  <c r="Q882" i="21"/>
  <c r="Q882" i="23" s="1"/>
  <c r="Q881" i="21"/>
  <c r="Q881" i="23" s="1"/>
  <c r="Q880" i="21"/>
  <c r="Q880" i="23" s="1"/>
  <c r="CB883" i="20"/>
  <c r="CB882" i="20"/>
  <c r="CB881" i="20"/>
  <c r="CB880" i="20"/>
  <c r="CB878" i="20" l="1"/>
  <c r="Q879" i="21" l="1"/>
  <c r="Q878" i="21"/>
  <c r="Q877" i="21"/>
  <c r="Q876" i="21"/>
  <c r="Q875" i="21"/>
  <c r="CB879" i="20" l="1"/>
  <c r="CB877" i="20"/>
  <c r="CB876" i="20"/>
  <c r="CB875" i="20"/>
  <c r="B875" i="23" l="1"/>
  <c r="C875" i="23"/>
  <c r="D875" i="23"/>
  <c r="E875" i="23"/>
  <c r="F875" i="23"/>
  <c r="G875" i="23"/>
  <c r="H875" i="23"/>
  <c r="I875" i="23"/>
  <c r="J875" i="23"/>
  <c r="K875" i="23"/>
  <c r="L875" i="23"/>
  <c r="M875" i="23"/>
  <c r="N875" i="23"/>
  <c r="O875" i="23"/>
  <c r="Q875" i="23"/>
  <c r="B876" i="23"/>
  <c r="C876" i="23"/>
  <c r="D876" i="23"/>
  <c r="E876" i="23"/>
  <c r="F876" i="23"/>
  <c r="G876" i="23"/>
  <c r="H876" i="23"/>
  <c r="I876" i="23"/>
  <c r="J876" i="23"/>
  <c r="K876" i="23"/>
  <c r="L876" i="23"/>
  <c r="M876" i="23"/>
  <c r="N876" i="23"/>
  <c r="O876" i="23"/>
  <c r="Q876" i="23"/>
  <c r="B877" i="23"/>
  <c r="C877" i="23"/>
  <c r="D877" i="23"/>
  <c r="E877" i="23"/>
  <c r="F877" i="23"/>
  <c r="G877" i="23"/>
  <c r="H877" i="23"/>
  <c r="I877" i="23"/>
  <c r="J877" i="23"/>
  <c r="K877" i="23"/>
  <c r="L877" i="23"/>
  <c r="M877" i="23"/>
  <c r="N877" i="23"/>
  <c r="O877" i="23"/>
  <c r="Q877" i="23"/>
  <c r="B878" i="23"/>
  <c r="C878" i="23"/>
  <c r="D878" i="23"/>
  <c r="E878" i="23"/>
  <c r="F878" i="23"/>
  <c r="G878" i="23"/>
  <c r="H878" i="23"/>
  <c r="I878" i="23"/>
  <c r="J878" i="23"/>
  <c r="K878" i="23"/>
  <c r="L878" i="23"/>
  <c r="M878" i="23"/>
  <c r="N878" i="23"/>
  <c r="O878" i="23"/>
  <c r="Q878" i="23"/>
  <c r="B879" i="23"/>
  <c r="C879" i="23"/>
  <c r="D879" i="23"/>
  <c r="E879" i="23"/>
  <c r="F879" i="23"/>
  <c r="G879" i="23"/>
  <c r="H879" i="23"/>
  <c r="I879" i="23"/>
  <c r="J879" i="23"/>
  <c r="K879" i="23"/>
  <c r="L879" i="23"/>
  <c r="M879" i="23"/>
  <c r="N879" i="23"/>
  <c r="O879" i="23"/>
  <c r="Q879" i="23"/>
  <c r="CB874" i="20" l="1"/>
  <c r="Q874" i="21"/>
  <c r="Q870" i="21"/>
  <c r="Q871" i="21"/>
  <c r="Q872" i="21"/>
  <c r="Q873" i="21"/>
  <c r="CB871" i="20"/>
  <c r="CB872" i="20"/>
  <c r="CB873" i="20"/>
  <c r="B871" i="23" l="1"/>
  <c r="C871" i="23"/>
  <c r="D871" i="23"/>
  <c r="E871" i="23"/>
  <c r="F871" i="23"/>
  <c r="G871" i="23"/>
  <c r="H871" i="23"/>
  <c r="I871" i="23"/>
  <c r="J871" i="23"/>
  <c r="K871" i="23"/>
  <c r="L871" i="23"/>
  <c r="M871" i="23"/>
  <c r="N871" i="23"/>
  <c r="O871" i="23"/>
  <c r="Q871" i="23"/>
  <c r="B872" i="23"/>
  <c r="C872" i="23"/>
  <c r="D872" i="23"/>
  <c r="E872" i="23"/>
  <c r="F872" i="23"/>
  <c r="G872" i="23"/>
  <c r="H872" i="23"/>
  <c r="I872" i="23"/>
  <c r="J872" i="23"/>
  <c r="K872" i="23"/>
  <c r="L872" i="23"/>
  <c r="M872" i="23"/>
  <c r="N872" i="23"/>
  <c r="O872" i="23"/>
  <c r="Q872" i="23"/>
  <c r="B873" i="23"/>
  <c r="C873" i="23"/>
  <c r="D873" i="23"/>
  <c r="E873" i="23"/>
  <c r="F873" i="23"/>
  <c r="G873" i="23"/>
  <c r="H873" i="23"/>
  <c r="I873" i="23"/>
  <c r="J873" i="23"/>
  <c r="K873" i="23"/>
  <c r="L873" i="23"/>
  <c r="M873" i="23"/>
  <c r="N873" i="23"/>
  <c r="O873" i="23"/>
  <c r="Q873" i="23"/>
  <c r="B874" i="23"/>
  <c r="C874" i="23"/>
  <c r="D874" i="23"/>
  <c r="E874" i="23"/>
  <c r="F874" i="23"/>
  <c r="G874" i="23"/>
  <c r="H874" i="23"/>
  <c r="I874" i="23"/>
  <c r="J874" i="23"/>
  <c r="K874" i="23"/>
  <c r="L874" i="23"/>
  <c r="M874" i="23"/>
  <c r="N874" i="23"/>
  <c r="O874" i="23"/>
  <c r="Q874" i="23"/>
  <c r="CB869" i="20" l="1"/>
  <c r="CB870" i="20"/>
  <c r="B868" i="23" l="1"/>
  <c r="C868" i="23"/>
  <c r="D868" i="23"/>
  <c r="E868" i="23"/>
  <c r="F868" i="23"/>
  <c r="G868" i="23"/>
  <c r="H868" i="23"/>
  <c r="I868" i="23"/>
  <c r="J868" i="23"/>
  <c r="K868" i="23"/>
  <c r="L868" i="23"/>
  <c r="M868" i="23"/>
  <c r="N868" i="23"/>
  <c r="O868" i="23"/>
  <c r="CB868" i="20"/>
  <c r="CB867" i="20"/>
  <c r="B867" i="23" l="1"/>
  <c r="C867" i="23"/>
  <c r="D867" i="23"/>
  <c r="E867" i="23"/>
  <c r="F867" i="23"/>
  <c r="G867" i="23"/>
  <c r="H867" i="23"/>
  <c r="I867" i="23"/>
  <c r="J867" i="23"/>
  <c r="K867" i="23"/>
  <c r="L867" i="23"/>
  <c r="M867" i="23"/>
  <c r="N867" i="23"/>
  <c r="O867" i="23"/>
  <c r="Q867" i="23"/>
  <c r="B869" i="23"/>
  <c r="C869" i="23"/>
  <c r="D869" i="23"/>
  <c r="E869" i="23"/>
  <c r="F869" i="23"/>
  <c r="G869" i="23"/>
  <c r="H869" i="23"/>
  <c r="I869" i="23"/>
  <c r="J869" i="23"/>
  <c r="K869" i="23"/>
  <c r="L869" i="23"/>
  <c r="M869" i="23"/>
  <c r="N869" i="23"/>
  <c r="O869" i="23"/>
  <c r="B870" i="23"/>
  <c r="C870" i="23"/>
  <c r="D870" i="23"/>
  <c r="E870" i="23"/>
  <c r="F870" i="23"/>
  <c r="G870" i="23"/>
  <c r="H870" i="23"/>
  <c r="I870" i="23"/>
  <c r="J870" i="23"/>
  <c r="K870" i="23"/>
  <c r="L870" i="23"/>
  <c r="M870" i="23"/>
  <c r="N870" i="23"/>
  <c r="O870" i="23"/>
  <c r="Q870" i="23"/>
  <c r="Q867" i="21" l="1"/>
  <c r="Q868" i="21"/>
  <c r="Q868" i="23" s="1"/>
  <c r="Q869" i="21"/>
  <c r="Q869" i="23" s="1"/>
  <c r="B862" i="23" l="1"/>
  <c r="C862" i="23"/>
  <c r="D862" i="23"/>
  <c r="E862" i="23"/>
  <c r="F862" i="23"/>
  <c r="G862" i="23"/>
  <c r="H862" i="23"/>
  <c r="I862" i="23"/>
  <c r="J862" i="23"/>
  <c r="K862" i="23"/>
  <c r="L862" i="23"/>
  <c r="M862" i="23"/>
  <c r="N862" i="23"/>
  <c r="O862" i="23"/>
  <c r="B863" i="23"/>
  <c r="C863" i="23"/>
  <c r="D863" i="23"/>
  <c r="E863" i="23"/>
  <c r="F863" i="23"/>
  <c r="G863" i="23"/>
  <c r="H863" i="23"/>
  <c r="I863" i="23"/>
  <c r="J863" i="23"/>
  <c r="K863" i="23"/>
  <c r="L863" i="23"/>
  <c r="M863" i="23"/>
  <c r="N863" i="23"/>
  <c r="O863" i="23"/>
  <c r="B864" i="23"/>
  <c r="C864" i="23"/>
  <c r="D864" i="23"/>
  <c r="E864" i="23"/>
  <c r="F864" i="23"/>
  <c r="G864" i="23"/>
  <c r="H864" i="23"/>
  <c r="I864" i="23"/>
  <c r="J864" i="23"/>
  <c r="K864" i="23"/>
  <c r="L864" i="23"/>
  <c r="M864" i="23"/>
  <c r="N864" i="23"/>
  <c r="O864" i="23"/>
  <c r="B865" i="23"/>
  <c r="C865" i="23"/>
  <c r="D865" i="23"/>
  <c r="E865" i="23"/>
  <c r="F865" i="23"/>
  <c r="G865" i="23"/>
  <c r="H865" i="23"/>
  <c r="I865" i="23"/>
  <c r="J865" i="23"/>
  <c r="K865" i="23"/>
  <c r="L865" i="23"/>
  <c r="M865" i="23"/>
  <c r="N865" i="23"/>
  <c r="O865" i="23"/>
  <c r="B866" i="23"/>
  <c r="C866" i="23"/>
  <c r="D866" i="23"/>
  <c r="E866" i="23"/>
  <c r="F866" i="23"/>
  <c r="G866" i="23"/>
  <c r="H866" i="23"/>
  <c r="I866" i="23"/>
  <c r="J866" i="23"/>
  <c r="K866" i="23"/>
  <c r="L866" i="23"/>
  <c r="M866" i="23"/>
  <c r="N866" i="23"/>
  <c r="O866" i="23"/>
  <c r="CB862" i="20"/>
  <c r="CB863" i="20"/>
  <c r="CB864" i="20"/>
  <c r="CB865" i="20"/>
  <c r="CB866" i="20"/>
  <c r="Q862" i="21"/>
  <c r="Q862" i="23" s="1"/>
  <c r="Q863" i="21"/>
  <c r="Q863" i="23" s="1"/>
  <c r="Q864" i="21"/>
  <c r="Q864" i="23" s="1"/>
  <c r="Q865" i="21"/>
  <c r="Q865" i="23" s="1"/>
  <c r="Q866" i="21"/>
  <c r="Q866" i="23" s="1"/>
  <c r="Q860" i="21" l="1"/>
  <c r="Q861" i="21"/>
  <c r="CB858" i="20" l="1"/>
  <c r="Q858" i="21"/>
  <c r="Q859" i="21"/>
  <c r="B858" i="23" l="1"/>
  <c r="CB861" i="20"/>
  <c r="CB860" i="20"/>
  <c r="CB859" i="20"/>
  <c r="O861" i="23" l="1"/>
  <c r="N861" i="23"/>
  <c r="M861" i="23"/>
  <c r="L861" i="23"/>
  <c r="K861" i="23"/>
  <c r="J861" i="23"/>
  <c r="I861" i="23"/>
  <c r="H861" i="23"/>
  <c r="G861" i="23"/>
  <c r="F861" i="23"/>
  <c r="E861" i="23"/>
  <c r="D861" i="23"/>
  <c r="C861" i="23"/>
  <c r="O860" i="23"/>
  <c r="N860" i="23"/>
  <c r="M860" i="23"/>
  <c r="L860" i="23"/>
  <c r="K860" i="23"/>
  <c r="J860" i="23"/>
  <c r="I860" i="23"/>
  <c r="H860" i="23"/>
  <c r="G860" i="23"/>
  <c r="F860" i="23"/>
  <c r="E860" i="23"/>
  <c r="D860" i="23"/>
  <c r="C860" i="23"/>
  <c r="B860" i="23"/>
  <c r="Q860" i="23" l="1"/>
  <c r="Q861" i="23"/>
  <c r="B861" i="23"/>
  <c r="C858" i="23"/>
  <c r="D858" i="23"/>
  <c r="E858" i="23"/>
  <c r="F858" i="23"/>
  <c r="G858" i="23"/>
  <c r="H858" i="23"/>
  <c r="I858" i="23"/>
  <c r="J858" i="23"/>
  <c r="K858" i="23"/>
  <c r="L858" i="23"/>
  <c r="M858" i="23"/>
  <c r="N858" i="23"/>
  <c r="O858" i="23"/>
  <c r="B859" i="23"/>
  <c r="C859" i="23"/>
  <c r="D859" i="23"/>
  <c r="E859" i="23"/>
  <c r="F859" i="23"/>
  <c r="G859" i="23"/>
  <c r="H859" i="23"/>
  <c r="I859" i="23"/>
  <c r="J859" i="23"/>
  <c r="K859" i="23"/>
  <c r="L859" i="23"/>
  <c r="M859" i="23"/>
  <c r="N859" i="23"/>
  <c r="O859" i="23"/>
  <c r="Q858" i="23"/>
  <c r="Q859" i="23"/>
  <c r="Q828" i="21" l="1"/>
  <c r="Q828" i="23" s="1"/>
  <c r="Q829" i="21"/>
  <c r="Q829" i="23" s="1"/>
  <c r="Q830" i="21"/>
  <c r="Q830" i="23" s="1"/>
  <c r="Q831" i="21"/>
  <c r="Q831" i="23" s="1"/>
  <c r="Q832" i="21"/>
  <c r="Q832" i="23" s="1"/>
  <c r="Q833" i="21"/>
  <c r="Q834" i="21"/>
  <c r="Q834" i="23" s="1"/>
  <c r="Q835" i="21"/>
  <c r="Q835" i="23" s="1"/>
  <c r="Q836" i="21"/>
  <c r="Q836" i="23" s="1"/>
  <c r="Q837" i="21"/>
  <c r="Q837" i="23" s="1"/>
  <c r="Q838" i="21"/>
  <c r="Q838" i="23" s="1"/>
  <c r="Q839" i="21"/>
  <c r="Q839" i="23" s="1"/>
  <c r="Q840" i="21"/>
  <c r="Q840" i="23" s="1"/>
  <c r="Q841" i="21"/>
  <c r="Q841" i="23" s="1"/>
  <c r="Q842" i="21"/>
  <c r="Q842" i="23" s="1"/>
  <c r="Q843" i="21"/>
  <c r="Q843" i="23" s="1"/>
  <c r="Q844" i="21"/>
  <c r="Q844" i="23" s="1"/>
  <c r="Q845" i="21"/>
  <c r="Q845" i="23" s="1"/>
  <c r="Q846" i="21"/>
  <c r="Q846" i="23" s="1"/>
  <c r="Q847" i="21"/>
  <c r="Q847" i="23" s="1"/>
  <c r="Q848" i="21"/>
  <c r="Q848" i="23" s="1"/>
  <c r="Q849" i="21"/>
  <c r="Q849" i="23" s="1"/>
  <c r="Q850" i="21"/>
  <c r="Q850" i="23" s="1"/>
  <c r="Q851" i="21"/>
  <c r="Q851" i="23" s="1"/>
  <c r="Q852" i="21"/>
  <c r="Q852" i="23" s="1"/>
  <c r="Q853" i="21"/>
  <c r="Q853" i="23" s="1"/>
  <c r="Q854" i="21"/>
  <c r="Q854" i="23" s="1"/>
  <c r="Q855" i="21"/>
  <c r="Q855" i="23" s="1"/>
  <c r="Q856" i="21"/>
  <c r="Q856" i="23" s="1"/>
  <c r="Q857" i="21"/>
  <c r="Q857" i="23" s="1"/>
  <c r="CB828" i="20"/>
  <c r="CB829" i="20"/>
  <c r="CB830" i="20"/>
  <c r="CB831" i="20"/>
  <c r="CB832" i="20"/>
  <c r="CB834" i="20"/>
  <c r="CB835" i="20"/>
  <c r="CB836" i="20"/>
  <c r="CB837" i="20"/>
  <c r="CB838" i="20"/>
  <c r="CB839" i="20"/>
  <c r="CB840" i="20"/>
  <c r="CB841" i="20"/>
  <c r="CB842" i="20"/>
  <c r="CB843" i="20"/>
  <c r="CB844" i="20"/>
  <c r="CB845" i="20"/>
  <c r="CB846" i="20"/>
  <c r="CB847" i="20"/>
  <c r="CB848" i="20"/>
  <c r="CB849" i="20"/>
  <c r="CB850" i="20"/>
  <c r="CB851" i="20"/>
  <c r="CB852" i="20"/>
  <c r="CB853" i="20"/>
  <c r="CB854" i="20"/>
  <c r="CB855" i="20"/>
  <c r="CB856" i="20"/>
  <c r="CB857" i="20"/>
  <c r="Q833" i="23"/>
  <c r="B828" i="23"/>
  <c r="C828" i="23"/>
  <c r="D828" i="23"/>
  <c r="E828" i="23"/>
  <c r="F828" i="23"/>
  <c r="G828" i="23"/>
  <c r="H828" i="23"/>
  <c r="I828" i="23"/>
  <c r="J828" i="23"/>
  <c r="K828" i="23"/>
  <c r="L828" i="23"/>
  <c r="M828" i="23"/>
  <c r="N828" i="23"/>
  <c r="O828" i="23"/>
  <c r="B829" i="23"/>
  <c r="C829" i="23"/>
  <c r="D829" i="23"/>
  <c r="E829" i="23"/>
  <c r="F829" i="23"/>
  <c r="G829" i="23"/>
  <c r="H829" i="23"/>
  <c r="I829" i="23"/>
  <c r="J829" i="23"/>
  <c r="K829" i="23"/>
  <c r="L829" i="23"/>
  <c r="M829" i="23"/>
  <c r="N829" i="23"/>
  <c r="O829" i="23"/>
  <c r="B830" i="23"/>
  <c r="C830" i="23"/>
  <c r="D830" i="23"/>
  <c r="E830" i="23"/>
  <c r="F830" i="23"/>
  <c r="G830" i="23"/>
  <c r="H830" i="23"/>
  <c r="I830" i="23"/>
  <c r="J830" i="23"/>
  <c r="K830" i="23"/>
  <c r="L830" i="23"/>
  <c r="M830" i="23"/>
  <c r="N830" i="23"/>
  <c r="O830" i="23"/>
  <c r="B831" i="23"/>
  <c r="C831" i="23"/>
  <c r="D831" i="23"/>
  <c r="E831" i="23"/>
  <c r="F831" i="23"/>
  <c r="G831" i="23"/>
  <c r="H831" i="23"/>
  <c r="I831" i="23"/>
  <c r="J831" i="23"/>
  <c r="K831" i="23"/>
  <c r="L831" i="23"/>
  <c r="M831" i="23"/>
  <c r="N831" i="23"/>
  <c r="O831" i="23"/>
  <c r="B832" i="23"/>
  <c r="C832" i="23"/>
  <c r="D832" i="23"/>
  <c r="E832" i="23"/>
  <c r="F832" i="23"/>
  <c r="G832" i="23"/>
  <c r="H832" i="23"/>
  <c r="I832" i="23"/>
  <c r="J832" i="23"/>
  <c r="K832" i="23"/>
  <c r="L832" i="23"/>
  <c r="M832" i="23"/>
  <c r="N832" i="23"/>
  <c r="O832" i="23"/>
  <c r="B833" i="23"/>
  <c r="C833" i="23"/>
  <c r="D833" i="23"/>
  <c r="E833" i="23"/>
  <c r="F833" i="23"/>
  <c r="G833" i="23"/>
  <c r="H833" i="23"/>
  <c r="I833" i="23"/>
  <c r="J833" i="23"/>
  <c r="K833" i="23"/>
  <c r="L833" i="23"/>
  <c r="M833" i="23"/>
  <c r="N833" i="23"/>
  <c r="O833" i="23"/>
  <c r="B834" i="23"/>
  <c r="C834" i="23"/>
  <c r="D834" i="23"/>
  <c r="E834" i="23"/>
  <c r="F834" i="23"/>
  <c r="G834" i="23"/>
  <c r="H834" i="23"/>
  <c r="I834" i="23"/>
  <c r="J834" i="23"/>
  <c r="K834" i="23"/>
  <c r="L834" i="23"/>
  <c r="M834" i="23"/>
  <c r="N834" i="23"/>
  <c r="O834" i="23"/>
  <c r="B835" i="23"/>
  <c r="C835" i="23"/>
  <c r="D835" i="23"/>
  <c r="E835" i="23"/>
  <c r="F835" i="23"/>
  <c r="G835" i="23"/>
  <c r="H835" i="23"/>
  <c r="I835" i="23"/>
  <c r="J835" i="23"/>
  <c r="K835" i="23"/>
  <c r="L835" i="23"/>
  <c r="M835" i="23"/>
  <c r="N835" i="23"/>
  <c r="O835" i="23"/>
  <c r="B836" i="23"/>
  <c r="C836" i="23"/>
  <c r="D836" i="23"/>
  <c r="E836" i="23"/>
  <c r="F836" i="23"/>
  <c r="G836" i="23"/>
  <c r="H836" i="23"/>
  <c r="I836" i="23"/>
  <c r="J836" i="23"/>
  <c r="K836" i="23"/>
  <c r="L836" i="23"/>
  <c r="M836" i="23"/>
  <c r="N836" i="23"/>
  <c r="O836" i="23"/>
  <c r="B837" i="23"/>
  <c r="C837" i="23"/>
  <c r="D837" i="23"/>
  <c r="E837" i="23"/>
  <c r="F837" i="23"/>
  <c r="G837" i="23"/>
  <c r="H837" i="23"/>
  <c r="I837" i="23"/>
  <c r="J837" i="23"/>
  <c r="K837" i="23"/>
  <c r="L837" i="23"/>
  <c r="M837" i="23"/>
  <c r="N837" i="23"/>
  <c r="O837" i="23"/>
  <c r="B838" i="23"/>
  <c r="C838" i="23"/>
  <c r="D838" i="23"/>
  <c r="E838" i="23"/>
  <c r="F838" i="23"/>
  <c r="G838" i="23"/>
  <c r="H838" i="23"/>
  <c r="I838" i="23"/>
  <c r="J838" i="23"/>
  <c r="K838" i="23"/>
  <c r="L838" i="23"/>
  <c r="M838" i="23"/>
  <c r="N838" i="23"/>
  <c r="O838" i="23"/>
  <c r="B839" i="23"/>
  <c r="C839" i="23"/>
  <c r="D839" i="23"/>
  <c r="E839" i="23"/>
  <c r="F839" i="23"/>
  <c r="G839" i="23"/>
  <c r="H839" i="23"/>
  <c r="I839" i="23"/>
  <c r="J839" i="23"/>
  <c r="K839" i="23"/>
  <c r="L839" i="23"/>
  <c r="M839" i="23"/>
  <c r="N839" i="23"/>
  <c r="O839" i="23"/>
  <c r="B840" i="23"/>
  <c r="C840" i="23"/>
  <c r="D840" i="23"/>
  <c r="E840" i="23"/>
  <c r="F840" i="23"/>
  <c r="G840" i="23"/>
  <c r="H840" i="23"/>
  <c r="I840" i="23"/>
  <c r="J840" i="23"/>
  <c r="K840" i="23"/>
  <c r="L840" i="23"/>
  <c r="M840" i="23"/>
  <c r="N840" i="23"/>
  <c r="O840" i="23"/>
  <c r="B841" i="23"/>
  <c r="C841" i="23"/>
  <c r="D841" i="23"/>
  <c r="E841" i="23"/>
  <c r="F841" i="23"/>
  <c r="G841" i="23"/>
  <c r="H841" i="23"/>
  <c r="I841" i="23"/>
  <c r="J841" i="23"/>
  <c r="K841" i="23"/>
  <c r="L841" i="23"/>
  <c r="M841" i="23"/>
  <c r="N841" i="23"/>
  <c r="O841" i="23"/>
  <c r="B842" i="23"/>
  <c r="C842" i="23"/>
  <c r="D842" i="23"/>
  <c r="E842" i="23"/>
  <c r="F842" i="23"/>
  <c r="G842" i="23"/>
  <c r="H842" i="23"/>
  <c r="I842" i="23"/>
  <c r="J842" i="23"/>
  <c r="K842" i="23"/>
  <c r="L842" i="23"/>
  <c r="M842" i="23"/>
  <c r="N842" i="23"/>
  <c r="O842" i="23"/>
  <c r="B843" i="23"/>
  <c r="C843" i="23"/>
  <c r="D843" i="23"/>
  <c r="E843" i="23"/>
  <c r="F843" i="23"/>
  <c r="G843" i="23"/>
  <c r="H843" i="23"/>
  <c r="I843" i="23"/>
  <c r="J843" i="23"/>
  <c r="K843" i="23"/>
  <c r="L843" i="23"/>
  <c r="M843" i="23"/>
  <c r="N843" i="23"/>
  <c r="O843" i="23"/>
  <c r="B844" i="23"/>
  <c r="C844" i="23"/>
  <c r="D844" i="23"/>
  <c r="E844" i="23"/>
  <c r="F844" i="23"/>
  <c r="G844" i="23"/>
  <c r="H844" i="23"/>
  <c r="I844" i="23"/>
  <c r="J844" i="23"/>
  <c r="K844" i="23"/>
  <c r="L844" i="23"/>
  <c r="M844" i="23"/>
  <c r="N844" i="23"/>
  <c r="O844" i="23"/>
  <c r="B845" i="23"/>
  <c r="C845" i="23"/>
  <c r="D845" i="23"/>
  <c r="E845" i="23"/>
  <c r="F845" i="23"/>
  <c r="G845" i="23"/>
  <c r="H845" i="23"/>
  <c r="I845" i="23"/>
  <c r="J845" i="23"/>
  <c r="K845" i="23"/>
  <c r="L845" i="23"/>
  <c r="M845" i="23"/>
  <c r="N845" i="23"/>
  <c r="O845" i="23"/>
  <c r="B846" i="23"/>
  <c r="C846" i="23"/>
  <c r="D846" i="23"/>
  <c r="E846" i="23"/>
  <c r="F846" i="23"/>
  <c r="G846" i="23"/>
  <c r="H846" i="23"/>
  <c r="I846" i="23"/>
  <c r="J846" i="23"/>
  <c r="K846" i="23"/>
  <c r="L846" i="23"/>
  <c r="M846" i="23"/>
  <c r="N846" i="23"/>
  <c r="O846" i="23"/>
  <c r="B847" i="23"/>
  <c r="C847" i="23"/>
  <c r="D847" i="23"/>
  <c r="E847" i="23"/>
  <c r="F847" i="23"/>
  <c r="G847" i="23"/>
  <c r="H847" i="23"/>
  <c r="I847" i="23"/>
  <c r="J847" i="23"/>
  <c r="K847" i="23"/>
  <c r="L847" i="23"/>
  <c r="M847" i="23"/>
  <c r="N847" i="23"/>
  <c r="O847" i="23"/>
  <c r="B848" i="23"/>
  <c r="C848" i="23"/>
  <c r="D848" i="23"/>
  <c r="E848" i="23"/>
  <c r="F848" i="23"/>
  <c r="G848" i="23"/>
  <c r="H848" i="23"/>
  <c r="I848" i="23"/>
  <c r="J848" i="23"/>
  <c r="K848" i="23"/>
  <c r="L848" i="23"/>
  <c r="M848" i="23"/>
  <c r="N848" i="23"/>
  <c r="O848" i="23"/>
  <c r="B849" i="23"/>
  <c r="C849" i="23"/>
  <c r="D849" i="23"/>
  <c r="E849" i="23"/>
  <c r="F849" i="23"/>
  <c r="G849" i="23"/>
  <c r="H849" i="23"/>
  <c r="I849" i="23"/>
  <c r="J849" i="23"/>
  <c r="K849" i="23"/>
  <c r="L849" i="23"/>
  <c r="M849" i="23"/>
  <c r="N849" i="23"/>
  <c r="O849" i="23"/>
  <c r="B850" i="23"/>
  <c r="C850" i="23"/>
  <c r="D850" i="23"/>
  <c r="E850" i="23"/>
  <c r="F850" i="23"/>
  <c r="G850" i="23"/>
  <c r="H850" i="23"/>
  <c r="I850" i="23"/>
  <c r="J850" i="23"/>
  <c r="K850" i="23"/>
  <c r="L850" i="23"/>
  <c r="M850" i="23"/>
  <c r="N850" i="23"/>
  <c r="O850" i="23"/>
  <c r="B851" i="23"/>
  <c r="C851" i="23"/>
  <c r="D851" i="23"/>
  <c r="E851" i="23"/>
  <c r="F851" i="23"/>
  <c r="G851" i="23"/>
  <c r="H851" i="23"/>
  <c r="I851" i="23"/>
  <c r="J851" i="23"/>
  <c r="K851" i="23"/>
  <c r="L851" i="23"/>
  <c r="M851" i="23"/>
  <c r="N851" i="23"/>
  <c r="O851" i="23"/>
  <c r="B852" i="23"/>
  <c r="C852" i="23"/>
  <c r="D852" i="23"/>
  <c r="E852" i="23"/>
  <c r="F852" i="23"/>
  <c r="G852" i="23"/>
  <c r="H852" i="23"/>
  <c r="I852" i="23"/>
  <c r="J852" i="23"/>
  <c r="K852" i="23"/>
  <c r="L852" i="23"/>
  <c r="M852" i="23"/>
  <c r="N852" i="23"/>
  <c r="O852" i="23"/>
  <c r="B853" i="23"/>
  <c r="C853" i="23"/>
  <c r="D853" i="23"/>
  <c r="E853" i="23"/>
  <c r="F853" i="23"/>
  <c r="G853" i="23"/>
  <c r="H853" i="23"/>
  <c r="I853" i="23"/>
  <c r="J853" i="23"/>
  <c r="K853" i="23"/>
  <c r="L853" i="23"/>
  <c r="M853" i="23"/>
  <c r="N853" i="23"/>
  <c r="O853" i="23"/>
  <c r="B854" i="23"/>
  <c r="C854" i="23"/>
  <c r="D854" i="23"/>
  <c r="E854" i="23"/>
  <c r="F854" i="23"/>
  <c r="G854" i="23"/>
  <c r="H854" i="23"/>
  <c r="I854" i="23"/>
  <c r="J854" i="23"/>
  <c r="K854" i="23"/>
  <c r="L854" i="23"/>
  <c r="M854" i="23"/>
  <c r="N854" i="23"/>
  <c r="O854" i="23"/>
  <c r="B855" i="23"/>
  <c r="C855" i="23"/>
  <c r="D855" i="23"/>
  <c r="E855" i="23"/>
  <c r="F855" i="23"/>
  <c r="G855" i="23"/>
  <c r="H855" i="23"/>
  <c r="I855" i="23"/>
  <c r="J855" i="23"/>
  <c r="K855" i="23"/>
  <c r="L855" i="23"/>
  <c r="M855" i="23"/>
  <c r="N855" i="23"/>
  <c r="O855" i="23"/>
  <c r="B856" i="23"/>
  <c r="C856" i="23"/>
  <c r="D856" i="23"/>
  <c r="E856" i="23"/>
  <c r="F856" i="23"/>
  <c r="G856" i="23"/>
  <c r="H856" i="23"/>
  <c r="I856" i="23"/>
  <c r="J856" i="23"/>
  <c r="K856" i="23"/>
  <c r="L856" i="23"/>
  <c r="M856" i="23"/>
  <c r="N856" i="23"/>
  <c r="O856" i="23"/>
  <c r="B857" i="23"/>
  <c r="C857" i="23"/>
  <c r="D857" i="23"/>
  <c r="E857" i="23"/>
  <c r="F857" i="23"/>
  <c r="G857" i="23"/>
  <c r="H857" i="23"/>
  <c r="I857" i="23"/>
  <c r="J857" i="23"/>
  <c r="K857" i="23"/>
  <c r="L857" i="23"/>
  <c r="M857" i="23"/>
  <c r="N857" i="23"/>
  <c r="O857" i="23"/>
  <c r="CB833" i="20" l="1"/>
  <c r="CB820" i="20"/>
  <c r="Q819" i="21"/>
  <c r="Q819" i="23" l="1"/>
  <c r="B797" i="23"/>
  <c r="C797" i="23"/>
  <c r="D797" i="23"/>
  <c r="E797" i="23"/>
  <c r="F797" i="23"/>
  <c r="G797" i="23"/>
  <c r="H797" i="23"/>
  <c r="I797" i="23"/>
  <c r="J797" i="23"/>
  <c r="K797" i="23"/>
  <c r="L797" i="23"/>
  <c r="M797" i="23"/>
  <c r="N797" i="23"/>
  <c r="O797" i="23"/>
  <c r="B798" i="23"/>
  <c r="C798" i="23"/>
  <c r="D798" i="23"/>
  <c r="E798" i="23"/>
  <c r="F798" i="23"/>
  <c r="G798" i="23"/>
  <c r="H798" i="23"/>
  <c r="I798" i="23"/>
  <c r="J798" i="23"/>
  <c r="K798" i="23"/>
  <c r="L798" i="23"/>
  <c r="M798" i="23"/>
  <c r="N798" i="23"/>
  <c r="O798" i="23"/>
  <c r="B799" i="23"/>
  <c r="C799" i="23"/>
  <c r="D799" i="23"/>
  <c r="E799" i="23"/>
  <c r="F799" i="23"/>
  <c r="G799" i="23"/>
  <c r="H799" i="23"/>
  <c r="I799" i="23"/>
  <c r="J799" i="23"/>
  <c r="K799" i="23"/>
  <c r="L799" i="23"/>
  <c r="M799" i="23"/>
  <c r="N799" i="23"/>
  <c r="O799" i="23"/>
  <c r="B800" i="23"/>
  <c r="C800" i="23"/>
  <c r="D800" i="23"/>
  <c r="E800" i="23"/>
  <c r="F800" i="23"/>
  <c r="G800" i="23"/>
  <c r="H800" i="23"/>
  <c r="I800" i="23"/>
  <c r="J800" i="23"/>
  <c r="K800" i="23"/>
  <c r="L800" i="23"/>
  <c r="M800" i="23"/>
  <c r="N800" i="23"/>
  <c r="O800" i="23"/>
  <c r="B801" i="23"/>
  <c r="C801" i="23"/>
  <c r="D801" i="23"/>
  <c r="E801" i="23"/>
  <c r="F801" i="23"/>
  <c r="G801" i="23"/>
  <c r="H801" i="23"/>
  <c r="I801" i="23"/>
  <c r="J801" i="23"/>
  <c r="K801" i="23"/>
  <c r="L801" i="23"/>
  <c r="M801" i="23"/>
  <c r="N801" i="23"/>
  <c r="O801" i="23"/>
  <c r="B802" i="23"/>
  <c r="C802" i="23"/>
  <c r="D802" i="23"/>
  <c r="E802" i="23"/>
  <c r="F802" i="23"/>
  <c r="G802" i="23"/>
  <c r="H802" i="23"/>
  <c r="I802" i="23"/>
  <c r="J802" i="23"/>
  <c r="K802" i="23"/>
  <c r="L802" i="23"/>
  <c r="M802" i="23"/>
  <c r="N802" i="23"/>
  <c r="O802" i="23"/>
  <c r="B803" i="23"/>
  <c r="C803" i="23"/>
  <c r="D803" i="23"/>
  <c r="E803" i="23"/>
  <c r="F803" i="23"/>
  <c r="G803" i="23"/>
  <c r="H803" i="23"/>
  <c r="I803" i="23"/>
  <c r="J803" i="23"/>
  <c r="K803" i="23"/>
  <c r="L803" i="23"/>
  <c r="M803" i="23"/>
  <c r="N803" i="23"/>
  <c r="O803" i="23"/>
  <c r="B804" i="23"/>
  <c r="C804" i="23"/>
  <c r="D804" i="23"/>
  <c r="E804" i="23"/>
  <c r="F804" i="23"/>
  <c r="G804" i="23"/>
  <c r="H804" i="23"/>
  <c r="I804" i="23"/>
  <c r="J804" i="23"/>
  <c r="K804" i="23"/>
  <c r="L804" i="23"/>
  <c r="M804" i="23"/>
  <c r="N804" i="23"/>
  <c r="O804" i="23"/>
  <c r="B805" i="23"/>
  <c r="C805" i="23"/>
  <c r="D805" i="23"/>
  <c r="E805" i="23"/>
  <c r="F805" i="23"/>
  <c r="G805" i="23"/>
  <c r="H805" i="23"/>
  <c r="I805" i="23"/>
  <c r="J805" i="23"/>
  <c r="K805" i="23"/>
  <c r="L805" i="23"/>
  <c r="M805" i="23"/>
  <c r="N805" i="23"/>
  <c r="O805" i="23"/>
  <c r="B806" i="23"/>
  <c r="C806" i="23"/>
  <c r="D806" i="23"/>
  <c r="E806" i="23"/>
  <c r="F806" i="23"/>
  <c r="G806" i="23"/>
  <c r="H806" i="23"/>
  <c r="I806" i="23"/>
  <c r="J806" i="23"/>
  <c r="K806" i="23"/>
  <c r="L806" i="23"/>
  <c r="M806" i="23"/>
  <c r="N806" i="23"/>
  <c r="O806" i="23"/>
  <c r="B807" i="23"/>
  <c r="C807" i="23"/>
  <c r="D807" i="23"/>
  <c r="E807" i="23"/>
  <c r="F807" i="23"/>
  <c r="G807" i="23"/>
  <c r="H807" i="23"/>
  <c r="I807" i="23"/>
  <c r="J807" i="23"/>
  <c r="K807" i="23"/>
  <c r="L807" i="23"/>
  <c r="M807" i="23"/>
  <c r="N807" i="23"/>
  <c r="O807" i="23"/>
  <c r="B808" i="23"/>
  <c r="C808" i="23"/>
  <c r="D808" i="23"/>
  <c r="E808" i="23"/>
  <c r="F808" i="23"/>
  <c r="G808" i="23"/>
  <c r="H808" i="23"/>
  <c r="I808" i="23"/>
  <c r="J808" i="23"/>
  <c r="K808" i="23"/>
  <c r="L808" i="23"/>
  <c r="M808" i="23"/>
  <c r="N808" i="23"/>
  <c r="O808" i="23"/>
  <c r="B809" i="23"/>
  <c r="C809" i="23"/>
  <c r="D809" i="23"/>
  <c r="E809" i="23"/>
  <c r="F809" i="23"/>
  <c r="G809" i="23"/>
  <c r="H809" i="23"/>
  <c r="I809" i="23"/>
  <c r="J809" i="23"/>
  <c r="K809" i="23"/>
  <c r="L809" i="23"/>
  <c r="M809" i="23"/>
  <c r="N809" i="23"/>
  <c r="O809" i="23"/>
  <c r="B810" i="23"/>
  <c r="C810" i="23"/>
  <c r="D810" i="23"/>
  <c r="E810" i="23"/>
  <c r="F810" i="23"/>
  <c r="G810" i="23"/>
  <c r="H810" i="23"/>
  <c r="I810" i="23"/>
  <c r="J810" i="23"/>
  <c r="K810" i="23"/>
  <c r="L810" i="23"/>
  <c r="M810" i="23"/>
  <c r="N810" i="23"/>
  <c r="O810" i="23"/>
  <c r="B811" i="23"/>
  <c r="C811" i="23"/>
  <c r="D811" i="23"/>
  <c r="E811" i="23"/>
  <c r="F811" i="23"/>
  <c r="G811" i="23"/>
  <c r="H811" i="23"/>
  <c r="I811" i="23"/>
  <c r="J811" i="23"/>
  <c r="K811" i="23"/>
  <c r="L811" i="23"/>
  <c r="M811" i="23"/>
  <c r="N811" i="23"/>
  <c r="O811" i="23"/>
  <c r="B812" i="23"/>
  <c r="C812" i="23"/>
  <c r="D812" i="23"/>
  <c r="E812" i="23"/>
  <c r="F812" i="23"/>
  <c r="G812" i="23"/>
  <c r="H812" i="23"/>
  <c r="I812" i="23"/>
  <c r="J812" i="23"/>
  <c r="K812" i="23"/>
  <c r="L812" i="23"/>
  <c r="M812" i="23"/>
  <c r="N812" i="23"/>
  <c r="O812" i="23"/>
  <c r="B813" i="23"/>
  <c r="C813" i="23"/>
  <c r="D813" i="23"/>
  <c r="E813" i="23"/>
  <c r="F813" i="23"/>
  <c r="G813" i="23"/>
  <c r="H813" i="23"/>
  <c r="I813" i="23"/>
  <c r="J813" i="23"/>
  <c r="K813" i="23"/>
  <c r="L813" i="23"/>
  <c r="M813" i="23"/>
  <c r="N813" i="23"/>
  <c r="O813" i="23"/>
  <c r="B814" i="23"/>
  <c r="C814" i="23"/>
  <c r="D814" i="23"/>
  <c r="E814" i="23"/>
  <c r="F814" i="23"/>
  <c r="G814" i="23"/>
  <c r="H814" i="23"/>
  <c r="I814" i="23"/>
  <c r="J814" i="23"/>
  <c r="K814" i="23"/>
  <c r="L814" i="23"/>
  <c r="M814" i="23"/>
  <c r="N814" i="23"/>
  <c r="O814" i="23"/>
  <c r="B815" i="23"/>
  <c r="C815" i="23"/>
  <c r="D815" i="23"/>
  <c r="E815" i="23"/>
  <c r="F815" i="23"/>
  <c r="G815" i="23"/>
  <c r="H815" i="23"/>
  <c r="I815" i="23"/>
  <c r="J815" i="23"/>
  <c r="K815" i="23"/>
  <c r="L815" i="23"/>
  <c r="M815" i="23"/>
  <c r="N815" i="23"/>
  <c r="O815" i="23"/>
  <c r="B816" i="23"/>
  <c r="C816" i="23"/>
  <c r="D816" i="23"/>
  <c r="E816" i="23"/>
  <c r="F816" i="23"/>
  <c r="G816" i="23"/>
  <c r="H816" i="23"/>
  <c r="I816" i="23"/>
  <c r="J816" i="23"/>
  <c r="K816" i="23"/>
  <c r="L816" i="23"/>
  <c r="M816" i="23"/>
  <c r="N816" i="23"/>
  <c r="O816" i="23"/>
  <c r="B817" i="23"/>
  <c r="C817" i="23"/>
  <c r="D817" i="23"/>
  <c r="E817" i="23"/>
  <c r="F817" i="23"/>
  <c r="G817" i="23"/>
  <c r="H817" i="23"/>
  <c r="I817" i="23"/>
  <c r="J817" i="23"/>
  <c r="K817" i="23"/>
  <c r="L817" i="23"/>
  <c r="M817" i="23"/>
  <c r="N817" i="23"/>
  <c r="O817" i="23"/>
  <c r="B818" i="23"/>
  <c r="C818" i="23"/>
  <c r="D818" i="23"/>
  <c r="E818" i="23"/>
  <c r="F818" i="23"/>
  <c r="G818" i="23"/>
  <c r="H818" i="23"/>
  <c r="I818" i="23"/>
  <c r="J818" i="23"/>
  <c r="K818" i="23"/>
  <c r="L818" i="23"/>
  <c r="M818" i="23"/>
  <c r="N818" i="23"/>
  <c r="O818" i="23"/>
  <c r="B819" i="23"/>
  <c r="C819" i="23"/>
  <c r="D819" i="23"/>
  <c r="E819" i="23"/>
  <c r="F819" i="23"/>
  <c r="G819" i="23"/>
  <c r="H819" i="23"/>
  <c r="I819" i="23"/>
  <c r="J819" i="23"/>
  <c r="K819" i="23"/>
  <c r="L819" i="23"/>
  <c r="M819" i="23"/>
  <c r="N819" i="23"/>
  <c r="O819" i="23"/>
  <c r="B820" i="23"/>
  <c r="C820" i="23"/>
  <c r="D820" i="23"/>
  <c r="E820" i="23"/>
  <c r="F820" i="23"/>
  <c r="G820" i="23"/>
  <c r="H820" i="23"/>
  <c r="I820" i="23"/>
  <c r="J820" i="23"/>
  <c r="K820" i="23"/>
  <c r="L820" i="23"/>
  <c r="M820" i="23"/>
  <c r="N820" i="23"/>
  <c r="O820" i="23"/>
  <c r="B821" i="23"/>
  <c r="C821" i="23"/>
  <c r="D821" i="23"/>
  <c r="E821" i="23"/>
  <c r="F821" i="23"/>
  <c r="G821" i="23"/>
  <c r="H821" i="23"/>
  <c r="I821" i="23"/>
  <c r="J821" i="23"/>
  <c r="K821" i="23"/>
  <c r="L821" i="23"/>
  <c r="M821" i="23"/>
  <c r="N821" i="23"/>
  <c r="O821" i="23"/>
  <c r="B822" i="23"/>
  <c r="C822" i="23"/>
  <c r="D822" i="23"/>
  <c r="E822" i="23"/>
  <c r="F822" i="23"/>
  <c r="G822" i="23"/>
  <c r="H822" i="23"/>
  <c r="I822" i="23"/>
  <c r="J822" i="23"/>
  <c r="K822" i="23"/>
  <c r="L822" i="23"/>
  <c r="M822" i="23"/>
  <c r="N822" i="23"/>
  <c r="O822" i="23"/>
  <c r="B823" i="23"/>
  <c r="C823" i="23"/>
  <c r="D823" i="23"/>
  <c r="E823" i="23"/>
  <c r="F823" i="23"/>
  <c r="G823" i="23"/>
  <c r="H823" i="23"/>
  <c r="I823" i="23"/>
  <c r="J823" i="23"/>
  <c r="K823" i="23"/>
  <c r="L823" i="23"/>
  <c r="M823" i="23"/>
  <c r="N823" i="23"/>
  <c r="O823" i="23"/>
  <c r="B824" i="23"/>
  <c r="C824" i="23"/>
  <c r="D824" i="23"/>
  <c r="E824" i="23"/>
  <c r="F824" i="23"/>
  <c r="G824" i="23"/>
  <c r="H824" i="23"/>
  <c r="I824" i="23"/>
  <c r="J824" i="23"/>
  <c r="K824" i="23"/>
  <c r="L824" i="23"/>
  <c r="M824" i="23"/>
  <c r="N824" i="23"/>
  <c r="O824" i="23"/>
  <c r="B825" i="23"/>
  <c r="C825" i="23"/>
  <c r="D825" i="23"/>
  <c r="E825" i="23"/>
  <c r="F825" i="23"/>
  <c r="G825" i="23"/>
  <c r="H825" i="23"/>
  <c r="I825" i="23"/>
  <c r="J825" i="23"/>
  <c r="K825" i="23"/>
  <c r="L825" i="23"/>
  <c r="M825" i="23"/>
  <c r="N825" i="23"/>
  <c r="O825" i="23"/>
  <c r="B826" i="23"/>
  <c r="C826" i="23"/>
  <c r="D826" i="23"/>
  <c r="E826" i="23"/>
  <c r="F826" i="23"/>
  <c r="G826" i="23"/>
  <c r="H826" i="23"/>
  <c r="I826" i="23"/>
  <c r="J826" i="23"/>
  <c r="K826" i="23"/>
  <c r="L826" i="23"/>
  <c r="M826" i="23"/>
  <c r="N826" i="23"/>
  <c r="O826" i="23"/>
  <c r="B827" i="23"/>
  <c r="C827" i="23"/>
  <c r="D827" i="23"/>
  <c r="E827" i="23"/>
  <c r="F827" i="23"/>
  <c r="G827" i="23"/>
  <c r="H827" i="23"/>
  <c r="I827" i="23"/>
  <c r="J827" i="23"/>
  <c r="K827" i="23"/>
  <c r="L827" i="23"/>
  <c r="M827" i="23"/>
  <c r="N827" i="23"/>
  <c r="O827" i="23"/>
  <c r="CB797" i="20"/>
  <c r="CB798" i="20"/>
  <c r="CB799" i="20"/>
  <c r="CB800" i="20"/>
  <c r="CB801" i="20"/>
  <c r="CB802" i="20"/>
  <c r="CB803" i="20"/>
  <c r="CB804" i="20"/>
  <c r="CB805" i="20"/>
  <c r="CB806" i="20"/>
  <c r="CB807" i="20"/>
  <c r="CB808" i="20"/>
  <c r="CB809" i="20"/>
  <c r="CB810" i="20"/>
  <c r="CB811" i="20"/>
  <c r="CB812" i="20"/>
  <c r="CB813" i="20"/>
  <c r="CB814" i="20"/>
  <c r="CB815" i="20"/>
  <c r="CB816" i="20"/>
  <c r="CB817" i="20"/>
  <c r="CB818" i="20"/>
  <c r="CB819" i="20"/>
  <c r="CB821" i="20"/>
  <c r="CB822" i="20"/>
  <c r="CB823" i="20"/>
  <c r="CB824" i="20"/>
  <c r="CB825" i="20"/>
  <c r="CB826" i="20"/>
  <c r="CB827" i="20"/>
  <c r="Q797" i="21"/>
  <c r="Q797" i="23" s="1"/>
  <c r="Q798" i="21"/>
  <c r="Q798" i="23" s="1"/>
  <c r="Q799" i="21"/>
  <c r="Q799" i="23" s="1"/>
  <c r="Q800" i="21"/>
  <c r="Q800" i="23" s="1"/>
  <c r="Q801" i="21"/>
  <c r="Q801" i="23" s="1"/>
  <c r="Q802" i="21"/>
  <c r="Q802" i="23" s="1"/>
  <c r="Q803" i="21"/>
  <c r="Q803" i="23" s="1"/>
  <c r="Q804" i="21"/>
  <c r="Q804" i="23" s="1"/>
  <c r="Q805" i="21"/>
  <c r="Q805" i="23" s="1"/>
  <c r="Q806" i="21"/>
  <c r="Q806" i="23" s="1"/>
  <c r="Q807" i="21"/>
  <c r="Q807" i="23" s="1"/>
  <c r="Q808" i="21"/>
  <c r="Q808" i="23" s="1"/>
  <c r="Q809" i="21"/>
  <c r="Q809" i="23" s="1"/>
  <c r="Q810" i="21"/>
  <c r="Q810" i="23" s="1"/>
  <c r="Q811" i="21"/>
  <c r="Q811" i="23" s="1"/>
  <c r="Q812" i="21"/>
  <c r="Q812" i="23" s="1"/>
  <c r="Q813" i="21"/>
  <c r="Q813" i="23" s="1"/>
  <c r="Q814" i="21"/>
  <c r="Q814" i="23" s="1"/>
  <c r="Q815" i="21"/>
  <c r="Q815" i="23" s="1"/>
  <c r="Q816" i="21"/>
  <c r="Q816" i="23" s="1"/>
  <c r="Q817" i="21"/>
  <c r="Q817" i="23" s="1"/>
  <c r="Q818" i="21"/>
  <c r="Q818" i="23" s="1"/>
  <c r="Q820" i="21"/>
  <c r="Q820" i="23" s="1"/>
  <c r="Q821" i="21"/>
  <c r="Q821" i="23" s="1"/>
  <c r="Q822" i="21"/>
  <c r="Q822" i="23" s="1"/>
  <c r="Q823" i="21"/>
  <c r="Q823" i="23" s="1"/>
  <c r="Q824" i="21"/>
  <c r="Q824" i="23" s="1"/>
  <c r="Q825" i="21"/>
  <c r="Q825" i="23" s="1"/>
  <c r="Q826" i="21"/>
  <c r="Q826" i="23" s="1"/>
  <c r="Q827" i="21"/>
  <c r="Q827" i="23" s="1"/>
  <c r="B767" i="23" l="1"/>
  <c r="C767" i="23"/>
  <c r="D767" i="23"/>
  <c r="E767" i="23"/>
  <c r="F767" i="23"/>
  <c r="G767" i="23"/>
  <c r="H767" i="23"/>
  <c r="I767" i="23"/>
  <c r="J767" i="23"/>
  <c r="K767" i="23"/>
  <c r="L767" i="23"/>
  <c r="M767" i="23"/>
  <c r="N767" i="23"/>
  <c r="O767" i="23"/>
  <c r="B768" i="23"/>
  <c r="C768" i="23"/>
  <c r="D768" i="23"/>
  <c r="E768" i="23"/>
  <c r="F768" i="23"/>
  <c r="G768" i="23"/>
  <c r="H768" i="23"/>
  <c r="I768" i="23"/>
  <c r="J768" i="23"/>
  <c r="K768" i="23"/>
  <c r="L768" i="23"/>
  <c r="M768" i="23"/>
  <c r="N768" i="23"/>
  <c r="O768" i="23"/>
  <c r="B769" i="23"/>
  <c r="C769" i="23"/>
  <c r="D769" i="23"/>
  <c r="E769" i="23"/>
  <c r="F769" i="23"/>
  <c r="G769" i="23"/>
  <c r="H769" i="23"/>
  <c r="I769" i="23"/>
  <c r="J769" i="23"/>
  <c r="K769" i="23"/>
  <c r="L769" i="23"/>
  <c r="M769" i="23"/>
  <c r="N769" i="23"/>
  <c r="O769" i="23"/>
  <c r="B770" i="23"/>
  <c r="C770" i="23"/>
  <c r="D770" i="23"/>
  <c r="E770" i="23"/>
  <c r="F770" i="23"/>
  <c r="G770" i="23"/>
  <c r="H770" i="23"/>
  <c r="I770" i="23"/>
  <c r="J770" i="23"/>
  <c r="K770" i="23"/>
  <c r="L770" i="23"/>
  <c r="M770" i="23"/>
  <c r="N770" i="23"/>
  <c r="O770" i="23"/>
  <c r="B771" i="23"/>
  <c r="C771" i="23"/>
  <c r="D771" i="23"/>
  <c r="E771" i="23"/>
  <c r="F771" i="23"/>
  <c r="G771" i="23"/>
  <c r="H771" i="23"/>
  <c r="I771" i="23"/>
  <c r="J771" i="23"/>
  <c r="K771" i="23"/>
  <c r="L771" i="23"/>
  <c r="M771" i="23"/>
  <c r="N771" i="23"/>
  <c r="O771" i="23"/>
  <c r="B772" i="23"/>
  <c r="C772" i="23"/>
  <c r="D772" i="23"/>
  <c r="E772" i="23"/>
  <c r="F772" i="23"/>
  <c r="G772" i="23"/>
  <c r="H772" i="23"/>
  <c r="I772" i="23"/>
  <c r="J772" i="23"/>
  <c r="K772" i="23"/>
  <c r="L772" i="23"/>
  <c r="M772" i="23"/>
  <c r="N772" i="23"/>
  <c r="O772" i="23"/>
  <c r="B773" i="23"/>
  <c r="C773" i="23"/>
  <c r="D773" i="23"/>
  <c r="E773" i="23"/>
  <c r="F773" i="23"/>
  <c r="G773" i="23"/>
  <c r="H773" i="23"/>
  <c r="I773" i="23"/>
  <c r="J773" i="23"/>
  <c r="K773" i="23"/>
  <c r="L773" i="23"/>
  <c r="M773" i="23"/>
  <c r="N773" i="23"/>
  <c r="O773" i="23"/>
  <c r="B774" i="23"/>
  <c r="C774" i="23"/>
  <c r="D774" i="23"/>
  <c r="E774" i="23"/>
  <c r="F774" i="23"/>
  <c r="G774" i="23"/>
  <c r="H774" i="23"/>
  <c r="I774" i="23"/>
  <c r="J774" i="23"/>
  <c r="K774" i="23"/>
  <c r="L774" i="23"/>
  <c r="M774" i="23"/>
  <c r="N774" i="23"/>
  <c r="O774" i="23"/>
  <c r="B775" i="23"/>
  <c r="C775" i="23"/>
  <c r="D775" i="23"/>
  <c r="E775" i="23"/>
  <c r="F775" i="23"/>
  <c r="G775" i="23"/>
  <c r="H775" i="23"/>
  <c r="I775" i="23"/>
  <c r="J775" i="23"/>
  <c r="K775" i="23"/>
  <c r="L775" i="23"/>
  <c r="M775" i="23"/>
  <c r="N775" i="23"/>
  <c r="O775" i="23"/>
  <c r="B776" i="23"/>
  <c r="C776" i="23"/>
  <c r="D776" i="23"/>
  <c r="E776" i="23"/>
  <c r="F776" i="23"/>
  <c r="G776" i="23"/>
  <c r="H776" i="23"/>
  <c r="I776" i="23"/>
  <c r="J776" i="23"/>
  <c r="K776" i="23"/>
  <c r="L776" i="23"/>
  <c r="M776" i="23"/>
  <c r="N776" i="23"/>
  <c r="O776" i="23"/>
  <c r="B777" i="23"/>
  <c r="C777" i="23"/>
  <c r="D777" i="23"/>
  <c r="E777" i="23"/>
  <c r="F777" i="23"/>
  <c r="G777" i="23"/>
  <c r="H777" i="23"/>
  <c r="I777" i="23"/>
  <c r="J777" i="23"/>
  <c r="K777" i="23"/>
  <c r="L777" i="23"/>
  <c r="M777" i="23"/>
  <c r="N777" i="23"/>
  <c r="O777" i="23"/>
  <c r="B778" i="23"/>
  <c r="C778" i="23"/>
  <c r="D778" i="23"/>
  <c r="E778" i="23"/>
  <c r="F778" i="23"/>
  <c r="G778" i="23"/>
  <c r="H778" i="23"/>
  <c r="I778" i="23"/>
  <c r="J778" i="23"/>
  <c r="K778" i="23"/>
  <c r="L778" i="23"/>
  <c r="M778" i="23"/>
  <c r="N778" i="23"/>
  <c r="O778" i="23"/>
  <c r="B779" i="23"/>
  <c r="C779" i="23"/>
  <c r="D779" i="23"/>
  <c r="E779" i="23"/>
  <c r="F779" i="23"/>
  <c r="G779" i="23"/>
  <c r="H779" i="23"/>
  <c r="I779" i="23"/>
  <c r="J779" i="23"/>
  <c r="K779" i="23"/>
  <c r="L779" i="23"/>
  <c r="M779" i="23"/>
  <c r="N779" i="23"/>
  <c r="O779" i="23"/>
  <c r="B780" i="23"/>
  <c r="C780" i="23"/>
  <c r="D780" i="23"/>
  <c r="E780" i="23"/>
  <c r="F780" i="23"/>
  <c r="G780" i="23"/>
  <c r="H780" i="23"/>
  <c r="I780" i="23"/>
  <c r="J780" i="23"/>
  <c r="K780" i="23"/>
  <c r="L780" i="23"/>
  <c r="M780" i="23"/>
  <c r="N780" i="23"/>
  <c r="O780" i="23"/>
  <c r="B781" i="23"/>
  <c r="C781" i="23"/>
  <c r="D781" i="23"/>
  <c r="E781" i="23"/>
  <c r="F781" i="23"/>
  <c r="G781" i="23"/>
  <c r="H781" i="23"/>
  <c r="I781" i="23"/>
  <c r="J781" i="23"/>
  <c r="K781" i="23"/>
  <c r="L781" i="23"/>
  <c r="M781" i="23"/>
  <c r="N781" i="23"/>
  <c r="O781" i="23"/>
  <c r="B782" i="23"/>
  <c r="C782" i="23"/>
  <c r="D782" i="23"/>
  <c r="E782" i="23"/>
  <c r="F782" i="23"/>
  <c r="G782" i="23"/>
  <c r="H782" i="23"/>
  <c r="I782" i="23"/>
  <c r="J782" i="23"/>
  <c r="K782" i="23"/>
  <c r="L782" i="23"/>
  <c r="M782" i="23"/>
  <c r="N782" i="23"/>
  <c r="O782" i="23"/>
  <c r="B783" i="23"/>
  <c r="C783" i="23"/>
  <c r="D783" i="23"/>
  <c r="E783" i="23"/>
  <c r="F783" i="23"/>
  <c r="G783" i="23"/>
  <c r="H783" i="23"/>
  <c r="I783" i="23"/>
  <c r="J783" i="23"/>
  <c r="K783" i="23"/>
  <c r="L783" i="23"/>
  <c r="M783" i="23"/>
  <c r="N783" i="23"/>
  <c r="O783" i="23"/>
  <c r="B784" i="23"/>
  <c r="C784" i="23"/>
  <c r="D784" i="23"/>
  <c r="E784" i="23"/>
  <c r="F784" i="23"/>
  <c r="G784" i="23"/>
  <c r="H784" i="23"/>
  <c r="I784" i="23"/>
  <c r="J784" i="23"/>
  <c r="K784" i="23"/>
  <c r="L784" i="23"/>
  <c r="M784" i="23"/>
  <c r="N784" i="23"/>
  <c r="O784" i="23"/>
  <c r="B785" i="23"/>
  <c r="C785" i="23"/>
  <c r="D785" i="23"/>
  <c r="E785" i="23"/>
  <c r="F785" i="23"/>
  <c r="G785" i="23"/>
  <c r="H785" i="23"/>
  <c r="I785" i="23"/>
  <c r="J785" i="23"/>
  <c r="K785" i="23"/>
  <c r="L785" i="23"/>
  <c r="M785" i="23"/>
  <c r="N785" i="23"/>
  <c r="O785" i="23"/>
  <c r="B786" i="23"/>
  <c r="C786" i="23"/>
  <c r="D786" i="23"/>
  <c r="E786" i="23"/>
  <c r="F786" i="23"/>
  <c r="G786" i="23"/>
  <c r="H786" i="23"/>
  <c r="I786" i="23"/>
  <c r="J786" i="23"/>
  <c r="K786" i="23"/>
  <c r="L786" i="23"/>
  <c r="M786" i="23"/>
  <c r="N786" i="23"/>
  <c r="O786" i="23"/>
  <c r="B787" i="23"/>
  <c r="C787" i="23"/>
  <c r="D787" i="23"/>
  <c r="E787" i="23"/>
  <c r="F787" i="23"/>
  <c r="G787" i="23"/>
  <c r="H787" i="23"/>
  <c r="I787" i="23"/>
  <c r="J787" i="23"/>
  <c r="K787" i="23"/>
  <c r="L787" i="23"/>
  <c r="M787" i="23"/>
  <c r="N787" i="23"/>
  <c r="O787" i="23"/>
  <c r="B788" i="23"/>
  <c r="C788" i="23"/>
  <c r="D788" i="23"/>
  <c r="E788" i="23"/>
  <c r="F788" i="23"/>
  <c r="G788" i="23"/>
  <c r="H788" i="23"/>
  <c r="I788" i="23"/>
  <c r="J788" i="23"/>
  <c r="K788" i="23"/>
  <c r="L788" i="23"/>
  <c r="M788" i="23"/>
  <c r="N788" i="23"/>
  <c r="O788" i="23"/>
  <c r="B789" i="23"/>
  <c r="C789" i="23"/>
  <c r="D789" i="23"/>
  <c r="E789" i="23"/>
  <c r="F789" i="23"/>
  <c r="G789" i="23"/>
  <c r="H789" i="23"/>
  <c r="I789" i="23"/>
  <c r="J789" i="23"/>
  <c r="K789" i="23"/>
  <c r="L789" i="23"/>
  <c r="M789" i="23"/>
  <c r="N789" i="23"/>
  <c r="O789" i="23"/>
  <c r="B790" i="23"/>
  <c r="C790" i="23"/>
  <c r="D790" i="23"/>
  <c r="E790" i="23"/>
  <c r="F790" i="23"/>
  <c r="G790" i="23"/>
  <c r="H790" i="23"/>
  <c r="I790" i="23"/>
  <c r="J790" i="23"/>
  <c r="K790" i="23"/>
  <c r="L790" i="23"/>
  <c r="M790" i="23"/>
  <c r="N790" i="23"/>
  <c r="O790" i="23"/>
  <c r="B791" i="23"/>
  <c r="C791" i="23"/>
  <c r="D791" i="23"/>
  <c r="E791" i="23"/>
  <c r="F791" i="23"/>
  <c r="G791" i="23"/>
  <c r="H791" i="23"/>
  <c r="I791" i="23"/>
  <c r="J791" i="23"/>
  <c r="K791" i="23"/>
  <c r="L791" i="23"/>
  <c r="M791" i="23"/>
  <c r="N791" i="23"/>
  <c r="O791" i="23"/>
  <c r="B792" i="23"/>
  <c r="C792" i="23"/>
  <c r="D792" i="23"/>
  <c r="E792" i="23"/>
  <c r="F792" i="23"/>
  <c r="G792" i="23"/>
  <c r="H792" i="23"/>
  <c r="I792" i="23"/>
  <c r="J792" i="23"/>
  <c r="K792" i="23"/>
  <c r="L792" i="23"/>
  <c r="M792" i="23"/>
  <c r="N792" i="23"/>
  <c r="O792" i="23"/>
  <c r="B793" i="23"/>
  <c r="C793" i="23"/>
  <c r="D793" i="23"/>
  <c r="E793" i="23"/>
  <c r="F793" i="23"/>
  <c r="G793" i="23"/>
  <c r="H793" i="23"/>
  <c r="I793" i="23"/>
  <c r="J793" i="23"/>
  <c r="K793" i="23"/>
  <c r="L793" i="23"/>
  <c r="M793" i="23"/>
  <c r="N793" i="23"/>
  <c r="O793" i="23"/>
  <c r="B794" i="23"/>
  <c r="C794" i="23"/>
  <c r="D794" i="23"/>
  <c r="E794" i="23"/>
  <c r="F794" i="23"/>
  <c r="G794" i="23"/>
  <c r="H794" i="23"/>
  <c r="I794" i="23"/>
  <c r="J794" i="23"/>
  <c r="K794" i="23"/>
  <c r="L794" i="23"/>
  <c r="M794" i="23"/>
  <c r="N794" i="23"/>
  <c r="O794" i="23"/>
  <c r="B795" i="23"/>
  <c r="C795" i="23"/>
  <c r="D795" i="23"/>
  <c r="E795" i="23"/>
  <c r="F795" i="23"/>
  <c r="G795" i="23"/>
  <c r="H795" i="23"/>
  <c r="I795" i="23"/>
  <c r="J795" i="23"/>
  <c r="K795" i="23"/>
  <c r="L795" i="23"/>
  <c r="M795" i="23"/>
  <c r="N795" i="23"/>
  <c r="O795" i="23"/>
  <c r="B796" i="23"/>
  <c r="C796" i="23"/>
  <c r="D796" i="23"/>
  <c r="E796" i="23"/>
  <c r="F796" i="23"/>
  <c r="G796" i="23"/>
  <c r="H796" i="23"/>
  <c r="I796" i="23"/>
  <c r="J796" i="23"/>
  <c r="K796" i="23"/>
  <c r="L796" i="23"/>
  <c r="M796" i="23"/>
  <c r="N796" i="23"/>
  <c r="O796" i="23"/>
  <c r="CB767" i="20"/>
  <c r="CB768" i="20"/>
  <c r="CB769" i="20"/>
  <c r="CB770" i="20"/>
  <c r="CB771" i="20"/>
  <c r="CB772" i="20"/>
  <c r="CB773" i="20"/>
  <c r="CB774" i="20"/>
  <c r="CB775" i="20"/>
  <c r="CB776" i="20"/>
  <c r="CB777" i="20"/>
  <c r="CB778" i="20"/>
  <c r="CB779" i="20"/>
  <c r="CB780" i="20"/>
  <c r="CB781" i="20"/>
  <c r="CB782" i="20"/>
  <c r="CB783" i="20"/>
  <c r="CB784" i="20"/>
  <c r="CB785" i="20"/>
  <c r="CB786" i="20"/>
  <c r="CB787" i="20"/>
  <c r="CB788" i="20"/>
  <c r="CB789" i="20"/>
  <c r="CB790" i="20"/>
  <c r="CB791" i="20"/>
  <c r="CB792" i="20"/>
  <c r="CB793" i="20"/>
  <c r="CB794" i="20"/>
  <c r="CB795" i="20"/>
  <c r="CB796" i="20"/>
  <c r="Q767" i="21"/>
  <c r="Q767" i="23" s="1"/>
  <c r="Q768" i="21"/>
  <c r="Q768" i="23" s="1"/>
  <c r="Q769" i="21"/>
  <c r="Q769" i="23" s="1"/>
  <c r="Q770" i="21"/>
  <c r="Q770" i="23" s="1"/>
  <c r="Q771" i="21"/>
  <c r="Q771" i="23" s="1"/>
  <c r="Q772" i="21"/>
  <c r="Q772" i="23" s="1"/>
  <c r="Q773" i="21"/>
  <c r="Q773" i="23" s="1"/>
  <c r="Q774" i="21"/>
  <c r="Q774" i="23" s="1"/>
  <c r="Q775" i="21"/>
  <c r="Q775" i="23" s="1"/>
  <c r="Q776" i="21"/>
  <c r="Q776" i="23" s="1"/>
  <c r="Q777" i="21"/>
  <c r="Q777" i="23" s="1"/>
  <c r="Q778" i="21"/>
  <c r="Q778" i="23" s="1"/>
  <c r="Q779" i="21"/>
  <c r="Q779" i="23" s="1"/>
  <c r="Q780" i="21"/>
  <c r="Q780" i="23" s="1"/>
  <c r="Q781" i="21"/>
  <c r="Q781" i="23" s="1"/>
  <c r="Q782" i="21"/>
  <c r="Q782" i="23" s="1"/>
  <c r="Q783" i="21"/>
  <c r="Q783" i="23" s="1"/>
  <c r="Q784" i="21"/>
  <c r="Q784" i="23" s="1"/>
  <c r="Q785" i="21"/>
  <c r="Q785" i="23" s="1"/>
  <c r="Q786" i="21"/>
  <c r="Q786" i="23" s="1"/>
  <c r="Q787" i="21"/>
  <c r="Q787" i="23" s="1"/>
  <c r="Q788" i="21"/>
  <c r="Q788" i="23" s="1"/>
  <c r="Q789" i="21"/>
  <c r="Q789" i="23" s="1"/>
  <c r="Q790" i="21"/>
  <c r="Q790" i="23" s="1"/>
  <c r="Q791" i="21"/>
  <c r="Q791" i="23" s="1"/>
  <c r="Q792" i="21"/>
  <c r="Q792" i="23" s="1"/>
  <c r="Q793" i="21"/>
  <c r="Q793" i="23" s="1"/>
  <c r="Q794" i="21"/>
  <c r="Q794" i="23" s="1"/>
  <c r="Q795" i="21"/>
  <c r="Q795" i="23" s="1"/>
  <c r="Q796" i="21"/>
  <c r="Q796" i="23" s="1"/>
  <c r="B736" i="23" l="1"/>
  <c r="C736" i="23"/>
  <c r="D736" i="23"/>
  <c r="E736" i="23"/>
  <c r="F736" i="23"/>
  <c r="G736" i="23"/>
  <c r="H736" i="23"/>
  <c r="I736" i="23"/>
  <c r="J736" i="23"/>
  <c r="K736" i="23"/>
  <c r="L736" i="23"/>
  <c r="M736" i="23"/>
  <c r="N736" i="23"/>
  <c r="O736" i="23"/>
  <c r="B737" i="23"/>
  <c r="C737" i="23"/>
  <c r="D737" i="23"/>
  <c r="E737" i="23"/>
  <c r="F737" i="23"/>
  <c r="G737" i="23"/>
  <c r="H737" i="23"/>
  <c r="I737" i="23"/>
  <c r="J737" i="23"/>
  <c r="K737" i="23"/>
  <c r="L737" i="23"/>
  <c r="M737" i="23"/>
  <c r="N737" i="23"/>
  <c r="O737" i="23"/>
  <c r="B738" i="23"/>
  <c r="C738" i="23"/>
  <c r="D738" i="23"/>
  <c r="E738" i="23"/>
  <c r="F738" i="23"/>
  <c r="G738" i="23"/>
  <c r="H738" i="23"/>
  <c r="I738" i="23"/>
  <c r="J738" i="23"/>
  <c r="K738" i="23"/>
  <c r="L738" i="23"/>
  <c r="M738" i="23"/>
  <c r="N738" i="23"/>
  <c r="O738" i="23"/>
  <c r="B739" i="23"/>
  <c r="C739" i="23"/>
  <c r="D739" i="23"/>
  <c r="E739" i="23"/>
  <c r="F739" i="23"/>
  <c r="G739" i="23"/>
  <c r="H739" i="23"/>
  <c r="I739" i="23"/>
  <c r="J739" i="23"/>
  <c r="K739" i="23"/>
  <c r="L739" i="23"/>
  <c r="M739" i="23"/>
  <c r="N739" i="23"/>
  <c r="O739" i="23"/>
  <c r="B740" i="23"/>
  <c r="C740" i="23"/>
  <c r="D740" i="23"/>
  <c r="E740" i="23"/>
  <c r="F740" i="23"/>
  <c r="G740" i="23"/>
  <c r="H740" i="23"/>
  <c r="I740" i="23"/>
  <c r="J740" i="23"/>
  <c r="K740" i="23"/>
  <c r="L740" i="23"/>
  <c r="M740" i="23"/>
  <c r="N740" i="23"/>
  <c r="O740" i="23"/>
  <c r="B741" i="23"/>
  <c r="C741" i="23"/>
  <c r="D741" i="23"/>
  <c r="E741" i="23"/>
  <c r="F741" i="23"/>
  <c r="G741" i="23"/>
  <c r="H741" i="23"/>
  <c r="I741" i="23"/>
  <c r="J741" i="23"/>
  <c r="K741" i="23"/>
  <c r="L741" i="23"/>
  <c r="M741" i="23"/>
  <c r="N741" i="23"/>
  <c r="O741" i="23"/>
  <c r="B742" i="23"/>
  <c r="C742" i="23"/>
  <c r="D742" i="23"/>
  <c r="E742" i="23"/>
  <c r="F742" i="23"/>
  <c r="G742" i="23"/>
  <c r="H742" i="23"/>
  <c r="I742" i="23"/>
  <c r="J742" i="23"/>
  <c r="K742" i="23"/>
  <c r="L742" i="23"/>
  <c r="M742" i="23"/>
  <c r="N742" i="23"/>
  <c r="O742" i="23"/>
  <c r="B743" i="23"/>
  <c r="C743" i="23"/>
  <c r="D743" i="23"/>
  <c r="E743" i="23"/>
  <c r="F743" i="23"/>
  <c r="G743" i="23"/>
  <c r="H743" i="23"/>
  <c r="I743" i="23"/>
  <c r="J743" i="23"/>
  <c r="K743" i="23"/>
  <c r="L743" i="23"/>
  <c r="M743" i="23"/>
  <c r="N743" i="23"/>
  <c r="O743" i="23"/>
  <c r="B744" i="23"/>
  <c r="C744" i="23"/>
  <c r="D744" i="23"/>
  <c r="E744" i="23"/>
  <c r="F744" i="23"/>
  <c r="G744" i="23"/>
  <c r="H744" i="23"/>
  <c r="I744" i="23"/>
  <c r="J744" i="23"/>
  <c r="K744" i="23"/>
  <c r="L744" i="23"/>
  <c r="M744" i="23"/>
  <c r="N744" i="23"/>
  <c r="O744" i="23"/>
  <c r="B745" i="23"/>
  <c r="C745" i="23"/>
  <c r="D745" i="23"/>
  <c r="E745" i="23"/>
  <c r="F745" i="23"/>
  <c r="G745" i="23"/>
  <c r="H745" i="23"/>
  <c r="I745" i="23"/>
  <c r="J745" i="23"/>
  <c r="K745" i="23"/>
  <c r="L745" i="23"/>
  <c r="M745" i="23"/>
  <c r="N745" i="23"/>
  <c r="O745" i="23"/>
  <c r="B746" i="23"/>
  <c r="C746" i="23"/>
  <c r="D746" i="23"/>
  <c r="E746" i="23"/>
  <c r="F746" i="23"/>
  <c r="G746" i="23"/>
  <c r="H746" i="23"/>
  <c r="I746" i="23"/>
  <c r="J746" i="23"/>
  <c r="K746" i="23"/>
  <c r="L746" i="23"/>
  <c r="M746" i="23"/>
  <c r="N746" i="23"/>
  <c r="O746" i="23"/>
  <c r="B747" i="23"/>
  <c r="C747" i="23"/>
  <c r="D747" i="23"/>
  <c r="E747" i="23"/>
  <c r="F747" i="23"/>
  <c r="G747" i="23"/>
  <c r="H747" i="23"/>
  <c r="I747" i="23"/>
  <c r="J747" i="23"/>
  <c r="K747" i="23"/>
  <c r="L747" i="23"/>
  <c r="M747" i="23"/>
  <c r="N747" i="23"/>
  <c r="O747" i="23"/>
  <c r="B748" i="23"/>
  <c r="C748" i="23"/>
  <c r="D748" i="23"/>
  <c r="E748" i="23"/>
  <c r="F748" i="23"/>
  <c r="G748" i="23"/>
  <c r="H748" i="23"/>
  <c r="I748" i="23"/>
  <c r="J748" i="23"/>
  <c r="K748" i="23"/>
  <c r="L748" i="23"/>
  <c r="M748" i="23"/>
  <c r="N748" i="23"/>
  <c r="O748" i="23"/>
  <c r="B749" i="23"/>
  <c r="C749" i="23"/>
  <c r="D749" i="23"/>
  <c r="E749" i="23"/>
  <c r="F749" i="23"/>
  <c r="G749" i="23"/>
  <c r="H749" i="23"/>
  <c r="I749" i="23"/>
  <c r="J749" i="23"/>
  <c r="K749" i="23"/>
  <c r="L749" i="23"/>
  <c r="M749" i="23"/>
  <c r="N749" i="23"/>
  <c r="O749" i="23"/>
  <c r="B750" i="23"/>
  <c r="C750" i="23"/>
  <c r="D750" i="23"/>
  <c r="E750" i="23"/>
  <c r="F750" i="23"/>
  <c r="G750" i="23"/>
  <c r="H750" i="23"/>
  <c r="I750" i="23"/>
  <c r="J750" i="23"/>
  <c r="K750" i="23"/>
  <c r="L750" i="23"/>
  <c r="M750" i="23"/>
  <c r="N750" i="23"/>
  <c r="O750" i="23"/>
  <c r="B751" i="23"/>
  <c r="C751" i="23"/>
  <c r="D751" i="23"/>
  <c r="E751" i="23"/>
  <c r="F751" i="23"/>
  <c r="G751" i="23"/>
  <c r="H751" i="23"/>
  <c r="I751" i="23"/>
  <c r="J751" i="23"/>
  <c r="K751" i="23"/>
  <c r="L751" i="23"/>
  <c r="M751" i="23"/>
  <c r="N751" i="23"/>
  <c r="O751" i="23"/>
  <c r="B752" i="23"/>
  <c r="C752" i="23"/>
  <c r="D752" i="23"/>
  <c r="E752" i="23"/>
  <c r="F752" i="23"/>
  <c r="G752" i="23"/>
  <c r="H752" i="23"/>
  <c r="I752" i="23"/>
  <c r="J752" i="23"/>
  <c r="K752" i="23"/>
  <c r="L752" i="23"/>
  <c r="M752" i="23"/>
  <c r="N752" i="23"/>
  <c r="O752" i="23"/>
  <c r="B753" i="23"/>
  <c r="C753" i="23"/>
  <c r="D753" i="23"/>
  <c r="E753" i="23"/>
  <c r="F753" i="23"/>
  <c r="G753" i="23"/>
  <c r="H753" i="23"/>
  <c r="I753" i="23"/>
  <c r="J753" i="23"/>
  <c r="K753" i="23"/>
  <c r="L753" i="23"/>
  <c r="M753" i="23"/>
  <c r="N753" i="23"/>
  <c r="O753" i="23"/>
  <c r="B754" i="23"/>
  <c r="C754" i="23"/>
  <c r="D754" i="23"/>
  <c r="E754" i="23"/>
  <c r="F754" i="23"/>
  <c r="G754" i="23"/>
  <c r="H754" i="23"/>
  <c r="I754" i="23"/>
  <c r="J754" i="23"/>
  <c r="K754" i="23"/>
  <c r="L754" i="23"/>
  <c r="M754" i="23"/>
  <c r="N754" i="23"/>
  <c r="O754" i="23"/>
  <c r="B755" i="23"/>
  <c r="C755" i="23"/>
  <c r="D755" i="23"/>
  <c r="E755" i="23"/>
  <c r="F755" i="23"/>
  <c r="G755" i="23"/>
  <c r="H755" i="23"/>
  <c r="I755" i="23"/>
  <c r="J755" i="23"/>
  <c r="K755" i="23"/>
  <c r="L755" i="23"/>
  <c r="M755" i="23"/>
  <c r="N755" i="23"/>
  <c r="O755" i="23"/>
  <c r="B756" i="23"/>
  <c r="C756" i="23"/>
  <c r="D756" i="23"/>
  <c r="E756" i="23"/>
  <c r="F756" i="23"/>
  <c r="G756" i="23"/>
  <c r="H756" i="23"/>
  <c r="I756" i="23"/>
  <c r="J756" i="23"/>
  <c r="K756" i="23"/>
  <c r="L756" i="23"/>
  <c r="M756" i="23"/>
  <c r="N756" i="23"/>
  <c r="O756" i="23"/>
  <c r="B757" i="23"/>
  <c r="C757" i="23"/>
  <c r="D757" i="23"/>
  <c r="E757" i="23"/>
  <c r="F757" i="23"/>
  <c r="G757" i="23"/>
  <c r="H757" i="23"/>
  <c r="I757" i="23"/>
  <c r="J757" i="23"/>
  <c r="K757" i="23"/>
  <c r="L757" i="23"/>
  <c r="M757" i="23"/>
  <c r="N757" i="23"/>
  <c r="O757" i="23"/>
  <c r="B758" i="23"/>
  <c r="C758" i="23"/>
  <c r="D758" i="23"/>
  <c r="E758" i="23"/>
  <c r="F758" i="23"/>
  <c r="G758" i="23"/>
  <c r="H758" i="23"/>
  <c r="I758" i="23"/>
  <c r="J758" i="23"/>
  <c r="K758" i="23"/>
  <c r="L758" i="23"/>
  <c r="M758" i="23"/>
  <c r="N758" i="23"/>
  <c r="O758" i="23"/>
  <c r="B759" i="23"/>
  <c r="C759" i="23"/>
  <c r="D759" i="23"/>
  <c r="E759" i="23"/>
  <c r="F759" i="23"/>
  <c r="G759" i="23"/>
  <c r="H759" i="23"/>
  <c r="I759" i="23"/>
  <c r="J759" i="23"/>
  <c r="K759" i="23"/>
  <c r="L759" i="23"/>
  <c r="M759" i="23"/>
  <c r="N759" i="23"/>
  <c r="O759" i="23"/>
  <c r="B760" i="23"/>
  <c r="C760" i="23"/>
  <c r="D760" i="23"/>
  <c r="E760" i="23"/>
  <c r="F760" i="23"/>
  <c r="G760" i="23"/>
  <c r="H760" i="23"/>
  <c r="I760" i="23"/>
  <c r="J760" i="23"/>
  <c r="K760" i="23"/>
  <c r="L760" i="23"/>
  <c r="M760" i="23"/>
  <c r="N760" i="23"/>
  <c r="O760" i="23"/>
  <c r="B761" i="23"/>
  <c r="C761" i="23"/>
  <c r="D761" i="23"/>
  <c r="E761" i="23"/>
  <c r="F761" i="23"/>
  <c r="G761" i="23"/>
  <c r="H761" i="23"/>
  <c r="I761" i="23"/>
  <c r="J761" i="23"/>
  <c r="K761" i="23"/>
  <c r="L761" i="23"/>
  <c r="M761" i="23"/>
  <c r="N761" i="23"/>
  <c r="O761" i="23"/>
  <c r="B762" i="23"/>
  <c r="C762" i="23"/>
  <c r="D762" i="23"/>
  <c r="E762" i="23"/>
  <c r="F762" i="23"/>
  <c r="G762" i="23"/>
  <c r="H762" i="23"/>
  <c r="I762" i="23"/>
  <c r="J762" i="23"/>
  <c r="K762" i="23"/>
  <c r="L762" i="23"/>
  <c r="M762" i="23"/>
  <c r="N762" i="23"/>
  <c r="O762" i="23"/>
  <c r="B763" i="23"/>
  <c r="C763" i="23"/>
  <c r="D763" i="23"/>
  <c r="E763" i="23"/>
  <c r="F763" i="23"/>
  <c r="G763" i="23"/>
  <c r="H763" i="23"/>
  <c r="I763" i="23"/>
  <c r="J763" i="23"/>
  <c r="K763" i="23"/>
  <c r="L763" i="23"/>
  <c r="M763" i="23"/>
  <c r="N763" i="23"/>
  <c r="O763" i="23"/>
  <c r="B764" i="23"/>
  <c r="C764" i="23"/>
  <c r="D764" i="23"/>
  <c r="E764" i="23"/>
  <c r="F764" i="23"/>
  <c r="G764" i="23"/>
  <c r="H764" i="23"/>
  <c r="I764" i="23"/>
  <c r="J764" i="23"/>
  <c r="K764" i="23"/>
  <c r="L764" i="23"/>
  <c r="M764" i="23"/>
  <c r="N764" i="23"/>
  <c r="O764" i="23"/>
  <c r="B765" i="23"/>
  <c r="C765" i="23"/>
  <c r="D765" i="23"/>
  <c r="E765" i="23"/>
  <c r="F765" i="23"/>
  <c r="G765" i="23"/>
  <c r="H765" i="23"/>
  <c r="I765" i="23"/>
  <c r="J765" i="23"/>
  <c r="K765" i="23"/>
  <c r="L765" i="23"/>
  <c r="M765" i="23"/>
  <c r="N765" i="23"/>
  <c r="O765" i="23"/>
  <c r="B766" i="23"/>
  <c r="C766" i="23"/>
  <c r="D766" i="23"/>
  <c r="E766" i="23"/>
  <c r="F766" i="23"/>
  <c r="G766" i="23"/>
  <c r="H766" i="23"/>
  <c r="I766" i="23"/>
  <c r="J766" i="23"/>
  <c r="K766" i="23"/>
  <c r="L766" i="23"/>
  <c r="M766" i="23"/>
  <c r="N766" i="23"/>
  <c r="O766" i="23"/>
  <c r="CB736" i="20"/>
  <c r="CB737" i="20"/>
  <c r="CB738" i="20"/>
  <c r="CB739" i="20"/>
  <c r="CB740" i="20"/>
  <c r="CB741" i="20"/>
  <c r="CB742" i="20"/>
  <c r="CB743" i="20"/>
  <c r="CB744" i="20"/>
  <c r="CB745" i="20"/>
  <c r="CB746" i="20"/>
  <c r="CB747" i="20"/>
  <c r="CB748" i="20"/>
  <c r="CB749" i="20"/>
  <c r="CB750" i="20"/>
  <c r="CB751" i="20"/>
  <c r="CB752" i="20"/>
  <c r="CB753" i="20"/>
  <c r="CB754" i="20"/>
  <c r="CB755" i="20"/>
  <c r="CB756" i="20"/>
  <c r="CB757" i="20"/>
  <c r="CB758" i="20"/>
  <c r="CB759" i="20"/>
  <c r="CB760" i="20"/>
  <c r="CB761" i="20"/>
  <c r="CB762" i="20"/>
  <c r="CB763" i="20"/>
  <c r="CB764" i="20"/>
  <c r="CB765" i="20"/>
  <c r="CB766" i="20"/>
  <c r="Q736" i="21"/>
  <c r="Q736" i="23" s="1"/>
  <c r="Q737" i="21"/>
  <c r="Q737" i="23" s="1"/>
  <c r="Q738" i="21"/>
  <c r="Q738" i="23" s="1"/>
  <c r="Q739" i="21"/>
  <c r="Q739" i="23" s="1"/>
  <c r="Q740" i="21"/>
  <c r="Q740" i="23" s="1"/>
  <c r="Q741" i="21"/>
  <c r="Q741" i="23" s="1"/>
  <c r="Q742" i="21"/>
  <c r="Q742" i="23" s="1"/>
  <c r="Q743" i="21"/>
  <c r="Q743" i="23" s="1"/>
  <c r="Q744" i="21"/>
  <c r="Q744" i="23" s="1"/>
  <c r="Q745" i="21"/>
  <c r="Q745" i="23" s="1"/>
  <c r="Q746" i="21"/>
  <c r="Q746" i="23" s="1"/>
  <c r="Q747" i="21"/>
  <c r="Q747" i="23" s="1"/>
  <c r="Q748" i="21"/>
  <c r="Q748" i="23" s="1"/>
  <c r="Q749" i="21"/>
  <c r="Q749" i="23" s="1"/>
  <c r="Q750" i="21"/>
  <c r="Q750" i="23" s="1"/>
  <c r="Q751" i="21"/>
  <c r="Q751" i="23" s="1"/>
  <c r="Q752" i="21"/>
  <c r="Q752" i="23" s="1"/>
  <c r="Q753" i="21"/>
  <c r="Q753" i="23" s="1"/>
  <c r="Q754" i="21"/>
  <c r="Q754" i="23" s="1"/>
  <c r="Q755" i="21"/>
  <c r="Q755" i="23" s="1"/>
  <c r="Q756" i="21"/>
  <c r="Q756" i="23" s="1"/>
  <c r="Q757" i="21"/>
  <c r="Q757" i="23" s="1"/>
  <c r="Q758" i="21"/>
  <c r="Q758" i="23" s="1"/>
  <c r="Q759" i="21"/>
  <c r="Q759" i="23" s="1"/>
  <c r="Q760" i="21"/>
  <c r="Q760" i="23" s="1"/>
  <c r="Q761" i="21"/>
  <c r="Q761" i="23" s="1"/>
  <c r="Q762" i="21"/>
  <c r="Q762" i="23" s="1"/>
  <c r="Q763" i="21"/>
  <c r="Q763" i="23" s="1"/>
  <c r="Q764" i="21"/>
  <c r="Q764" i="23" s="1"/>
  <c r="Q765" i="21"/>
  <c r="Q765" i="23" s="1"/>
  <c r="Q766" i="21"/>
  <c r="Q766" i="23" s="1"/>
  <c r="Q735" i="21" l="1"/>
  <c r="Q732" i="21" l="1"/>
  <c r="Q733" i="21"/>
  <c r="Q734" i="21"/>
  <c r="Q731" i="21" l="1"/>
  <c r="Q730" i="21" l="1"/>
  <c r="Q729" i="21" l="1"/>
  <c r="Q728" i="21" l="1"/>
  <c r="Q725" i="21" l="1"/>
  <c r="Q726" i="21"/>
  <c r="Q727" i="21"/>
  <c r="Q724" i="21" l="1"/>
  <c r="Q723" i="21" l="1"/>
  <c r="Q722" i="21" l="1"/>
  <c r="Q721" i="21" l="1"/>
  <c r="Q718" i="21" l="1"/>
  <c r="Q719" i="21"/>
  <c r="Q720" i="21"/>
  <c r="Q717" i="21" l="1"/>
  <c r="Q716" i="21" l="1"/>
  <c r="Q715" i="21" l="1"/>
  <c r="Q714" i="21" l="1"/>
  <c r="Q714" i="23" s="1"/>
  <c r="Q715" i="23"/>
  <c r="Q711" i="21" l="1"/>
  <c r="Q712" i="21"/>
  <c r="Q713" i="21"/>
  <c r="Q713" i="23" s="1"/>
  <c r="Q710" i="21" l="1"/>
  <c r="Q709" i="21" l="1"/>
  <c r="Q708" i="21" l="1"/>
  <c r="Q708" i="23" s="1"/>
  <c r="Q709" i="23"/>
  <c r="Q710" i="23"/>
  <c r="Q711" i="23"/>
  <c r="Q712" i="23"/>
  <c r="Q716" i="23"/>
  <c r="Q717" i="23"/>
  <c r="Q718" i="23"/>
  <c r="Q719" i="23"/>
  <c r="Q720" i="23"/>
  <c r="Q721" i="23"/>
  <c r="Q722" i="23"/>
  <c r="Q723" i="23"/>
  <c r="Q724" i="23"/>
  <c r="Q725" i="23"/>
  <c r="Q726" i="23"/>
  <c r="Q727" i="23"/>
  <c r="Q728" i="23"/>
  <c r="Q729" i="23"/>
  <c r="Q730" i="23"/>
  <c r="Q731" i="23"/>
  <c r="Q732" i="23"/>
  <c r="Q733" i="23"/>
  <c r="Q734" i="23"/>
  <c r="Q735" i="23"/>
  <c r="B708" i="23"/>
  <c r="C708" i="23"/>
  <c r="D708" i="23"/>
  <c r="E708" i="23"/>
  <c r="F708" i="23"/>
  <c r="G708" i="23"/>
  <c r="H708" i="23"/>
  <c r="I708" i="23"/>
  <c r="J708" i="23"/>
  <c r="K708" i="23"/>
  <c r="L708" i="23"/>
  <c r="M708" i="23"/>
  <c r="N708" i="23"/>
  <c r="O708" i="23"/>
  <c r="B709" i="23"/>
  <c r="C709" i="23"/>
  <c r="D709" i="23"/>
  <c r="E709" i="23"/>
  <c r="F709" i="23"/>
  <c r="G709" i="23"/>
  <c r="H709" i="23"/>
  <c r="I709" i="23"/>
  <c r="J709" i="23"/>
  <c r="K709" i="23"/>
  <c r="L709" i="23"/>
  <c r="M709" i="23"/>
  <c r="N709" i="23"/>
  <c r="O709" i="23"/>
  <c r="B710" i="23"/>
  <c r="C710" i="23"/>
  <c r="D710" i="23"/>
  <c r="E710" i="23"/>
  <c r="F710" i="23"/>
  <c r="G710" i="23"/>
  <c r="H710" i="23"/>
  <c r="I710" i="23"/>
  <c r="J710" i="23"/>
  <c r="K710" i="23"/>
  <c r="L710" i="23"/>
  <c r="M710" i="23"/>
  <c r="N710" i="23"/>
  <c r="O710" i="23"/>
  <c r="B711" i="23"/>
  <c r="C711" i="23"/>
  <c r="D711" i="23"/>
  <c r="E711" i="23"/>
  <c r="F711" i="23"/>
  <c r="G711" i="23"/>
  <c r="H711" i="23"/>
  <c r="I711" i="23"/>
  <c r="J711" i="23"/>
  <c r="K711" i="23"/>
  <c r="L711" i="23"/>
  <c r="M711" i="23"/>
  <c r="N711" i="23"/>
  <c r="O711" i="23"/>
  <c r="B712" i="23"/>
  <c r="C712" i="23"/>
  <c r="D712" i="23"/>
  <c r="E712" i="23"/>
  <c r="F712" i="23"/>
  <c r="G712" i="23"/>
  <c r="H712" i="23"/>
  <c r="I712" i="23"/>
  <c r="J712" i="23"/>
  <c r="K712" i="23"/>
  <c r="L712" i="23"/>
  <c r="M712" i="23"/>
  <c r="N712" i="23"/>
  <c r="O712" i="23"/>
  <c r="B713" i="23"/>
  <c r="C713" i="23"/>
  <c r="D713" i="23"/>
  <c r="E713" i="23"/>
  <c r="F713" i="23"/>
  <c r="G713" i="23"/>
  <c r="H713" i="23"/>
  <c r="I713" i="23"/>
  <c r="J713" i="23"/>
  <c r="K713" i="23"/>
  <c r="L713" i="23"/>
  <c r="M713" i="23"/>
  <c r="N713" i="23"/>
  <c r="O713" i="23"/>
  <c r="B714" i="23"/>
  <c r="C714" i="23"/>
  <c r="D714" i="23"/>
  <c r="E714" i="23"/>
  <c r="F714" i="23"/>
  <c r="G714" i="23"/>
  <c r="H714" i="23"/>
  <c r="I714" i="23"/>
  <c r="J714" i="23"/>
  <c r="K714" i="23"/>
  <c r="L714" i="23"/>
  <c r="M714" i="23"/>
  <c r="N714" i="23"/>
  <c r="O714" i="23"/>
  <c r="B715" i="23"/>
  <c r="C715" i="23"/>
  <c r="D715" i="23"/>
  <c r="E715" i="23"/>
  <c r="F715" i="23"/>
  <c r="G715" i="23"/>
  <c r="H715" i="23"/>
  <c r="I715" i="23"/>
  <c r="J715" i="23"/>
  <c r="K715" i="23"/>
  <c r="L715" i="23"/>
  <c r="M715" i="23"/>
  <c r="N715" i="23"/>
  <c r="O715" i="23"/>
  <c r="B716" i="23"/>
  <c r="C716" i="23"/>
  <c r="D716" i="23"/>
  <c r="E716" i="23"/>
  <c r="F716" i="23"/>
  <c r="G716" i="23"/>
  <c r="H716" i="23"/>
  <c r="I716" i="23"/>
  <c r="J716" i="23"/>
  <c r="K716" i="23"/>
  <c r="L716" i="23"/>
  <c r="M716" i="23"/>
  <c r="N716" i="23"/>
  <c r="O716" i="23"/>
  <c r="B717" i="23"/>
  <c r="C717" i="23"/>
  <c r="D717" i="23"/>
  <c r="E717" i="23"/>
  <c r="F717" i="23"/>
  <c r="G717" i="23"/>
  <c r="H717" i="23"/>
  <c r="I717" i="23"/>
  <c r="J717" i="23"/>
  <c r="K717" i="23"/>
  <c r="L717" i="23"/>
  <c r="M717" i="23"/>
  <c r="N717" i="23"/>
  <c r="O717" i="23"/>
  <c r="B718" i="23"/>
  <c r="C718" i="23"/>
  <c r="D718" i="23"/>
  <c r="E718" i="23"/>
  <c r="F718" i="23"/>
  <c r="G718" i="23"/>
  <c r="H718" i="23"/>
  <c r="I718" i="23"/>
  <c r="J718" i="23"/>
  <c r="K718" i="23"/>
  <c r="L718" i="23"/>
  <c r="M718" i="23"/>
  <c r="N718" i="23"/>
  <c r="O718" i="23"/>
  <c r="B719" i="23"/>
  <c r="C719" i="23"/>
  <c r="D719" i="23"/>
  <c r="E719" i="23"/>
  <c r="F719" i="23"/>
  <c r="G719" i="23"/>
  <c r="H719" i="23"/>
  <c r="I719" i="23"/>
  <c r="J719" i="23"/>
  <c r="K719" i="23"/>
  <c r="L719" i="23"/>
  <c r="M719" i="23"/>
  <c r="N719" i="23"/>
  <c r="O719" i="23"/>
  <c r="B720" i="23"/>
  <c r="C720" i="23"/>
  <c r="D720" i="23"/>
  <c r="E720" i="23"/>
  <c r="F720" i="23"/>
  <c r="G720" i="23"/>
  <c r="H720" i="23"/>
  <c r="I720" i="23"/>
  <c r="J720" i="23"/>
  <c r="K720" i="23"/>
  <c r="L720" i="23"/>
  <c r="M720" i="23"/>
  <c r="N720" i="23"/>
  <c r="O720" i="23"/>
  <c r="B721" i="23"/>
  <c r="C721" i="23"/>
  <c r="D721" i="23"/>
  <c r="E721" i="23"/>
  <c r="F721" i="23"/>
  <c r="G721" i="23"/>
  <c r="H721" i="23"/>
  <c r="I721" i="23"/>
  <c r="J721" i="23"/>
  <c r="K721" i="23"/>
  <c r="L721" i="23"/>
  <c r="M721" i="23"/>
  <c r="N721" i="23"/>
  <c r="O721" i="23"/>
  <c r="B722" i="23"/>
  <c r="C722" i="23"/>
  <c r="D722" i="23"/>
  <c r="E722" i="23"/>
  <c r="F722" i="23"/>
  <c r="G722" i="23"/>
  <c r="H722" i="23"/>
  <c r="I722" i="23"/>
  <c r="J722" i="23"/>
  <c r="K722" i="23"/>
  <c r="L722" i="23"/>
  <c r="M722" i="23"/>
  <c r="N722" i="23"/>
  <c r="O722" i="23"/>
  <c r="B723" i="23"/>
  <c r="C723" i="23"/>
  <c r="D723" i="23"/>
  <c r="E723" i="23"/>
  <c r="F723" i="23"/>
  <c r="G723" i="23"/>
  <c r="H723" i="23"/>
  <c r="I723" i="23"/>
  <c r="J723" i="23"/>
  <c r="K723" i="23"/>
  <c r="L723" i="23"/>
  <c r="M723" i="23"/>
  <c r="N723" i="23"/>
  <c r="O723" i="23"/>
  <c r="B724" i="23"/>
  <c r="C724" i="23"/>
  <c r="D724" i="23"/>
  <c r="E724" i="23"/>
  <c r="F724" i="23"/>
  <c r="G724" i="23"/>
  <c r="H724" i="23"/>
  <c r="I724" i="23"/>
  <c r="J724" i="23"/>
  <c r="K724" i="23"/>
  <c r="L724" i="23"/>
  <c r="M724" i="23"/>
  <c r="N724" i="23"/>
  <c r="O724" i="23"/>
  <c r="B725" i="23"/>
  <c r="C725" i="23"/>
  <c r="D725" i="23"/>
  <c r="E725" i="23"/>
  <c r="F725" i="23"/>
  <c r="G725" i="23"/>
  <c r="H725" i="23"/>
  <c r="I725" i="23"/>
  <c r="J725" i="23"/>
  <c r="K725" i="23"/>
  <c r="L725" i="23"/>
  <c r="M725" i="23"/>
  <c r="N725" i="23"/>
  <c r="O725" i="23"/>
  <c r="B726" i="23"/>
  <c r="C726" i="23"/>
  <c r="D726" i="23"/>
  <c r="E726" i="23"/>
  <c r="F726" i="23"/>
  <c r="G726" i="23"/>
  <c r="H726" i="23"/>
  <c r="I726" i="23"/>
  <c r="J726" i="23"/>
  <c r="K726" i="23"/>
  <c r="L726" i="23"/>
  <c r="M726" i="23"/>
  <c r="N726" i="23"/>
  <c r="O726" i="23"/>
  <c r="B727" i="23"/>
  <c r="C727" i="23"/>
  <c r="D727" i="23"/>
  <c r="E727" i="23"/>
  <c r="F727" i="23"/>
  <c r="G727" i="23"/>
  <c r="H727" i="23"/>
  <c r="I727" i="23"/>
  <c r="J727" i="23"/>
  <c r="K727" i="23"/>
  <c r="L727" i="23"/>
  <c r="M727" i="23"/>
  <c r="N727" i="23"/>
  <c r="O727" i="23"/>
  <c r="B728" i="23"/>
  <c r="C728" i="23"/>
  <c r="D728" i="23"/>
  <c r="E728" i="23"/>
  <c r="F728" i="23"/>
  <c r="G728" i="23"/>
  <c r="H728" i="23"/>
  <c r="I728" i="23"/>
  <c r="J728" i="23"/>
  <c r="K728" i="23"/>
  <c r="L728" i="23"/>
  <c r="M728" i="23"/>
  <c r="N728" i="23"/>
  <c r="O728" i="23"/>
  <c r="B729" i="23"/>
  <c r="C729" i="23"/>
  <c r="D729" i="23"/>
  <c r="E729" i="23"/>
  <c r="F729" i="23"/>
  <c r="G729" i="23"/>
  <c r="H729" i="23"/>
  <c r="I729" i="23"/>
  <c r="J729" i="23"/>
  <c r="K729" i="23"/>
  <c r="L729" i="23"/>
  <c r="M729" i="23"/>
  <c r="N729" i="23"/>
  <c r="O729" i="23"/>
  <c r="B730" i="23"/>
  <c r="C730" i="23"/>
  <c r="D730" i="23"/>
  <c r="E730" i="23"/>
  <c r="F730" i="23"/>
  <c r="G730" i="23"/>
  <c r="H730" i="23"/>
  <c r="I730" i="23"/>
  <c r="J730" i="23"/>
  <c r="K730" i="23"/>
  <c r="L730" i="23"/>
  <c r="M730" i="23"/>
  <c r="N730" i="23"/>
  <c r="O730" i="23"/>
  <c r="B731" i="23"/>
  <c r="C731" i="23"/>
  <c r="D731" i="23"/>
  <c r="E731" i="23"/>
  <c r="F731" i="23"/>
  <c r="G731" i="23"/>
  <c r="H731" i="23"/>
  <c r="I731" i="23"/>
  <c r="J731" i="23"/>
  <c r="K731" i="23"/>
  <c r="L731" i="23"/>
  <c r="M731" i="23"/>
  <c r="N731" i="23"/>
  <c r="O731" i="23"/>
  <c r="B732" i="23"/>
  <c r="C732" i="23"/>
  <c r="D732" i="23"/>
  <c r="E732" i="23"/>
  <c r="F732" i="23"/>
  <c r="G732" i="23"/>
  <c r="H732" i="23"/>
  <c r="I732" i="23"/>
  <c r="J732" i="23"/>
  <c r="K732" i="23"/>
  <c r="L732" i="23"/>
  <c r="M732" i="23"/>
  <c r="N732" i="23"/>
  <c r="O732" i="23"/>
  <c r="B733" i="23"/>
  <c r="C733" i="23"/>
  <c r="D733" i="23"/>
  <c r="E733" i="23"/>
  <c r="F733" i="23"/>
  <c r="G733" i="23"/>
  <c r="H733" i="23"/>
  <c r="I733" i="23"/>
  <c r="J733" i="23"/>
  <c r="K733" i="23"/>
  <c r="L733" i="23"/>
  <c r="M733" i="23"/>
  <c r="N733" i="23"/>
  <c r="O733" i="23"/>
  <c r="B734" i="23"/>
  <c r="C734" i="23"/>
  <c r="D734" i="23"/>
  <c r="E734" i="23"/>
  <c r="F734" i="23"/>
  <c r="G734" i="23"/>
  <c r="H734" i="23"/>
  <c r="I734" i="23"/>
  <c r="J734" i="23"/>
  <c r="K734" i="23"/>
  <c r="L734" i="23"/>
  <c r="M734" i="23"/>
  <c r="N734" i="23"/>
  <c r="O734" i="23"/>
  <c r="B735" i="23"/>
  <c r="C735" i="23"/>
  <c r="D735" i="23"/>
  <c r="E735" i="23"/>
  <c r="F735" i="23"/>
  <c r="G735" i="23"/>
  <c r="H735" i="23"/>
  <c r="I735" i="23"/>
  <c r="J735" i="23"/>
  <c r="K735" i="23"/>
  <c r="L735" i="23"/>
  <c r="M735" i="23"/>
  <c r="N735" i="23"/>
  <c r="O735" i="23"/>
  <c r="CB708" i="20"/>
  <c r="CB709" i="20"/>
  <c r="CB710" i="20"/>
  <c r="CB711" i="20"/>
  <c r="CB712" i="20"/>
  <c r="CB713" i="20"/>
  <c r="CB714" i="20"/>
  <c r="CB715" i="20"/>
  <c r="CB716" i="20"/>
  <c r="CB717" i="20"/>
  <c r="CB718" i="20"/>
  <c r="CB719" i="20"/>
  <c r="CB720" i="20"/>
  <c r="CB721" i="20"/>
  <c r="CB722" i="20"/>
  <c r="CB723" i="20"/>
  <c r="CB724" i="20"/>
  <c r="CB725" i="20"/>
  <c r="CB726" i="20"/>
  <c r="CB727" i="20"/>
  <c r="CB728" i="20"/>
  <c r="CB729" i="20"/>
  <c r="CB730" i="20"/>
  <c r="CB731" i="20"/>
  <c r="CB732" i="20"/>
  <c r="CB733" i="20"/>
  <c r="CB734" i="20"/>
  <c r="CB735" i="20"/>
  <c r="Q707" i="21"/>
  <c r="Q707" i="23" s="1"/>
  <c r="B677" i="23" l="1"/>
  <c r="C677" i="23"/>
  <c r="D677" i="23"/>
  <c r="E677" i="23"/>
  <c r="F677" i="23"/>
  <c r="G677" i="23"/>
  <c r="H677" i="23"/>
  <c r="I677" i="23"/>
  <c r="J677" i="23"/>
  <c r="K677" i="23"/>
  <c r="L677" i="23"/>
  <c r="M677" i="23"/>
  <c r="N677" i="23"/>
  <c r="O677" i="23"/>
  <c r="B678" i="23"/>
  <c r="C678" i="23"/>
  <c r="D678" i="23"/>
  <c r="E678" i="23"/>
  <c r="F678" i="23"/>
  <c r="G678" i="23"/>
  <c r="H678" i="23"/>
  <c r="I678" i="23"/>
  <c r="J678" i="23"/>
  <c r="K678" i="23"/>
  <c r="L678" i="23"/>
  <c r="M678" i="23"/>
  <c r="N678" i="23"/>
  <c r="O678" i="23"/>
  <c r="B679" i="23"/>
  <c r="C679" i="23"/>
  <c r="D679" i="23"/>
  <c r="E679" i="23"/>
  <c r="F679" i="23"/>
  <c r="G679" i="23"/>
  <c r="H679" i="23"/>
  <c r="I679" i="23"/>
  <c r="J679" i="23"/>
  <c r="K679" i="23"/>
  <c r="L679" i="23"/>
  <c r="M679" i="23"/>
  <c r="N679" i="23"/>
  <c r="O679" i="23"/>
  <c r="B680" i="23"/>
  <c r="C680" i="23"/>
  <c r="D680" i="23"/>
  <c r="E680" i="23"/>
  <c r="F680" i="23"/>
  <c r="G680" i="23"/>
  <c r="H680" i="23"/>
  <c r="I680" i="23"/>
  <c r="J680" i="23"/>
  <c r="K680" i="23"/>
  <c r="L680" i="23"/>
  <c r="M680" i="23"/>
  <c r="N680" i="23"/>
  <c r="O680" i="23"/>
  <c r="B681" i="23"/>
  <c r="C681" i="23"/>
  <c r="D681" i="23"/>
  <c r="E681" i="23"/>
  <c r="F681" i="23"/>
  <c r="G681" i="23"/>
  <c r="H681" i="23"/>
  <c r="I681" i="23"/>
  <c r="J681" i="23"/>
  <c r="K681" i="23"/>
  <c r="L681" i="23"/>
  <c r="M681" i="23"/>
  <c r="N681" i="23"/>
  <c r="O681" i="23"/>
  <c r="B682" i="23"/>
  <c r="C682" i="23"/>
  <c r="D682" i="23"/>
  <c r="E682" i="23"/>
  <c r="F682" i="23"/>
  <c r="G682" i="23"/>
  <c r="H682" i="23"/>
  <c r="I682" i="23"/>
  <c r="J682" i="23"/>
  <c r="K682" i="23"/>
  <c r="L682" i="23"/>
  <c r="M682" i="23"/>
  <c r="N682" i="23"/>
  <c r="O682" i="23"/>
  <c r="B683" i="23"/>
  <c r="C683" i="23"/>
  <c r="D683" i="23"/>
  <c r="E683" i="23"/>
  <c r="F683" i="23"/>
  <c r="G683" i="23"/>
  <c r="H683" i="23"/>
  <c r="I683" i="23"/>
  <c r="J683" i="23"/>
  <c r="K683" i="23"/>
  <c r="L683" i="23"/>
  <c r="M683" i="23"/>
  <c r="N683" i="23"/>
  <c r="O683" i="23"/>
  <c r="B684" i="23"/>
  <c r="C684" i="23"/>
  <c r="D684" i="23"/>
  <c r="E684" i="23"/>
  <c r="F684" i="23"/>
  <c r="G684" i="23"/>
  <c r="H684" i="23"/>
  <c r="I684" i="23"/>
  <c r="J684" i="23"/>
  <c r="K684" i="23"/>
  <c r="L684" i="23"/>
  <c r="M684" i="23"/>
  <c r="N684" i="23"/>
  <c r="O684" i="23"/>
  <c r="B685" i="23"/>
  <c r="C685" i="23"/>
  <c r="D685" i="23"/>
  <c r="E685" i="23"/>
  <c r="F685" i="23"/>
  <c r="G685" i="23"/>
  <c r="H685" i="23"/>
  <c r="I685" i="23"/>
  <c r="J685" i="23"/>
  <c r="K685" i="23"/>
  <c r="L685" i="23"/>
  <c r="M685" i="23"/>
  <c r="N685" i="23"/>
  <c r="O685" i="23"/>
  <c r="B686" i="23"/>
  <c r="C686" i="23"/>
  <c r="D686" i="23"/>
  <c r="E686" i="23"/>
  <c r="F686" i="23"/>
  <c r="G686" i="23"/>
  <c r="H686" i="23"/>
  <c r="I686" i="23"/>
  <c r="J686" i="23"/>
  <c r="K686" i="23"/>
  <c r="L686" i="23"/>
  <c r="M686" i="23"/>
  <c r="N686" i="23"/>
  <c r="O686" i="23"/>
  <c r="B687" i="23"/>
  <c r="C687" i="23"/>
  <c r="D687" i="23"/>
  <c r="E687" i="23"/>
  <c r="F687" i="23"/>
  <c r="G687" i="23"/>
  <c r="H687" i="23"/>
  <c r="I687" i="23"/>
  <c r="J687" i="23"/>
  <c r="K687" i="23"/>
  <c r="L687" i="23"/>
  <c r="M687" i="23"/>
  <c r="N687" i="23"/>
  <c r="O687" i="23"/>
  <c r="B688" i="23"/>
  <c r="C688" i="23"/>
  <c r="D688" i="23"/>
  <c r="E688" i="23"/>
  <c r="F688" i="23"/>
  <c r="G688" i="23"/>
  <c r="H688" i="23"/>
  <c r="I688" i="23"/>
  <c r="J688" i="23"/>
  <c r="K688" i="23"/>
  <c r="L688" i="23"/>
  <c r="M688" i="23"/>
  <c r="N688" i="23"/>
  <c r="O688" i="23"/>
  <c r="B689" i="23"/>
  <c r="C689" i="23"/>
  <c r="D689" i="23"/>
  <c r="E689" i="23"/>
  <c r="F689" i="23"/>
  <c r="G689" i="23"/>
  <c r="H689" i="23"/>
  <c r="I689" i="23"/>
  <c r="J689" i="23"/>
  <c r="K689" i="23"/>
  <c r="L689" i="23"/>
  <c r="M689" i="23"/>
  <c r="N689" i="23"/>
  <c r="O689" i="23"/>
  <c r="B690" i="23"/>
  <c r="C690" i="23"/>
  <c r="D690" i="23"/>
  <c r="E690" i="23"/>
  <c r="F690" i="23"/>
  <c r="G690" i="23"/>
  <c r="H690" i="23"/>
  <c r="I690" i="23"/>
  <c r="J690" i="23"/>
  <c r="K690" i="23"/>
  <c r="L690" i="23"/>
  <c r="M690" i="23"/>
  <c r="N690" i="23"/>
  <c r="O690" i="23"/>
  <c r="B691" i="23"/>
  <c r="C691" i="23"/>
  <c r="D691" i="23"/>
  <c r="E691" i="23"/>
  <c r="F691" i="23"/>
  <c r="G691" i="23"/>
  <c r="H691" i="23"/>
  <c r="I691" i="23"/>
  <c r="J691" i="23"/>
  <c r="K691" i="23"/>
  <c r="L691" i="23"/>
  <c r="M691" i="23"/>
  <c r="N691" i="23"/>
  <c r="O691" i="23"/>
  <c r="B692" i="23"/>
  <c r="C692" i="23"/>
  <c r="D692" i="23"/>
  <c r="E692" i="23"/>
  <c r="F692" i="23"/>
  <c r="G692" i="23"/>
  <c r="H692" i="23"/>
  <c r="I692" i="23"/>
  <c r="J692" i="23"/>
  <c r="K692" i="23"/>
  <c r="L692" i="23"/>
  <c r="M692" i="23"/>
  <c r="N692" i="23"/>
  <c r="O692" i="23"/>
  <c r="B693" i="23"/>
  <c r="C693" i="23"/>
  <c r="D693" i="23"/>
  <c r="E693" i="23"/>
  <c r="F693" i="23"/>
  <c r="G693" i="23"/>
  <c r="H693" i="23"/>
  <c r="I693" i="23"/>
  <c r="J693" i="23"/>
  <c r="K693" i="23"/>
  <c r="L693" i="23"/>
  <c r="M693" i="23"/>
  <c r="N693" i="23"/>
  <c r="O693" i="23"/>
  <c r="B694" i="23"/>
  <c r="C694" i="23"/>
  <c r="D694" i="23"/>
  <c r="E694" i="23"/>
  <c r="F694" i="23"/>
  <c r="G694" i="23"/>
  <c r="H694" i="23"/>
  <c r="I694" i="23"/>
  <c r="J694" i="23"/>
  <c r="K694" i="23"/>
  <c r="L694" i="23"/>
  <c r="M694" i="23"/>
  <c r="N694" i="23"/>
  <c r="O694" i="23"/>
  <c r="B695" i="23"/>
  <c r="C695" i="23"/>
  <c r="D695" i="23"/>
  <c r="E695" i="23"/>
  <c r="F695" i="23"/>
  <c r="G695" i="23"/>
  <c r="H695" i="23"/>
  <c r="I695" i="23"/>
  <c r="J695" i="23"/>
  <c r="K695" i="23"/>
  <c r="L695" i="23"/>
  <c r="M695" i="23"/>
  <c r="N695" i="23"/>
  <c r="O695" i="23"/>
  <c r="B696" i="23"/>
  <c r="C696" i="23"/>
  <c r="D696" i="23"/>
  <c r="E696" i="23"/>
  <c r="F696" i="23"/>
  <c r="G696" i="23"/>
  <c r="H696" i="23"/>
  <c r="I696" i="23"/>
  <c r="J696" i="23"/>
  <c r="K696" i="23"/>
  <c r="L696" i="23"/>
  <c r="M696" i="23"/>
  <c r="N696" i="23"/>
  <c r="O696" i="23"/>
  <c r="B697" i="23"/>
  <c r="C697" i="23"/>
  <c r="D697" i="23"/>
  <c r="E697" i="23"/>
  <c r="F697" i="23"/>
  <c r="G697" i="23"/>
  <c r="H697" i="23"/>
  <c r="I697" i="23"/>
  <c r="J697" i="23"/>
  <c r="K697" i="23"/>
  <c r="L697" i="23"/>
  <c r="M697" i="23"/>
  <c r="N697" i="23"/>
  <c r="O697" i="23"/>
  <c r="B698" i="23"/>
  <c r="C698" i="23"/>
  <c r="D698" i="23"/>
  <c r="E698" i="23"/>
  <c r="F698" i="23"/>
  <c r="G698" i="23"/>
  <c r="H698" i="23"/>
  <c r="I698" i="23"/>
  <c r="J698" i="23"/>
  <c r="K698" i="23"/>
  <c r="L698" i="23"/>
  <c r="M698" i="23"/>
  <c r="N698" i="23"/>
  <c r="O698" i="23"/>
  <c r="B699" i="23"/>
  <c r="C699" i="23"/>
  <c r="D699" i="23"/>
  <c r="E699" i="23"/>
  <c r="F699" i="23"/>
  <c r="G699" i="23"/>
  <c r="H699" i="23"/>
  <c r="I699" i="23"/>
  <c r="J699" i="23"/>
  <c r="K699" i="23"/>
  <c r="L699" i="23"/>
  <c r="M699" i="23"/>
  <c r="N699" i="23"/>
  <c r="O699" i="23"/>
  <c r="B700" i="23"/>
  <c r="C700" i="23"/>
  <c r="D700" i="23"/>
  <c r="E700" i="23"/>
  <c r="F700" i="23"/>
  <c r="G700" i="23"/>
  <c r="H700" i="23"/>
  <c r="I700" i="23"/>
  <c r="J700" i="23"/>
  <c r="K700" i="23"/>
  <c r="L700" i="23"/>
  <c r="M700" i="23"/>
  <c r="N700" i="23"/>
  <c r="O700" i="23"/>
  <c r="B701" i="23"/>
  <c r="C701" i="23"/>
  <c r="D701" i="23"/>
  <c r="E701" i="23"/>
  <c r="F701" i="23"/>
  <c r="G701" i="23"/>
  <c r="H701" i="23"/>
  <c r="I701" i="23"/>
  <c r="J701" i="23"/>
  <c r="K701" i="23"/>
  <c r="L701" i="23"/>
  <c r="M701" i="23"/>
  <c r="N701" i="23"/>
  <c r="O701" i="23"/>
  <c r="B702" i="23"/>
  <c r="C702" i="23"/>
  <c r="D702" i="23"/>
  <c r="E702" i="23"/>
  <c r="F702" i="23"/>
  <c r="G702" i="23"/>
  <c r="H702" i="23"/>
  <c r="I702" i="23"/>
  <c r="J702" i="23"/>
  <c r="K702" i="23"/>
  <c r="L702" i="23"/>
  <c r="M702" i="23"/>
  <c r="N702" i="23"/>
  <c r="O702" i="23"/>
  <c r="B703" i="23"/>
  <c r="C703" i="23"/>
  <c r="D703" i="23"/>
  <c r="E703" i="23"/>
  <c r="F703" i="23"/>
  <c r="G703" i="23"/>
  <c r="H703" i="23"/>
  <c r="I703" i="23"/>
  <c r="J703" i="23"/>
  <c r="K703" i="23"/>
  <c r="L703" i="23"/>
  <c r="M703" i="23"/>
  <c r="N703" i="23"/>
  <c r="O703" i="23"/>
  <c r="B704" i="23"/>
  <c r="C704" i="23"/>
  <c r="D704" i="23"/>
  <c r="E704" i="23"/>
  <c r="F704" i="23"/>
  <c r="G704" i="23"/>
  <c r="H704" i="23"/>
  <c r="I704" i="23"/>
  <c r="J704" i="23"/>
  <c r="K704" i="23"/>
  <c r="L704" i="23"/>
  <c r="M704" i="23"/>
  <c r="N704" i="23"/>
  <c r="O704" i="23"/>
  <c r="B705" i="23"/>
  <c r="C705" i="23"/>
  <c r="D705" i="23"/>
  <c r="E705" i="23"/>
  <c r="F705" i="23"/>
  <c r="G705" i="23"/>
  <c r="H705" i="23"/>
  <c r="I705" i="23"/>
  <c r="J705" i="23"/>
  <c r="K705" i="23"/>
  <c r="L705" i="23"/>
  <c r="M705" i="23"/>
  <c r="N705" i="23"/>
  <c r="O705" i="23"/>
  <c r="B706" i="23"/>
  <c r="C706" i="23"/>
  <c r="D706" i="23"/>
  <c r="E706" i="23"/>
  <c r="F706" i="23"/>
  <c r="G706" i="23"/>
  <c r="H706" i="23"/>
  <c r="I706" i="23"/>
  <c r="J706" i="23"/>
  <c r="K706" i="23"/>
  <c r="L706" i="23"/>
  <c r="M706" i="23"/>
  <c r="N706" i="23"/>
  <c r="O706" i="23"/>
  <c r="B707" i="23"/>
  <c r="C707" i="23"/>
  <c r="D707" i="23"/>
  <c r="E707" i="23"/>
  <c r="F707" i="23"/>
  <c r="G707" i="23"/>
  <c r="H707" i="23"/>
  <c r="I707" i="23"/>
  <c r="J707" i="23"/>
  <c r="K707" i="23"/>
  <c r="L707" i="23"/>
  <c r="M707" i="23"/>
  <c r="N707" i="23"/>
  <c r="O707" i="23"/>
  <c r="CB677" i="20"/>
  <c r="CB678" i="20"/>
  <c r="CB679" i="20"/>
  <c r="CB680" i="20"/>
  <c r="CB681" i="20"/>
  <c r="CB682" i="20"/>
  <c r="CB683" i="20"/>
  <c r="CB684" i="20"/>
  <c r="CB685" i="20"/>
  <c r="CB686" i="20"/>
  <c r="CB687" i="20"/>
  <c r="CB688" i="20"/>
  <c r="CB689" i="20"/>
  <c r="CB690" i="20"/>
  <c r="CB691" i="20"/>
  <c r="CB692" i="20"/>
  <c r="CB693" i="20"/>
  <c r="CB694" i="20"/>
  <c r="CB695" i="20"/>
  <c r="CB696" i="20"/>
  <c r="CB697" i="20"/>
  <c r="CB698" i="20"/>
  <c r="CB699" i="20"/>
  <c r="CB700" i="20"/>
  <c r="CB701" i="20"/>
  <c r="CB702" i="20"/>
  <c r="CB703" i="20"/>
  <c r="CB704" i="20"/>
  <c r="CB705" i="20"/>
  <c r="CB706" i="20"/>
  <c r="CB707" i="20"/>
  <c r="Q677" i="21" l="1"/>
  <c r="Q677" i="23" s="1"/>
  <c r="Q678" i="21"/>
  <c r="Q678" i="23" s="1"/>
  <c r="Q679" i="21"/>
  <c r="Q679" i="23" s="1"/>
  <c r="Q680" i="21"/>
  <c r="Q680" i="23" s="1"/>
  <c r="Q681" i="21"/>
  <c r="Q681" i="23" s="1"/>
  <c r="Q682" i="21"/>
  <c r="Q682" i="23" s="1"/>
  <c r="Q683" i="21"/>
  <c r="Q683" i="23" s="1"/>
  <c r="Q684" i="21"/>
  <c r="Q684" i="23" s="1"/>
  <c r="Q685" i="21"/>
  <c r="Q685" i="23" s="1"/>
  <c r="Q686" i="21"/>
  <c r="Q686" i="23" s="1"/>
  <c r="Q687" i="21"/>
  <c r="Q687" i="23" s="1"/>
  <c r="Q688" i="21"/>
  <c r="Q688" i="23" s="1"/>
  <c r="Q689" i="21"/>
  <c r="Q689" i="23" s="1"/>
  <c r="Q690" i="21"/>
  <c r="Q690" i="23" s="1"/>
  <c r="Q691" i="21"/>
  <c r="Q691" i="23" s="1"/>
  <c r="Q692" i="21"/>
  <c r="Q692" i="23" s="1"/>
  <c r="Q693" i="21"/>
  <c r="Q693" i="23" s="1"/>
  <c r="Q694" i="21"/>
  <c r="Q694" i="23" s="1"/>
  <c r="Q695" i="21"/>
  <c r="Q695" i="23" s="1"/>
  <c r="Q696" i="21"/>
  <c r="Q696" i="23" s="1"/>
  <c r="Q697" i="21"/>
  <c r="Q697" i="23" s="1"/>
  <c r="Q698" i="21"/>
  <c r="Q698" i="23" s="1"/>
  <c r="Q699" i="21"/>
  <c r="Q699" i="23" s="1"/>
  <c r="Q700" i="21"/>
  <c r="Q700" i="23" s="1"/>
  <c r="Q701" i="21"/>
  <c r="Q701" i="23" s="1"/>
  <c r="Q702" i="21"/>
  <c r="Q702" i="23" s="1"/>
  <c r="Q703" i="21"/>
  <c r="Q703" i="23" s="1"/>
  <c r="Q704" i="21"/>
  <c r="Q704" i="23" s="1"/>
  <c r="Q705" i="21"/>
  <c r="Q705" i="23" s="1"/>
  <c r="Q706" i="21"/>
  <c r="Q706" i="23" s="1"/>
  <c r="O676" i="23" l="1"/>
  <c r="N676" i="23"/>
  <c r="M676" i="23"/>
  <c r="L676" i="23"/>
  <c r="K676" i="23"/>
  <c r="J676" i="23"/>
  <c r="I676" i="23"/>
  <c r="H676" i="23"/>
  <c r="G676" i="23"/>
  <c r="F676" i="23"/>
  <c r="E676" i="23"/>
  <c r="D676" i="23"/>
  <c r="C676" i="23"/>
  <c r="B676" i="23"/>
  <c r="O675" i="23"/>
  <c r="N675" i="23"/>
  <c r="M675" i="23"/>
  <c r="L675" i="23"/>
  <c r="K675" i="23"/>
  <c r="J675" i="23"/>
  <c r="I675" i="23"/>
  <c r="H675" i="23"/>
  <c r="G675" i="23"/>
  <c r="F675" i="23"/>
  <c r="E675" i="23"/>
  <c r="D675" i="23"/>
  <c r="C675" i="23"/>
  <c r="B675" i="23"/>
  <c r="O674" i="23"/>
  <c r="N674" i="23"/>
  <c r="M674" i="23"/>
  <c r="L674" i="23"/>
  <c r="K674" i="23"/>
  <c r="J674" i="23"/>
  <c r="I674" i="23"/>
  <c r="H674" i="23"/>
  <c r="G674" i="23"/>
  <c r="F674" i="23"/>
  <c r="E674" i="23"/>
  <c r="D674" i="23"/>
  <c r="C674" i="23"/>
  <c r="B674" i="23"/>
  <c r="O673" i="23"/>
  <c r="N673" i="23"/>
  <c r="M673" i="23"/>
  <c r="L673" i="23"/>
  <c r="K673" i="23"/>
  <c r="J673" i="23"/>
  <c r="I673" i="23"/>
  <c r="H673" i="23"/>
  <c r="G673" i="23"/>
  <c r="F673" i="23"/>
  <c r="E673" i="23"/>
  <c r="D673" i="23"/>
  <c r="C673" i="23"/>
  <c r="B673" i="23"/>
  <c r="O672" i="23"/>
  <c r="N672" i="23"/>
  <c r="M672" i="23"/>
  <c r="L672" i="23"/>
  <c r="K672" i="23"/>
  <c r="J672" i="23"/>
  <c r="I672" i="23"/>
  <c r="H672" i="23"/>
  <c r="G672" i="23"/>
  <c r="F672" i="23"/>
  <c r="E672" i="23"/>
  <c r="D672" i="23"/>
  <c r="C672" i="23"/>
  <c r="B672" i="23"/>
  <c r="O671" i="23"/>
  <c r="N671" i="23"/>
  <c r="M671" i="23"/>
  <c r="L671" i="23"/>
  <c r="K671" i="23"/>
  <c r="J671" i="23"/>
  <c r="I671" i="23"/>
  <c r="H671" i="23"/>
  <c r="G671" i="23"/>
  <c r="F671" i="23"/>
  <c r="E671" i="23"/>
  <c r="D671" i="23"/>
  <c r="C671" i="23"/>
  <c r="B671" i="23"/>
  <c r="O670" i="23"/>
  <c r="N670" i="23"/>
  <c r="M670" i="23"/>
  <c r="L670" i="23"/>
  <c r="K670" i="23"/>
  <c r="J670" i="23"/>
  <c r="I670" i="23"/>
  <c r="H670" i="23"/>
  <c r="G670" i="23"/>
  <c r="F670" i="23"/>
  <c r="E670" i="23"/>
  <c r="D670" i="23"/>
  <c r="C670" i="23"/>
  <c r="B670" i="23"/>
  <c r="O669" i="23"/>
  <c r="N669" i="23"/>
  <c r="M669" i="23"/>
  <c r="L669" i="23"/>
  <c r="K669" i="23"/>
  <c r="J669" i="23"/>
  <c r="I669" i="23"/>
  <c r="H669" i="23"/>
  <c r="G669" i="23"/>
  <c r="F669" i="23"/>
  <c r="E669" i="23"/>
  <c r="D669" i="23"/>
  <c r="C669" i="23"/>
  <c r="B669" i="23"/>
  <c r="O668" i="23"/>
  <c r="N668" i="23"/>
  <c r="M668" i="23"/>
  <c r="L668" i="23"/>
  <c r="K668" i="23"/>
  <c r="J668" i="23"/>
  <c r="I668" i="23"/>
  <c r="H668" i="23"/>
  <c r="G668" i="23"/>
  <c r="F668" i="23"/>
  <c r="E668" i="23"/>
  <c r="D668" i="23"/>
  <c r="C668" i="23"/>
  <c r="B668" i="23"/>
  <c r="O667" i="23"/>
  <c r="N667" i="23"/>
  <c r="M667" i="23"/>
  <c r="L667" i="23"/>
  <c r="K667" i="23"/>
  <c r="J667" i="23"/>
  <c r="I667" i="23"/>
  <c r="H667" i="23"/>
  <c r="G667" i="23"/>
  <c r="F667" i="23"/>
  <c r="E667" i="23"/>
  <c r="D667" i="23"/>
  <c r="C667" i="23"/>
  <c r="B667" i="23"/>
  <c r="O666" i="23"/>
  <c r="N666" i="23"/>
  <c r="M666" i="23"/>
  <c r="L666" i="23"/>
  <c r="K666" i="23"/>
  <c r="J666" i="23"/>
  <c r="I666" i="23"/>
  <c r="H666" i="23"/>
  <c r="G666" i="23"/>
  <c r="F666" i="23"/>
  <c r="E666" i="23"/>
  <c r="D666" i="23"/>
  <c r="C666" i="23"/>
  <c r="B666" i="23"/>
  <c r="O665" i="23"/>
  <c r="N665" i="23"/>
  <c r="M665" i="23"/>
  <c r="L665" i="23"/>
  <c r="K665" i="23"/>
  <c r="J665" i="23"/>
  <c r="I665" i="23"/>
  <c r="H665" i="23"/>
  <c r="G665" i="23"/>
  <c r="F665" i="23"/>
  <c r="E665" i="23"/>
  <c r="D665" i="23"/>
  <c r="C665" i="23"/>
  <c r="B665" i="23"/>
  <c r="O664" i="23"/>
  <c r="N664" i="23"/>
  <c r="M664" i="23"/>
  <c r="L664" i="23"/>
  <c r="K664" i="23"/>
  <c r="J664" i="23"/>
  <c r="I664" i="23"/>
  <c r="H664" i="23"/>
  <c r="G664" i="23"/>
  <c r="F664" i="23"/>
  <c r="E664" i="23"/>
  <c r="D664" i="23"/>
  <c r="C664" i="23"/>
  <c r="B664" i="23"/>
  <c r="O663" i="23"/>
  <c r="N663" i="23"/>
  <c r="M663" i="23"/>
  <c r="L663" i="23"/>
  <c r="K663" i="23"/>
  <c r="J663" i="23"/>
  <c r="I663" i="23"/>
  <c r="H663" i="23"/>
  <c r="G663" i="23"/>
  <c r="F663" i="23"/>
  <c r="E663" i="23"/>
  <c r="D663" i="23"/>
  <c r="C663" i="23"/>
  <c r="B663" i="23"/>
  <c r="O662" i="23"/>
  <c r="N662" i="23"/>
  <c r="M662" i="23"/>
  <c r="L662" i="23"/>
  <c r="K662" i="23"/>
  <c r="J662" i="23"/>
  <c r="I662" i="23"/>
  <c r="H662" i="23"/>
  <c r="G662" i="23"/>
  <c r="F662" i="23"/>
  <c r="E662" i="23"/>
  <c r="D662" i="23"/>
  <c r="C662" i="23"/>
  <c r="B662" i="23"/>
  <c r="O661" i="23"/>
  <c r="N661" i="23"/>
  <c r="M661" i="23"/>
  <c r="L661" i="23"/>
  <c r="K661" i="23"/>
  <c r="J661" i="23"/>
  <c r="I661" i="23"/>
  <c r="H661" i="23"/>
  <c r="G661" i="23"/>
  <c r="F661" i="23"/>
  <c r="E661" i="23"/>
  <c r="D661" i="23"/>
  <c r="C661" i="23"/>
  <c r="B661" i="23"/>
  <c r="O660" i="23"/>
  <c r="N660" i="23"/>
  <c r="M660" i="23"/>
  <c r="L660" i="23"/>
  <c r="K660" i="23"/>
  <c r="J660" i="23"/>
  <c r="I660" i="23"/>
  <c r="H660" i="23"/>
  <c r="G660" i="23"/>
  <c r="F660" i="23"/>
  <c r="E660" i="23"/>
  <c r="D660" i="23"/>
  <c r="C660" i="23"/>
  <c r="B660" i="23"/>
  <c r="O659" i="23"/>
  <c r="N659" i="23"/>
  <c r="M659" i="23"/>
  <c r="L659" i="23"/>
  <c r="K659" i="23"/>
  <c r="J659" i="23"/>
  <c r="I659" i="23"/>
  <c r="H659" i="23"/>
  <c r="G659" i="23"/>
  <c r="F659" i="23"/>
  <c r="E659" i="23"/>
  <c r="D659" i="23"/>
  <c r="C659" i="23"/>
  <c r="B659" i="23"/>
  <c r="O658" i="23"/>
  <c r="N658" i="23"/>
  <c r="M658" i="23"/>
  <c r="L658" i="23"/>
  <c r="K658" i="23"/>
  <c r="J658" i="23"/>
  <c r="I658" i="23"/>
  <c r="H658" i="23"/>
  <c r="G658" i="23"/>
  <c r="F658" i="23"/>
  <c r="E658" i="23"/>
  <c r="D658" i="23"/>
  <c r="C658" i="23"/>
  <c r="B658" i="23"/>
  <c r="O657" i="23"/>
  <c r="N657" i="23"/>
  <c r="M657" i="23"/>
  <c r="L657" i="23"/>
  <c r="K657" i="23"/>
  <c r="J657" i="23"/>
  <c r="I657" i="23"/>
  <c r="H657" i="23"/>
  <c r="G657" i="23"/>
  <c r="F657" i="23"/>
  <c r="E657" i="23"/>
  <c r="D657" i="23"/>
  <c r="C657" i="23"/>
  <c r="B657" i="23"/>
  <c r="O656" i="23"/>
  <c r="N656" i="23"/>
  <c r="M656" i="23"/>
  <c r="L656" i="23"/>
  <c r="K656" i="23"/>
  <c r="J656" i="23"/>
  <c r="I656" i="23"/>
  <c r="H656" i="23"/>
  <c r="G656" i="23"/>
  <c r="F656" i="23"/>
  <c r="E656" i="23"/>
  <c r="D656" i="23"/>
  <c r="C656" i="23"/>
  <c r="B656" i="23"/>
  <c r="O655" i="23"/>
  <c r="N655" i="23"/>
  <c r="M655" i="23"/>
  <c r="L655" i="23"/>
  <c r="K655" i="23"/>
  <c r="J655" i="23"/>
  <c r="I655" i="23"/>
  <c r="H655" i="23"/>
  <c r="G655" i="23"/>
  <c r="F655" i="23"/>
  <c r="E655" i="23"/>
  <c r="D655" i="23"/>
  <c r="C655" i="23"/>
  <c r="B655" i="23"/>
  <c r="O654" i="23"/>
  <c r="N654" i="23"/>
  <c r="M654" i="23"/>
  <c r="L654" i="23"/>
  <c r="K654" i="23"/>
  <c r="J654" i="23"/>
  <c r="I654" i="23"/>
  <c r="H654" i="23"/>
  <c r="G654" i="23"/>
  <c r="F654" i="23"/>
  <c r="E654" i="23"/>
  <c r="D654" i="23"/>
  <c r="C654" i="23"/>
  <c r="B654" i="23"/>
  <c r="O653" i="23"/>
  <c r="N653" i="23"/>
  <c r="M653" i="23"/>
  <c r="L653" i="23"/>
  <c r="K653" i="23"/>
  <c r="J653" i="23"/>
  <c r="I653" i="23"/>
  <c r="H653" i="23"/>
  <c r="G653" i="23"/>
  <c r="F653" i="23"/>
  <c r="E653" i="23"/>
  <c r="D653" i="23"/>
  <c r="C653" i="23"/>
  <c r="B653" i="23"/>
  <c r="O652" i="23"/>
  <c r="N652" i="23"/>
  <c r="M652" i="23"/>
  <c r="L652" i="23"/>
  <c r="K652" i="23"/>
  <c r="J652" i="23"/>
  <c r="I652" i="23"/>
  <c r="H652" i="23"/>
  <c r="G652" i="23"/>
  <c r="F652" i="23"/>
  <c r="E652" i="23"/>
  <c r="D652" i="23"/>
  <c r="C652" i="23"/>
  <c r="B652" i="23"/>
  <c r="O651" i="23"/>
  <c r="N651" i="23"/>
  <c r="M651" i="23"/>
  <c r="L651" i="23"/>
  <c r="K651" i="23"/>
  <c r="J651" i="23"/>
  <c r="I651" i="23"/>
  <c r="H651" i="23"/>
  <c r="G651" i="23"/>
  <c r="F651" i="23"/>
  <c r="E651" i="23"/>
  <c r="D651" i="23"/>
  <c r="C651" i="23"/>
  <c r="B651" i="23"/>
  <c r="O650" i="23"/>
  <c r="N650" i="23"/>
  <c r="M650" i="23"/>
  <c r="L650" i="23"/>
  <c r="K650" i="23"/>
  <c r="J650" i="23"/>
  <c r="I650" i="23"/>
  <c r="H650" i="23"/>
  <c r="G650" i="23"/>
  <c r="F650" i="23"/>
  <c r="E650" i="23"/>
  <c r="D650" i="23"/>
  <c r="C650" i="23"/>
  <c r="B650" i="23"/>
  <c r="O649" i="23"/>
  <c r="N649" i="23"/>
  <c r="M649" i="23"/>
  <c r="L649" i="23"/>
  <c r="K649" i="23"/>
  <c r="J649" i="23"/>
  <c r="I649" i="23"/>
  <c r="H649" i="23"/>
  <c r="G649" i="23"/>
  <c r="F649" i="23"/>
  <c r="E649" i="23"/>
  <c r="D649" i="23"/>
  <c r="C649" i="23"/>
  <c r="B649" i="23"/>
  <c r="O648" i="23"/>
  <c r="N648" i="23"/>
  <c r="M648" i="23"/>
  <c r="L648" i="23"/>
  <c r="K648" i="23"/>
  <c r="J648" i="23"/>
  <c r="I648" i="23"/>
  <c r="H648" i="23"/>
  <c r="G648" i="23"/>
  <c r="F648" i="23"/>
  <c r="E648" i="23"/>
  <c r="D648" i="23"/>
  <c r="C648" i="23"/>
  <c r="B648" i="23"/>
  <c r="O647" i="23"/>
  <c r="N647" i="23"/>
  <c r="M647" i="23"/>
  <c r="L647" i="23"/>
  <c r="K647" i="23"/>
  <c r="J647" i="23"/>
  <c r="I647" i="23"/>
  <c r="H647" i="23"/>
  <c r="G647" i="23"/>
  <c r="F647" i="23"/>
  <c r="E647" i="23"/>
  <c r="D647" i="23"/>
  <c r="C647" i="23"/>
  <c r="B647" i="23"/>
  <c r="O646" i="23"/>
  <c r="N646" i="23"/>
  <c r="M646" i="23"/>
  <c r="L646" i="23"/>
  <c r="K646" i="23"/>
  <c r="J646" i="23"/>
  <c r="I646" i="23"/>
  <c r="H646" i="23"/>
  <c r="G646" i="23"/>
  <c r="F646" i="23"/>
  <c r="E646" i="23"/>
  <c r="D646" i="23"/>
  <c r="C646" i="23"/>
  <c r="B646" i="23"/>
  <c r="CB676" i="20"/>
  <c r="CB675" i="20"/>
  <c r="CB674" i="20"/>
  <c r="CB673" i="20"/>
  <c r="CB672" i="20"/>
  <c r="CB671" i="20"/>
  <c r="CB670" i="20"/>
  <c r="CB669" i="20"/>
  <c r="CB668" i="20"/>
  <c r="CB667" i="20"/>
  <c r="CB666" i="20"/>
  <c r="CB665" i="20"/>
  <c r="CB664" i="20"/>
  <c r="CB663" i="20"/>
  <c r="CB662" i="20"/>
  <c r="CB661" i="20"/>
  <c r="CB660" i="20"/>
  <c r="CB659" i="20"/>
  <c r="CB658" i="20"/>
  <c r="CB657" i="20"/>
  <c r="CB656" i="20"/>
  <c r="CB655" i="20"/>
  <c r="CB654" i="20"/>
  <c r="CB653" i="20"/>
  <c r="CB652" i="20"/>
  <c r="CB651" i="20"/>
  <c r="CB650" i="20"/>
  <c r="CB649" i="20"/>
  <c r="CB648" i="20"/>
  <c r="CB647" i="20"/>
  <c r="CB646" i="20"/>
  <c r="Q676" i="21"/>
  <c r="Q676" i="23" s="1"/>
  <c r="Q675" i="21"/>
  <c r="Q675" i="23" s="1"/>
  <c r="Q674" i="21"/>
  <c r="Q674" i="23" s="1"/>
  <c r="Q673" i="21"/>
  <c r="Q673" i="23" s="1"/>
  <c r="Q672" i="21"/>
  <c r="Q672" i="23" s="1"/>
  <c r="Q671" i="21"/>
  <c r="Q671" i="23" s="1"/>
  <c r="Q670" i="21"/>
  <c r="Q670" i="23" s="1"/>
  <c r="Q669" i="21"/>
  <c r="Q669" i="23" s="1"/>
  <c r="Q668" i="21"/>
  <c r="Q668" i="23" s="1"/>
  <c r="Q667" i="21"/>
  <c r="Q667" i="23" s="1"/>
  <c r="Q666" i="21"/>
  <c r="Q666" i="23" s="1"/>
  <c r="Q665" i="21"/>
  <c r="Q665" i="23" s="1"/>
  <c r="Q664" i="21"/>
  <c r="Q664" i="23" s="1"/>
  <c r="Q663" i="21"/>
  <c r="Q663" i="23" s="1"/>
  <c r="Q662" i="21"/>
  <c r="Q662" i="23" s="1"/>
  <c r="Q661" i="21"/>
  <c r="Q661" i="23" s="1"/>
  <c r="Q660" i="21"/>
  <c r="Q660" i="23" s="1"/>
  <c r="Q659" i="21"/>
  <c r="Q659" i="23" s="1"/>
  <c r="Q658" i="21"/>
  <c r="Q658" i="23" s="1"/>
  <c r="Q657" i="21"/>
  <c r="Q657" i="23" s="1"/>
  <c r="Q656" i="21"/>
  <c r="Q656" i="23" s="1"/>
  <c r="Q655" i="21"/>
  <c r="Q655" i="23" s="1"/>
  <c r="Q654" i="21"/>
  <c r="Q654" i="23" s="1"/>
  <c r="Q653" i="21"/>
  <c r="Q653" i="23" s="1"/>
  <c r="Q652" i="21"/>
  <c r="Q652" i="23" s="1"/>
  <c r="Q651" i="21"/>
  <c r="Q651" i="23" s="1"/>
  <c r="Q650" i="21"/>
  <c r="Q650" i="23" s="1"/>
  <c r="Q649" i="21"/>
  <c r="Q649" i="23" s="1"/>
  <c r="Q648" i="21"/>
  <c r="Q648" i="23" s="1"/>
  <c r="Q647" i="21"/>
  <c r="Q647" i="23" s="1"/>
  <c r="Q646" i="21"/>
  <c r="Q646" i="23" s="1"/>
  <c r="Q640" i="21" l="1"/>
  <c r="B616" i="23" l="1"/>
  <c r="C616" i="23"/>
  <c r="D616" i="23"/>
  <c r="E616" i="23"/>
  <c r="F616" i="23"/>
  <c r="G616" i="23"/>
  <c r="H616" i="23"/>
  <c r="I616" i="23"/>
  <c r="J616" i="23"/>
  <c r="K616" i="23"/>
  <c r="L616" i="23"/>
  <c r="M616" i="23"/>
  <c r="N616" i="23"/>
  <c r="O616" i="23"/>
  <c r="B617" i="23"/>
  <c r="C617" i="23"/>
  <c r="D617" i="23"/>
  <c r="E617" i="23"/>
  <c r="F617" i="23"/>
  <c r="G617" i="23"/>
  <c r="H617" i="23"/>
  <c r="I617" i="23"/>
  <c r="J617" i="23"/>
  <c r="K617" i="23"/>
  <c r="L617" i="23"/>
  <c r="M617" i="23"/>
  <c r="N617" i="23"/>
  <c r="O617" i="23"/>
  <c r="B618" i="23"/>
  <c r="C618" i="23"/>
  <c r="D618" i="23"/>
  <c r="E618" i="23"/>
  <c r="F618" i="23"/>
  <c r="G618" i="23"/>
  <c r="H618" i="23"/>
  <c r="I618" i="23"/>
  <c r="J618" i="23"/>
  <c r="K618" i="23"/>
  <c r="L618" i="23"/>
  <c r="M618" i="23"/>
  <c r="N618" i="23"/>
  <c r="O618" i="23"/>
  <c r="B619" i="23"/>
  <c r="C619" i="23"/>
  <c r="D619" i="23"/>
  <c r="E619" i="23"/>
  <c r="F619" i="23"/>
  <c r="G619" i="23"/>
  <c r="H619" i="23"/>
  <c r="I619" i="23"/>
  <c r="J619" i="23"/>
  <c r="K619" i="23"/>
  <c r="L619" i="23"/>
  <c r="M619" i="23"/>
  <c r="N619" i="23"/>
  <c r="O619" i="23"/>
  <c r="B620" i="23"/>
  <c r="C620" i="23"/>
  <c r="D620" i="23"/>
  <c r="E620" i="23"/>
  <c r="F620" i="23"/>
  <c r="G620" i="23"/>
  <c r="H620" i="23"/>
  <c r="I620" i="23"/>
  <c r="J620" i="23"/>
  <c r="K620" i="23"/>
  <c r="L620" i="23"/>
  <c r="M620" i="23"/>
  <c r="N620" i="23"/>
  <c r="O620" i="23"/>
  <c r="B621" i="23"/>
  <c r="C621" i="23"/>
  <c r="D621" i="23"/>
  <c r="E621" i="23"/>
  <c r="F621" i="23"/>
  <c r="G621" i="23"/>
  <c r="H621" i="23"/>
  <c r="I621" i="23"/>
  <c r="J621" i="23"/>
  <c r="K621" i="23"/>
  <c r="L621" i="23"/>
  <c r="M621" i="23"/>
  <c r="N621" i="23"/>
  <c r="O621" i="23"/>
  <c r="B622" i="23"/>
  <c r="C622" i="23"/>
  <c r="D622" i="23"/>
  <c r="E622" i="23"/>
  <c r="F622" i="23"/>
  <c r="G622" i="23"/>
  <c r="H622" i="23"/>
  <c r="I622" i="23"/>
  <c r="J622" i="23"/>
  <c r="K622" i="23"/>
  <c r="L622" i="23"/>
  <c r="M622" i="23"/>
  <c r="N622" i="23"/>
  <c r="O622" i="23"/>
  <c r="B623" i="23"/>
  <c r="C623" i="23"/>
  <c r="D623" i="23"/>
  <c r="E623" i="23"/>
  <c r="F623" i="23"/>
  <c r="G623" i="23"/>
  <c r="H623" i="23"/>
  <c r="I623" i="23"/>
  <c r="J623" i="23"/>
  <c r="K623" i="23"/>
  <c r="L623" i="23"/>
  <c r="M623" i="23"/>
  <c r="N623" i="23"/>
  <c r="O623" i="23"/>
  <c r="B624" i="23"/>
  <c r="C624" i="23"/>
  <c r="D624" i="23"/>
  <c r="E624" i="23"/>
  <c r="F624" i="23"/>
  <c r="G624" i="23"/>
  <c r="H624" i="23"/>
  <c r="I624" i="23"/>
  <c r="J624" i="23"/>
  <c r="K624" i="23"/>
  <c r="L624" i="23"/>
  <c r="M624" i="23"/>
  <c r="N624" i="23"/>
  <c r="O624" i="23"/>
  <c r="B625" i="23"/>
  <c r="C625" i="23"/>
  <c r="D625" i="23"/>
  <c r="E625" i="23"/>
  <c r="F625" i="23"/>
  <c r="G625" i="23"/>
  <c r="H625" i="23"/>
  <c r="I625" i="23"/>
  <c r="J625" i="23"/>
  <c r="K625" i="23"/>
  <c r="L625" i="23"/>
  <c r="M625" i="23"/>
  <c r="N625" i="23"/>
  <c r="O625" i="23"/>
  <c r="B626" i="23"/>
  <c r="C626" i="23"/>
  <c r="D626" i="23"/>
  <c r="E626" i="23"/>
  <c r="F626" i="23"/>
  <c r="G626" i="23"/>
  <c r="H626" i="23"/>
  <c r="I626" i="23"/>
  <c r="J626" i="23"/>
  <c r="K626" i="23"/>
  <c r="L626" i="23"/>
  <c r="M626" i="23"/>
  <c r="N626" i="23"/>
  <c r="O626" i="23"/>
  <c r="B627" i="23"/>
  <c r="C627" i="23"/>
  <c r="D627" i="23"/>
  <c r="E627" i="23"/>
  <c r="F627" i="23"/>
  <c r="G627" i="23"/>
  <c r="H627" i="23"/>
  <c r="I627" i="23"/>
  <c r="J627" i="23"/>
  <c r="K627" i="23"/>
  <c r="L627" i="23"/>
  <c r="M627" i="23"/>
  <c r="N627" i="23"/>
  <c r="O627" i="23"/>
  <c r="B628" i="23"/>
  <c r="C628" i="23"/>
  <c r="D628" i="23"/>
  <c r="E628" i="23"/>
  <c r="F628" i="23"/>
  <c r="G628" i="23"/>
  <c r="H628" i="23"/>
  <c r="I628" i="23"/>
  <c r="J628" i="23"/>
  <c r="K628" i="23"/>
  <c r="L628" i="23"/>
  <c r="M628" i="23"/>
  <c r="N628" i="23"/>
  <c r="O628" i="23"/>
  <c r="B629" i="23"/>
  <c r="C629" i="23"/>
  <c r="D629" i="23"/>
  <c r="E629" i="23"/>
  <c r="F629" i="23"/>
  <c r="G629" i="23"/>
  <c r="H629" i="23"/>
  <c r="I629" i="23"/>
  <c r="J629" i="23"/>
  <c r="K629" i="23"/>
  <c r="L629" i="23"/>
  <c r="M629" i="23"/>
  <c r="N629" i="23"/>
  <c r="O629" i="23"/>
  <c r="B630" i="23"/>
  <c r="C630" i="23"/>
  <c r="D630" i="23"/>
  <c r="E630" i="23"/>
  <c r="F630" i="23"/>
  <c r="G630" i="23"/>
  <c r="H630" i="23"/>
  <c r="I630" i="23"/>
  <c r="J630" i="23"/>
  <c r="K630" i="23"/>
  <c r="L630" i="23"/>
  <c r="M630" i="23"/>
  <c r="N630" i="23"/>
  <c r="O630" i="23"/>
  <c r="B631" i="23"/>
  <c r="C631" i="23"/>
  <c r="D631" i="23"/>
  <c r="E631" i="23"/>
  <c r="F631" i="23"/>
  <c r="G631" i="23"/>
  <c r="H631" i="23"/>
  <c r="I631" i="23"/>
  <c r="J631" i="23"/>
  <c r="K631" i="23"/>
  <c r="L631" i="23"/>
  <c r="M631" i="23"/>
  <c r="N631" i="23"/>
  <c r="O631" i="23"/>
  <c r="B632" i="23"/>
  <c r="C632" i="23"/>
  <c r="D632" i="23"/>
  <c r="E632" i="23"/>
  <c r="F632" i="23"/>
  <c r="G632" i="23"/>
  <c r="H632" i="23"/>
  <c r="I632" i="23"/>
  <c r="J632" i="23"/>
  <c r="K632" i="23"/>
  <c r="L632" i="23"/>
  <c r="M632" i="23"/>
  <c r="N632" i="23"/>
  <c r="O632" i="23"/>
  <c r="B633" i="23"/>
  <c r="C633" i="23"/>
  <c r="D633" i="23"/>
  <c r="E633" i="23"/>
  <c r="F633" i="23"/>
  <c r="G633" i="23"/>
  <c r="H633" i="23"/>
  <c r="I633" i="23"/>
  <c r="J633" i="23"/>
  <c r="K633" i="23"/>
  <c r="L633" i="23"/>
  <c r="M633" i="23"/>
  <c r="N633" i="23"/>
  <c r="O633" i="23"/>
  <c r="B634" i="23"/>
  <c r="C634" i="23"/>
  <c r="D634" i="23"/>
  <c r="E634" i="23"/>
  <c r="F634" i="23"/>
  <c r="G634" i="23"/>
  <c r="H634" i="23"/>
  <c r="I634" i="23"/>
  <c r="J634" i="23"/>
  <c r="K634" i="23"/>
  <c r="L634" i="23"/>
  <c r="M634" i="23"/>
  <c r="N634" i="23"/>
  <c r="O634" i="23"/>
  <c r="B635" i="23"/>
  <c r="C635" i="23"/>
  <c r="D635" i="23"/>
  <c r="E635" i="23"/>
  <c r="F635" i="23"/>
  <c r="G635" i="23"/>
  <c r="H635" i="23"/>
  <c r="I635" i="23"/>
  <c r="J635" i="23"/>
  <c r="K635" i="23"/>
  <c r="L635" i="23"/>
  <c r="M635" i="23"/>
  <c r="N635" i="23"/>
  <c r="O635" i="23"/>
  <c r="B636" i="23"/>
  <c r="C636" i="23"/>
  <c r="D636" i="23"/>
  <c r="E636" i="23"/>
  <c r="F636" i="23"/>
  <c r="G636" i="23"/>
  <c r="H636" i="23"/>
  <c r="I636" i="23"/>
  <c r="J636" i="23"/>
  <c r="K636" i="23"/>
  <c r="L636" i="23"/>
  <c r="M636" i="23"/>
  <c r="N636" i="23"/>
  <c r="O636" i="23"/>
  <c r="B637" i="23"/>
  <c r="C637" i="23"/>
  <c r="D637" i="23"/>
  <c r="E637" i="23"/>
  <c r="F637" i="23"/>
  <c r="G637" i="23"/>
  <c r="H637" i="23"/>
  <c r="I637" i="23"/>
  <c r="J637" i="23"/>
  <c r="K637" i="23"/>
  <c r="L637" i="23"/>
  <c r="M637" i="23"/>
  <c r="N637" i="23"/>
  <c r="O637" i="23"/>
  <c r="B638" i="23"/>
  <c r="C638" i="23"/>
  <c r="D638" i="23"/>
  <c r="E638" i="23"/>
  <c r="F638" i="23"/>
  <c r="G638" i="23"/>
  <c r="H638" i="23"/>
  <c r="I638" i="23"/>
  <c r="J638" i="23"/>
  <c r="K638" i="23"/>
  <c r="L638" i="23"/>
  <c r="M638" i="23"/>
  <c r="N638" i="23"/>
  <c r="O638" i="23"/>
  <c r="B639" i="23"/>
  <c r="C639" i="23"/>
  <c r="D639" i="23"/>
  <c r="E639" i="23"/>
  <c r="F639" i="23"/>
  <c r="G639" i="23"/>
  <c r="H639" i="23"/>
  <c r="I639" i="23"/>
  <c r="J639" i="23"/>
  <c r="K639" i="23"/>
  <c r="L639" i="23"/>
  <c r="M639" i="23"/>
  <c r="N639" i="23"/>
  <c r="O639" i="23"/>
  <c r="B640" i="23"/>
  <c r="C640" i="23"/>
  <c r="D640" i="23"/>
  <c r="E640" i="23"/>
  <c r="F640" i="23"/>
  <c r="G640" i="23"/>
  <c r="H640" i="23"/>
  <c r="I640" i="23"/>
  <c r="J640" i="23"/>
  <c r="K640" i="23"/>
  <c r="L640" i="23"/>
  <c r="M640" i="23"/>
  <c r="N640" i="23"/>
  <c r="O640" i="23"/>
  <c r="B641" i="23"/>
  <c r="C641" i="23"/>
  <c r="D641" i="23"/>
  <c r="E641" i="23"/>
  <c r="F641" i="23"/>
  <c r="G641" i="23"/>
  <c r="H641" i="23"/>
  <c r="I641" i="23"/>
  <c r="J641" i="23"/>
  <c r="K641" i="23"/>
  <c r="L641" i="23"/>
  <c r="M641" i="23"/>
  <c r="N641" i="23"/>
  <c r="O641" i="23"/>
  <c r="B642" i="23"/>
  <c r="C642" i="23"/>
  <c r="D642" i="23"/>
  <c r="E642" i="23"/>
  <c r="F642" i="23"/>
  <c r="G642" i="23"/>
  <c r="H642" i="23"/>
  <c r="I642" i="23"/>
  <c r="J642" i="23"/>
  <c r="K642" i="23"/>
  <c r="L642" i="23"/>
  <c r="M642" i="23"/>
  <c r="N642" i="23"/>
  <c r="O642" i="23"/>
  <c r="B643" i="23"/>
  <c r="C643" i="23"/>
  <c r="D643" i="23"/>
  <c r="E643" i="23"/>
  <c r="F643" i="23"/>
  <c r="G643" i="23"/>
  <c r="H643" i="23"/>
  <c r="I643" i="23"/>
  <c r="J643" i="23"/>
  <c r="K643" i="23"/>
  <c r="L643" i="23"/>
  <c r="M643" i="23"/>
  <c r="N643" i="23"/>
  <c r="O643" i="23"/>
  <c r="B644" i="23"/>
  <c r="C644" i="23"/>
  <c r="D644" i="23"/>
  <c r="E644" i="23"/>
  <c r="F644" i="23"/>
  <c r="G644" i="23"/>
  <c r="H644" i="23"/>
  <c r="I644" i="23"/>
  <c r="J644" i="23"/>
  <c r="K644" i="23"/>
  <c r="L644" i="23"/>
  <c r="M644" i="23"/>
  <c r="N644" i="23"/>
  <c r="O644" i="23"/>
  <c r="B645" i="23"/>
  <c r="C645" i="23"/>
  <c r="D645" i="23"/>
  <c r="E645" i="23"/>
  <c r="F645" i="23"/>
  <c r="G645" i="23"/>
  <c r="H645" i="23"/>
  <c r="I645" i="23"/>
  <c r="J645" i="23"/>
  <c r="K645" i="23"/>
  <c r="L645" i="23"/>
  <c r="M645" i="23"/>
  <c r="N645" i="23"/>
  <c r="O645" i="23"/>
  <c r="CB616" i="20"/>
  <c r="CB617" i="20"/>
  <c r="CB618" i="20"/>
  <c r="CB619" i="20"/>
  <c r="CB620" i="20"/>
  <c r="CB621" i="20"/>
  <c r="CB622" i="20"/>
  <c r="CB623" i="20"/>
  <c r="CB624" i="20"/>
  <c r="CB625" i="20"/>
  <c r="CB626" i="20"/>
  <c r="CB627" i="20"/>
  <c r="CB628" i="20"/>
  <c r="CB629" i="20"/>
  <c r="CB630" i="20"/>
  <c r="CB631" i="20"/>
  <c r="CB632" i="20"/>
  <c r="CB633" i="20"/>
  <c r="CB634" i="20"/>
  <c r="CB635" i="20"/>
  <c r="CB636" i="20"/>
  <c r="CB637" i="20"/>
  <c r="CB638" i="20"/>
  <c r="CB639" i="20"/>
  <c r="CB640" i="20"/>
  <c r="CB641" i="20"/>
  <c r="CB642" i="20"/>
  <c r="CB643" i="20"/>
  <c r="CB644" i="20"/>
  <c r="CB645" i="20"/>
  <c r="Q616" i="21"/>
  <c r="Q616" i="23" s="1"/>
  <c r="Q617" i="21"/>
  <c r="Q617" i="23" s="1"/>
  <c r="Q618" i="21"/>
  <c r="Q618" i="23" s="1"/>
  <c r="Q619" i="21"/>
  <c r="Q619" i="23" s="1"/>
  <c r="Q620" i="21"/>
  <c r="Q620" i="23" s="1"/>
  <c r="Q621" i="21"/>
  <c r="Q621" i="23" s="1"/>
  <c r="Q622" i="21"/>
  <c r="Q622" i="23" s="1"/>
  <c r="Q623" i="21"/>
  <c r="Q623" i="23" s="1"/>
  <c r="Q624" i="21"/>
  <c r="Q624" i="23" s="1"/>
  <c r="Q625" i="21"/>
  <c r="Q625" i="23" s="1"/>
  <c r="Q626" i="21"/>
  <c r="Q626" i="23" s="1"/>
  <c r="Q627" i="21"/>
  <c r="Q627" i="23" s="1"/>
  <c r="Q628" i="21"/>
  <c r="Q628" i="23" s="1"/>
  <c r="Q629" i="21"/>
  <c r="Q629" i="23" s="1"/>
  <c r="Q630" i="21"/>
  <c r="Q630" i="23" s="1"/>
  <c r="Q631" i="21"/>
  <c r="Q631" i="23" s="1"/>
  <c r="Q632" i="21"/>
  <c r="Q632" i="23" s="1"/>
  <c r="Q633" i="21"/>
  <c r="Q633" i="23" s="1"/>
  <c r="Q634" i="21"/>
  <c r="Q634" i="23" s="1"/>
  <c r="Q635" i="21"/>
  <c r="Q635" i="23" s="1"/>
  <c r="Q636" i="21"/>
  <c r="Q636" i="23" s="1"/>
  <c r="Q637" i="21"/>
  <c r="Q637" i="23" s="1"/>
  <c r="Q638" i="21"/>
  <c r="Q638" i="23" s="1"/>
  <c r="Q639" i="21"/>
  <c r="Q639" i="23" s="1"/>
  <c r="Q640" i="23"/>
  <c r="Q641" i="21"/>
  <c r="Q641" i="23" s="1"/>
  <c r="Q642" i="21"/>
  <c r="Q642" i="23" s="1"/>
  <c r="Q643" i="21"/>
  <c r="Q643" i="23" s="1"/>
  <c r="Q644" i="21"/>
  <c r="Q644" i="23" s="1"/>
  <c r="Q645" i="21"/>
  <c r="Q645" i="23" s="1"/>
  <c r="B585" i="23" l="1"/>
  <c r="C585" i="23"/>
  <c r="D585" i="23"/>
  <c r="E585" i="23"/>
  <c r="F585" i="23"/>
  <c r="G585" i="23"/>
  <c r="H585" i="23"/>
  <c r="I585" i="23"/>
  <c r="J585" i="23"/>
  <c r="K585" i="23"/>
  <c r="L585" i="23"/>
  <c r="M585" i="23"/>
  <c r="N585" i="23"/>
  <c r="O585" i="23"/>
  <c r="B586" i="23"/>
  <c r="C586" i="23"/>
  <c r="D586" i="23"/>
  <c r="E586" i="23"/>
  <c r="F586" i="23"/>
  <c r="G586" i="23"/>
  <c r="H586" i="23"/>
  <c r="I586" i="23"/>
  <c r="J586" i="23"/>
  <c r="K586" i="23"/>
  <c r="L586" i="23"/>
  <c r="M586" i="23"/>
  <c r="N586" i="23"/>
  <c r="O586" i="23"/>
  <c r="B587" i="23"/>
  <c r="C587" i="23"/>
  <c r="D587" i="23"/>
  <c r="E587" i="23"/>
  <c r="F587" i="23"/>
  <c r="G587" i="23"/>
  <c r="H587" i="23"/>
  <c r="I587" i="23"/>
  <c r="J587" i="23"/>
  <c r="K587" i="23"/>
  <c r="L587" i="23"/>
  <c r="M587" i="23"/>
  <c r="N587" i="23"/>
  <c r="O587" i="23"/>
  <c r="B588" i="23"/>
  <c r="C588" i="23"/>
  <c r="D588" i="23"/>
  <c r="E588" i="23"/>
  <c r="F588" i="23"/>
  <c r="G588" i="23"/>
  <c r="H588" i="23"/>
  <c r="I588" i="23"/>
  <c r="J588" i="23"/>
  <c r="K588" i="23"/>
  <c r="L588" i="23"/>
  <c r="M588" i="23"/>
  <c r="N588" i="23"/>
  <c r="O588" i="23"/>
  <c r="B589" i="23"/>
  <c r="C589" i="23"/>
  <c r="D589" i="23"/>
  <c r="E589" i="23"/>
  <c r="F589" i="23"/>
  <c r="G589" i="23"/>
  <c r="H589" i="23"/>
  <c r="I589" i="23"/>
  <c r="J589" i="23"/>
  <c r="K589" i="23"/>
  <c r="L589" i="23"/>
  <c r="M589" i="23"/>
  <c r="N589" i="23"/>
  <c r="O589" i="23"/>
  <c r="B590" i="23"/>
  <c r="C590" i="23"/>
  <c r="D590" i="23"/>
  <c r="E590" i="23"/>
  <c r="F590" i="23"/>
  <c r="G590" i="23"/>
  <c r="H590" i="23"/>
  <c r="I590" i="23"/>
  <c r="J590" i="23"/>
  <c r="K590" i="23"/>
  <c r="L590" i="23"/>
  <c r="M590" i="23"/>
  <c r="N590" i="23"/>
  <c r="O590" i="23"/>
  <c r="B591" i="23"/>
  <c r="C591" i="23"/>
  <c r="D591" i="23"/>
  <c r="E591" i="23"/>
  <c r="F591" i="23"/>
  <c r="G591" i="23"/>
  <c r="H591" i="23"/>
  <c r="I591" i="23"/>
  <c r="J591" i="23"/>
  <c r="K591" i="23"/>
  <c r="L591" i="23"/>
  <c r="M591" i="23"/>
  <c r="N591" i="23"/>
  <c r="O591" i="23"/>
  <c r="B592" i="23"/>
  <c r="C592" i="23"/>
  <c r="D592" i="23"/>
  <c r="E592" i="23"/>
  <c r="F592" i="23"/>
  <c r="G592" i="23"/>
  <c r="H592" i="23"/>
  <c r="I592" i="23"/>
  <c r="J592" i="23"/>
  <c r="K592" i="23"/>
  <c r="L592" i="23"/>
  <c r="M592" i="23"/>
  <c r="N592" i="23"/>
  <c r="O592" i="23"/>
  <c r="B593" i="23"/>
  <c r="C593" i="23"/>
  <c r="D593" i="23"/>
  <c r="E593" i="23"/>
  <c r="F593" i="23"/>
  <c r="G593" i="23"/>
  <c r="H593" i="23"/>
  <c r="I593" i="23"/>
  <c r="J593" i="23"/>
  <c r="K593" i="23"/>
  <c r="L593" i="23"/>
  <c r="M593" i="23"/>
  <c r="N593" i="23"/>
  <c r="O593" i="23"/>
  <c r="B594" i="23"/>
  <c r="C594" i="23"/>
  <c r="D594" i="23"/>
  <c r="E594" i="23"/>
  <c r="F594" i="23"/>
  <c r="G594" i="23"/>
  <c r="H594" i="23"/>
  <c r="I594" i="23"/>
  <c r="J594" i="23"/>
  <c r="K594" i="23"/>
  <c r="L594" i="23"/>
  <c r="M594" i="23"/>
  <c r="N594" i="23"/>
  <c r="O594" i="23"/>
  <c r="B595" i="23"/>
  <c r="C595" i="23"/>
  <c r="D595" i="23"/>
  <c r="E595" i="23"/>
  <c r="F595" i="23"/>
  <c r="G595" i="23"/>
  <c r="H595" i="23"/>
  <c r="I595" i="23"/>
  <c r="J595" i="23"/>
  <c r="K595" i="23"/>
  <c r="L595" i="23"/>
  <c r="M595" i="23"/>
  <c r="N595" i="23"/>
  <c r="O595" i="23"/>
  <c r="B596" i="23"/>
  <c r="C596" i="23"/>
  <c r="D596" i="23"/>
  <c r="E596" i="23"/>
  <c r="F596" i="23"/>
  <c r="G596" i="23"/>
  <c r="H596" i="23"/>
  <c r="I596" i="23"/>
  <c r="J596" i="23"/>
  <c r="K596" i="23"/>
  <c r="L596" i="23"/>
  <c r="M596" i="23"/>
  <c r="N596" i="23"/>
  <c r="O596" i="23"/>
  <c r="B597" i="23"/>
  <c r="C597" i="23"/>
  <c r="D597" i="23"/>
  <c r="E597" i="23"/>
  <c r="F597" i="23"/>
  <c r="G597" i="23"/>
  <c r="H597" i="23"/>
  <c r="I597" i="23"/>
  <c r="J597" i="23"/>
  <c r="K597" i="23"/>
  <c r="L597" i="23"/>
  <c r="M597" i="23"/>
  <c r="N597" i="23"/>
  <c r="O597" i="23"/>
  <c r="B598" i="23"/>
  <c r="C598" i="23"/>
  <c r="D598" i="23"/>
  <c r="E598" i="23"/>
  <c r="F598" i="23"/>
  <c r="G598" i="23"/>
  <c r="H598" i="23"/>
  <c r="I598" i="23"/>
  <c r="J598" i="23"/>
  <c r="K598" i="23"/>
  <c r="L598" i="23"/>
  <c r="M598" i="23"/>
  <c r="N598" i="23"/>
  <c r="O598" i="23"/>
  <c r="B599" i="23"/>
  <c r="C599" i="23"/>
  <c r="D599" i="23"/>
  <c r="E599" i="23"/>
  <c r="F599" i="23"/>
  <c r="G599" i="23"/>
  <c r="H599" i="23"/>
  <c r="I599" i="23"/>
  <c r="J599" i="23"/>
  <c r="K599" i="23"/>
  <c r="L599" i="23"/>
  <c r="M599" i="23"/>
  <c r="N599" i="23"/>
  <c r="O599" i="23"/>
  <c r="B600" i="23"/>
  <c r="C600" i="23"/>
  <c r="D600" i="23"/>
  <c r="E600" i="23"/>
  <c r="F600" i="23"/>
  <c r="G600" i="23"/>
  <c r="H600" i="23"/>
  <c r="I600" i="23"/>
  <c r="J600" i="23"/>
  <c r="K600" i="23"/>
  <c r="L600" i="23"/>
  <c r="M600" i="23"/>
  <c r="N600" i="23"/>
  <c r="O600" i="23"/>
  <c r="B601" i="23"/>
  <c r="C601" i="23"/>
  <c r="D601" i="23"/>
  <c r="E601" i="23"/>
  <c r="F601" i="23"/>
  <c r="G601" i="23"/>
  <c r="H601" i="23"/>
  <c r="I601" i="23"/>
  <c r="J601" i="23"/>
  <c r="K601" i="23"/>
  <c r="L601" i="23"/>
  <c r="M601" i="23"/>
  <c r="N601" i="23"/>
  <c r="O601" i="23"/>
  <c r="B602" i="23"/>
  <c r="C602" i="23"/>
  <c r="D602" i="23"/>
  <c r="E602" i="23"/>
  <c r="F602" i="23"/>
  <c r="G602" i="23"/>
  <c r="H602" i="23"/>
  <c r="I602" i="23"/>
  <c r="J602" i="23"/>
  <c r="K602" i="23"/>
  <c r="L602" i="23"/>
  <c r="M602" i="23"/>
  <c r="N602" i="23"/>
  <c r="O602" i="23"/>
  <c r="B603" i="23"/>
  <c r="C603" i="23"/>
  <c r="D603" i="23"/>
  <c r="E603" i="23"/>
  <c r="F603" i="23"/>
  <c r="G603" i="23"/>
  <c r="H603" i="23"/>
  <c r="I603" i="23"/>
  <c r="J603" i="23"/>
  <c r="K603" i="23"/>
  <c r="L603" i="23"/>
  <c r="M603" i="23"/>
  <c r="N603" i="23"/>
  <c r="O603" i="23"/>
  <c r="B604" i="23"/>
  <c r="C604" i="23"/>
  <c r="D604" i="23"/>
  <c r="E604" i="23"/>
  <c r="F604" i="23"/>
  <c r="G604" i="23"/>
  <c r="H604" i="23"/>
  <c r="I604" i="23"/>
  <c r="J604" i="23"/>
  <c r="K604" i="23"/>
  <c r="L604" i="23"/>
  <c r="M604" i="23"/>
  <c r="N604" i="23"/>
  <c r="O604" i="23"/>
  <c r="B605" i="23"/>
  <c r="C605" i="23"/>
  <c r="D605" i="23"/>
  <c r="E605" i="23"/>
  <c r="F605" i="23"/>
  <c r="G605" i="23"/>
  <c r="H605" i="23"/>
  <c r="I605" i="23"/>
  <c r="J605" i="23"/>
  <c r="K605" i="23"/>
  <c r="L605" i="23"/>
  <c r="M605" i="23"/>
  <c r="N605" i="23"/>
  <c r="O605" i="23"/>
  <c r="B606" i="23"/>
  <c r="C606" i="23"/>
  <c r="D606" i="23"/>
  <c r="E606" i="23"/>
  <c r="F606" i="23"/>
  <c r="G606" i="23"/>
  <c r="H606" i="23"/>
  <c r="I606" i="23"/>
  <c r="J606" i="23"/>
  <c r="K606" i="23"/>
  <c r="L606" i="23"/>
  <c r="M606" i="23"/>
  <c r="N606" i="23"/>
  <c r="O606" i="23"/>
  <c r="B607" i="23"/>
  <c r="C607" i="23"/>
  <c r="D607" i="23"/>
  <c r="E607" i="23"/>
  <c r="F607" i="23"/>
  <c r="G607" i="23"/>
  <c r="H607" i="23"/>
  <c r="I607" i="23"/>
  <c r="J607" i="23"/>
  <c r="K607" i="23"/>
  <c r="L607" i="23"/>
  <c r="M607" i="23"/>
  <c r="N607" i="23"/>
  <c r="O607" i="23"/>
  <c r="B608" i="23"/>
  <c r="C608" i="23"/>
  <c r="D608" i="23"/>
  <c r="E608" i="23"/>
  <c r="F608" i="23"/>
  <c r="G608" i="23"/>
  <c r="H608" i="23"/>
  <c r="I608" i="23"/>
  <c r="J608" i="23"/>
  <c r="K608" i="23"/>
  <c r="L608" i="23"/>
  <c r="M608" i="23"/>
  <c r="N608" i="23"/>
  <c r="O608" i="23"/>
  <c r="B609" i="23"/>
  <c r="C609" i="23"/>
  <c r="D609" i="23"/>
  <c r="E609" i="23"/>
  <c r="F609" i="23"/>
  <c r="G609" i="23"/>
  <c r="H609" i="23"/>
  <c r="I609" i="23"/>
  <c r="J609" i="23"/>
  <c r="K609" i="23"/>
  <c r="L609" i="23"/>
  <c r="M609" i="23"/>
  <c r="N609" i="23"/>
  <c r="O609" i="23"/>
  <c r="B610" i="23"/>
  <c r="C610" i="23"/>
  <c r="D610" i="23"/>
  <c r="E610" i="23"/>
  <c r="F610" i="23"/>
  <c r="G610" i="23"/>
  <c r="H610" i="23"/>
  <c r="I610" i="23"/>
  <c r="J610" i="23"/>
  <c r="K610" i="23"/>
  <c r="L610" i="23"/>
  <c r="M610" i="23"/>
  <c r="N610" i="23"/>
  <c r="O610" i="23"/>
  <c r="B611" i="23"/>
  <c r="C611" i="23"/>
  <c r="D611" i="23"/>
  <c r="E611" i="23"/>
  <c r="F611" i="23"/>
  <c r="G611" i="23"/>
  <c r="H611" i="23"/>
  <c r="I611" i="23"/>
  <c r="J611" i="23"/>
  <c r="K611" i="23"/>
  <c r="L611" i="23"/>
  <c r="M611" i="23"/>
  <c r="N611" i="23"/>
  <c r="O611" i="23"/>
  <c r="B612" i="23"/>
  <c r="C612" i="23"/>
  <c r="D612" i="23"/>
  <c r="E612" i="23"/>
  <c r="F612" i="23"/>
  <c r="G612" i="23"/>
  <c r="H612" i="23"/>
  <c r="I612" i="23"/>
  <c r="J612" i="23"/>
  <c r="K612" i="23"/>
  <c r="L612" i="23"/>
  <c r="M612" i="23"/>
  <c r="N612" i="23"/>
  <c r="O612" i="23"/>
  <c r="B613" i="23"/>
  <c r="C613" i="23"/>
  <c r="D613" i="23"/>
  <c r="E613" i="23"/>
  <c r="F613" i="23"/>
  <c r="G613" i="23"/>
  <c r="H613" i="23"/>
  <c r="I613" i="23"/>
  <c r="J613" i="23"/>
  <c r="K613" i="23"/>
  <c r="L613" i="23"/>
  <c r="M613" i="23"/>
  <c r="N613" i="23"/>
  <c r="O613" i="23"/>
  <c r="B614" i="23"/>
  <c r="C614" i="23"/>
  <c r="D614" i="23"/>
  <c r="E614" i="23"/>
  <c r="F614" i="23"/>
  <c r="G614" i="23"/>
  <c r="H614" i="23"/>
  <c r="I614" i="23"/>
  <c r="J614" i="23"/>
  <c r="K614" i="23"/>
  <c r="L614" i="23"/>
  <c r="M614" i="23"/>
  <c r="N614" i="23"/>
  <c r="O614" i="23"/>
  <c r="B615" i="23"/>
  <c r="C615" i="23"/>
  <c r="D615" i="23"/>
  <c r="E615" i="23"/>
  <c r="F615" i="23"/>
  <c r="G615" i="23"/>
  <c r="H615" i="23"/>
  <c r="I615" i="23"/>
  <c r="J615" i="23"/>
  <c r="K615" i="23"/>
  <c r="L615" i="23"/>
  <c r="M615" i="23"/>
  <c r="N615" i="23"/>
  <c r="O615" i="23"/>
  <c r="CB585" i="20"/>
  <c r="CB586" i="20"/>
  <c r="CB587" i="20"/>
  <c r="CB588" i="20"/>
  <c r="CB589" i="20"/>
  <c r="CB590" i="20"/>
  <c r="CB591" i="20"/>
  <c r="CB592" i="20"/>
  <c r="CB593" i="20"/>
  <c r="CB594" i="20"/>
  <c r="CB595" i="20"/>
  <c r="CB596" i="20"/>
  <c r="CB597" i="20"/>
  <c r="CB598" i="20"/>
  <c r="CB599" i="20"/>
  <c r="CB600" i="20"/>
  <c r="CB601" i="20"/>
  <c r="CB602" i="20"/>
  <c r="CB603" i="20"/>
  <c r="CB604" i="20"/>
  <c r="CB605" i="20"/>
  <c r="CB606" i="20"/>
  <c r="CB607" i="20"/>
  <c r="CB608" i="20"/>
  <c r="CB609" i="20"/>
  <c r="CB610" i="20"/>
  <c r="CB611" i="20"/>
  <c r="CB612" i="20"/>
  <c r="CB613" i="20"/>
  <c r="CB614" i="20"/>
  <c r="CB615" i="20"/>
  <c r="Q585" i="21"/>
  <c r="Q585" i="23" s="1"/>
  <c r="Q586" i="21"/>
  <c r="Q586" i="23" s="1"/>
  <c r="Q587" i="21"/>
  <c r="Q587" i="23" s="1"/>
  <c r="Q588" i="21"/>
  <c r="Q588" i="23" s="1"/>
  <c r="Q589" i="21"/>
  <c r="Q589" i="23" s="1"/>
  <c r="Q590" i="21"/>
  <c r="Q590" i="23" s="1"/>
  <c r="Q591" i="21"/>
  <c r="Q591" i="23" s="1"/>
  <c r="Q592" i="21"/>
  <c r="Q592" i="23" s="1"/>
  <c r="Q593" i="21"/>
  <c r="Q593" i="23" s="1"/>
  <c r="Q594" i="21"/>
  <c r="Q594" i="23" s="1"/>
  <c r="Q595" i="21"/>
  <c r="Q595" i="23" s="1"/>
  <c r="Q596" i="21"/>
  <c r="Q596" i="23" s="1"/>
  <c r="Q597" i="21"/>
  <c r="Q597" i="23" s="1"/>
  <c r="Q598" i="21"/>
  <c r="Q598" i="23" s="1"/>
  <c r="Q599" i="21"/>
  <c r="Q599" i="23" s="1"/>
  <c r="Q600" i="21"/>
  <c r="Q600" i="23" s="1"/>
  <c r="Q601" i="21"/>
  <c r="Q601" i="23" s="1"/>
  <c r="Q602" i="21"/>
  <c r="Q602" i="23" s="1"/>
  <c r="Q603" i="21"/>
  <c r="Q603" i="23" s="1"/>
  <c r="Q604" i="21"/>
  <c r="Q604" i="23" s="1"/>
  <c r="Q605" i="21"/>
  <c r="Q605" i="23" s="1"/>
  <c r="Q606" i="21"/>
  <c r="Q606" i="23" s="1"/>
  <c r="Q607" i="21"/>
  <c r="Q607" i="23" s="1"/>
  <c r="Q608" i="21"/>
  <c r="Q608" i="23" s="1"/>
  <c r="Q609" i="21"/>
  <c r="Q609" i="23" s="1"/>
  <c r="Q610" i="21"/>
  <c r="Q610" i="23" s="1"/>
  <c r="Q611" i="21"/>
  <c r="Q611" i="23" s="1"/>
  <c r="Q612" i="21"/>
  <c r="Q612" i="23" s="1"/>
  <c r="Q613" i="21"/>
  <c r="Q613" i="23" s="1"/>
  <c r="Q614" i="21"/>
  <c r="Q614" i="23" s="1"/>
  <c r="Q615" i="21"/>
  <c r="Q615" i="23" s="1"/>
  <c r="Q584" i="21" l="1"/>
  <c r="Q557" i="21"/>
  <c r="Q558" i="21"/>
  <c r="Q559" i="21"/>
  <c r="Q560" i="21"/>
  <c r="Q561" i="21"/>
  <c r="Q562" i="21"/>
  <c r="Q563" i="21"/>
  <c r="Q564" i="21"/>
  <c r="Q565" i="21"/>
  <c r="Q566" i="21"/>
  <c r="Q567" i="21"/>
  <c r="Q568" i="21"/>
  <c r="Q569" i="21"/>
  <c r="Q570" i="21"/>
  <c r="Q571" i="21"/>
  <c r="Q572" i="21"/>
  <c r="Q573" i="21"/>
  <c r="Q574" i="21"/>
  <c r="Q575" i="21"/>
  <c r="Q576" i="21"/>
  <c r="Q577" i="21"/>
  <c r="Q578" i="21"/>
  <c r="Q579" i="21"/>
  <c r="Q580" i="21"/>
  <c r="Q581" i="21"/>
  <c r="Q582" i="21"/>
  <c r="Q583" i="21"/>
  <c r="Q556" i="21"/>
  <c r="Q525" i="21"/>
  <c r="Q555" i="21"/>
  <c r="Q584" i="23" l="1"/>
  <c r="O584" i="23"/>
  <c r="N584" i="23"/>
  <c r="M584" i="23"/>
  <c r="L584" i="23"/>
  <c r="K584" i="23"/>
  <c r="J584" i="23"/>
  <c r="I584" i="23"/>
  <c r="H584" i="23"/>
  <c r="G584" i="23"/>
  <c r="F584" i="23"/>
  <c r="E584" i="23"/>
  <c r="D584" i="23"/>
  <c r="C584" i="23"/>
  <c r="B584" i="23"/>
  <c r="Q583" i="23"/>
  <c r="O583" i="23"/>
  <c r="N583" i="23"/>
  <c r="M583" i="23"/>
  <c r="L583" i="23"/>
  <c r="K583" i="23"/>
  <c r="J583" i="23"/>
  <c r="I583" i="23"/>
  <c r="H583" i="23"/>
  <c r="G583" i="23"/>
  <c r="F583" i="23"/>
  <c r="E583" i="23"/>
  <c r="D583" i="23"/>
  <c r="C583" i="23"/>
  <c r="B583" i="23"/>
  <c r="Q582" i="23"/>
  <c r="O582" i="23"/>
  <c r="N582" i="23"/>
  <c r="M582" i="23"/>
  <c r="L582" i="23"/>
  <c r="K582" i="23"/>
  <c r="J582" i="23"/>
  <c r="I582" i="23"/>
  <c r="H582" i="23"/>
  <c r="G582" i="23"/>
  <c r="F582" i="23"/>
  <c r="E582" i="23"/>
  <c r="D582" i="23"/>
  <c r="C582" i="23"/>
  <c r="B582" i="23"/>
  <c r="Q581" i="23"/>
  <c r="O581" i="23"/>
  <c r="N581" i="23"/>
  <c r="M581" i="23"/>
  <c r="L581" i="23"/>
  <c r="K581" i="23"/>
  <c r="J581" i="23"/>
  <c r="I581" i="23"/>
  <c r="H581" i="23"/>
  <c r="G581" i="23"/>
  <c r="F581" i="23"/>
  <c r="E581" i="23"/>
  <c r="D581" i="23"/>
  <c r="C581" i="23"/>
  <c r="B581" i="23"/>
  <c r="Q580" i="23"/>
  <c r="O580" i="23"/>
  <c r="N580" i="23"/>
  <c r="M580" i="23"/>
  <c r="L580" i="23"/>
  <c r="K580" i="23"/>
  <c r="J580" i="23"/>
  <c r="I580" i="23"/>
  <c r="H580" i="23"/>
  <c r="G580" i="23"/>
  <c r="F580" i="23"/>
  <c r="E580" i="23"/>
  <c r="D580" i="23"/>
  <c r="C580" i="23"/>
  <c r="B580" i="23"/>
  <c r="Q579" i="23"/>
  <c r="O579" i="23"/>
  <c r="N579" i="23"/>
  <c r="M579" i="23"/>
  <c r="L579" i="23"/>
  <c r="K579" i="23"/>
  <c r="J579" i="23"/>
  <c r="I579" i="23"/>
  <c r="H579" i="23"/>
  <c r="G579" i="23"/>
  <c r="F579" i="23"/>
  <c r="E579" i="23"/>
  <c r="D579" i="23"/>
  <c r="C579" i="23"/>
  <c r="B579" i="23"/>
  <c r="Q578" i="23"/>
  <c r="O578" i="23"/>
  <c r="N578" i="23"/>
  <c r="M578" i="23"/>
  <c r="L578" i="23"/>
  <c r="K578" i="23"/>
  <c r="J578" i="23"/>
  <c r="I578" i="23"/>
  <c r="H578" i="23"/>
  <c r="G578" i="23"/>
  <c r="F578" i="23"/>
  <c r="E578" i="23"/>
  <c r="D578" i="23"/>
  <c r="C578" i="23"/>
  <c r="B578" i="23"/>
  <c r="Q577" i="23"/>
  <c r="O577" i="23"/>
  <c r="N577" i="23"/>
  <c r="M577" i="23"/>
  <c r="L577" i="23"/>
  <c r="K577" i="23"/>
  <c r="J577" i="23"/>
  <c r="I577" i="23"/>
  <c r="H577" i="23"/>
  <c r="G577" i="23"/>
  <c r="F577" i="23"/>
  <c r="E577" i="23"/>
  <c r="D577" i="23"/>
  <c r="C577" i="23"/>
  <c r="B577" i="23"/>
  <c r="Q576" i="23"/>
  <c r="O576" i="23"/>
  <c r="N576" i="23"/>
  <c r="M576" i="23"/>
  <c r="L576" i="23"/>
  <c r="K576" i="23"/>
  <c r="J576" i="23"/>
  <c r="I576" i="23"/>
  <c r="H576" i="23"/>
  <c r="G576" i="23"/>
  <c r="F576" i="23"/>
  <c r="E576" i="23"/>
  <c r="D576" i="23"/>
  <c r="C576" i="23"/>
  <c r="B576" i="23"/>
  <c r="Q575" i="23"/>
  <c r="O575" i="23"/>
  <c r="N575" i="23"/>
  <c r="M575" i="23"/>
  <c r="L575" i="23"/>
  <c r="K575" i="23"/>
  <c r="J575" i="23"/>
  <c r="I575" i="23"/>
  <c r="H575" i="23"/>
  <c r="G575" i="23"/>
  <c r="F575" i="23"/>
  <c r="E575" i="23"/>
  <c r="D575" i="23"/>
  <c r="C575" i="23"/>
  <c r="B575" i="23"/>
  <c r="Q574" i="23"/>
  <c r="O574" i="23"/>
  <c r="N574" i="23"/>
  <c r="M574" i="23"/>
  <c r="L574" i="23"/>
  <c r="K574" i="23"/>
  <c r="J574" i="23"/>
  <c r="I574" i="23"/>
  <c r="H574" i="23"/>
  <c r="G574" i="23"/>
  <c r="F574" i="23"/>
  <c r="E574" i="23"/>
  <c r="D574" i="23"/>
  <c r="C574" i="23"/>
  <c r="B574" i="23"/>
  <c r="Q573" i="23"/>
  <c r="O573" i="23"/>
  <c r="N573" i="23"/>
  <c r="M573" i="23"/>
  <c r="L573" i="23"/>
  <c r="K573" i="23"/>
  <c r="J573" i="23"/>
  <c r="I573" i="23"/>
  <c r="H573" i="23"/>
  <c r="G573" i="23"/>
  <c r="F573" i="23"/>
  <c r="E573" i="23"/>
  <c r="D573" i="23"/>
  <c r="C573" i="23"/>
  <c r="B573" i="23"/>
  <c r="Q572" i="23"/>
  <c r="O572" i="23"/>
  <c r="N572" i="23"/>
  <c r="M572" i="23"/>
  <c r="L572" i="23"/>
  <c r="K572" i="23"/>
  <c r="J572" i="23"/>
  <c r="I572" i="23"/>
  <c r="H572" i="23"/>
  <c r="G572" i="23"/>
  <c r="F572" i="23"/>
  <c r="E572" i="23"/>
  <c r="D572" i="23"/>
  <c r="C572" i="23"/>
  <c r="B572" i="23"/>
  <c r="Q571" i="23"/>
  <c r="O571" i="23"/>
  <c r="N571" i="23"/>
  <c r="M571" i="23"/>
  <c r="L571" i="23"/>
  <c r="K571" i="23"/>
  <c r="J571" i="23"/>
  <c r="I571" i="23"/>
  <c r="H571" i="23"/>
  <c r="G571" i="23"/>
  <c r="F571" i="23"/>
  <c r="E571" i="23"/>
  <c r="D571" i="23"/>
  <c r="C571" i="23"/>
  <c r="B571" i="23"/>
  <c r="Q570" i="23"/>
  <c r="O570" i="23"/>
  <c r="N570" i="23"/>
  <c r="M570" i="23"/>
  <c r="L570" i="23"/>
  <c r="K570" i="23"/>
  <c r="J570" i="23"/>
  <c r="I570" i="23"/>
  <c r="H570" i="23"/>
  <c r="G570" i="23"/>
  <c r="F570" i="23"/>
  <c r="E570" i="23"/>
  <c r="D570" i="23"/>
  <c r="C570" i="23"/>
  <c r="B570" i="23"/>
  <c r="Q569" i="23"/>
  <c r="O569" i="23"/>
  <c r="N569" i="23"/>
  <c r="M569" i="23"/>
  <c r="L569" i="23"/>
  <c r="K569" i="23"/>
  <c r="J569" i="23"/>
  <c r="I569" i="23"/>
  <c r="H569" i="23"/>
  <c r="G569" i="23"/>
  <c r="F569" i="23"/>
  <c r="E569" i="23"/>
  <c r="D569" i="23"/>
  <c r="C569" i="23"/>
  <c r="B569" i="23"/>
  <c r="Q568" i="23"/>
  <c r="O568" i="23"/>
  <c r="N568" i="23"/>
  <c r="M568" i="23"/>
  <c r="L568" i="23"/>
  <c r="K568" i="23"/>
  <c r="J568" i="23"/>
  <c r="I568" i="23"/>
  <c r="H568" i="23"/>
  <c r="G568" i="23"/>
  <c r="F568" i="23"/>
  <c r="E568" i="23"/>
  <c r="D568" i="23"/>
  <c r="C568" i="23"/>
  <c r="B568" i="23"/>
  <c r="Q567" i="23"/>
  <c r="O567" i="23"/>
  <c r="N567" i="23"/>
  <c r="M567" i="23"/>
  <c r="L567" i="23"/>
  <c r="K567" i="23"/>
  <c r="J567" i="23"/>
  <c r="I567" i="23"/>
  <c r="H567" i="23"/>
  <c r="G567" i="23"/>
  <c r="F567" i="23"/>
  <c r="E567" i="23"/>
  <c r="D567" i="23"/>
  <c r="C567" i="23"/>
  <c r="B567" i="23"/>
  <c r="Q566" i="23"/>
  <c r="O566" i="23"/>
  <c r="N566" i="23"/>
  <c r="M566" i="23"/>
  <c r="L566" i="23"/>
  <c r="K566" i="23"/>
  <c r="J566" i="23"/>
  <c r="I566" i="23"/>
  <c r="H566" i="23"/>
  <c r="G566" i="23"/>
  <c r="F566" i="23"/>
  <c r="E566" i="23"/>
  <c r="D566" i="23"/>
  <c r="C566" i="23"/>
  <c r="B566" i="23"/>
  <c r="Q565" i="23"/>
  <c r="O565" i="23"/>
  <c r="N565" i="23"/>
  <c r="M565" i="23"/>
  <c r="L565" i="23"/>
  <c r="K565" i="23"/>
  <c r="J565" i="23"/>
  <c r="I565" i="23"/>
  <c r="H565" i="23"/>
  <c r="G565" i="23"/>
  <c r="F565" i="23"/>
  <c r="E565" i="23"/>
  <c r="D565" i="23"/>
  <c r="C565" i="23"/>
  <c r="B565" i="23"/>
  <c r="Q564" i="23"/>
  <c r="O564" i="23"/>
  <c r="N564" i="23"/>
  <c r="M564" i="23"/>
  <c r="L564" i="23"/>
  <c r="K564" i="23"/>
  <c r="J564" i="23"/>
  <c r="I564" i="23"/>
  <c r="H564" i="23"/>
  <c r="G564" i="23"/>
  <c r="F564" i="23"/>
  <c r="E564" i="23"/>
  <c r="D564" i="23"/>
  <c r="C564" i="23"/>
  <c r="B564" i="23"/>
  <c r="Q563" i="23"/>
  <c r="O563" i="23"/>
  <c r="N563" i="23"/>
  <c r="M563" i="23"/>
  <c r="L563" i="23"/>
  <c r="K563" i="23"/>
  <c r="J563" i="23"/>
  <c r="I563" i="23"/>
  <c r="H563" i="23"/>
  <c r="G563" i="23"/>
  <c r="F563" i="23"/>
  <c r="E563" i="23"/>
  <c r="D563" i="23"/>
  <c r="C563" i="23"/>
  <c r="B563" i="23"/>
  <c r="Q562" i="23"/>
  <c r="O562" i="23"/>
  <c r="N562" i="23"/>
  <c r="M562" i="23"/>
  <c r="L562" i="23"/>
  <c r="K562" i="23"/>
  <c r="J562" i="23"/>
  <c r="I562" i="23"/>
  <c r="H562" i="23"/>
  <c r="G562" i="23"/>
  <c r="F562" i="23"/>
  <c r="E562" i="23"/>
  <c r="D562" i="23"/>
  <c r="C562" i="23"/>
  <c r="B562" i="23"/>
  <c r="Q561" i="23"/>
  <c r="O561" i="23"/>
  <c r="N561" i="23"/>
  <c r="M561" i="23"/>
  <c r="L561" i="23"/>
  <c r="K561" i="23"/>
  <c r="J561" i="23"/>
  <c r="I561" i="23"/>
  <c r="H561" i="23"/>
  <c r="G561" i="23"/>
  <c r="F561" i="23"/>
  <c r="E561" i="23"/>
  <c r="D561" i="23"/>
  <c r="C561" i="23"/>
  <c r="B561" i="23"/>
  <c r="Q560" i="23"/>
  <c r="O560" i="23"/>
  <c r="N560" i="23"/>
  <c r="M560" i="23"/>
  <c r="L560" i="23"/>
  <c r="K560" i="23"/>
  <c r="J560" i="23"/>
  <c r="I560" i="23"/>
  <c r="H560" i="23"/>
  <c r="G560" i="23"/>
  <c r="F560" i="23"/>
  <c r="E560" i="23"/>
  <c r="D560" i="23"/>
  <c r="C560" i="23"/>
  <c r="B560" i="23"/>
  <c r="Q559" i="23"/>
  <c r="O559" i="23"/>
  <c r="N559" i="23"/>
  <c r="M559" i="23"/>
  <c r="L559" i="23"/>
  <c r="K559" i="23"/>
  <c r="J559" i="23"/>
  <c r="I559" i="23"/>
  <c r="H559" i="23"/>
  <c r="G559" i="23"/>
  <c r="F559" i="23"/>
  <c r="E559" i="23"/>
  <c r="D559" i="23"/>
  <c r="C559" i="23"/>
  <c r="B559" i="23"/>
  <c r="Q558" i="23"/>
  <c r="O558" i="23"/>
  <c r="N558" i="23"/>
  <c r="M558" i="23"/>
  <c r="L558" i="23"/>
  <c r="K558" i="23"/>
  <c r="J558" i="23"/>
  <c r="I558" i="23"/>
  <c r="H558" i="23"/>
  <c r="G558" i="23"/>
  <c r="F558" i="23"/>
  <c r="E558" i="23"/>
  <c r="D558" i="23"/>
  <c r="C558" i="23"/>
  <c r="B558" i="23"/>
  <c r="Q557" i="23"/>
  <c r="O557" i="23"/>
  <c r="N557" i="23"/>
  <c r="M557" i="23"/>
  <c r="L557" i="23"/>
  <c r="K557" i="23"/>
  <c r="J557" i="23"/>
  <c r="I557" i="23"/>
  <c r="H557" i="23"/>
  <c r="G557" i="23"/>
  <c r="F557" i="23"/>
  <c r="E557" i="23"/>
  <c r="D557" i="23"/>
  <c r="C557" i="23"/>
  <c r="B557" i="23"/>
  <c r="Q556" i="23"/>
  <c r="O556" i="23"/>
  <c r="N556" i="23"/>
  <c r="M556" i="23"/>
  <c r="L556" i="23"/>
  <c r="K556" i="23"/>
  <c r="J556" i="23"/>
  <c r="I556" i="23"/>
  <c r="H556" i="23"/>
  <c r="G556" i="23"/>
  <c r="F556" i="23"/>
  <c r="E556" i="23"/>
  <c r="D556" i="23"/>
  <c r="C556" i="23"/>
  <c r="B556" i="23"/>
  <c r="Q555" i="23"/>
  <c r="O555" i="23"/>
  <c r="N555" i="23"/>
  <c r="M555" i="23"/>
  <c r="L555" i="23"/>
  <c r="K555" i="23"/>
  <c r="J555" i="23"/>
  <c r="I555" i="23"/>
  <c r="H555" i="23"/>
  <c r="G555" i="23"/>
  <c r="F555" i="23"/>
  <c r="E555" i="23"/>
  <c r="D555" i="23"/>
  <c r="C555" i="23"/>
  <c r="B555" i="23"/>
  <c r="Q492" i="21"/>
  <c r="Q492" i="23" s="1"/>
  <c r="Q491" i="21"/>
  <c r="CB584" i="20"/>
  <c r="CB583" i="20"/>
  <c r="CB582" i="20"/>
  <c r="CB581" i="20"/>
  <c r="CB580" i="20"/>
  <c r="CB579" i="20"/>
  <c r="CB578" i="20"/>
  <c r="CB577" i="20"/>
  <c r="CB576" i="20"/>
  <c r="CB575" i="20"/>
  <c r="CB574" i="20"/>
  <c r="CB573" i="20"/>
  <c r="CB572" i="20"/>
  <c r="CB571" i="20"/>
  <c r="CB570" i="20"/>
  <c r="CB569" i="20"/>
  <c r="CB568" i="20"/>
  <c r="CB567" i="20"/>
  <c r="CB566" i="20"/>
  <c r="CB565" i="20"/>
  <c r="CB564" i="20"/>
  <c r="CB563" i="20"/>
  <c r="CB562" i="20"/>
  <c r="CB561" i="20"/>
  <c r="CB560" i="20"/>
  <c r="CB559" i="20"/>
  <c r="CB558" i="20"/>
  <c r="CB557" i="20"/>
  <c r="CB556" i="20"/>
  <c r="B524" i="23" l="1"/>
  <c r="C524" i="23"/>
  <c r="D524" i="23"/>
  <c r="E524" i="23"/>
  <c r="F524" i="23"/>
  <c r="G524" i="23"/>
  <c r="H524" i="23"/>
  <c r="I524" i="23"/>
  <c r="J524" i="23"/>
  <c r="K524" i="23"/>
  <c r="L524" i="23"/>
  <c r="M524" i="23"/>
  <c r="N524" i="23"/>
  <c r="O524" i="23"/>
  <c r="B525" i="23"/>
  <c r="C525" i="23"/>
  <c r="D525" i="23"/>
  <c r="E525" i="23"/>
  <c r="F525" i="23"/>
  <c r="G525" i="23"/>
  <c r="H525" i="23"/>
  <c r="I525" i="23"/>
  <c r="J525" i="23"/>
  <c r="K525" i="23"/>
  <c r="L525" i="23"/>
  <c r="M525" i="23"/>
  <c r="N525" i="23"/>
  <c r="O525" i="23"/>
  <c r="B526" i="23"/>
  <c r="C526" i="23"/>
  <c r="D526" i="23"/>
  <c r="E526" i="23"/>
  <c r="F526" i="23"/>
  <c r="G526" i="23"/>
  <c r="H526" i="23"/>
  <c r="I526" i="23"/>
  <c r="J526" i="23"/>
  <c r="K526" i="23"/>
  <c r="L526" i="23"/>
  <c r="M526" i="23"/>
  <c r="N526" i="23"/>
  <c r="O526" i="23"/>
  <c r="B527" i="23"/>
  <c r="C527" i="23"/>
  <c r="D527" i="23"/>
  <c r="E527" i="23"/>
  <c r="F527" i="23"/>
  <c r="G527" i="23"/>
  <c r="H527" i="23"/>
  <c r="I527" i="23"/>
  <c r="J527" i="23"/>
  <c r="K527" i="23"/>
  <c r="L527" i="23"/>
  <c r="M527" i="23"/>
  <c r="N527" i="23"/>
  <c r="O527" i="23"/>
  <c r="B528" i="23"/>
  <c r="C528" i="23"/>
  <c r="D528" i="23"/>
  <c r="E528" i="23"/>
  <c r="F528" i="23"/>
  <c r="G528" i="23"/>
  <c r="H528" i="23"/>
  <c r="I528" i="23"/>
  <c r="J528" i="23"/>
  <c r="K528" i="23"/>
  <c r="L528" i="23"/>
  <c r="M528" i="23"/>
  <c r="N528" i="23"/>
  <c r="O528" i="23"/>
  <c r="B529" i="23"/>
  <c r="C529" i="23"/>
  <c r="D529" i="23"/>
  <c r="E529" i="23"/>
  <c r="F529" i="23"/>
  <c r="G529" i="23"/>
  <c r="H529" i="23"/>
  <c r="I529" i="23"/>
  <c r="J529" i="23"/>
  <c r="K529" i="23"/>
  <c r="L529" i="23"/>
  <c r="M529" i="23"/>
  <c r="N529" i="23"/>
  <c r="O529" i="23"/>
  <c r="B530" i="23"/>
  <c r="C530" i="23"/>
  <c r="D530" i="23"/>
  <c r="E530" i="23"/>
  <c r="F530" i="23"/>
  <c r="G530" i="23"/>
  <c r="H530" i="23"/>
  <c r="I530" i="23"/>
  <c r="J530" i="23"/>
  <c r="K530" i="23"/>
  <c r="L530" i="23"/>
  <c r="M530" i="23"/>
  <c r="N530" i="23"/>
  <c r="O530" i="23"/>
  <c r="B531" i="23"/>
  <c r="C531" i="23"/>
  <c r="D531" i="23"/>
  <c r="E531" i="23"/>
  <c r="F531" i="23"/>
  <c r="G531" i="23"/>
  <c r="H531" i="23"/>
  <c r="I531" i="23"/>
  <c r="J531" i="23"/>
  <c r="K531" i="23"/>
  <c r="L531" i="23"/>
  <c r="M531" i="23"/>
  <c r="N531" i="23"/>
  <c r="O531" i="23"/>
  <c r="B532" i="23"/>
  <c r="C532" i="23"/>
  <c r="D532" i="23"/>
  <c r="E532" i="23"/>
  <c r="F532" i="23"/>
  <c r="G532" i="23"/>
  <c r="H532" i="23"/>
  <c r="I532" i="23"/>
  <c r="J532" i="23"/>
  <c r="K532" i="23"/>
  <c r="L532" i="23"/>
  <c r="M532" i="23"/>
  <c r="N532" i="23"/>
  <c r="O532" i="23"/>
  <c r="B533" i="23"/>
  <c r="C533" i="23"/>
  <c r="D533" i="23"/>
  <c r="E533" i="23"/>
  <c r="F533" i="23"/>
  <c r="G533" i="23"/>
  <c r="H533" i="23"/>
  <c r="I533" i="23"/>
  <c r="J533" i="23"/>
  <c r="K533" i="23"/>
  <c r="L533" i="23"/>
  <c r="M533" i="23"/>
  <c r="N533" i="23"/>
  <c r="O533" i="23"/>
  <c r="B534" i="23"/>
  <c r="C534" i="23"/>
  <c r="D534" i="23"/>
  <c r="E534" i="23"/>
  <c r="F534" i="23"/>
  <c r="G534" i="23"/>
  <c r="H534" i="23"/>
  <c r="I534" i="23"/>
  <c r="J534" i="23"/>
  <c r="K534" i="23"/>
  <c r="L534" i="23"/>
  <c r="M534" i="23"/>
  <c r="N534" i="23"/>
  <c r="O534" i="23"/>
  <c r="B535" i="23"/>
  <c r="C535" i="23"/>
  <c r="D535" i="23"/>
  <c r="E535" i="23"/>
  <c r="F535" i="23"/>
  <c r="G535" i="23"/>
  <c r="H535" i="23"/>
  <c r="I535" i="23"/>
  <c r="J535" i="23"/>
  <c r="K535" i="23"/>
  <c r="L535" i="23"/>
  <c r="M535" i="23"/>
  <c r="N535" i="23"/>
  <c r="O535" i="23"/>
  <c r="B536" i="23"/>
  <c r="C536" i="23"/>
  <c r="D536" i="23"/>
  <c r="E536" i="23"/>
  <c r="F536" i="23"/>
  <c r="G536" i="23"/>
  <c r="H536" i="23"/>
  <c r="I536" i="23"/>
  <c r="J536" i="23"/>
  <c r="K536" i="23"/>
  <c r="L536" i="23"/>
  <c r="M536" i="23"/>
  <c r="N536" i="23"/>
  <c r="O536" i="23"/>
  <c r="B537" i="23"/>
  <c r="C537" i="23"/>
  <c r="D537" i="23"/>
  <c r="E537" i="23"/>
  <c r="F537" i="23"/>
  <c r="G537" i="23"/>
  <c r="H537" i="23"/>
  <c r="I537" i="23"/>
  <c r="J537" i="23"/>
  <c r="K537" i="23"/>
  <c r="L537" i="23"/>
  <c r="M537" i="23"/>
  <c r="N537" i="23"/>
  <c r="O537" i="23"/>
  <c r="B538" i="23"/>
  <c r="C538" i="23"/>
  <c r="D538" i="23"/>
  <c r="E538" i="23"/>
  <c r="F538" i="23"/>
  <c r="G538" i="23"/>
  <c r="H538" i="23"/>
  <c r="I538" i="23"/>
  <c r="J538" i="23"/>
  <c r="K538" i="23"/>
  <c r="L538" i="23"/>
  <c r="M538" i="23"/>
  <c r="N538" i="23"/>
  <c r="O538" i="23"/>
  <c r="B539" i="23"/>
  <c r="C539" i="23"/>
  <c r="D539" i="23"/>
  <c r="E539" i="23"/>
  <c r="F539" i="23"/>
  <c r="G539" i="23"/>
  <c r="H539" i="23"/>
  <c r="I539" i="23"/>
  <c r="J539" i="23"/>
  <c r="K539" i="23"/>
  <c r="L539" i="23"/>
  <c r="M539" i="23"/>
  <c r="N539" i="23"/>
  <c r="O539" i="23"/>
  <c r="B540" i="23"/>
  <c r="C540" i="23"/>
  <c r="D540" i="23"/>
  <c r="E540" i="23"/>
  <c r="F540" i="23"/>
  <c r="G540" i="23"/>
  <c r="H540" i="23"/>
  <c r="I540" i="23"/>
  <c r="J540" i="23"/>
  <c r="K540" i="23"/>
  <c r="L540" i="23"/>
  <c r="M540" i="23"/>
  <c r="N540" i="23"/>
  <c r="O540" i="23"/>
  <c r="B541" i="23"/>
  <c r="C541" i="23"/>
  <c r="D541" i="23"/>
  <c r="E541" i="23"/>
  <c r="F541" i="23"/>
  <c r="G541" i="23"/>
  <c r="H541" i="23"/>
  <c r="I541" i="23"/>
  <c r="J541" i="23"/>
  <c r="K541" i="23"/>
  <c r="L541" i="23"/>
  <c r="M541" i="23"/>
  <c r="N541" i="23"/>
  <c r="O541" i="23"/>
  <c r="B542" i="23"/>
  <c r="C542" i="23"/>
  <c r="D542" i="23"/>
  <c r="E542" i="23"/>
  <c r="F542" i="23"/>
  <c r="G542" i="23"/>
  <c r="H542" i="23"/>
  <c r="I542" i="23"/>
  <c r="J542" i="23"/>
  <c r="K542" i="23"/>
  <c r="L542" i="23"/>
  <c r="M542" i="23"/>
  <c r="N542" i="23"/>
  <c r="O542" i="23"/>
  <c r="B543" i="23"/>
  <c r="C543" i="23"/>
  <c r="D543" i="23"/>
  <c r="E543" i="23"/>
  <c r="F543" i="23"/>
  <c r="G543" i="23"/>
  <c r="H543" i="23"/>
  <c r="I543" i="23"/>
  <c r="J543" i="23"/>
  <c r="K543" i="23"/>
  <c r="L543" i="23"/>
  <c r="M543" i="23"/>
  <c r="N543" i="23"/>
  <c r="O543" i="23"/>
  <c r="B544" i="23"/>
  <c r="C544" i="23"/>
  <c r="D544" i="23"/>
  <c r="E544" i="23"/>
  <c r="F544" i="23"/>
  <c r="G544" i="23"/>
  <c r="H544" i="23"/>
  <c r="I544" i="23"/>
  <c r="J544" i="23"/>
  <c r="K544" i="23"/>
  <c r="L544" i="23"/>
  <c r="M544" i="23"/>
  <c r="N544" i="23"/>
  <c r="O544" i="23"/>
  <c r="B545" i="23"/>
  <c r="C545" i="23"/>
  <c r="D545" i="23"/>
  <c r="E545" i="23"/>
  <c r="F545" i="23"/>
  <c r="G545" i="23"/>
  <c r="H545" i="23"/>
  <c r="I545" i="23"/>
  <c r="J545" i="23"/>
  <c r="K545" i="23"/>
  <c r="L545" i="23"/>
  <c r="M545" i="23"/>
  <c r="N545" i="23"/>
  <c r="O545" i="23"/>
  <c r="B546" i="23"/>
  <c r="C546" i="23"/>
  <c r="D546" i="23"/>
  <c r="E546" i="23"/>
  <c r="F546" i="23"/>
  <c r="G546" i="23"/>
  <c r="H546" i="23"/>
  <c r="I546" i="23"/>
  <c r="J546" i="23"/>
  <c r="K546" i="23"/>
  <c r="L546" i="23"/>
  <c r="M546" i="23"/>
  <c r="N546" i="23"/>
  <c r="O546" i="23"/>
  <c r="B547" i="23"/>
  <c r="C547" i="23"/>
  <c r="D547" i="23"/>
  <c r="E547" i="23"/>
  <c r="F547" i="23"/>
  <c r="G547" i="23"/>
  <c r="H547" i="23"/>
  <c r="I547" i="23"/>
  <c r="J547" i="23"/>
  <c r="K547" i="23"/>
  <c r="L547" i="23"/>
  <c r="M547" i="23"/>
  <c r="N547" i="23"/>
  <c r="O547" i="23"/>
  <c r="B548" i="23"/>
  <c r="C548" i="23"/>
  <c r="D548" i="23"/>
  <c r="E548" i="23"/>
  <c r="F548" i="23"/>
  <c r="G548" i="23"/>
  <c r="H548" i="23"/>
  <c r="I548" i="23"/>
  <c r="J548" i="23"/>
  <c r="K548" i="23"/>
  <c r="L548" i="23"/>
  <c r="M548" i="23"/>
  <c r="N548" i="23"/>
  <c r="O548" i="23"/>
  <c r="B549" i="23"/>
  <c r="C549" i="23"/>
  <c r="D549" i="23"/>
  <c r="E549" i="23"/>
  <c r="F549" i="23"/>
  <c r="G549" i="23"/>
  <c r="H549" i="23"/>
  <c r="I549" i="23"/>
  <c r="J549" i="23"/>
  <c r="K549" i="23"/>
  <c r="L549" i="23"/>
  <c r="M549" i="23"/>
  <c r="N549" i="23"/>
  <c r="O549" i="23"/>
  <c r="B550" i="23"/>
  <c r="C550" i="23"/>
  <c r="D550" i="23"/>
  <c r="E550" i="23"/>
  <c r="F550" i="23"/>
  <c r="G550" i="23"/>
  <c r="H550" i="23"/>
  <c r="I550" i="23"/>
  <c r="J550" i="23"/>
  <c r="K550" i="23"/>
  <c r="L550" i="23"/>
  <c r="M550" i="23"/>
  <c r="N550" i="23"/>
  <c r="O550" i="23"/>
  <c r="B551" i="23"/>
  <c r="C551" i="23"/>
  <c r="D551" i="23"/>
  <c r="E551" i="23"/>
  <c r="F551" i="23"/>
  <c r="G551" i="23"/>
  <c r="H551" i="23"/>
  <c r="I551" i="23"/>
  <c r="J551" i="23"/>
  <c r="K551" i="23"/>
  <c r="L551" i="23"/>
  <c r="M551" i="23"/>
  <c r="N551" i="23"/>
  <c r="O551" i="23"/>
  <c r="B552" i="23"/>
  <c r="C552" i="23"/>
  <c r="D552" i="23"/>
  <c r="E552" i="23"/>
  <c r="F552" i="23"/>
  <c r="G552" i="23"/>
  <c r="H552" i="23"/>
  <c r="I552" i="23"/>
  <c r="J552" i="23"/>
  <c r="K552" i="23"/>
  <c r="L552" i="23"/>
  <c r="M552" i="23"/>
  <c r="N552" i="23"/>
  <c r="O552" i="23"/>
  <c r="B553" i="23"/>
  <c r="C553" i="23"/>
  <c r="D553" i="23"/>
  <c r="E553" i="23"/>
  <c r="F553" i="23"/>
  <c r="G553" i="23"/>
  <c r="H553" i="23"/>
  <c r="I553" i="23"/>
  <c r="J553" i="23"/>
  <c r="K553" i="23"/>
  <c r="L553" i="23"/>
  <c r="M553" i="23"/>
  <c r="N553" i="23"/>
  <c r="O553" i="23"/>
  <c r="B554" i="23"/>
  <c r="C554" i="23"/>
  <c r="D554" i="23"/>
  <c r="E554" i="23"/>
  <c r="F554" i="23"/>
  <c r="G554" i="23"/>
  <c r="H554" i="23"/>
  <c r="I554" i="23"/>
  <c r="J554" i="23"/>
  <c r="K554" i="23"/>
  <c r="L554" i="23"/>
  <c r="M554" i="23"/>
  <c r="N554" i="23"/>
  <c r="O554" i="23"/>
  <c r="CB524" i="20"/>
  <c r="CB525" i="20"/>
  <c r="CB526" i="20"/>
  <c r="CB527" i="20"/>
  <c r="CB528" i="20"/>
  <c r="CB529" i="20"/>
  <c r="CB530" i="20"/>
  <c r="CB531" i="20"/>
  <c r="CB532" i="20"/>
  <c r="CB533" i="20"/>
  <c r="CB534" i="20"/>
  <c r="CB535" i="20"/>
  <c r="CB536" i="20"/>
  <c r="CB537" i="20"/>
  <c r="CB538" i="20"/>
  <c r="CB539" i="20"/>
  <c r="CB540" i="20"/>
  <c r="CB541" i="20"/>
  <c r="CB542" i="20"/>
  <c r="CB543" i="20"/>
  <c r="CB544" i="20"/>
  <c r="CB545" i="20"/>
  <c r="CB546" i="20"/>
  <c r="CB547" i="20"/>
  <c r="CB548" i="20"/>
  <c r="CB549" i="20"/>
  <c r="CB550" i="20"/>
  <c r="CB551" i="20"/>
  <c r="CB552" i="20"/>
  <c r="CB553" i="20"/>
  <c r="CB554" i="20"/>
  <c r="Q524" i="21"/>
  <c r="Q524" i="23" s="1"/>
  <c r="Q525" i="23"/>
  <c r="Q526" i="21"/>
  <c r="Q526" i="23" s="1"/>
  <c r="Q527" i="21"/>
  <c r="Q527" i="23" s="1"/>
  <c r="Q528" i="21"/>
  <c r="Q528" i="23" s="1"/>
  <c r="Q529" i="21"/>
  <c r="Q529" i="23" s="1"/>
  <c r="Q530" i="21"/>
  <c r="Q530" i="23" s="1"/>
  <c r="Q531" i="21"/>
  <c r="Q531" i="23" s="1"/>
  <c r="Q532" i="21"/>
  <c r="Q532" i="23" s="1"/>
  <c r="Q533" i="21"/>
  <c r="Q533" i="23" s="1"/>
  <c r="Q534" i="21"/>
  <c r="Q534" i="23" s="1"/>
  <c r="Q535" i="21"/>
  <c r="Q535" i="23" s="1"/>
  <c r="Q536" i="21"/>
  <c r="Q536" i="23" s="1"/>
  <c r="Q537" i="21"/>
  <c r="Q537" i="23" s="1"/>
  <c r="Q538" i="21"/>
  <c r="Q538" i="23" s="1"/>
  <c r="Q539" i="21"/>
  <c r="Q539" i="23" s="1"/>
  <c r="Q540" i="21"/>
  <c r="Q540" i="23" s="1"/>
  <c r="Q541" i="21"/>
  <c r="Q541" i="23" s="1"/>
  <c r="Q542" i="21"/>
  <c r="Q542" i="23" s="1"/>
  <c r="Q543" i="21"/>
  <c r="Q543" i="23" s="1"/>
  <c r="Q544" i="21"/>
  <c r="Q544" i="23" s="1"/>
  <c r="Q545" i="21"/>
  <c r="Q545" i="23" s="1"/>
  <c r="Q546" i="21"/>
  <c r="Q546" i="23" s="1"/>
  <c r="Q547" i="21"/>
  <c r="Q547" i="23" s="1"/>
  <c r="Q548" i="21"/>
  <c r="Q548" i="23" s="1"/>
  <c r="Q549" i="21"/>
  <c r="Q549" i="23" s="1"/>
  <c r="Q550" i="21"/>
  <c r="Q550" i="23" s="1"/>
  <c r="Q551" i="21"/>
  <c r="Q551" i="23" s="1"/>
  <c r="Q552" i="21"/>
  <c r="Q552" i="23" s="1"/>
  <c r="Q553" i="21"/>
  <c r="Q553" i="23" s="1"/>
  <c r="Q554" i="21"/>
  <c r="Q554" i="23" s="1"/>
  <c r="B493" i="23" l="1"/>
  <c r="C493" i="23"/>
  <c r="D493" i="23"/>
  <c r="E493" i="23"/>
  <c r="F493" i="23"/>
  <c r="G493" i="23"/>
  <c r="H493" i="23"/>
  <c r="I493" i="23"/>
  <c r="J493" i="23"/>
  <c r="K493" i="23"/>
  <c r="L493" i="23"/>
  <c r="M493" i="23"/>
  <c r="N493" i="23"/>
  <c r="O493" i="23"/>
  <c r="B494" i="23"/>
  <c r="C494" i="23"/>
  <c r="D494" i="23"/>
  <c r="E494" i="23"/>
  <c r="F494" i="23"/>
  <c r="G494" i="23"/>
  <c r="H494" i="23"/>
  <c r="I494" i="23"/>
  <c r="J494" i="23"/>
  <c r="K494" i="23"/>
  <c r="L494" i="23"/>
  <c r="M494" i="23"/>
  <c r="N494" i="23"/>
  <c r="O494" i="23"/>
  <c r="B495" i="23"/>
  <c r="C495" i="23"/>
  <c r="D495" i="23"/>
  <c r="E495" i="23"/>
  <c r="F495" i="23"/>
  <c r="G495" i="23"/>
  <c r="H495" i="23"/>
  <c r="I495" i="23"/>
  <c r="J495" i="23"/>
  <c r="K495" i="23"/>
  <c r="L495" i="23"/>
  <c r="M495" i="23"/>
  <c r="N495" i="23"/>
  <c r="O495" i="23"/>
  <c r="B496" i="23"/>
  <c r="C496" i="23"/>
  <c r="D496" i="23"/>
  <c r="E496" i="23"/>
  <c r="F496" i="23"/>
  <c r="G496" i="23"/>
  <c r="H496" i="23"/>
  <c r="I496" i="23"/>
  <c r="J496" i="23"/>
  <c r="K496" i="23"/>
  <c r="L496" i="23"/>
  <c r="M496" i="23"/>
  <c r="N496" i="23"/>
  <c r="O496" i="23"/>
  <c r="B497" i="23"/>
  <c r="C497" i="23"/>
  <c r="D497" i="23"/>
  <c r="E497" i="23"/>
  <c r="F497" i="23"/>
  <c r="G497" i="23"/>
  <c r="H497" i="23"/>
  <c r="I497" i="23"/>
  <c r="J497" i="23"/>
  <c r="K497" i="23"/>
  <c r="L497" i="23"/>
  <c r="M497" i="23"/>
  <c r="N497" i="23"/>
  <c r="O497" i="23"/>
  <c r="B498" i="23"/>
  <c r="C498" i="23"/>
  <c r="D498" i="23"/>
  <c r="E498" i="23"/>
  <c r="F498" i="23"/>
  <c r="G498" i="23"/>
  <c r="H498" i="23"/>
  <c r="I498" i="23"/>
  <c r="J498" i="23"/>
  <c r="K498" i="23"/>
  <c r="L498" i="23"/>
  <c r="M498" i="23"/>
  <c r="N498" i="23"/>
  <c r="O498" i="23"/>
  <c r="B499" i="23"/>
  <c r="C499" i="23"/>
  <c r="D499" i="23"/>
  <c r="E499" i="23"/>
  <c r="F499" i="23"/>
  <c r="G499" i="23"/>
  <c r="H499" i="23"/>
  <c r="I499" i="23"/>
  <c r="J499" i="23"/>
  <c r="K499" i="23"/>
  <c r="L499" i="23"/>
  <c r="M499" i="23"/>
  <c r="N499" i="23"/>
  <c r="O499" i="23"/>
  <c r="B500" i="23"/>
  <c r="C500" i="23"/>
  <c r="D500" i="23"/>
  <c r="E500" i="23"/>
  <c r="F500" i="23"/>
  <c r="G500" i="23"/>
  <c r="H500" i="23"/>
  <c r="I500" i="23"/>
  <c r="J500" i="23"/>
  <c r="K500" i="23"/>
  <c r="L500" i="23"/>
  <c r="M500" i="23"/>
  <c r="N500" i="23"/>
  <c r="O500" i="23"/>
  <c r="B501" i="23"/>
  <c r="C501" i="23"/>
  <c r="D501" i="23"/>
  <c r="E501" i="23"/>
  <c r="F501" i="23"/>
  <c r="G501" i="23"/>
  <c r="H501" i="23"/>
  <c r="I501" i="23"/>
  <c r="J501" i="23"/>
  <c r="K501" i="23"/>
  <c r="L501" i="23"/>
  <c r="M501" i="23"/>
  <c r="N501" i="23"/>
  <c r="O501" i="23"/>
  <c r="B502" i="23"/>
  <c r="C502" i="23"/>
  <c r="D502" i="23"/>
  <c r="E502" i="23"/>
  <c r="F502" i="23"/>
  <c r="G502" i="23"/>
  <c r="H502" i="23"/>
  <c r="I502" i="23"/>
  <c r="J502" i="23"/>
  <c r="K502" i="23"/>
  <c r="L502" i="23"/>
  <c r="M502" i="23"/>
  <c r="N502" i="23"/>
  <c r="O502" i="23"/>
  <c r="B503" i="23"/>
  <c r="C503" i="23"/>
  <c r="D503" i="23"/>
  <c r="E503" i="23"/>
  <c r="F503" i="23"/>
  <c r="G503" i="23"/>
  <c r="H503" i="23"/>
  <c r="I503" i="23"/>
  <c r="J503" i="23"/>
  <c r="K503" i="23"/>
  <c r="L503" i="23"/>
  <c r="M503" i="23"/>
  <c r="N503" i="23"/>
  <c r="O503" i="23"/>
  <c r="B504" i="23"/>
  <c r="C504" i="23"/>
  <c r="D504" i="23"/>
  <c r="E504" i="23"/>
  <c r="F504" i="23"/>
  <c r="G504" i="23"/>
  <c r="H504" i="23"/>
  <c r="I504" i="23"/>
  <c r="J504" i="23"/>
  <c r="K504" i="23"/>
  <c r="L504" i="23"/>
  <c r="M504" i="23"/>
  <c r="N504" i="23"/>
  <c r="O504" i="23"/>
  <c r="B505" i="23"/>
  <c r="C505" i="23"/>
  <c r="D505" i="23"/>
  <c r="E505" i="23"/>
  <c r="F505" i="23"/>
  <c r="G505" i="23"/>
  <c r="H505" i="23"/>
  <c r="I505" i="23"/>
  <c r="J505" i="23"/>
  <c r="K505" i="23"/>
  <c r="L505" i="23"/>
  <c r="M505" i="23"/>
  <c r="N505" i="23"/>
  <c r="O505" i="23"/>
  <c r="B506" i="23"/>
  <c r="C506" i="23"/>
  <c r="D506" i="23"/>
  <c r="E506" i="23"/>
  <c r="F506" i="23"/>
  <c r="G506" i="23"/>
  <c r="H506" i="23"/>
  <c r="I506" i="23"/>
  <c r="J506" i="23"/>
  <c r="K506" i="23"/>
  <c r="L506" i="23"/>
  <c r="M506" i="23"/>
  <c r="N506" i="23"/>
  <c r="O506" i="23"/>
  <c r="B507" i="23"/>
  <c r="C507" i="23"/>
  <c r="D507" i="23"/>
  <c r="E507" i="23"/>
  <c r="F507" i="23"/>
  <c r="G507" i="23"/>
  <c r="H507" i="23"/>
  <c r="I507" i="23"/>
  <c r="J507" i="23"/>
  <c r="K507" i="23"/>
  <c r="L507" i="23"/>
  <c r="M507" i="23"/>
  <c r="N507" i="23"/>
  <c r="O507" i="23"/>
  <c r="B508" i="23"/>
  <c r="C508" i="23"/>
  <c r="D508" i="23"/>
  <c r="E508" i="23"/>
  <c r="F508" i="23"/>
  <c r="G508" i="23"/>
  <c r="H508" i="23"/>
  <c r="I508" i="23"/>
  <c r="J508" i="23"/>
  <c r="K508" i="23"/>
  <c r="L508" i="23"/>
  <c r="M508" i="23"/>
  <c r="N508" i="23"/>
  <c r="O508" i="23"/>
  <c r="B509" i="23"/>
  <c r="C509" i="23"/>
  <c r="D509" i="23"/>
  <c r="E509" i="23"/>
  <c r="F509" i="23"/>
  <c r="G509" i="23"/>
  <c r="H509" i="23"/>
  <c r="I509" i="23"/>
  <c r="J509" i="23"/>
  <c r="K509" i="23"/>
  <c r="L509" i="23"/>
  <c r="M509" i="23"/>
  <c r="N509" i="23"/>
  <c r="O509" i="23"/>
  <c r="B510" i="23"/>
  <c r="C510" i="23"/>
  <c r="D510" i="23"/>
  <c r="E510" i="23"/>
  <c r="F510" i="23"/>
  <c r="G510" i="23"/>
  <c r="H510" i="23"/>
  <c r="I510" i="23"/>
  <c r="J510" i="23"/>
  <c r="K510" i="23"/>
  <c r="L510" i="23"/>
  <c r="M510" i="23"/>
  <c r="N510" i="23"/>
  <c r="O510" i="23"/>
  <c r="B511" i="23"/>
  <c r="C511" i="23"/>
  <c r="D511" i="23"/>
  <c r="E511" i="23"/>
  <c r="F511" i="23"/>
  <c r="G511" i="23"/>
  <c r="H511" i="23"/>
  <c r="I511" i="23"/>
  <c r="J511" i="23"/>
  <c r="K511" i="23"/>
  <c r="L511" i="23"/>
  <c r="M511" i="23"/>
  <c r="N511" i="23"/>
  <c r="O511" i="23"/>
  <c r="B512" i="23"/>
  <c r="C512" i="23"/>
  <c r="D512" i="23"/>
  <c r="E512" i="23"/>
  <c r="F512" i="23"/>
  <c r="G512" i="23"/>
  <c r="H512" i="23"/>
  <c r="I512" i="23"/>
  <c r="J512" i="23"/>
  <c r="K512" i="23"/>
  <c r="L512" i="23"/>
  <c r="M512" i="23"/>
  <c r="N512" i="23"/>
  <c r="O512" i="23"/>
  <c r="B513" i="23"/>
  <c r="C513" i="23"/>
  <c r="D513" i="23"/>
  <c r="E513" i="23"/>
  <c r="F513" i="23"/>
  <c r="G513" i="23"/>
  <c r="H513" i="23"/>
  <c r="I513" i="23"/>
  <c r="J513" i="23"/>
  <c r="K513" i="23"/>
  <c r="L513" i="23"/>
  <c r="M513" i="23"/>
  <c r="N513" i="23"/>
  <c r="O513" i="23"/>
  <c r="B514" i="23"/>
  <c r="C514" i="23"/>
  <c r="D514" i="23"/>
  <c r="E514" i="23"/>
  <c r="F514" i="23"/>
  <c r="G514" i="23"/>
  <c r="H514" i="23"/>
  <c r="I514" i="23"/>
  <c r="J514" i="23"/>
  <c r="K514" i="23"/>
  <c r="L514" i="23"/>
  <c r="M514" i="23"/>
  <c r="N514" i="23"/>
  <c r="O514" i="23"/>
  <c r="B515" i="23"/>
  <c r="C515" i="23"/>
  <c r="D515" i="23"/>
  <c r="E515" i="23"/>
  <c r="F515" i="23"/>
  <c r="G515" i="23"/>
  <c r="H515" i="23"/>
  <c r="I515" i="23"/>
  <c r="J515" i="23"/>
  <c r="K515" i="23"/>
  <c r="L515" i="23"/>
  <c r="M515" i="23"/>
  <c r="N515" i="23"/>
  <c r="O515" i="23"/>
  <c r="B516" i="23"/>
  <c r="C516" i="23"/>
  <c r="D516" i="23"/>
  <c r="E516" i="23"/>
  <c r="F516" i="23"/>
  <c r="G516" i="23"/>
  <c r="H516" i="23"/>
  <c r="I516" i="23"/>
  <c r="J516" i="23"/>
  <c r="K516" i="23"/>
  <c r="L516" i="23"/>
  <c r="M516" i="23"/>
  <c r="N516" i="23"/>
  <c r="O516" i="23"/>
  <c r="B517" i="23"/>
  <c r="C517" i="23"/>
  <c r="D517" i="23"/>
  <c r="E517" i="23"/>
  <c r="F517" i="23"/>
  <c r="G517" i="23"/>
  <c r="H517" i="23"/>
  <c r="I517" i="23"/>
  <c r="J517" i="23"/>
  <c r="K517" i="23"/>
  <c r="L517" i="23"/>
  <c r="M517" i="23"/>
  <c r="N517" i="23"/>
  <c r="O517" i="23"/>
  <c r="B518" i="23"/>
  <c r="C518" i="23"/>
  <c r="D518" i="23"/>
  <c r="E518" i="23"/>
  <c r="F518" i="23"/>
  <c r="G518" i="23"/>
  <c r="H518" i="23"/>
  <c r="I518" i="23"/>
  <c r="J518" i="23"/>
  <c r="K518" i="23"/>
  <c r="L518" i="23"/>
  <c r="M518" i="23"/>
  <c r="N518" i="23"/>
  <c r="O518" i="23"/>
  <c r="B519" i="23"/>
  <c r="C519" i="23"/>
  <c r="D519" i="23"/>
  <c r="E519" i="23"/>
  <c r="F519" i="23"/>
  <c r="G519" i="23"/>
  <c r="H519" i="23"/>
  <c r="I519" i="23"/>
  <c r="J519" i="23"/>
  <c r="K519" i="23"/>
  <c r="L519" i="23"/>
  <c r="M519" i="23"/>
  <c r="N519" i="23"/>
  <c r="O519" i="23"/>
  <c r="B520" i="23"/>
  <c r="C520" i="23"/>
  <c r="D520" i="23"/>
  <c r="E520" i="23"/>
  <c r="F520" i="23"/>
  <c r="G520" i="23"/>
  <c r="H520" i="23"/>
  <c r="I520" i="23"/>
  <c r="J520" i="23"/>
  <c r="K520" i="23"/>
  <c r="L520" i="23"/>
  <c r="M520" i="23"/>
  <c r="N520" i="23"/>
  <c r="O520" i="23"/>
  <c r="B521" i="23"/>
  <c r="C521" i="23"/>
  <c r="D521" i="23"/>
  <c r="E521" i="23"/>
  <c r="F521" i="23"/>
  <c r="G521" i="23"/>
  <c r="H521" i="23"/>
  <c r="I521" i="23"/>
  <c r="J521" i="23"/>
  <c r="K521" i="23"/>
  <c r="L521" i="23"/>
  <c r="M521" i="23"/>
  <c r="N521" i="23"/>
  <c r="O521" i="23"/>
  <c r="B522" i="23"/>
  <c r="C522" i="23"/>
  <c r="D522" i="23"/>
  <c r="E522" i="23"/>
  <c r="F522" i="23"/>
  <c r="G522" i="23"/>
  <c r="H522" i="23"/>
  <c r="I522" i="23"/>
  <c r="J522" i="23"/>
  <c r="K522" i="23"/>
  <c r="L522" i="23"/>
  <c r="M522" i="23"/>
  <c r="N522" i="23"/>
  <c r="O522" i="23"/>
  <c r="B523" i="23"/>
  <c r="C523" i="23"/>
  <c r="D523" i="23"/>
  <c r="E523" i="23"/>
  <c r="F523" i="23"/>
  <c r="G523" i="23"/>
  <c r="H523" i="23"/>
  <c r="I523" i="23"/>
  <c r="J523" i="23"/>
  <c r="K523" i="23"/>
  <c r="L523" i="23"/>
  <c r="M523" i="23"/>
  <c r="N523" i="23"/>
  <c r="O523" i="23"/>
  <c r="CB493" i="20"/>
  <c r="CB494" i="20"/>
  <c r="CB495" i="20"/>
  <c r="CB496" i="20"/>
  <c r="CB497" i="20"/>
  <c r="CB498" i="20"/>
  <c r="CB499" i="20"/>
  <c r="CB500" i="20"/>
  <c r="CB501" i="20"/>
  <c r="CB502" i="20"/>
  <c r="CB503" i="20"/>
  <c r="CB504" i="20"/>
  <c r="CB505" i="20"/>
  <c r="CB506" i="20"/>
  <c r="CB507" i="20"/>
  <c r="CB508" i="20"/>
  <c r="CB509" i="20"/>
  <c r="CB510" i="20"/>
  <c r="CB511" i="20"/>
  <c r="CB512" i="20"/>
  <c r="CB513" i="20"/>
  <c r="CB514" i="20"/>
  <c r="CB515" i="20"/>
  <c r="CB516" i="20"/>
  <c r="CB517" i="20"/>
  <c r="CB518" i="20"/>
  <c r="CB519" i="20"/>
  <c r="CB520" i="20"/>
  <c r="CB521" i="20"/>
  <c r="CB522" i="20"/>
  <c r="CB523" i="20"/>
  <c r="Q510" i="21"/>
  <c r="Q510" i="23" s="1"/>
  <c r="Q511" i="21"/>
  <c r="Q511" i="23" s="1"/>
  <c r="Q512" i="21"/>
  <c r="Q512" i="23" s="1"/>
  <c r="Q513" i="21"/>
  <c r="Q513" i="23" s="1"/>
  <c r="Q514" i="21"/>
  <c r="Q514" i="23" s="1"/>
  <c r="Q515" i="21"/>
  <c r="Q515" i="23" s="1"/>
  <c r="Q516" i="21"/>
  <c r="Q516" i="23" s="1"/>
  <c r="Q517" i="21"/>
  <c r="Q517" i="23" s="1"/>
  <c r="Q518" i="21"/>
  <c r="Q518" i="23" s="1"/>
  <c r="Q519" i="21"/>
  <c r="Q519" i="23" s="1"/>
  <c r="Q520" i="21"/>
  <c r="Q520" i="23" s="1"/>
  <c r="Q521" i="21"/>
  <c r="Q521" i="23" s="1"/>
  <c r="Q522" i="21"/>
  <c r="Q522" i="23" s="1"/>
  <c r="Q523" i="21"/>
  <c r="Q523" i="23" s="1"/>
  <c r="Q493" i="21"/>
  <c r="Q493" i="23" s="1"/>
  <c r="Q494" i="21"/>
  <c r="Q494" i="23" s="1"/>
  <c r="Q495" i="21"/>
  <c r="Q495" i="23" s="1"/>
  <c r="Q496" i="21"/>
  <c r="Q496" i="23" s="1"/>
  <c r="Q497" i="21"/>
  <c r="Q497" i="23" s="1"/>
  <c r="Q498" i="21"/>
  <c r="Q498" i="23" s="1"/>
  <c r="Q499" i="21"/>
  <c r="Q499" i="23" s="1"/>
  <c r="Q500" i="21"/>
  <c r="Q500" i="23" s="1"/>
  <c r="Q501" i="21"/>
  <c r="Q501" i="23" s="1"/>
  <c r="Q502" i="21"/>
  <c r="Q502" i="23" s="1"/>
  <c r="Q503" i="21"/>
  <c r="Q503" i="23" s="1"/>
  <c r="Q504" i="21"/>
  <c r="Q504" i="23" s="1"/>
  <c r="Q505" i="21"/>
  <c r="Q505" i="23" s="1"/>
  <c r="Q506" i="21"/>
  <c r="Q506" i="23" s="1"/>
  <c r="Q507" i="21"/>
  <c r="Q507" i="23" s="1"/>
  <c r="Q508" i="21"/>
  <c r="Q508" i="23" s="1"/>
  <c r="Q509" i="21"/>
  <c r="Q509" i="23" s="1"/>
  <c r="B486" i="23" l="1"/>
  <c r="C486" i="23"/>
  <c r="D486" i="23"/>
  <c r="E486" i="23"/>
  <c r="F486" i="23"/>
  <c r="G486" i="23"/>
  <c r="H486" i="23"/>
  <c r="I486" i="23"/>
  <c r="J486" i="23"/>
  <c r="K486" i="23"/>
  <c r="L486" i="23"/>
  <c r="M486" i="23"/>
  <c r="N486" i="23"/>
  <c r="O486" i="23"/>
  <c r="B465" i="23" l="1"/>
  <c r="C465" i="23"/>
  <c r="D465" i="23"/>
  <c r="E465" i="23"/>
  <c r="F465" i="23"/>
  <c r="G465" i="23"/>
  <c r="H465" i="23"/>
  <c r="I465" i="23"/>
  <c r="J465" i="23"/>
  <c r="K465" i="23"/>
  <c r="L465" i="23"/>
  <c r="M465" i="23"/>
  <c r="N465" i="23"/>
  <c r="O465" i="23"/>
  <c r="B463" i="23" l="1"/>
  <c r="C463" i="23"/>
  <c r="D463" i="23"/>
  <c r="E463" i="23"/>
  <c r="F463" i="23"/>
  <c r="G463" i="23"/>
  <c r="H463" i="23"/>
  <c r="I463" i="23"/>
  <c r="J463" i="23"/>
  <c r="K463" i="23"/>
  <c r="L463" i="23"/>
  <c r="M463" i="23"/>
  <c r="N463" i="23"/>
  <c r="O463" i="23"/>
  <c r="B464" i="23"/>
  <c r="C464" i="23"/>
  <c r="D464" i="23"/>
  <c r="E464" i="23"/>
  <c r="F464" i="23"/>
  <c r="G464" i="23"/>
  <c r="H464" i="23"/>
  <c r="I464" i="23"/>
  <c r="J464" i="23"/>
  <c r="K464" i="23"/>
  <c r="L464" i="23"/>
  <c r="M464" i="23"/>
  <c r="N464" i="23"/>
  <c r="O464" i="23"/>
  <c r="B466" i="23"/>
  <c r="C466" i="23"/>
  <c r="D466" i="23"/>
  <c r="E466" i="23"/>
  <c r="F466" i="23"/>
  <c r="G466" i="23"/>
  <c r="H466" i="23"/>
  <c r="I466" i="23"/>
  <c r="J466" i="23"/>
  <c r="K466" i="23"/>
  <c r="L466" i="23"/>
  <c r="M466" i="23"/>
  <c r="N466" i="23"/>
  <c r="O466" i="23"/>
  <c r="B467" i="23"/>
  <c r="C467" i="23"/>
  <c r="D467" i="23"/>
  <c r="E467" i="23"/>
  <c r="F467" i="23"/>
  <c r="G467" i="23"/>
  <c r="H467" i="23"/>
  <c r="I467" i="23"/>
  <c r="J467" i="23"/>
  <c r="K467" i="23"/>
  <c r="L467" i="23"/>
  <c r="M467" i="23"/>
  <c r="N467" i="23"/>
  <c r="O467" i="23"/>
  <c r="B468" i="23"/>
  <c r="C468" i="23"/>
  <c r="D468" i="23"/>
  <c r="E468" i="23"/>
  <c r="F468" i="23"/>
  <c r="G468" i="23"/>
  <c r="H468" i="23"/>
  <c r="I468" i="23"/>
  <c r="J468" i="23"/>
  <c r="K468" i="23"/>
  <c r="L468" i="23"/>
  <c r="M468" i="23"/>
  <c r="N468" i="23"/>
  <c r="O468" i="23"/>
  <c r="B469" i="23"/>
  <c r="C469" i="23"/>
  <c r="D469" i="23"/>
  <c r="E469" i="23"/>
  <c r="F469" i="23"/>
  <c r="G469" i="23"/>
  <c r="H469" i="23"/>
  <c r="I469" i="23"/>
  <c r="J469" i="23"/>
  <c r="K469" i="23"/>
  <c r="L469" i="23"/>
  <c r="M469" i="23"/>
  <c r="N469" i="23"/>
  <c r="O469" i="23"/>
  <c r="B470" i="23"/>
  <c r="C470" i="23"/>
  <c r="D470" i="23"/>
  <c r="E470" i="23"/>
  <c r="F470" i="23"/>
  <c r="G470" i="23"/>
  <c r="H470" i="23"/>
  <c r="I470" i="23"/>
  <c r="J470" i="23"/>
  <c r="K470" i="23"/>
  <c r="L470" i="23"/>
  <c r="M470" i="23"/>
  <c r="N470" i="23"/>
  <c r="O470" i="23"/>
  <c r="B471" i="23"/>
  <c r="C471" i="23"/>
  <c r="D471" i="23"/>
  <c r="E471" i="23"/>
  <c r="F471" i="23"/>
  <c r="G471" i="23"/>
  <c r="H471" i="23"/>
  <c r="I471" i="23"/>
  <c r="J471" i="23"/>
  <c r="K471" i="23"/>
  <c r="L471" i="23"/>
  <c r="M471" i="23"/>
  <c r="N471" i="23"/>
  <c r="O471" i="23"/>
  <c r="B472" i="23"/>
  <c r="C472" i="23"/>
  <c r="D472" i="23"/>
  <c r="E472" i="23"/>
  <c r="F472" i="23"/>
  <c r="G472" i="23"/>
  <c r="H472" i="23"/>
  <c r="I472" i="23"/>
  <c r="J472" i="23"/>
  <c r="K472" i="23"/>
  <c r="L472" i="23"/>
  <c r="M472" i="23"/>
  <c r="N472" i="23"/>
  <c r="O472" i="23"/>
  <c r="B473" i="23"/>
  <c r="C473" i="23"/>
  <c r="D473" i="23"/>
  <c r="E473" i="23"/>
  <c r="F473" i="23"/>
  <c r="G473" i="23"/>
  <c r="H473" i="23"/>
  <c r="I473" i="23"/>
  <c r="J473" i="23"/>
  <c r="K473" i="23"/>
  <c r="L473" i="23"/>
  <c r="M473" i="23"/>
  <c r="N473" i="23"/>
  <c r="O473" i="23"/>
  <c r="B474" i="23"/>
  <c r="C474" i="23"/>
  <c r="D474" i="23"/>
  <c r="E474" i="23"/>
  <c r="F474" i="23"/>
  <c r="G474" i="23"/>
  <c r="H474" i="23"/>
  <c r="I474" i="23"/>
  <c r="J474" i="23"/>
  <c r="K474" i="23"/>
  <c r="L474" i="23"/>
  <c r="M474" i="23"/>
  <c r="N474" i="23"/>
  <c r="O474" i="23"/>
  <c r="B475" i="23"/>
  <c r="C475" i="23"/>
  <c r="D475" i="23"/>
  <c r="E475" i="23"/>
  <c r="F475" i="23"/>
  <c r="G475" i="23"/>
  <c r="H475" i="23"/>
  <c r="I475" i="23"/>
  <c r="J475" i="23"/>
  <c r="K475" i="23"/>
  <c r="L475" i="23"/>
  <c r="M475" i="23"/>
  <c r="N475" i="23"/>
  <c r="O475" i="23"/>
  <c r="B476" i="23"/>
  <c r="C476" i="23"/>
  <c r="D476" i="23"/>
  <c r="E476" i="23"/>
  <c r="F476" i="23"/>
  <c r="G476" i="23"/>
  <c r="H476" i="23"/>
  <c r="I476" i="23"/>
  <c r="J476" i="23"/>
  <c r="K476" i="23"/>
  <c r="L476" i="23"/>
  <c r="M476" i="23"/>
  <c r="N476" i="23"/>
  <c r="O476" i="23"/>
  <c r="B477" i="23"/>
  <c r="C477" i="23"/>
  <c r="D477" i="23"/>
  <c r="E477" i="23"/>
  <c r="F477" i="23"/>
  <c r="G477" i="23"/>
  <c r="H477" i="23"/>
  <c r="I477" i="23"/>
  <c r="J477" i="23"/>
  <c r="K477" i="23"/>
  <c r="L477" i="23"/>
  <c r="M477" i="23"/>
  <c r="N477" i="23"/>
  <c r="O477" i="23"/>
  <c r="B478" i="23"/>
  <c r="C478" i="23"/>
  <c r="D478" i="23"/>
  <c r="E478" i="23"/>
  <c r="F478" i="23"/>
  <c r="G478" i="23"/>
  <c r="H478" i="23"/>
  <c r="I478" i="23"/>
  <c r="J478" i="23"/>
  <c r="K478" i="23"/>
  <c r="L478" i="23"/>
  <c r="M478" i="23"/>
  <c r="N478" i="23"/>
  <c r="O478" i="23"/>
  <c r="B479" i="23"/>
  <c r="C479" i="23"/>
  <c r="D479" i="23"/>
  <c r="E479" i="23"/>
  <c r="F479" i="23"/>
  <c r="G479" i="23"/>
  <c r="H479" i="23"/>
  <c r="I479" i="23"/>
  <c r="J479" i="23"/>
  <c r="K479" i="23"/>
  <c r="L479" i="23"/>
  <c r="M479" i="23"/>
  <c r="N479" i="23"/>
  <c r="O479" i="23"/>
  <c r="B480" i="23"/>
  <c r="C480" i="23"/>
  <c r="D480" i="23"/>
  <c r="E480" i="23"/>
  <c r="F480" i="23"/>
  <c r="G480" i="23"/>
  <c r="H480" i="23"/>
  <c r="I480" i="23"/>
  <c r="J480" i="23"/>
  <c r="K480" i="23"/>
  <c r="L480" i="23"/>
  <c r="M480" i="23"/>
  <c r="N480" i="23"/>
  <c r="O480" i="23"/>
  <c r="B481" i="23"/>
  <c r="C481" i="23"/>
  <c r="D481" i="23"/>
  <c r="E481" i="23"/>
  <c r="F481" i="23"/>
  <c r="G481" i="23"/>
  <c r="H481" i="23"/>
  <c r="I481" i="23"/>
  <c r="J481" i="23"/>
  <c r="K481" i="23"/>
  <c r="L481" i="23"/>
  <c r="M481" i="23"/>
  <c r="N481" i="23"/>
  <c r="O481" i="23"/>
  <c r="B482" i="23"/>
  <c r="C482" i="23"/>
  <c r="D482" i="23"/>
  <c r="E482" i="23"/>
  <c r="F482" i="23"/>
  <c r="G482" i="23"/>
  <c r="H482" i="23"/>
  <c r="I482" i="23"/>
  <c r="J482" i="23"/>
  <c r="K482" i="23"/>
  <c r="L482" i="23"/>
  <c r="M482" i="23"/>
  <c r="N482" i="23"/>
  <c r="O482" i="23"/>
  <c r="B483" i="23"/>
  <c r="C483" i="23"/>
  <c r="D483" i="23"/>
  <c r="E483" i="23"/>
  <c r="F483" i="23"/>
  <c r="G483" i="23"/>
  <c r="H483" i="23"/>
  <c r="I483" i="23"/>
  <c r="J483" i="23"/>
  <c r="K483" i="23"/>
  <c r="L483" i="23"/>
  <c r="M483" i="23"/>
  <c r="N483" i="23"/>
  <c r="O483" i="23"/>
  <c r="B484" i="23"/>
  <c r="C484" i="23"/>
  <c r="D484" i="23"/>
  <c r="E484" i="23"/>
  <c r="F484" i="23"/>
  <c r="G484" i="23"/>
  <c r="H484" i="23"/>
  <c r="I484" i="23"/>
  <c r="J484" i="23"/>
  <c r="K484" i="23"/>
  <c r="L484" i="23"/>
  <c r="M484" i="23"/>
  <c r="N484" i="23"/>
  <c r="O484" i="23"/>
  <c r="B485" i="23"/>
  <c r="C485" i="23"/>
  <c r="D485" i="23"/>
  <c r="E485" i="23"/>
  <c r="F485" i="23"/>
  <c r="G485" i="23"/>
  <c r="H485" i="23"/>
  <c r="I485" i="23"/>
  <c r="J485" i="23"/>
  <c r="K485" i="23"/>
  <c r="L485" i="23"/>
  <c r="M485" i="23"/>
  <c r="N485" i="23"/>
  <c r="O485" i="23"/>
  <c r="B487" i="23"/>
  <c r="C487" i="23"/>
  <c r="D487" i="23"/>
  <c r="E487" i="23"/>
  <c r="F487" i="23"/>
  <c r="G487" i="23"/>
  <c r="H487" i="23"/>
  <c r="I487" i="23"/>
  <c r="J487" i="23"/>
  <c r="K487" i="23"/>
  <c r="L487" i="23"/>
  <c r="M487" i="23"/>
  <c r="N487" i="23"/>
  <c r="O487" i="23"/>
  <c r="B488" i="23"/>
  <c r="C488" i="23"/>
  <c r="D488" i="23"/>
  <c r="E488" i="23"/>
  <c r="F488" i="23"/>
  <c r="G488" i="23"/>
  <c r="H488" i="23"/>
  <c r="I488" i="23"/>
  <c r="J488" i="23"/>
  <c r="K488" i="23"/>
  <c r="L488" i="23"/>
  <c r="M488" i="23"/>
  <c r="N488" i="23"/>
  <c r="O488" i="23"/>
  <c r="B489" i="23"/>
  <c r="C489" i="23"/>
  <c r="D489" i="23"/>
  <c r="E489" i="23"/>
  <c r="F489" i="23"/>
  <c r="G489" i="23"/>
  <c r="H489" i="23"/>
  <c r="I489" i="23"/>
  <c r="J489" i="23"/>
  <c r="K489" i="23"/>
  <c r="L489" i="23"/>
  <c r="M489" i="23"/>
  <c r="N489" i="23"/>
  <c r="O489" i="23"/>
  <c r="B490" i="23"/>
  <c r="C490" i="23"/>
  <c r="D490" i="23"/>
  <c r="E490" i="23"/>
  <c r="F490" i="23"/>
  <c r="G490" i="23"/>
  <c r="H490" i="23"/>
  <c r="I490" i="23"/>
  <c r="J490" i="23"/>
  <c r="K490" i="23"/>
  <c r="L490" i="23"/>
  <c r="M490" i="23"/>
  <c r="N490" i="23"/>
  <c r="O490" i="23"/>
  <c r="B491" i="23"/>
  <c r="C491" i="23"/>
  <c r="D491" i="23"/>
  <c r="E491" i="23"/>
  <c r="F491" i="23"/>
  <c r="G491" i="23"/>
  <c r="H491" i="23"/>
  <c r="I491" i="23"/>
  <c r="J491" i="23"/>
  <c r="K491" i="23"/>
  <c r="L491" i="23"/>
  <c r="M491" i="23"/>
  <c r="N491" i="23"/>
  <c r="O491" i="23"/>
  <c r="B492" i="23"/>
  <c r="C492" i="23"/>
  <c r="D492" i="23"/>
  <c r="E492" i="23"/>
  <c r="F492" i="23"/>
  <c r="G492" i="23"/>
  <c r="H492" i="23"/>
  <c r="I492" i="23"/>
  <c r="J492" i="23"/>
  <c r="K492" i="23"/>
  <c r="L492" i="23"/>
  <c r="M492" i="23"/>
  <c r="N492" i="23"/>
  <c r="O492" i="23"/>
  <c r="CB463" i="20"/>
  <c r="CB464" i="20"/>
  <c r="CB465" i="20"/>
  <c r="CB466" i="20"/>
  <c r="CB467" i="20"/>
  <c r="CB468" i="20"/>
  <c r="CB469" i="20"/>
  <c r="CB470" i="20"/>
  <c r="CB471" i="20"/>
  <c r="CB472" i="20"/>
  <c r="CB473" i="20"/>
  <c r="CB474" i="20"/>
  <c r="CB475" i="20"/>
  <c r="CB476" i="20"/>
  <c r="CB477" i="20"/>
  <c r="CB478" i="20"/>
  <c r="CB479" i="20"/>
  <c r="CB480" i="20"/>
  <c r="CB481" i="20"/>
  <c r="CB482" i="20"/>
  <c r="CB483" i="20"/>
  <c r="CB484" i="20"/>
  <c r="CB485" i="20"/>
  <c r="CB486" i="20"/>
  <c r="CB487" i="20"/>
  <c r="CB488" i="20"/>
  <c r="CB489" i="20"/>
  <c r="CB490" i="20"/>
  <c r="CB491" i="20"/>
  <c r="CB492" i="20"/>
  <c r="Q463" i="21"/>
  <c r="Q463" i="23" s="1"/>
  <c r="Q464" i="21"/>
  <c r="Q464" i="23" s="1"/>
  <c r="Q465" i="21"/>
  <c r="Q465" i="23" s="1"/>
  <c r="Q466" i="21"/>
  <c r="Q466" i="23" s="1"/>
  <c r="Q467" i="21"/>
  <c r="Q467" i="23" s="1"/>
  <c r="Q468" i="21"/>
  <c r="Q468" i="23" s="1"/>
  <c r="Q469" i="21"/>
  <c r="Q469" i="23" s="1"/>
  <c r="Q470" i="21"/>
  <c r="Q470" i="23" s="1"/>
  <c r="Q471" i="21"/>
  <c r="Q471" i="23" s="1"/>
  <c r="Q472" i="21"/>
  <c r="Q472" i="23" s="1"/>
  <c r="Q473" i="21"/>
  <c r="Q473" i="23" s="1"/>
  <c r="Q474" i="21"/>
  <c r="Q474" i="23" s="1"/>
  <c r="Q475" i="21"/>
  <c r="Q475" i="23" s="1"/>
  <c r="Q476" i="21"/>
  <c r="Q476" i="23" s="1"/>
  <c r="Q477" i="21"/>
  <c r="Q477" i="23" s="1"/>
  <c r="Q478" i="21"/>
  <c r="Q478" i="23" s="1"/>
  <c r="Q479" i="21"/>
  <c r="Q479" i="23" s="1"/>
  <c r="Q480" i="21"/>
  <c r="Q480" i="23" s="1"/>
  <c r="Q481" i="21"/>
  <c r="Q481" i="23" s="1"/>
  <c r="Q482" i="21"/>
  <c r="Q482" i="23" s="1"/>
  <c r="Q483" i="21"/>
  <c r="Q483" i="23" s="1"/>
  <c r="Q484" i="21"/>
  <c r="Q484" i="23" s="1"/>
  <c r="Q485" i="21"/>
  <c r="Q485" i="23" s="1"/>
  <c r="Q486" i="21"/>
  <c r="Q486" i="23" s="1"/>
  <c r="Q487" i="21"/>
  <c r="Q487" i="23" s="1"/>
  <c r="Q488" i="21"/>
  <c r="Q488" i="23" s="1"/>
  <c r="Q489" i="21"/>
  <c r="Q489" i="23" s="1"/>
  <c r="Q490" i="21"/>
  <c r="Q490" i="23" s="1"/>
  <c r="Q491" i="23"/>
  <c r="Q432" i="21" l="1"/>
  <c r="Q433" i="21"/>
  <c r="Q434" i="21"/>
  <c r="Q434" i="23" s="1"/>
  <c r="Q435" i="21"/>
  <c r="Q435" i="23" s="1"/>
  <c r="Q436" i="21"/>
  <c r="Q437" i="21"/>
  <c r="Q438" i="21"/>
  <c r="Q438" i="23" s="1"/>
  <c r="Q439" i="21"/>
  <c r="Q439" i="23" s="1"/>
  <c r="Q440" i="21"/>
  <c r="Q440" i="23" s="1"/>
  <c r="Q441" i="21"/>
  <c r="Q441" i="23" s="1"/>
  <c r="Q442" i="21"/>
  <c r="Q442" i="23" s="1"/>
  <c r="Q443" i="21"/>
  <c r="Q443" i="23" s="1"/>
  <c r="Q444" i="21"/>
  <c r="Q444" i="23" s="1"/>
  <c r="Q445" i="21"/>
  <c r="Q445" i="23" s="1"/>
  <c r="Q446" i="21"/>
  <c r="Q446" i="23" s="1"/>
  <c r="Q447" i="21"/>
  <c r="Q447" i="23" s="1"/>
  <c r="Q448" i="21"/>
  <c r="Q448" i="23" s="1"/>
  <c r="Q449" i="21"/>
  <c r="Q449" i="23" s="1"/>
  <c r="Q450" i="21"/>
  <c r="Q450" i="23" s="1"/>
  <c r="Q451" i="21"/>
  <c r="Q451" i="23" s="1"/>
  <c r="Q452" i="21"/>
  <c r="Q452" i="23" s="1"/>
  <c r="Q453" i="21"/>
  <c r="Q454" i="21"/>
  <c r="Q454" i="23" s="1"/>
  <c r="Q455" i="21"/>
  <c r="Q455" i="23" s="1"/>
  <c r="Q456" i="21"/>
  <c r="Q456" i="23" s="1"/>
  <c r="Q457" i="21"/>
  <c r="Q458" i="21"/>
  <c r="Q458" i="23" s="1"/>
  <c r="Q459" i="21"/>
  <c r="Q459" i="23" s="1"/>
  <c r="Q460" i="21"/>
  <c r="Q460" i="23" s="1"/>
  <c r="Q461" i="21"/>
  <c r="Q461" i="23" s="1"/>
  <c r="Q462" i="21"/>
  <c r="Q462" i="23" s="1"/>
  <c r="CB432" i="20"/>
  <c r="CB433" i="20"/>
  <c r="CB434" i="20"/>
  <c r="CB435" i="20"/>
  <c r="CB436" i="20"/>
  <c r="CB437" i="20"/>
  <c r="CB438" i="20"/>
  <c r="CB439" i="20"/>
  <c r="CB440" i="20"/>
  <c r="CB441" i="20"/>
  <c r="CB442" i="20"/>
  <c r="CB443" i="20"/>
  <c r="CB444" i="20"/>
  <c r="CB445" i="20"/>
  <c r="CB446" i="20"/>
  <c r="CB447" i="20"/>
  <c r="CB448" i="20"/>
  <c r="CB449" i="20"/>
  <c r="CB450" i="20"/>
  <c r="CB451" i="20"/>
  <c r="CB452" i="20"/>
  <c r="CB453" i="20"/>
  <c r="CB454" i="20"/>
  <c r="CB455" i="20"/>
  <c r="CB456" i="20"/>
  <c r="CB457" i="20"/>
  <c r="CB458" i="20"/>
  <c r="CB459" i="20"/>
  <c r="CB460" i="20"/>
  <c r="CB461" i="20"/>
  <c r="CB462" i="20"/>
  <c r="Q432" i="23"/>
  <c r="Q433" i="23"/>
  <c r="Q436" i="23"/>
  <c r="Q437" i="23"/>
  <c r="Q453" i="23"/>
  <c r="Q457" i="23"/>
  <c r="B432" i="23"/>
  <c r="C432" i="23"/>
  <c r="D432" i="23"/>
  <c r="E432" i="23"/>
  <c r="F432" i="23"/>
  <c r="G432" i="23"/>
  <c r="H432" i="23"/>
  <c r="I432" i="23"/>
  <c r="J432" i="23"/>
  <c r="K432" i="23"/>
  <c r="L432" i="23"/>
  <c r="M432" i="23"/>
  <c r="N432" i="23"/>
  <c r="O432" i="23"/>
  <c r="B433" i="23"/>
  <c r="C433" i="23"/>
  <c r="D433" i="23"/>
  <c r="E433" i="23"/>
  <c r="F433" i="23"/>
  <c r="G433" i="23"/>
  <c r="H433" i="23"/>
  <c r="I433" i="23"/>
  <c r="J433" i="23"/>
  <c r="K433" i="23"/>
  <c r="L433" i="23"/>
  <c r="M433" i="23"/>
  <c r="N433" i="23"/>
  <c r="O433" i="23"/>
  <c r="B434" i="23"/>
  <c r="C434" i="23"/>
  <c r="D434" i="23"/>
  <c r="E434" i="23"/>
  <c r="F434" i="23"/>
  <c r="G434" i="23"/>
  <c r="H434" i="23"/>
  <c r="I434" i="23"/>
  <c r="J434" i="23"/>
  <c r="K434" i="23"/>
  <c r="L434" i="23"/>
  <c r="M434" i="23"/>
  <c r="N434" i="23"/>
  <c r="O434" i="23"/>
  <c r="B435" i="23"/>
  <c r="C435" i="23"/>
  <c r="D435" i="23"/>
  <c r="E435" i="23"/>
  <c r="F435" i="23"/>
  <c r="G435" i="23"/>
  <c r="H435" i="23"/>
  <c r="I435" i="23"/>
  <c r="J435" i="23"/>
  <c r="K435" i="23"/>
  <c r="L435" i="23"/>
  <c r="M435" i="23"/>
  <c r="N435" i="23"/>
  <c r="O435" i="23"/>
  <c r="B436" i="23"/>
  <c r="C436" i="23"/>
  <c r="D436" i="23"/>
  <c r="E436" i="23"/>
  <c r="F436" i="23"/>
  <c r="G436" i="23"/>
  <c r="H436" i="23"/>
  <c r="I436" i="23"/>
  <c r="J436" i="23"/>
  <c r="K436" i="23"/>
  <c r="L436" i="23"/>
  <c r="M436" i="23"/>
  <c r="N436" i="23"/>
  <c r="O436" i="23"/>
  <c r="B437" i="23"/>
  <c r="C437" i="23"/>
  <c r="D437" i="23"/>
  <c r="E437" i="23"/>
  <c r="F437" i="23"/>
  <c r="G437" i="23"/>
  <c r="H437" i="23"/>
  <c r="I437" i="23"/>
  <c r="J437" i="23"/>
  <c r="K437" i="23"/>
  <c r="L437" i="23"/>
  <c r="M437" i="23"/>
  <c r="N437" i="23"/>
  <c r="O437" i="23"/>
  <c r="B438" i="23"/>
  <c r="C438" i="23"/>
  <c r="D438" i="23"/>
  <c r="E438" i="23"/>
  <c r="F438" i="23"/>
  <c r="G438" i="23"/>
  <c r="H438" i="23"/>
  <c r="I438" i="23"/>
  <c r="J438" i="23"/>
  <c r="K438" i="23"/>
  <c r="L438" i="23"/>
  <c r="M438" i="23"/>
  <c r="N438" i="23"/>
  <c r="O438" i="23"/>
  <c r="B439" i="23"/>
  <c r="C439" i="23"/>
  <c r="D439" i="23"/>
  <c r="E439" i="23"/>
  <c r="F439" i="23"/>
  <c r="G439" i="23"/>
  <c r="H439" i="23"/>
  <c r="I439" i="23"/>
  <c r="J439" i="23"/>
  <c r="K439" i="23"/>
  <c r="L439" i="23"/>
  <c r="M439" i="23"/>
  <c r="N439" i="23"/>
  <c r="O439" i="23"/>
  <c r="B440" i="23"/>
  <c r="C440" i="23"/>
  <c r="D440" i="23"/>
  <c r="E440" i="23"/>
  <c r="F440" i="23"/>
  <c r="G440" i="23"/>
  <c r="H440" i="23"/>
  <c r="I440" i="23"/>
  <c r="J440" i="23"/>
  <c r="K440" i="23"/>
  <c r="L440" i="23"/>
  <c r="M440" i="23"/>
  <c r="N440" i="23"/>
  <c r="O440" i="23"/>
  <c r="B441" i="23"/>
  <c r="C441" i="23"/>
  <c r="D441" i="23"/>
  <c r="E441" i="23"/>
  <c r="F441" i="23"/>
  <c r="G441" i="23"/>
  <c r="H441" i="23"/>
  <c r="I441" i="23"/>
  <c r="J441" i="23"/>
  <c r="K441" i="23"/>
  <c r="L441" i="23"/>
  <c r="M441" i="23"/>
  <c r="N441" i="23"/>
  <c r="O441" i="23"/>
  <c r="B442" i="23"/>
  <c r="C442" i="23"/>
  <c r="D442" i="23"/>
  <c r="E442" i="23"/>
  <c r="F442" i="23"/>
  <c r="G442" i="23"/>
  <c r="H442" i="23"/>
  <c r="I442" i="23"/>
  <c r="J442" i="23"/>
  <c r="K442" i="23"/>
  <c r="L442" i="23"/>
  <c r="M442" i="23"/>
  <c r="N442" i="23"/>
  <c r="O442" i="23"/>
  <c r="B443" i="23"/>
  <c r="C443" i="23"/>
  <c r="D443" i="23"/>
  <c r="E443" i="23"/>
  <c r="F443" i="23"/>
  <c r="G443" i="23"/>
  <c r="H443" i="23"/>
  <c r="I443" i="23"/>
  <c r="J443" i="23"/>
  <c r="K443" i="23"/>
  <c r="L443" i="23"/>
  <c r="M443" i="23"/>
  <c r="N443" i="23"/>
  <c r="O443" i="23"/>
  <c r="B444" i="23"/>
  <c r="C444" i="23"/>
  <c r="D444" i="23"/>
  <c r="E444" i="23"/>
  <c r="F444" i="23"/>
  <c r="G444" i="23"/>
  <c r="H444" i="23"/>
  <c r="I444" i="23"/>
  <c r="J444" i="23"/>
  <c r="K444" i="23"/>
  <c r="L444" i="23"/>
  <c r="M444" i="23"/>
  <c r="N444" i="23"/>
  <c r="O444" i="23"/>
  <c r="B445" i="23"/>
  <c r="C445" i="23"/>
  <c r="D445" i="23"/>
  <c r="E445" i="23"/>
  <c r="F445" i="23"/>
  <c r="G445" i="23"/>
  <c r="H445" i="23"/>
  <c r="I445" i="23"/>
  <c r="J445" i="23"/>
  <c r="K445" i="23"/>
  <c r="L445" i="23"/>
  <c r="M445" i="23"/>
  <c r="N445" i="23"/>
  <c r="O445" i="23"/>
  <c r="B446" i="23"/>
  <c r="C446" i="23"/>
  <c r="D446" i="23"/>
  <c r="E446" i="23"/>
  <c r="F446" i="23"/>
  <c r="G446" i="23"/>
  <c r="H446" i="23"/>
  <c r="I446" i="23"/>
  <c r="J446" i="23"/>
  <c r="K446" i="23"/>
  <c r="L446" i="23"/>
  <c r="M446" i="23"/>
  <c r="N446" i="23"/>
  <c r="O446" i="23"/>
  <c r="B447" i="23"/>
  <c r="C447" i="23"/>
  <c r="D447" i="23"/>
  <c r="E447" i="23"/>
  <c r="F447" i="23"/>
  <c r="G447" i="23"/>
  <c r="H447" i="23"/>
  <c r="I447" i="23"/>
  <c r="J447" i="23"/>
  <c r="K447" i="23"/>
  <c r="L447" i="23"/>
  <c r="M447" i="23"/>
  <c r="N447" i="23"/>
  <c r="O447" i="23"/>
  <c r="B448" i="23"/>
  <c r="C448" i="23"/>
  <c r="D448" i="23"/>
  <c r="E448" i="23"/>
  <c r="F448" i="23"/>
  <c r="G448" i="23"/>
  <c r="H448" i="23"/>
  <c r="I448" i="23"/>
  <c r="J448" i="23"/>
  <c r="K448" i="23"/>
  <c r="L448" i="23"/>
  <c r="M448" i="23"/>
  <c r="N448" i="23"/>
  <c r="O448" i="23"/>
  <c r="B449" i="23"/>
  <c r="C449" i="23"/>
  <c r="D449" i="23"/>
  <c r="E449" i="23"/>
  <c r="F449" i="23"/>
  <c r="G449" i="23"/>
  <c r="H449" i="23"/>
  <c r="I449" i="23"/>
  <c r="J449" i="23"/>
  <c r="K449" i="23"/>
  <c r="L449" i="23"/>
  <c r="M449" i="23"/>
  <c r="N449" i="23"/>
  <c r="O449" i="23"/>
  <c r="B450" i="23"/>
  <c r="C450" i="23"/>
  <c r="D450" i="23"/>
  <c r="E450" i="23"/>
  <c r="F450" i="23"/>
  <c r="G450" i="23"/>
  <c r="H450" i="23"/>
  <c r="I450" i="23"/>
  <c r="J450" i="23"/>
  <c r="K450" i="23"/>
  <c r="L450" i="23"/>
  <c r="M450" i="23"/>
  <c r="N450" i="23"/>
  <c r="O450" i="23"/>
  <c r="B451" i="23"/>
  <c r="C451" i="23"/>
  <c r="D451" i="23"/>
  <c r="E451" i="23"/>
  <c r="F451" i="23"/>
  <c r="G451" i="23"/>
  <c r="H451" i="23"/>
  <c r="I451" i="23"/>
  <c r="J451" i="23"/>
  <c r="K451" i="23"/>
  <c r="L451" i="23"/>
  <c r="M451" i="23"/>
  <c r="N451" i="23"/>
  <c r="O451" i="23"/>
  <c r="B452" i="23"/>
  <c r="C452" i="23"/>
  <c r="D452" i="23"/>
  <c r="E452" i="23"/>
  <c r="F452" i="23"/>
  <c r="G452" i="23"/>
  <c r="H452" i="23"/>
  <c r="I452" i="23"/>
  <c r="J452" i="23"/>
  <c r="K452" i="23"/>
  <c r="L452" i="23"/>
  <c r="M452" i="23"/>
  <c r="N452" i="23"/>
  <c r="O452" i="23"/>
  <c r="B453" i="23"/>
  <c r="C453" i="23"/>
  <c r="D453" i="23"/>
  <c r="E453" i="23"/>
  <c r="F453" i="23"/>
  <c r="G453" i="23"/>
  <c r="H453" i="23"/>
  <c r="I453" i="23"/>
  <c r="J453" i="23"/>
  <c r="K453" i="23"/>
  <c r="L453" i="23"/>
  <c r="M453" i="23"/>
  <c r="N453" i="23"/>
  <c r="O453" i="23"/>
  <c r="B454" i="23"/>
  <c r="C454" i="23"/>
  <c r="D454" i="23"/>
  <c r="E454" i="23"/>
  <c r="F454" i="23"/>
  <c r="G454" i="23"/>
  <c r="H454" i="23"/>
  <c r="I454" i="23"/>
  <c r="J454" i="23"/>
  <c r="K454" i="23"/>
  <c r="L454" i="23"/>
  <c r="M454" i="23"/>
  <c r="N454" i="23"/>
  <c r="O454" i="23"/>
  <c r="B455" i="23"/>
  <c r="C455" i="23"/>
  <c r="D455" i="23"/>
  <c r="E455" i="23"/>
  <c r="F455" i="23"/>
  <c r="G455" i="23"/>
  <c r="H455" i="23"/>
  <c r="I455" i="23"/>
  <c r="J455" i="23"/>
  <c r="K455" i="23"/>
  <c r="L455" i="23"/>
  <c r="M455" i="23"/>
  <c r="N455" i="23"/>
  <c r="O455" i="23"/>
  <c r="B456" i="23"/>
  <c r="C456" i="23"/>
  <c r="D456" i="23"/>
  <c r="E456" i="23"/>
  <c r="F456" i="23"/>
  <c r="G456" i="23"/>
  <c r="H456" i="23"/>
  <c r="I456" i="23"/>
  <c r="J456" i="23"/>
  <c r="K456" i="23"/>
  <c r="L456" i="23"/>
  <c r="M456" i="23"/>
  <c r="N456" i="23"/>
  <c r="O456" i="23"/>
  <c r="B457" i="23"/>
  <c r="C457" i="23"/>
  <c r="D457" i="23"/>
  <c r="E457" i="23"/>
  <c r="F457" i="23"/>
  <c r="G457" i="23"/>
  <c r="H457" i="23"/>
  <c r="I457" i="23"/>
  <c r="J457" i="23"/>
  <c r="K457" i="23"/>
  <c r="L457" i="23"/>
  <c r="M457" i="23"/>
  <c r="N457" i="23"/>
  <c r="O457" i="23"/>
  <c r="B458" i="23"/>
  <c r="C458" i="23"/>
  <c r="D458" i="23"/>
  <c r="E458" i="23"/>
  <c r="F458" i="23"/>
  <c r="G458" i="23"/>
  <c r="H458" i="23"/>
  <c r="I458" i="23"/>
  <c r="J458" i="23"/>
  <c r="K458" i="23"/>
  <c r="L458" i="23"/>
  <c r="M458" i="23"/>
  <c r="N458" i="23"/>
  <c r="O458" i="23"/>
  <c r="B459" i="23"/>
  <c r="C459" i="23"/>
  <c r="D459" i="23"/>
  <c r="E459" i="23"/>
  <c r="F459" i="23"/>
  <c r="G459" i="23"/>
  <c r="H459" i="23"/>
  <c r="I459" i="23"/>
  <c r="J459" i="23"/>
  <c r="K459" i="23"/>
  <c r="L459" i="23"/>
  <c r="M459" i="23"/>
  <c r="N459" i="23"/>
  <c r="O459" i="23"/>
  <c r="B460" i="23"/>
  <c r="C460" i="23"/>
  <c r="D460" i="23"/>
  <c r="E460" i="23"/>
  <c r="F460" i="23"/>
  <c r="G460" i="23"/>
  <c r="H460" i="23"/>
  <c r="I460" i="23"/>
  <c r="J460" i="23"/>
  <c r="K460" i="23"/>
  <c r="L460" i="23"/>
  <c r="M460" i="23"/>
  <c r="N460" i="23"/>
  <c r="O460" i="23"/>
  <c r="B461" i="23"/>
  <c r="C461" i="23"/>
  <c r="D461" i="23"/>
  <c r="E461" i="23"/>
  <c r="F461" i="23"/>
  <c r="G461" i="23"/>
  <c r="H461" i="23"/>
  <c r="I461" i="23"/>
  <c r="J461" i="23"/>
  <c r="K461" i="23"/>
  <c r="L461" i="23"/>
  <c r="M461" i="23"/>
  <c r="N461" i="23"/>
  <c r="O461" i="23"/>
  <c r="B462" i="23"/>
  <c r="C462" i="23"/>
  <c r="D462" i="23"/>
  <c r="E462" i="23"/>
  <c r="F462" i="23"/>
  <c r="G462" i="23"/>
  <c r="H462" i="23"/>
  <c r="I462" i="23"/>
  <c r="J462" i="23"/>
  <c r="K462" i="23"/>
  <c r="L462" i="23"/>
  <c r="M462" i="23"/>
  <c r="N462" i="23"/>
  <c r="O462" i="23"/>
  <c r="Q402" i="21" l="1"/>
  <c r="Q403" i="21"/>
  <c r="Q404" i="21"/>
  <c r="Q405" i="21"/>
  <c r="Q405" i="23" s="1"/>
  <c r="Q406" i="21"/>
  <c r="Q406" i="23" s="1"/>
  <c r="Q407" i="21"/>
  <c r="Q407" i="23" s="1"/>
  <c r="Q408" i="21"/>
  <c r="Q408" i="23" s="1"/>
  <c r="Q409" i="21"/>
  <c r="Q409" i="23" s="1"/>
  <c r="Q410" i="21"/>
  <c r="Q410" i="23" s="1"/>
  <c r="Q411" i="21"/>
  <c r="Q411" i="23" s="1"/>
  <c r="Q412" i="21"/>
  <c r="Q412" i="23" s="1"/>
  <c r="Q413" i="21"/>
  <c r="Q413" i="23" s="1"/>
  <c r="Q414" i="21"/>
  <c r="Q414" i="23" s="1"/>
  <c r="Q415" i="21"/>
  <c r="Q415" i="23" s="1"/>
  <c r="Q416" i="21"/>
  <c r="Q416" i="23" s="1"/>
  <c r="Q417" i="21"/>
  <c r="Q417" i="23" s="1"/>
  <c r="Q418" i="21"/>
  <c r="Q418" i="23" s="1"/>
  <c r="Q419" i="21"/>
  <c r="Q419" i="23" s="1"/>
  <c r="Q420" i="21"/>
  <c r="Q420" i="23" s="1"/>
  <c r="Q421" i="21"/>
  <c r="Q421" i="23" s="1"/>
  <c r="Q422" i="21"/>
  <c r="Q422" i="23" s="1"/>
  <c r="Q423" i="21"/>
  <c r="Q423" i="23" s="1"/>
  <c r="Q424" i="21"/>
  <c r="Q425" i="21"/>
  <c r="Q425" i="23" s="1"/>
  <c r="Q426" i="21"/>
  <c r="Q426" i="23" s="1"/>
  <c r="Q427" i="21"/>
  <c r="Q428" i="21"/>
  <c r="Q428" i="23" s="1"/>
  <c r="Q429" i="21"/>
  <c r="Q429" i="23" s="1"/>
  <c r="Q430" i="21"/>
  <c r="Q430" i="23" s="1"/>
  <c r="Q431" i="21"/>
  <c r="Q431" i="23" s="1"/>
  <c r="CB402" i="20"/>
  <c r="CB403" i="20"/>
  <c r="CB404" i="20"/>
  <c r="CB405" i="20"/>
  <c r="CB406" i="20"/>
  <c r="CB407" i="20"/>
  <c r="CB408" i="20"/>
  <c r="CB409" i="20"/>
  <c r="CB410" i="20"/>
  <c r="CB411" i="20"/>
  <c r="CB412" i="20"/>
  <c r="CB413" i="20"/>
  <c r="CB414" i="20"/>
  <c r="CB415" i="20"/>
  <c r="CB416" i="20"/>
  <c r="CB417" i="20"/>
  <c r="CB418" i="20"/>
  <c r="CB419" i="20"/>
  <c r="CB420" i="20"/>
  <c r="CB421" i="20"/>
  <c r="CB422" i="20"/>
  <c r="CB423" i="20"/>
  <c r="CB424" i="20"/>
  <c r="CB425" i="20"/>
  <c r="CB426" i="20"/>
  <c r="CB427" i="20"/>
  <c r="CB428" i="20"/>
  <c r="CB429" i="20"/>
  <c r="CB430" i="20"/>
  <c r="CB431" i="20"/>
  <c r="Q402" i="23"/>
  <c r="Q403" i="23"/>
  <c r="Q404" i="23"/>
  <c r="Q424" i="23"/>
  <c r="Q427" i="23"/>
  <c r="B402" i="23"/>
  <c r="C402" i="23"/>
  <c r="D402" i="23"/>
  <c r="E402" i="23"/>
  <c r="F402" i="23"/>
  <c r="G402" i="23"/>
  <c r="H402" i="23"/>
  <c r="I402" i="23"/>
  <c r="J402" i="23"/>
  <c r="K402" i="23"/>
  <c r="L402" i="23"/>
  <c r="M402" i="23"/>
  <c r="N402" i="23"/>
  <c r="O402" i="23"/>
  <c r="B403" i="23"/>
  <c r="C403" i="23"/>
  <c r="D403" i="23"/>
  <c r="E403" i="23"/>
  <c r="F403" i="23"/>
  <c r="G403" i="23"/>
  <c r="H403" i="23"/>
  <c r="I403" i="23"/>
  <c r="J403" i="23"/>
  <c r="K403" i="23"/>
  <c r="L403" i="23"/>
  <c r="M403" i="23"/>
  <c r="N403" i="23"/>
  <c r="O403" i="23"/>
  <c r="B404" i="23"/>
  <c r="C404" i="23"/>
  <c r="D404" i="23"/>
  <c r="E404" i="23"/>
  <c r="F404" i="23"/>
  <c r="G404" i="23"/>
  <c r="H404" i="23"/>
  <c r="I404" i="23"/>
  <c r="J404" i="23"/>
  <c r="K404" i="23"/>
  <c r="L404" i="23"/>
  <c r="M404" i="23"/>
  <c r="N404" i="23"/>
  <c r="O404" i="23"/>
  <c r="B405" i="23"/>
  <c r="C405" i="23"/>
  <c r="D405" i="23"/>
  <c r="E405" i="23"/>
  <c r="F405" i="23"/>
  <c r="G405" i="23"/>
  <c r="H405" i="23"/>
  <c r="I405" i="23"/>
  <c r="J405" i="23"/>
  <c r="K405" i="23"/>
  <c r="L405" i="23"/>
  <c r="M405" i="23"/>
  <c r="N405" i="23"/>
  <c r="O405" i="23"/>
  <c r="B406" i="23"/>
  <c r="C406" i="23"/>
  <c r="D406" i="23"/>
  <c r="E406" i="23"/>
  <c r="F406" i="23"/>
  <c r="G406" i="23"/>
  <c r="H406" i="23"/>
  <c r="I406" i="23"/>
  <c r="J406" i="23"/>
  <c r="K406" i="23"/>
  <c r="L406" i="23"/>
  <c r="M406" i="23"/>
  <c r="N406" i="23"/>
  <c r="O406" i="23"/>
  <c r="B407" i="23"/>
  <c r="C407" i="23"/>
  <c r="D407" i="23"/>
  <c r="E407" i="23"/>
  <c r="F407" i="23"/>
  <c r="G407" i="23"/>
  <c r="H407" i="23"/>
  <c r="I407" i="23"/>
  <c r="J407" i="23"/>
  <c r="K407" i="23"/>
  <c r="L407" i="23"/>
  <c r="M407" i="23"/>
  <c r="N407" i="23"/>
  <c r="O407" i="23"/>
  <c r="B408" i="23"/>
  <c r="C408" i="23"/>
  <c r="D408" i="23"/>
  <c r="E408" i="23"/>
  <c r="F408" i="23"/>
  <c r="G408" i="23"/>
  <c r="H408" i="23"/>
  <c r="I408" i="23"/>
  <c r="J408" i="23"/>
  <c r="K408" i="23"/>
  <c r="L408" i="23"/>
  <c r="M408" i="23"/>
  <c r="N408" i="23"/>
  <c r="O408" i="23"/>
  <c r="B409" i="23"/>
  <c r="C409" i="23"/>
  <c r="D409" i="23"/>
  <c r="E409" i="23"/>
  <c r="F409" i="23"/>
  <c r="G409" i="23"/>
  <c r="H409" i="23"/>
  <c r="I409" i="23"/>
  <c r="J409" i="23"/>
  <c r="K409" i="23"/>
  <c r="L409" i="23"/>
  <c r="M409" i="23"/>
  <c r="N409" i="23"/>
  <c r="O409" i="23"/>
  <c r="B410" i="23"/>
  <c r="C410" i="23"/>
  <c r="D410" i="23"/>
  <c r="E410" i="23"/>
  <c r="F410" i="23"/>
  <c r="G410" i="23"/>
  <c r="H410" i="23"/>
  <c r="I410" i="23"/>
  <c r="J410" i="23"/>
  <c r="K410" i="23"/>
  <c r="L410" i="23"/>
  <c r="M410" i="23"/>
  <c r="N410" i="23"/>
  <c r="O410" i="23"/>
  <c r="B411" i="23"/>
  <c r="C411" i="23"/>
  <c r="D411" i="23"/>
  <c r="E411" i="23"/>
  <c r="F411" i="23"/>
  <c r="G411" i="23"/>
  <c r="H411" i="23"/>
  <c r="I411" i="23"/>
  <c r="J411" i="23"/>
  <c r="K411" i="23"/>
  <c r="L411" i="23"/>
  <c r="M411" i="23"/>
  <c r="N411" i="23"/>
  <c r="O411" i="23"/>
  <c r="B412" i="23"/>
  <c r="C412" i="23"/>
  <c r="D412" i="23"/>
  <c r="E412" i="23"/>
  <c r="F412" i="23"/>
  <c r="G412" i="23"/>
  <c r="H412" i="23"/>
  <c r="I412" i="23"/>
  <c r="J412" i="23"/>
  <c r="K412" i="23"/>
  <c r="L412" i="23"/>
  <c r="M412" i="23"/>
  <c r="N412" i="23"/>
  <c r="O412" i="23"/>
  <c r="B413" i="23"/>
  <c r="C413" i="23"/>
  <c r="D413" i="23"/>
  <c r="E413" i="23"/>
  <c r="F413" i="23"/>
  <c r="G413" i="23"/>
  <c r="H413" i="23"/>
  <c r="I413" i="23"/>
  <c r="J413" i="23"/>
  <c r="K413" i="23"/>
  <c r="L413" i="23"/>
  <c r="M413" i="23"/>
  <c r="N413" i="23"/>
  <c r="O413" i="23"/>
  <c r="B414" i="23"/>
  <c r="C414" i="23"/>
  <c r="D414" i="23"/>
  <c r="E414" i="23"/>
  <c r="F414" i="23"/>
  <c r="G414" i="23"/>
  <c r="H414" i="23"/>
  <c r="I414" i="23"/>
  <c r="J414" i="23"/>
  <c r="K414" i="23"/>
  <c r="L414" i="23"/>
  <c r="M414" i="23"/>
  <c r="N414" i="23"/>
  <c r="O414" i="23"/>
  <c r="B415" i="23"/>
  <c r="C415" i="23"/>
  <c r="D415" i="23"/>
  <c r="E415" i="23"/>
  <c r="F415" i="23"/>
  <c r="G415" i="23"/>
  <c r="H415" i="23"/>
  <c r="I415" i="23"/>
  <c r="J415" i="23"/>
  <c r="K415" i="23"/>
  <c r="L415" i="23"/>
  <c r="M415" i="23"/>
  <c r="N415" i="23"/>
  <c r="O415" i="23"/>
  <c r="B416" i="23"/>
  <c r="C416" i="23"/>
  <c r="D416" i="23"/>
  <c r="E416" i="23"/>
  <c r="F416" i="23"/>
  <c r="G416" i="23"/>
  <c r="H416" i="23"/>
  <c r="I416" i="23"/>
  <c r="J416" i="23"/>
  <c r="K416" i="23"/>
  <c r="L416" i="23"/>
  <c r="M416" i="23"/>
  <c r="N416" i="23"/>
  <c r="O416" i="23"/>
  <c r="B417" i="23"/>
  <c r="C417" i="23"/>
  <c r="D417" i="23"/>
  <c r="E417" i="23"/>
  <c r="F417" i="23"/>
  <c r="G417" i="23"/>
  <c r="H417" i="23"/>
  <c r="I417" i="23"/>
  <c r="J417" i="23"/>
  <c r="K417" i="23"/>
  <c r="L417" i="23"/>
  <c r="M417" i="23"/>
  <c r="N417" i="23"/>
  <c r="O417" i="23"/>
  <c r="B418" i="23"/>
  <c r="C418" i="23"/>
  <c r="D418" i="23"/>
  <c r="E418" i="23"/>
  <c r="F418" i="23"/>
  <c r="G418" i="23"/>
  <c r="H418" i="23"/>
  <c r="I418" i="23"/>
  <c r="J418" i="23"/>
  <c r="K418" i="23"/>
  <c r="L418" i="23"/>
  <c r="M418" i="23"/>
  <c r="N418" i="23"/>
  <c r="O418" i="23"/>
  <c r="B419" i="23"/>
  <c r="C419" i="23"/>
  <c r="D419" i="23"/>
  <c r="E419" i="23"/>
  <c r="F419" i="23"/>
  <c r="G419" i="23"/>
  <c r="H419" i="23"/>
  <c r="I419" i="23"/>
  <c r="J419" i="23"/>
  <c r="K419" i="23"/>
  <c r="L419" i="23"/>
  <c r="M419" i="23"/>
  <c r="N419" i="23"/>
  <c r="O419" i="23"/>
  <c r="B420" i="23"/>
  <c r="C420" i="23"/>
  <c r="D420" i="23"/>
  <c r="E420" i="23"/>
  <c r="F420" i="23"/>
  <c r="G420" i="23"/>
  <c r="H420" i="23"/>
  <c r="I420" i="23"/>
  <c r="J420" i="23"/>
  <c r="K420" i="23"/>
  <c r="L420" i="23"/>
  <c r="M420" i="23"/>
  <c r="N420" i="23"/>
  <c r="O420" i="23"/>
  <c r="B421" i="23"/>
  <c r="C421" i="23"/>
  <c r="D421" i="23"/>
  <c r="E421" i="23"/>
  <c r="F421" i="23"/>
  <c r="G421" i="23"/>
  <c r="H421" i="23"/>
  <c r="I421" i="23"/>
  <c r="J421" i="23"/>
  <c r="K421" i="23"/>
  <c r="L421" i="23"/>
  <c r="M421" i="23"/>
  <c r="N421" i="23"/>
  <c r="O421" i="23"/>
  <c r="B422" i="23"/>
  <c r="C422" i="23"/>
  <c r="D422" i="23"/>
  <c r="E422" i="23"/>
  <c r="F422" i="23"/>
  <c r="G422" i="23"/>
  <c r="H422" i="23"/>
  <c r="I422" i="23"/>
  <c r="J422" i="23"/>
  <c r="K422" i="23"/>
  <c r="L422" i="23"/>
  <c r="M422" i="23"/>
  <c r="N422" i="23"/>
  <c r="O422" i="23"/>
  <c r="B423" i="23"/>
  <c r="C423" i="23"/>
  <c r="D423" i="23"/>
  <c r="E423" i="23"/>
  <c r="F423" i="23"/>
  <c r="G423" i="23"/>
  <c r="H423" i="23"/>
  <c r="I423" i="23"/>
  <c r="J423" i="23"/>
  <c r="K423" i="23"/>
  <c r="L423" i="23"/>
  <c r="M423" i="23"/>
  <c r="N423" i="23"/>
  <c r="O423" i="23"/>
  <c r="B424" i="23"/>
  <c r="C424" i="23"/>
  <c r="D424" i="23"/>
  <c r="E424" i="23"/>
  <c r="F424" i="23"/>
  <c r="G424" i="23"/>
  <c r="H424" i="23"/>
  <c r="I424" i="23"/>
  <c r="J424" i="23"/>
  <c r="K424" i="23"/>
  <c r="L424" i="23"/>
  <c r="M424" i="23"/>
  <c r="N424" i="23"/>
  <c r="O424" i="23"/>
  <c r="B425" i="23"/>
  <c r="C425" i="23"/>
  <c r="D425" i="23"/>
  <c r="E425" i="23"/>
  <c r="F425" i="23"/>
  <c r="G425" i="23"/>
  <c r="H425" i="23"/>
  <c r="I425" i="23"/>
  <c r="J425" i="23"/>
  <c r="K425" i="23"/>
  <c r="L425" i="23"/>
  <c r="M425" i="23"/>
  <c r="N425" i="23"/>
  <c r="O425" i="23"/>
  <c r="B426" i="23"/>
  <c r="C426" i="23"/>
  <c r="D426" i="23"/>
  <c r="E426" i="23"/>
  <c r="F426" i="23"/>
  <c r="G426" i="23"/>
  <c r="H426" i="23"/>
  <c r="I426" i="23"/>
  <c r="J426" i="23"/>
  <c r="K426" i="23"/>
  <c r="L426" i="23"/>
  <c r="M426" i="23"/>
  <c r="N426" i="23"/>
  <c r="O426" i="23"/>
  <c r="B427" i="23"/>
  <c r="C427" i="23"/>
  <c r="D427" i="23"/>
  <c r="E427" i="23"/>
  <c r="F427" i="23"/>
  <c r="G427" i="23"/>
  <c r="H427" i="23"/>
  <c r="I427" i="23"/>
  <c r="J427" i="23"/>
  <c r="K427" i="23"/>
  <c r="L427" i="23"/>
  <c r="M427" i="23"/>
  <c r="N427" i="23"/>
  <c r="O427" i="23"/>
  <c r="B428" i="23"/>
  <c r="C428" i="23"/>
  <c r="D428" i="23"/>
  <c r="E428" i="23"/>
  <c r="F428" i="23"/>
  <c r="G428" i="23"/>
  <c r="H428" i="23"/>
  <c r="I428" i="23"/>
  <c r="J428" i="23"/>
  <c r="K428" i="23"/>
  <c r="L428" i="23"/>
  <c r="M428" i="23"/>
  <c r="N428" i="23"/>
  <c r="O428" i="23"/>
  <c r="B429" i="23"/>
  <c r="C429" i="23"/>
  <c r="D429" i="23"/>
  <c r="E429" i="23"/>
  <c r="F429" i="23"/>
  <c r="G429" i="23"/>
  <c r="H429" i="23"/>
  <c r="I429" i="23"/>
  <c r="J429" i="23"/>
  <c r="K429" i="23"/>
  <c r="L429" i="23"/>
  <c r="M429" i="23"/>
  <c r="N429" i="23"/>
  <c r="O429" i="23"/>
  <c r="B430" i="23"/>
  <c r="C430" i="23"/>
  <c r="D430" i="23"/>
  <c r="E430" i="23"/>
  <c r="F430" i="23"/>
  <c r="G430" i="23"/>
  <c r="H430" i="23"/>
  <c r="I430" i="23"/>
  <c r="J430" i="23"/>
  <c r="K430" i="23"/>
  <c r="L430" i="23"/>
  <c r="M430" i="23"/>
  <c r="N430" i="23"/>
  <c r="O430" i="23"/>
  <c r="B431" i="23"/>
  <c r="C431" i="23"/>
  <c r="D431" i="23"/>
  <c r="E431" i="23"/>
  <c r="F431" i="23"/>
  <c r="G431" i="23"/>
  <c r="H431" i="23"/>
  <c r="I431" i="23"/>
  <c r="J431" i="23"/>
  <c r="K431" i="23"/>
  <c r="L431" i="23"/>
  <c r="M431" i="23"/>
  <c r="N431" i="23"/>
  <c r="O431" i="23"/>
  <c r="O401" i="23" l="1"/>
  <c r="C401" i="23"/>
  <c r="D401" i="23"/>
  <c r="E401" i="23"/>
  <c r="F401" i="23"/>
  <c r="G401" i="23"/>
  <c r="H401" i="23"/>
  <c r="I401" i="23"/>
  <c r="J401" i="23"/>
  <c r="K401" i="23"/>
  <c r="L401" i="23"/>
  <c r="M401" i="23"/>
  <c r="N401" i="23"/>
  <c r="B401" i="23"/>
  <c r="B390" i="23"/>
  <c r="C390" i="23"/>
  <c r="D390" i="23"/>
  <c r="E390" i="23"/>
  <c r="F390" i="23"/>
  <c r="G390" i="23"/>
  <c r="H390" i="23"/>
  <c r="I390" i="23"/>
  <c r="J390" i="23"/>
  <c r="K390" i="23"/>
  <c r="L390" i="23"/>
  <c r="M390" i="23"/>
  <c r="N390" i="23"/>
  <c r="O390" i="23"/>
  <c r="B391" i="23"/>
  <c r="C391" i="23"/>
  <c r="D391" i="23"/>
  <c r="E391" i="23"/>
  <c r="F391" i="23"/>
  <c r="G391" i="23"/>
  <c r="H391" i="23"/>
  <c r="I391" i="23"/>
  <c r="J391" i="23"/>
  <c r="K391" i="23"/>
  <c r="L391" i="23"/>
  <c r="M391" i="23"/>
  <c r="N391" i="23"/>
  <c r="O391" i="23"/>
  <c r="B392" i="23"/>
  <c r="C392" i="23"/>
  <c r="D392" i="23"/>
  <c r="E392" i="23"/>
  <c r="F392" i="23"/>
  <c r="G392" i="23"/>
  <c r="H392" i="23"/>
  <c r="I392" i="23"/>
  <c r="J392" i="23"/>
  <c r="K392" i="23"/>
  <c r="L392" i="23"/>
  <c r="M392" i="23"/>
  <c r="N392" i="23"/>
  <c r="O392" i="23"/>
  <c r="B393" i="23"/>
  <c r="C393" i="23"/>
  <c r="D393" i="23"/>
  <c r="E393" i="23"/>
  <c r="F393" i="23"/>
  <c r="G393" i="23"/>
  <c r="H393" i="23"/>
  <c r="I393" i="23"/>
  <c r="J393" i="23"/>
  <c r="K393" i="23"/>
  <c r="L393" i="23"/>
  <c r="M393" i="23"/>
  <c r="N393" i="23"/>
  <c r="O393" i="23"/>
  <c r="B394" i="23"/>
  <c r="C394" i="23"/>
  <c r="D394" i="23"/>
  <c r="E394" i="23"/>
  <c r="F394" i="23"/>
  <c r="G394" i="23"/>
  <c r="H394" i="23"/>
  <c r="I394" i="23"/>
  <c r="J394" i="23"/>
  <c r="K394" i="23"/>
  <c r="L394" i="23"/>
  <c r="M394" i="23"/>
  <c r="N394" i="23"/>
  <c r="O394" i="23"/>
  <c r="B395" i="23"/>
  <c r="C395" i="23"/>
  <c r="D395" i="23"/>
  <c r="E395" i="23"/>
  <c r="F395" i="23"/>
  <c r="G395" i="23"/>
  <c r="H395" i="23"/>
  <c r="I395" i="23"/>
  <c r="J395" i="23"/>
  <c r="K395" i="23"/>
  <c r="L395" i="23"/>
  <c r="M395" i="23"/>
  <c r="N395" i="23"/>
  <c r="O395" i="23"/>
  <c r="B396" i="23"/>
  <c r="C396" i="23"/>
  <c r="D396" i="23"/>
  <c r="E396" i="23"/>
  <c r="F396" i="23"/>
  <c r="G396" i="23"/>
  <c r="H396" i="23"/>
  <c r="I396" i="23"/>
  <c r="J396" i="23"/>
  <c r="K396" i="23"/>
  <c r="L396" i="23"/>
  <c r="M396" i="23"/>
  <c r="N396" i="23"/>
  <c r="O396" i="23"/>
  <c r="B397" i="23"/>
  <c r="C397" i="23"/>
  <c r="D397" i="23"/>
  <c r="E397" i="23"/>
  <c r="F397" i="23"/>
  <c r="G397" i="23"/>
  <c r="H397" i="23"/>
  <c r="I397" i="23"/>
  <c r="J397" i="23"/>
  <c r="K397" i="23"/>
  <c r="L397" i="23"/>
  <c r="M397" i="23"/>
  <c r="N397" i="23"/>
  <c r="O397" i="23"/>
  <c r="B398" i="23"/>
  <c r="C398" i="23"/>
  <c r="D398" i="23"/>
  <c r="E398" i="23"/>
  <c r="F398" i="23"/>
  <c r="G398" i="23"/>
  <c r="H398" i="23"/>
  <c r="I398" i="23"/>
  <c r="J398" i="23"/>
  <c r="K398" i="23"/>
  <c r="L398" i="23"/>
  <c r="M398" i="23"/>
  <c r="N398" i="23"/>
  <c r="O398" i="23"/>
  <c r="B399" i="23"/>
  <c r="C399" i="23"/>
  <c r="D399" i="23"/>
  <c r="E399" i="23"/>
  <c r="F399" i="23"/>
  <c r="G399" i="23"/>
  <c r="H399" i="23"/>
  <c r="I399" i="23"/>
  <c r="J399" i="23"/>
  <c r="K399" i="23"/>
  <c r="L399" i="23"/>
  <c r="M399" i="23"/>
  <c r="N399" i="23"/>
  <c r="O399" i="23"/>
  <c r="B400" i="23"/>
  <c r="C400" i="23"/>
  <c r="D400" i="23"/>
  <c r="E400" i="23"/>
  <c r="F400" i="23"/>
  <c r="G400" i="23"/>
  <c r="H400" i="23"/>
  <c r="I400" i="23"/>
  <c r="J400" i="23"/>
  <c r="K400" i="23"/>
  <c r="L400" i="23"/>
  <c r="M400" i="23"/>
  <c r="N400" i="23"/>
  <c r="O400" i="23"/>
  <c r="C389" i="23"/>
  <c r="D389" i="23"/>
  <c r="E389" i="23"/>
  <c r="F389" i="23"/>
  <c r="G389" i="23"/>
  <c r="H389" i="23"/>
  <c r="I389" i="23"/>
  <c r="J389" i="23"/>
  <c r="K389" i="23"/>
  <c r="L389" i="23"/>
  <c r="M389" i="23"/>
  <c r="N389" i="23"/>
  <c r="O389" i="23"/>
  <c r="B389" i="23"/>
  <c r="O388" i="23" l="1"/>
  <c r="N388" i="23"/>
  <c r="M388" i="23"/>
  <c r="L388" i="23"/>
  <c r="K388" i="23"/>
  <c r="J388" i="23"/>
  <c r="I388" i="23"/>
  <c r="H388" i="23"/>
  <c r="G388" i="23"/>
  <c r="F388" i="23"/>
  <c r="E388" i="23"/>
  <c r="D388" i="23"/>
  <c r="C388" i="23"/>
  <c r="B388" i="23"/>
  <c r="O387" i="23"/>
  <c r="N387" i="23"/>
  <c r="M387" i="23"/>
  <c r="L387" i="23"/>
  <c r="K387" i="23"/>
  <c r="J387" i="23"/>
  <c r="I387" i="23"/>
  <c r="H387" i="23"/>
  <c r="G387" i="23"/>
  <c r="F387" i="23"/>
  <c r="E387" i="23"/>
  <c r="D387" i="23"/>
  <c r="C387" i="23"/>
  <c r="B387" i="23"/>
  <c r="O386" i="23"/>
  <c r="N386" i="23"/>
  <c r="M386" i="23"/>
  <c r="L386" i="23"/>
  <c r="K386" i="23"/>
  <c r="J386" i="23"/>
  <c r="I386" i="23"/>
  <c r="H386" i="23"/>
  <c r="G386" i="23"/>
  <c r="F386" i="23"/>
  <c r="E386" i="23"/>
  <c r="D386" i="23"/>
  <c r="C386" i="23"/>
  <c r="B386" i="23"/>
  <c r="O385" i="23"/>
  <c r="N385" i="23"/>
  <c r="M385" i="23"/>
  <c r="L385" i="23"/>
  <c r="K385" i="23"/>
  <c r="J385" i="23"/>
  <c r="I385" i="23"/>
  <c r="H385" i="23"/>
  <c r="G385" i="23"/>
  <c r="F385" i="23"/>
  <c r="E385" i="23"/>
  <c r="D385" i="23"/>
  <c r="C385" i="23"/>
  <c r="B385" i="23"/>
  <c r="O384" i="23"/>
  <c r="N384" i="23"/>
  <c r="M384" i="23"/>
  <c r="L384" i="23"/>
  <c r="K384" i="23"/>
  <c r="J384" i="23"/>
  <c r="I384" i="23"/>
  <c r="H384" i="23"/>
  <c r="G384" i="23"/>
  <c r="F384" i="23"/>
  <c r="E384" i="23"/>
  <c r="D384" i="23"/>
  <c r="C384" i="23"/>
  <c r="B384" i="23"/>
  <c r="O383" i="23"/>
  <c r="N383" i="23"/>
  <c r="M383" i="23"/>
  <c r="L383" i="23"/>
  <c r="K383" i="23"/>
  <c r="J383" i="23"/>
  <c r="I383" i="23"/>
  <c r="H383" i="23"/>
  <c r="G383" i="23"/>
  <c r="F383" i="23"/>
  <c r="E383" i="23"/>
  <c r="D383" i="23"/>
  <c r="C383" i="23"/>
  <c r="B383" i="23"/>
  <c r="O382" i="23"/>
  <c r="N382" i="23"/>
  <c r="M382" i="23"/>
  <c r="L382" i="23"/>
  <c r="K382" i="23"/>
  <c r="J382" i="23"/>
  <c r="I382" i="23"/>
  <c r="H382" i="23"/>
  <c r="G382" i="23"/>
  <c r="F382" i="23"/>
  <c r="E382" i="23"/>
  <c r="D382" i="23"/>
  <c r="C382" i="23"/>
  <c r="B382" i="23"/>
  <c r="O381" i="23"/>
  <c r="N381" i="23"/>
  <c r="M381" i="23"/>
  <c r="L381" i="23"/>
  <c r="K381" i="23"/>
  <c r="J381" i="23"/>
  <c r="I381" i="23"/>
  <c r="H381" i="23"/>
  <c r="G381" i="23"/>
  <c r="F381" i="23"/>
  <c r="E381" i="23"/>
  <c r="D381" i="23"/>
  <c r="C381" i="23"/>
  <c r="B381" i="23"/>
  <c r="O380" i="23"/>
  <c r="N380" i="23"/>
  <c r="M380" i="23"/>
  <c r="L380" i="23"/>
  <c r="K380" i="23"/>
  <c r="J380" i="23"/>
  <c r="I380" i="23"/>
  <c r="H380" i="23"/>
  <c r="G380" i="23"/>
  <c r="F380" i="23"/>
  <c r="E380" i="23"/>
  <c r="D380" i="23"/>
  <c r="C380" i="23"/>
  <c r="B380" i="23"/>
  <c r="O379" i="23"/>
  <c r="N379" i="23"/>
  <c r="M379" i="23"/>
  <c r="L379" i="23"/>
  <c r="K379" i="23"/>
  <c r="J379" i="23"/>
  <c r="I379" i="23"/>
  <c r="H379" i="23"/>
  <c r="G379" i="23"/>
  <c r="F379" i="23"/>
  <c r="E379" i="23"/>
  <c r="D379" i="23"/>
  <c r="C379" i="23"/>
  <c r="B379" i="23"/>
  <c r="O378" i="23"/>
  <c r="N378" i="23"/>
  <c r="M378" i="23"/>
  <c r="L378" i="23"/>
  <c r="K378" i="23"/>
  <c r="J378" i="23"/>
  <c r="I378" i="23"/>
  <c r="H378" i="23"/>
  <c r="G378" i="23"/>
  <c r="F378" i="23"/>
  <c r="E378" i="23"/>
  <c r="D378" i="23"/>
  <c r="C378" i="23"/>
  <c r="B378" i="23"/>
  <c r="O377" i="23"/>
  <c r="N377" i="23"/>
  <c r="M377" i="23"/>
  <c r="L377" i="23"/>
  <c r="K377" i="23"/>
  <c r="J377" i="23"/>
  <c r="I377" i="23"/>
  <c r="H377" i="23"/>
  <c r="G377" i="23"/>
  <c r="F377" i="23"/>
  <c r="E377" i="23"/>
  <c r="D377" i="23"/>
  <c r="C377" i="23"/>
  <c r="B377" i="23"/>
  <c r="O376" i="23"/>
  <c r="N376" i="23"/>
  <c r="M376" i="23"/>
  <c r="L376" i="23"/>
  <c r="K376" i="23"/>
  <c r="J376" i="23"/>
  <c r="I376" i="23"/>
  <c r="H376" i="23"/>
  <c r="G376" i="23"/>
  <c r="F376" i="23"/>
  <c r="E376" i="23"/>
  <c r="D376" i="23"/>
  <c r="C376" i="23"/>
  <c r="B376" i="23"/>
  <c r="O375" i="23"/>
  <c r="N375" i="23"/>
  <c r="M375" i="23"/>
  <c r="L375" i="23"/>
  <c r="K375" i="23"/>
  <c r="J375" i="23"/>
  <c r="I375" i="23"/>
  <c r="H375" i="23"/>
  <c r="G375" i="23"/>
  <c r="F375" i="23"/>
  <c r="E375" i="23"/>
  <c r="D375" i="23"/>
  <c r="C375" i="23"/>
  <c r="B375" i="23"/>
  <c r="O374" i="23"/>
  <c r="N374" i="23"/>
  <c r="M374" i="23"/>
  <c r="L374" i="23"/>
  <c r="K374" i="23"/>
  <c r="J374" i="23"/>
  <c r="I374" i="23"/>
  <c r="H374" i="23"/>
  <c r="G374" i="23"/>
  <c r="F374" i="23"/>
  <c r="E374" i="23"/>
  <c r="D374" i="23"/>
  <c r="C374" i="23"/>
  <c r="B374" i="23"/>
  <c r="O373" i="23"/>
  <c r="N373" i="23"/>
  <c r="M373" i="23"/>
  <c r="L373" i="23"/>
  <c r="K373" i="23"/>
  <c r="J373" i="23"/>
  <c r="I373" i="23"/>
  <c r="H373" i="23"/>
  <c r="G373" i="23"/>
  <c r="F373" i="23"/>
  <c r="E373" i="23"/>
  <c r="D373" i="23"/>
  <c r="C373" i="23"/>
  <c r="B373" i="23"/>
  <c r="O372" i="23"/>
  <c r="N372" i="23"/>
  <c r="M372" i="23"/>
  <c r="L372" i="23"/>
  <c r="K372" i="23"/>
  <c r="J372" i="23"/>
  <c r="I372" i="23"/>
  <c r="H372" i="23"/>
  <c r="G372" i="23"/>
  <c r="F372" i="23"/>
  <c r="E372" i="23"/>
  <c r="D372" i="23"/>
  <c r="C372" i="23"/>
  <c r="B372" i="23"/>
  <c r="O371" i="23"/>
  <c r="N371" i="23"/>
  <c r="M371" i="23"/>
  <c r="L371" i="23"/>
  <c r="K371" i="23"/>
  <c r="J371" i="23"/>
  <c r="I371" i="23"/>
  <c r="H371" i="23"/>
  <c r="G371" i="23"/>
  <c r="F371" i="23"/>
  <c r="E371" i="23"/>
  <c r="D371" i="23"/>
  <c r="C371" i="23"/>
  <c r="B371" i="23"/>
  <c r="CB401" i="20"/>
  <c r="CB400" i="20"/>
  <c r="CB399" i="20"/>
  <c r="CB398" i="20"/>
  <c r="CB397" i="20"/>
  <c r="CB396" i="20"/>
  <c r="CB395" i="20"/>
  <c r="CB394" i="20"/>
  <c r="CB393" i="20"/>
  <c r="CB392" i="20"/>
  <c r="CB391" i="20"/>
  <c r="CB390" i="20"/>
  <c r="CB389" i="20"/>
  <c r="CB388" i="20"/>
  <c r="CB387" i="20"/>
  <c r="CB386" i="20"/>
  <c r="CB385" i="20"/>
  <c r="CB384" i="20"/>
  <c r="CB383" i="20"/>
  <c r="CB382" i="20"/>
  <c r="CB381" i="20"/>
  <c r="CB380" i="20"/>
  <c r="CB379" i="20"/>
  <c r="CB378" i="20"/>
  <c r="CB377" i="20"/>
  <c r="CB376" i="20"/>
  <c r="CB375" i="20"/>
  <c r="CB374" i="20"/>
  <c r="CB373" i="20"/>
  <c r="CB372" i="20"/>
  <c r="CB371" i="20"/>
  <c r="Q401" i="21"/>
  <c r="Q401" i="23" s="1"/>
  <c r="Q400" i="21"/>
  <c r="Q400" i="23" s="1"/>
  <c r="Q399" i="21"/>
  <c r="Q399" i="23" s="1"/>
  <c r="Q398" i="21"/>
  <c r="Q398" i="23" s="1"/>
  <c r="Q397" i="21"/>
  <c r="Q397" i="23" s="1"/>
  <c r="Q396" i="21"/>
  <c r="Q396" i="23" s="1"/>
  <c r="Q395" i="21"/>
  <c r="Q395" i="23" s="1"/>
  <c r="Q394" i="21"/>
  <c r="Q394" i="23" s="1"/>
  <c r="Q393" i="21"/>
  <c r="Q393" i="23" s="1"/>
  <c r="Q392" i="21"/>
  <c r="Q392" i="23" s="1"/>
  <c r="Q391" i="21"/>
  <c r="Q391" i="23" s="1"/>
  <c r="Q390" i="21"/>
  <c r="Q390" i="23" s="1"/>
  <c r="Q389" i="21"/>
  <c r="Q389" i="23" s="1"/>
  <c r="Q388" i="21"/>
  <c r="Q388" i="23" s="1"/>
  <c r="Q387" i="21"/>
  <c r="Q387" i="23" s="1"/>
  <c r="Q386" i="21"/>
  <c r="Q386" i="23" s="1"/>
  <c r="Q385" i="21"/>
  <c r="Q385" i="23" s="1"/>
  <c r="Q384" i="21"/>
  <c r="Q384" i="23" s="1"/>
  <c r="Q383" i="21"/>
  <c r="Q383" i="23" s="1"/>
  <c r="Q382" i="21"/>
  <c r="Q382" i="23" s="1"/>
  <c r="Q381" i="21"/>
  <c r="Q381" i="23" s="1"/>
  <c r="Q380" i="21"/>
  <c r="Q380" i="23" s="1"/>
  <c r="Q379" i="21"/>
  <c r="Q379" i="23" s="1"/>
  <c r="Q378" i="21"/>
  <c r="Q378" i="23" s="1"/>
  <c r="Q377" i="21"/>
  <c r="Q377" i="23" s="1"/>
  <c r="Q376" i="21"/>
  <c r="Q376" i="23" s="1"/>
  <c r="Q375" i="21"/>
  <c r="Q375" i="23" s="1"/>
  <c r="Q374" i="21"/>
  <c r="Q374" i="23" s="1"/>
  <c r="Q373" i="21"/>
  <c r="Q373" i="23" s="1"/>
  <c r="Q372" i="21"/>
  <c r="Q372" i="23" s="1"/>
  <c r="Q371" i="21"/>
  <c r="Q371" i="23" s="1"/>
  <c r="B66" i="23" l="1"/>
  <c r="C66" i="23"/>
  <c r="D66" i="23"/>
  <c r="E66" i="23"/>
  <c r="F66" i="23"/>
  <c r="G66" i="23"/>
  <c r="H66" i="23"/>
  <c r="I66" i="23"/>
  <c r="J66" i="23"/>
  <c r="K66" i="23"/>
  <c r="L66" i="23"/>
  <c r="M66" i="23"/>
  <c r="N66" i="23"/>
  <c r="O66" i="23"/>
  <c r="B67" i="23"/>
  <c r="C67" i="23"/>
  <c r="D67" i="23"/>
  <c r="E67" i="23"/>
  <c r="F67" i="23"/>
  <c r="G67" i="23"/>
  <c r="H67" i="23"/>
  <c r="I67" i="23"/>
  <c r="J67" i="23"/>
  <c r="K67" i="23"/>
  <c r="L67" i="23"/>
  <c r="M67" i="23"/>
  <c r="N67" i="23"/>
  <c r="O67" i="23"/>
  <c r="B68" i="23"/>
  <c r="C68" i="23"/>
  <c r="D68" i="23"/>
  <c r="E68" i="23"/>
  <c r="F68" i="23"/>
  <c r="G68" i="23"/>
  <c r="H68" i="23"/>
  <c r="I68" i="23"/>
  <c r="J68" i="23"/>
  <c r="K68" i="23"/>
  <c r="L68" i="23"/>
  <c r="M68" i="23"/>
  <c r="N68" i="23"/>
  <c r="O68" i="23"/>
  <c r="B69" i="23"/>
  <c r="C69" i="23"/>
  <c r="D69" i="23"/>
  <c r="E69" i="23"/>
  <c r="F69" i="23"/>
  <c r="G69" i="23"/>
  <c r="H69" i="23"/>
  <c r="I69" i="23"/>
  <c r="J69" i="23"/>
  <c r="K69" i="23"/>
  <c r="L69" i="23"/>
  <c r="M69" i="23"/>
  <c r="N69" i="23"/>
  <c r="O69" i="23"/>
  <c r="B70" i="23"/>
  <c r="C70" i="23"/>
  <c r="D70" i="23"/>
  <c r="E70" i="23"/>
  <c r="F70" i="23"/>
  <c r="G70" i="23"/>
  <c r="H70" i="23"/>
  <c r="I70" i="23"/>
  <c r="J70" i="23"/>
  <c r="K70" i="23"/>
  <c r="L70" i="23"/>
  <c r="M70" i="23"/>
  <c r="N70" i="23"/>
  <c r="O70" i="23"/>
  <c r="B71" i="23"/>
  <c r="C71" i="23"/>
  <c r="D71" i="23"/>
  <c r="E71" i="23"/>
  <c r="F71" i="23"/>
  <c r="G71" i="23"/>
  <c r="H71" i="23"/>
  <c r="I71" i="23"/>
  <c r="J71" i="23"/>
  <c r="K71" i="23"/>
  <c r="L71" i="23"/>
  <c r="M71" i="23"/>
  <c r="N71" i="23"/>
  <c r="O71" i="23"/>
  <c r="B72" i="23"/>
  <c r="C72" i="23"/>
  <c r="D72" i="23"/>
  <c r="E72" i="23"/>
  <c r="F72" i="23"/>
  <c r="G72" i="23"/>
  <c r="H72" i="23"/>
  <c r="I72" i="23"/>
  <c r="J72" i="23"/>
  <c r="K72" i="23"/>
  <c r="L72" i="23"/>
  <c r="M72" i="23"/>
  <c r="N72" i="23"/>
  <c r="O72" i="23"/>
  <c r="B73" i="23"/>
  <c r="C73" i="23"/>
  <c r="D73" i="23"/>
  <c r="E73" i="23"/>
  <c r="F73" i="23"/>
  <c r="G73" i="23"/>
  <c r="H73" i="23"/>
  <c r="I73" i="23"/>
  <c r="J73" i="23"/>
  <c r="K73" i="23"/>
  <c r="L73" i="23"/>
  <c r="M73" i="23"/>
  <c r="N73" i="23"/>
  <c r="O73" i="23"/>
  <c r="B74" i="23"/>
  <c r="C74" i="23"/>
  <c r="D74" i="23"/>
  <c r="E74" i="23"/>
  <c r="F74" i="23"/>
  <c r="G74" i="23"/>
  <c r="H74" i="23"/>
  <c r="I74" i="23"/>
  <c r="J74" i="23"/>
  <c r="K74" i="23"/>
  <c r="L74" i="23"/>
  <c r="M74" i="23"/>
  <c r="N74" i="23"/>
  <c r="O74" i="23"/>
  <c r="B75" i="23"/>
  <c r="C75" i="23"/>
  <c r="D75" i="23"/>
  <c r="E75" i="23"/>
  <c r="F75" i="23"/>
  <c r="G75" i="23"/>
  <c r="H75" i="23"/>
  <c r="I75" i="23"/>
  <c r="J75" i="23"/>
  <c r="K75" i="23"/>
  <c r="L75" i="23"/>
  <c r="M75" i="23"/>
  <c r="N75" i="23"/>
  <c r="O75" i="23"/>
  <c r="B76" i="23"/>
  <c r="C76" i="23"/>
  <c r="D76" i="23"/>
  <c r="E76" i="23"/>
  <c r="F76" i="23"/>
  <c r="G76" i="23"/>
  <c r="H76" i="23"/>
  <c r="I76" i="23"/>
  <c r="J76" i="23"/>
  <c r="K76" i="23"/>
  <c r="L76" i="23"/>
  <c r="M76" i="23"/>
  <c r="N76" i="23"/>
  <c r="O76" i="23"/>
  <c r="B77" i="23"/>
  <c r="C77" i="23"/>
  <c r="D77" i="23"/>
  <c r="E77" i="23"/>
  <c r="F77" i="23"/>
  <c r="G77" i="23"/>
  <c r="H77" i="23"/>
  <c r="I77" i="23"/>
  <c r="J77" i="23"/>
  <c r="K77" i="23"/>
  <c r="L77" i="23"/>
  <c r="M77" i="23"/>
  <c r="N77" i="23"/>
  <c r="O77" i="23"/>
  <c r="B78" i="23"/>
  <c r="C78" i="23"/>
  <c r="D78" i="23"/>
  <c r="E78" i="23"/>
  <c r="F78" i="23"/>
  <c r="G78" i="23"/>
  <c r="H78" i="23"/>
  <c r="I78" i="23"/>
  <c r="J78" i="23"/>
  <c r="K78" i="23"/>
  <c r="L78" i="23"/>
  <c r="M78" i="23"/>
  <c r="N78" i="23"/>
  <c r="O78" i="23"/>
  <c r="B79" i="23"/>
  <c r="C79" i="23"/>
  <c r="D79" i="23"/>
  <c r="E79" i="23"/>
  <c r="F79" i="23"/>
  <c r="G79" i="23"/>
  <c r="H79" i="23"/>
  <c r="I79" i="23"/>
  <c r="J79" i="23"/>
  <c r="K79" i="23"/>
  <c r="L79" i="23"/>
  <c r="M79" i="23"/>
  <c r="N79" i="23"/>
  <c r="O79" i="23"/>
  <c r="B80" i="23"/>
  <c r="C80" i="23"/>
  <c r="D80" i="23"/>
  <c r="E80" i="23"/>
  <c r="F80" i="23"/>
  <c r="G80" i="23"/>
  <c r="H80" i="23"/>
  <c r="I80" i="23"/>
  <c r="J80" i="23"/>
  <c r="K80" i="23"/>
  <c r="L80" i="23"/>
  <c r="M80" i="23"/>
  <c r="N80" i="23"/>
  <c r="O80" i="23"/>
  <c r="B81" i="23"/>
  <c r="C81" i="23"/>
  <c r="D81" i="23"/>
  <c r="E81" i="23"/>
  <c r="F81" i="23"/>
  <c r="G81" i="23"/>
  <c r="H81" i="23"/>
  <c r="I81" i="23"/>
  <c r="J81" i="23"/>
  <c r="K81" i="23"/>
  <c r="L81" i="23"/>
  <c r="M81" i="23"/>
  <c r="N81" i="23"/>
  <c r="O81" i="23"/>
  <c r="B82" i="23"/>
  <c r="C82" i="23"/>
  <c r="D82" i="23"/>
  <c r="E82" i="23"/>
  <c r="F82" i="23"/>
  <c r="G82" i="23"/>
  <c r="H82" i="23"/>
  <c r="I82" i="23"/>
  <c r="J82" i="23"/>
  <c r="K82" i="23"/>
  <c r="L82" i="23"/>
  <c r="M82" i="23"/>
  <c r="N82" i="23"/>
  <c r="O82" i="23"/>
  <c r="B83" i="23"/>
  <c r="C83" i="23"/>
  <c r="D83" i="23"/>
  <c r="E83" i="23"/>
  <c r="F83" i="23"/>
  <c r="G83" i="23"/>
  <c r="H83" i="23"/>
  <c r="I83" i="23"/>
  <c r="J83" i="23"/>
  <c r="K83" i="23"/>
  <c r="L83" i="23"/>
  <c r="M83" i="23"/>
  <c r="N83" i="23"/>
  <c r="O83" i="23"/>
  <c r="B84" i="23"/>
  <c r="C84" i="23"/>
  <c r="D84" i="23"/>
  <c r="E84" i="23"/>
  <c r="F84" i="23"/>
  <c r="G84" i="23"/>
  <c r="H84" i="23"/>
  <c r="I84" i="23"/>
  <c r="J84" i="23"/>
  <c r="K84" i="23"/>
  <c r="L84" i="23"/>
  <c r="M84" i="23"/>
  <c r="N84" i="23"/>
  <c r="O84" i="23"/>
  <c r="B85" i="23"/>
  <c r="C85" i="23"/>
  <c r="D85" i="23"/>
  <c r="E85" i="23"/>
  <c r="F85" i="23"/>
  <c r="G85" i="23"/>
  <c r="H85" i="23"/>
  <c r="I85" i="23"/>
  <c r="J85" i="23"/>
  <c r="K85" i="23"/>
  <c r="L85" i="23"/>
  <c r="M85" i="23"/>
  <c r="N85" i="23"/>
  <c r="O85" i="23"/>
  <c r="B86" i="23"/>
  <c r="C86" i="23"/>
  <c r="D86" i="23"/>
  <c r="E86" i="23"/>
  <c r="F86" i="23"/>
  <c r="G86" i="23"/>
  <c r="H86" i="23"/>
  <c r="I86" i="23"/>
  <c r="J86" i="23"/>
  <c r="K86" i="23"/>
  <c r="L86" i="23"/>
  <c r="M86" i="23"/>
  <c r="N86" i="23"/>
  <c r="O86" i="23"/>
  <c r="B87" i="23"/>
  <c r="C87" i="23"/>
  <c r="D87" i="23"/>
  <c r="E87" i="23"/>
  <c r="F87" i="23"/>
  <c r="G87" i="23"/>
  <c r="H87" i="23"/>
  <c r="I87" i="23"/>
  <c r="J87" i="23"/>
  <c r="K87" i="23"/>
  <c r="L87" i="23"/>
  <c r="M87" i="23"/>
  <c r="N87" i="23"/>
  <c r="O87" i="23"/>
  <c r="B88" i="23"/>
  <c r="C88" i="23"/>
  <c r="D88" i="23"/>
  <c r="E88" i="23"/>
  <c r="F88" i="23"/>
  <c r="G88" i="23"/>
  <c r="H88" i="23"/>
  <c r="I88" i="23"/>
  <c r="J88" i="23"/>
  <c r="K88" i="23"/>
  <c r="L88" i="23"/>
  <c r="M88" i="23"/>
  <c r="N88" i="23"/>
  <c r="O88" i="23"/>
  <c r="B89" i="23"/>
  <c r="C89" i="23"/>
  <c r="D89" i="23"/>
  <c r="E89" i="23"/>
  <c r="F89" i="23"/>
  <c r="G89" i="23"/>
  <c r="H89" i="23"/>
  <c r="I89" i="23"/>
  <c r="J89" i="23"/>
  <c r="K89" i="23"/>
  <c r="L89" i="23"/>
  <c r="M89" i="23"/>
  <c r="N89" i="23"/>
  <c r="O89" i="23"/>
  <c r="B90" i="23"/>
  <c r="C90" i="23"/>
  <c r="D90" i="23"/>
  <c r="E90" i="23"/>
  <c r="F90" i="23"/>
  <c r="G90" i="23"/>
  <c r="H90" i="23"/>
  <c r="I90" i="23"/>
  <c r="J90" i="23"/>
  <c r="K90" i="23"/>
  <c r="L90" i="23"/>
  <c r="M90" i="23"/>
  <c r="N90" i="23"/>
  <c r="O90" i="23"/>
  <c r="B91" i="23"/>
  <c r="C91" i="23"/>
  <c r="D91" i="23"/>
  <c r="E91" i="23"/>
  <c r="F91" i="23"/>
  <c r="G91" i="23"/>
  <c r="H91" i="23"/>
  <c r="I91" i="23"/>
  <c r="J91" i="23"/>
  <c r="K91" i="23"/>
  <c r="L91" i="23"/>
  <c r="M91" i="23"/>
  <c r="N91" i="23"/>
  <c r="O91" i="23"/>
  <c r="B92" i="23"/>
  <c r="C92" i="23"/>
  <c r="D92" i="23"/>
  <c r="E92" i="23"/>
  <c r="F92" i="23"/>
  <c r="G92" i="23"/>
  <c r="H92" i="23"/>
  <c r="I92" i="23"/>
  <c r="J92" i="23"/>
  <c r="K92" i="23"/>
  <c r="L92" i="23"/>
  <c r="M92" i="23"/>
  <c r="N92" i="23"/>
  <c r="O92" i="23"/>
  <c r="B93" i="23"/>
  <c r="C93" i="23"/>
  <c r="D93" i="23"/>
  <c r="E93" i="23"/>
  <c r="F93" i="23"/>
  <c r="G93" i="23"/>
  <c r="H93" i="23"/>
  <c r="I93" i="23"/>
  <c r="J93" i="23"/>
  <c r="K93" i="23"/>
  <c r="L93" i="23"/>
  <c r="M93" i="23"/>
  <c r="N93" i="23"/>
  <c r="O93" i="23"/>
  <c r="B94" i="23"/>
  <c r="C94" i="23"/>
  <c r="D94" i="23"/>
  <c r="E94" i="23"/>
  <c r="F94" i="23"/>
  <c r="G94" i="23"/>
  <c r="H94" i="23"/>
  <c r="I94" i="23"/>
  <c r="J94" i="23"/>
  <c r="K94" i="23"/>
  <c r="L94" i="23"/>
  <c r="M94" i="23"/>
  <c r="N94" i="23"/>
  <c r="O94" i="23"/>
  <c r="B95" i="23"/>
  <c r="C95" i="23"/>
  <c r="D95" i="23"/>
  <c r="E95" i="23"/>
  <c r="F95" i="23"/>
  <c r="G95" i="23"/>
  <c r="H95" i="23"/>
  <c r="I95" i="23"/>
  <c r="J95" i="23"/>
  <c r="K95" i="23"/>
  <c r="L95" i="23"/>
  <c r="M95" i="23"/>
  <c r="N95" i="23"/>
  <c r="O95" i="23"/>
  <c r="B96" i="23"/>
  <c r="C96" i="23"/>
  <c r="D96" i="23"/>
  <c r="E96" i="23"/>
  <c r="F96" i="23"/>
  <c r="G96" i="23"/>
  <c r="H96" i="23"/>
  <c r="I96" i="23"/>
  <c r="J96" i="23"/>
  <c r="K96" i="23"/>
  <c r="L96" i="23"/>
  <c r="M96" i="23"/>
  <c r="N96" i="23"/>
  <c r="O96" i="23"/>
  <c r="B97" i="23"/>
  <c r="C97" i="23"/>
  <c r="D97" i="23"/>
  <c r="E97" i="23"/>
  <c r="F97" i="23"/>
  <c r="G97" i="23"/>
  <c r="H97" i="23"/>
  <c r="I97" i="23"/>
  <c r="J97" i="23"/>
  <c r="K97" i="23"/>
  <c r="L97" i="23"/>
  <c r="M97" i="23"/>
  <c r="N97" i="23"/>
  <c r="O97" i="23"/>
  <c r="B98" i="23"/>
  <c r="C98" i="23"/>
  <c r="D98" i="23"/>
  <c r="E98" i="23"/>
  <c r="F98" i="23"/>
  <c r="G98" i="23"/>
  <c r="H98" i="23"/>
  <c r="I98" i="23"/>
  <c r="J98" i="23"/>
  <c r="K98" i="23"/>
  <c r="L98" i="23"/>
  <c r="M98" i="23"/>
  <c r="N98" i="23"/>
  <c r="O98" i="23"/>
  <c r="B99" i="23"/>
  <c r="C99" i="23"/>
  <c r="D99" i="23"/>
  <c r="E99" i="23"/>
  <c r="F99" i="23"/>
  <c r="G99" i="23"/>
  <c r="H99" i="23"/>
  <c r="I99" i="23"/>
  <c r="J99" i="23"/>
  <c r="K99" i="23"/>
  <c r="L99" i="23"/>
  <c r="M99" i="23"/>
  <c r="N99" i="23"/>
  <c r="O99" i="23"/>
  <c r="B100" i="23"/>
  <c r="C100" i="23"/>
  <c r="D100" i="23"/>
  <c r="E100" i="23"/>
  <c r="F100" i="23"/>
  <c r="G100" i="23"/>
  <c r="H100" i="23"/>
  <c r="I100" i="23"/>
  <c r="J100" i="23"/>
  <c r="K100" i="23"/>
  <c r="L100" i="23"/>
  <c r="M100" i="23"/>
  <c r="N100" i="23"/>
  <c r="O100" i="23"/>
  <c r="B101" i="23"/>
  <c r="C101" i="23"/>
  <c r="D101" i="23"/>
  <c r="E101" i="23"/>
  <c r="F101" i="23"/>
  <c r="G101" i="23"/>
  <c r="H101" i="23"/>
  <c r="I101" i="23"/>
  <c r="J101" i="23"/>
  <c r="K101" i="23"/>
  <c r="L101" i="23"/>
  <c r="M101" i="23"/>
  <c r="N101" i="23"/>
  <c r="O101" i="23"/>
  <c r="B102" i="23"/>
  <c r="C102" i="23"/>
  <c r="D102" i="23"/>
  <c r="E102" i="23"/>
  <c r="F102" i="23"/>
  <c r="G102" i="23"/>
  <c r="H102" i="23"/>
  <c r="I102" i="23"/>
  <c r="J102" i="23"/>
  <c r="K102" i="23"/>
  <c r="L102" i="23"/>
  <c r="M102" i="23"/>
  <c r="N102" i="23"/>
  <c r="O102" i="23"/>
  <c r="B103" i="23"/>
  <c r="C103" i="23"/>
  <c r="D103" i="23"/>
  <c r="E103" i="23"/>
  <c r="F103" i="23"/>
  <c r="G103" i="23"/>
  <c r="H103" i="23"/>
  <c r="I103" i="23"/>
  <c r="J103" i="23"/>
  <c r="K103" i="23"/>
  <c r="L103" i="23"/>
  <c r="M103" i="23"/>
  <c r="N103" i="23"/>
  <c r="O103" i="23"/>
  <c r="B104" i="23"/>
  <c r="C104" i="23"/>
  <c r="D104" i="23"/>
  <c r="E104" i="23"/>
  <c r="F104" i="23"/>
  <c r="G104" i="23"/>
  <c r="H104" i="23"/>
  <c r="I104" i="23"/>
  <c r="J104" i="23"/>
  <c r="K104" i="23"/>
  <c r="L104" i="23"/>
  <c r="M104" i="23"/>
  <c r="N104" i="23"/>
  <c r="O104" i="23"/>
  <c r="B105" i="23"/>
  <c r="C105" i="23"/>
  <c r="D105" i="23"/>
  <c r="E105" i="23"/>
  <c r="F105" i="23"/>
  <c r="G105" i="23"/>
  <c r="H105" i="23"/>
  <c r="I105" i="23"/>
  <c r="J105" i="23"/>
  <c r="K105" i="23"/>
  <c r="L105" i="23"/>
  <c r="M105" i="23"/>
  <c r="N105" i="23"/>
  <c r="O105" i="23"/>
  <c r="B106" i="23"/>
  <c r="C106" i="23"/>
  <c r="D106" i="23"/>
  <c r="E106" i="23"/>
  <c r="F106" i="23"/>
  <c r="G106" i="23"/>
  <c r="H106" i="23"/>
  <c r="I106" i="23"/>
  <c r="J106" i="23"/>
  <c r="K106" i="23"/>
  <c r="L106" i="23"/>
  <c r="M106" i="23"/>
  <c r="N106" i="23"/>
  <c r="O106" i="23"/>
  <c r="B107" i="23"/>
  <c r="C107" i="23"/>
  <c r="D107" i="23"/>
  <c r="E107" i="23"/>
  <c r="F107" i="23"/>
  <c r="G107" i="23"/>
  <c r="H107" i="23"/>
  <c r="I107" i="23"/>
  <c r="J107" i="23"/>
  <c r="K107" i="23"/>
  <c r="L107" i="23"/>
  <c r="M107" i="23"/>
  <c r="N107" i="23"/>
  <c r="O107" i="23"/>
  <c r="B108" i="23"/>
  <c r="C108" i="23"/>
  <c r="D108" i="23"/>
  <c r="E108" i="23"/>
  <c r="F108" i="23"/>
  <c r="G108" i="23"/>
  <c r="H108" i="23"/>
  <c r="I108" i="23"/>
  <c r="J108" i="23"/>
  <c r="K108" i="23"/>
  <c r="L108" i="23"/>
  <c r="M108" i="23"/>
  <c r="N108" i="23"/>
  <c r="O108" i="23"/>
  <c r="B109" i="23"/>
  <c r="C109" i="23"/>
  <c r="D109" i="23"/>
  <c r="E109" i="23"/>
  <c r="F109" i="23"/>
  <c r="G109" i="23"/>
  <c r="H109" i="23"/>
  <c r="I109" i="23"/>
  <c r="J109" i="23"/>
  <c r="K109" i="23"/>
  <c r="L109" i="23"/>
  <c r="M109" i="23"/>
  <c r="N109" i="23"/>
  <c r="O109" i="23"/>
  <c r="B110" i="23"/>
  <c r="C110" i="23"/>
  <c r="D110" i="23"/>
  <c r="E110" i="23"/>
  <c r="F110" i="23"/>
  <c r="G110" i="23"/>
  <c r="H110" i="23"/>
  <c r="I110" i="23"/>
  <c r="J110" i="23"/>
  <c r="K110" i="23"/>
  <c r="L110" i="23"/>
  <c r="M110" i="23"/>
  <c r="N110" i="23"/>
  <c r="O110" i="23"/>
  <c r="B111" i="23"/>
  <c r="C111" i="23"/>
  <c r="D111" i="23"/>
  <c r="E111" i="23"/>
  <c r="F111" i="23"/>
  <c r="G111" i="23"/>
  <c r="H111" i="23"/>
  <c r="I111" i="23"/>
  <c r="J111" i="23"/>
  <c r="K111" i="23"/>
  <c r="L111" i="23"/>
  <c r="M111" i="23"/>
  <c r="N111" i="23"/>
  <c r="O111" i="23"/>
  <c r="B112" i="23"/>
  <c r="C112" i="23"/>
  <c r="D112" i="23"/>
  <c r="E112" i="23"/>
  <c r="F112" i="23"/>
  <c r="G112" i="23"/>
  <c r="H112" i="23"/>
  <c r="I112" i="23"/>
  <c r="J112" i="23"/>
  <c r="K112" i="23"/>
  <c r="L112" i="23"/>
  <c r="M112" i="23"/>
  <c r="N112" i="23"/>
  <c r="O112" i="23"/>
  <c r="B113" i="23"/>
  <c r="C113" i="23"/>
  <c r="D113" i="23"/>
  <c r="E113" i="23"/>
  <c r="F113" i="23"/>
  <c r="G113" i="23"/>
  <c r="H113" i="23"/>
  <c r="I113" i="23"/>
  <c r="J113" i="23"/>
  <c r="K113" i="23"/>
  <c r="L113" i="23"/>
  <c r="M113" i="23"/>
  <c r="N113" i="23"/>
  <c r="O113" i="23"/>
  <c r="B114" i="23"/>
  <c r="C114" i="23"/>
  <c r="D114" i="23"/>
  <c r="E114" i="23"/>
  <c r="F114" i="23"/>
  <c r="G114" i="23"/>
  <c r="H114" i="23"/>
  <c r="I114" i="23"/>
  <c r="J114" i="23"/>
  <c r="K114" i="23"/>
  <c r="L114" i="23"/>
  <c r="M114" i="23"/>
  <c r="N114" i="23"/>
  <c r="O114" i="23"/>
  <c r="B115" i="23"/>
  <c r="C115" i="23"/>
  <c r="D115" i="23"/>
  <c r="E115" i="23"/>
  <c r="F115" i="23"/>
  <c r="G115" i="23"/>
  <c r="H115" i="23"/>
  <c r="I115" i="23"/>
  <c r="J115" i="23"/>
  <c r="K115" i="23"/>
  <c r="L115" i="23"/>
  <c r="M115" i="23"/>
  <c r="N115" i="23"/>
  <c r="O115" i="23"/>
  <c r="B116" i="23"/>
  <c r="C116" i="23"/>
  <c r="D116" i="23"/>
  <c r="E116" i="23"/>
  <c r="F116" i="23"/>
  <c r="G116" i="23"/>
  <c r="H116" i="23"/>
  <c r="I116" i="23"/>
  <c r="J116" i="23"/>
  <c r="K116" i="23"/>
  <c r="L116" i="23"/>
  <c r="M116" i="23"/>
  <c r="N116" i="23"/>
  <c r="O116" i="23"/>
  <c r="B117" i="23"/>
  <c r="C117" i="23"/>
  <c r="D117" i="23"/>
  <c r="E117" i="23"/>
  <c r="F117" i="23"/>
  <c r="G117" i="23"/>
  <c r="H117" i="23"/>
  <c r="I117" i="23"/>
  <c r="J117" i="23"/>
  <c r="K117" i="23"/>
  <c r="L117" i="23"/>
  <c r="M117" i="23"/>
  <c r="N117" i="23"/>
  <c r="O117" i="23"/>
  <c r="B118" i="23"/>
  <c r="C118" i="23"/>
  <c r="D118" i="23"/>
  <c r="E118" i="23"/>
  <c r="F118" i="23"/>
  <c r="G118" i="23"/>
  <c r="H118" i="23"/>
  <c r="I118" i="23"/>
  <c r="J118" i="23"/>
  <c r="K118" i="23"/>
  <c r="L118" i="23"/>
  <c r="M118" i="23"/>
  <c r="N118" i="23"/>
  <c r="O118" i="23"/>
  <c r="B119" i="23"/>
  <c r="C119" i="23"/>
  <c r="D119" i="23"/>
  <c r="E119" i="23"/>
  <c r="F119" i="23"/>
  <c r="G119" i="23"/>
  <c r="H119" i="23"/>
  <c r="I119" i="23"/>
  <c r="J119" i="23"/>
  <c r="K119" i="23"/>
  <c r="L119" i="23"/>
  <c r="M119" i="23"/>
  <c r="N119" i="23"/>
  <c r="O119" i="23"/>
  <c r="B120" i="23"/>
  <c r="C120" i="23"/>
  <c r="D120" i="23"/>
  <c r="E120" i="23"/>
  <c r="F120" i="23"/>
  <c r="G120" i="23"/>
  <c r="H120" i="23"/>
  <c r="I120" i="23"/>
  <c r="J120" i="23"/>
  <c r="K120" i="23"/>
  <c r="L120" i="23"/>
  <c r="M120" i="23"/>
  <c r="N120" i="23"/>
  <c r="O120" i="23"/>
  <c r="B121" i="23"/>
  <c r="C121" i="23"/>
  <c r="D121" i="23"/>
  <c r="E121" i="23"/>
  <c r="F121" i="23"/>
  <c r="G121" i="23"/>
  <c r="H121" i="23"/>
  <c r="I121" i="23"/>
  <c r="J121" i="23"/>
  <c r="K121" i="23"/>
  <c r="L121" i="23"/>
  <c r="M121" i="23"/>
  <c r="N121" i="23"/>
  <c r="O121" i="23"/>
  <c r="B122" i="23"/>
  <c r="C122" i="23"/>
  <c r="D122" i="23"/>
  <c r="E122" i="23"/>
  <c r="F122" i="23"/>
  <c r="G122" i="23"/>
  <c r="H122" i="23"/>
  <c r="I122" i="23"/>
  <c r="J122" i="23"/>
  <c r="K122" i="23"/>
  <c r="L122" i="23"/>
  <c r="M122" i="23"/>
  <c r="N122" i="23"/>
  <c r="O122" i="23"/>
  <c r="B123" i="23"/>
  <c r="C123" i="23"/>
  <c r="D123" i="23"/>
  <c r="E123" i="23"/>
  <c r="F123" i="23"/>
  <c r="G123" i="23"/>
  <c r="H123" i="23"/>
  <c r="I123" i="23"/>
  <c r="J123" i="23"/>
  <c r="K123" i="23"/>
  <c r="L123" i="23"/>
  <c r="M123" i="23"/>
  <c r="N123" i="23"/>
  <c r="O123" i="23"/>
  <c r="B124" i="23"/>
  <c r="C124" i="23"/>
  <c r="D124" i="23"/>
  <c r="E124" i="23"/>
  <c r="F124" i="23"/>
  <c r="G124" i="23"/>
  <c r="H124" i="23"/>
  <c r="I124" i="23"/>
  <c r="J124" i="23"/>
  <c r="K124" i="23"/>
  <c r="L124" i="23"/>
  <c r="M124" i="23"/>
  <c r="N124" i="23"/>
  <c r="O124" i="23"/>
  <c r="B125" i="23"/>
  <c r="C125" i="23"/>
  <c r="D125" i="23"/>
  <c r="E125" i="23"/>
  <c r="F125" i="23"/>
  <c r="G125" i="23"/>
  <c r="H125" i="23"/>
  <c r="I125" i="23"/>
  <c r="J125" i="23"/>
  <c r="K125" i="23"/>
  <c r="L125" i="23"/>
  <c r="M125" i="23"/>
  <c r="N125" i="23"/>
  <c r="O125" i="23"/>
  <c r="B126" i="23"/>
  <c r="C126" i="23"/>
  <c r="D126" i="23"/>
  <c r="E126" i="23"/>
  <c r="F126" i="23"/>
  <c r="G126" i="23"/>
  <c r="H126" i="23"/>
  <c r="I126" i="23"/>
  <c r="J126" i="23"/>
  <c r="K126" i="23"/>
  <c r="L126" i="23"/>
  <c r="M126" i="23"/>
  <c r="N126" i="23"/>
  <c r="O126" i="23"/>
  <c r="B127" i="23"/>
  <c r="C127" i="23"/>
  <c r="D127" i="23"/>
  <c r="E127" i="23"/>
  <c r="F127" i="23"/>
  <c r="G127" i="23"/>
  <c r="H127" i="23"/>
  <c r="I127" i="23"/>
  <c r="J127" i="23"/>
  <c r="K127" i="23"/>
  <c r="L127" i="23"/>
  <c r="M127" i="23"/>
  <c r="N127" i="23"/>
  <c r="O127" i="23"/>
  <c r="B128" i="23"/>
  <c r="C128" i="23"/>
  <c r="D128" i="23"/>
  <c r="E128" i="23"/>
  <c r="F128" i="23"/>
  <c r="G128" i="23"/>
  <c r="H128" i="23"/>
  <c r="I128" i="23"/>
  <c r="J128" i="23"/>
  <c r="K128" i="23"/>
  <c r="L128" i="23"/>
  <c r="M128" i="23"/>
  <c r="N128" i="23"/>
  <c r="O128" i="23"/>
  <c r="B129" i="23"/>
  <c r="C129" i="23"/>
  <c r="D129" i="23"/>
  <c r="E129" i="23"/>
  <c r="F129" i="23"/>
  <c r="G129" i="23"/>
  <c r="H129" i="23"/>
  <c r="I129" i="23"/>
  <c r="J129" i="23"/>
  <c r="K129" i="23"/>
  <c r="L129" i="23"/>
  <c r="M129" i="23"/>
  <c r="N129" i="23"/>
  <c r="O129" i="23"/>
  <c r="B130" i="23"/>
  <c r="C130" i="23"/>
  <c r="D130" i="23"/>
  <c r="E130" i="23"/>
  <c r="F130" i="23"/>
  <c r="G130" i="23"/>
  <c r="H130" i="23"/>
  <c r="I130" i="23"/>
  <c r="J130" i="23"/>
  <c r="K130" i="23"/>
  <c r="L130" i="23"/>
  <c r="M130" i="23"/>
  <c r="N130" i="23"/>
  <c r="O130" i="23"/>
  <c r="B131" i="23"/>
  <c r="C131" i="23"/>
  <c r="D131" i="23"/>
  <c r="E131" i="23"/>
  <c r="F131" i="23"/>
  <c r="G131" i="23"/>
  <c r="H131" i="23"/>
  <c r="I131" i="23"/>
  <c r="J131" i="23"/>
  <c r="K131" i="23"/>
  <c r="L131" i="23"/>
  <c r="M131" i="23"/>
  <c r="N131" i="23"/>
  <c r="O131" i="23"/>
  <c r="B132" i="23"/>
  <c r="C132" i="23"/>
  <c r="D132" i="23"/>
  <c r="E132" i="23"/>
  <c r="F132" i="23"/>
  <c r="G132" i="23"/>
  <c r="H132" i="23"/>
  <c r="I132" i="23"/>
  <c r="J132" i="23"/>
  <c r="K132" i="23"/>
  <c r="L132" i="23"/>
  <c r="M132" i="23"/>
  <c r="N132" i="23"/>
  <c r="O132" i="23"/>
  <c r="B133" i="23"/>
  <c r="C133" i="23"/>
  <c r="D133" i="23"/>
  <c r="E133" i="23"/>
  <c r="F133" i="23"/>
  <c r="G133" i="23"/>
  <c r="H133" i="23"/>
  <c r="I133" i="23"/>
  <c r="J133" i="23"/>
  <c r="K133" i="23"/>
  <c r="L133" i="23"/>
  <c r="M133" i="23"/>
  <c r="N133" i="23"/>
  <c r="O133" i="23"/>
  <c r="B134" i="23"/>
  <c r="C134" i="23"/>
  <c r="D134" i="23"/>
  <c r="E134" i="23"/>
  <c r="F134" i="23"/>
  <c r="G134" i="23"/>
  <c r="H134" i="23"/>
  <c r="I134" i="23"/>
  <c r="J134" i="23"/>
  <c r="K134" i="23"/>
  <c r="L134" i="23"/>
  <c r="M134" i="23"/>
  <c r="N134" i="23"/>
  <c r="O134" i="23"/>
  <c r="B135" i="23"/>
  <c r="C135" i="23"/>
  <c r="D135" i="23"/>
  <c r="E135" i="23"/>
  <c r="F135" i="23"/>
  <c r="G135" i="23"/>
  <c r="H135" i="23"/>
  <c r="I135" i="23"/>
  <c r="J135" i="23"/>
  <c r="K135" i="23"/>
  <c r="L135" i="23"/>
  <c r="M135" i="23"/>
  <c r="N135" i="23"/>
  <c r="O135" i="23"/>
  <c r="B136" i="23"/>
  <c r="C136" i="23"/>
  <c r="D136" i="23"/>
  <c r="E136" i="23"/>
  <c r="F136" i="23"/>
  <c r="G136" i="23"/>
  <c r="H136" i="23"/>
  <c r="I136" i="23"/>
  <c r="J136" i="23"/>
  <c r="K136" i="23"/>
  <c r="L136" i="23"/>
  <c r="M136" i="23"/>
  <c r="N136" i="23"/>
  <c r="O136" i="23"/>
  <c r="B137" i="23"/>
  <c r="C137" i="23"/>
  <c r="D137" i="23"/>
  <c r="E137" i="23"/>
  <c r="F137" i="23"/>
  <c r="G137" i="23"/>
  <c r="H137" i="23"/>
  <c r="I137" i="23"/>
  <c r="J137" i="23"/>
  <c r="K137" i="23"/>
  <c r="L137" i="23"/>
  <c r="M137" i="23"/>
  <c r="N137" i="23"/>
  <c r="O137" i="23"/>
  <c r="B138" i="23"/>
  <c r="C138" i="23"/>
  <c r="D138" i="23"/>
  <c r="E138" i="23"/>
  <c r="F138" i="23"/>
  <c r="G138" i="23"/>
  <c r="H138" i="23"/>
  <c r="I138" i="23"/>
  <c r="J138" i="23"/>
  <c r="K138" i="23"/>
  <c r="L138" i="23"/>
  <c r="M138" i="23"/>
  <c r="N138" i="23"/>
  <c r="O138" i="23"/>
  <c r="B139" i="23"/>
  <c r="C139" i="23"/>
  <c r="D139" i="23"/>
  <c r="E139" i="23"/>
  <c r="F139" i="23"/>
  <c r="G139" i="23"/>
  <c r="H139" i="23"/>
  <c r="I139" i="23"/>
  <c r="J139" i="23"/>
  <c r="K139" i="23"/>
  <c r="L139" i="23"/>
  <c r="M139" i="23"/>
  <c r="N139" i="23"/>
  <c r="O139" i="23"/>
  <c r="B140" i="23"/>
  <c r="C140" i="23"/>
  <c r="D140" i="23"/>
  <c r="E140" i="23"/>
  <c r="F140" i="23"/>
  <c r="G140" i="23"/>
  <c r="H140" i="23"/>
  <c r="I140" i="23"/>
  <c r="J140" i="23"/>
  <c r="K140" i="23"/>
  <c r="L140" i="23"/>
  <c r="M140" i="23"/>
  <c r="N140" i="23"/>
  <c r="O140" i="23"/>
  <c r="B141" i="23"/>
  <c r="C141" i="23"/>
  <c r="D141" i="23"/>
  <c r="E141" i="23"/>
  <c r="F141" i="23"/>
  <c r="G141" i="23"/>
  <c r="H141" i="23"/>
  <c r="I141" i="23"/>
  <c r="J141" i="23"/>
  <c r="K141" i="23"/>
  <c r="L141" i="23"/>
  <c r="M141" i="23"/>
  <c r="N141" i="23"/>
  <c r="O141" i="23"/>
  <c r="B142" i="23"/>
  <c r="C142" i="23"/>
  <c r="D142" i="23"/>
  <c r="E142" i="23"/>
  <c r="F142" i="23"/>
  <c r="G142" i="23"/>
  <c r="H142" i="23"/>
  <c r="I142" i="23"/>
  <c r="J142" i="23"/>
  <c r="K142" i="23"/>
  <c r="L142" i="23"/>
  <c r="M142" i="23"/>
  <c r="N142" i="23"/>
  <c r="O142" i="23"/>
  <c r="B143" i="23"/>
  <c r="C143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B144" i="23"/>
  <c r="C144" i="23"/>
  <c r="D144" i="23"/>
  <c r="E144" i="23"/>
  <c r="F144" i="23"/>
  <c r="G144" i="23"/>
  <c r="H144" i="23"/>
  <c r="I144" i="23"/>
  <c r="J144" i="23"/>
  <c r="K144" i="23"/>
  <c r="L144" i="23"/>
  <c r="M144" i="23"/>
  <c r="N144" i="23"/>
  <c r="O144" i="23"/>
  <c r="B145" i="23"/>
  <c r="C145" i="23"/>
  <c r="D145" i="23"/>
  <c r="E145" i="23"/>
  <c r="F145" i="23"/>
  <c r="G145" i="23"/>
  <c r="H145" i="23"/>
  <c r="I145" i="23"/>
  <c r="J145" i="23"/>
  <c r="K145" i="23"/>
  <c r="L145" i="23"/>
  <c r="M145" i="23"/>
  <c r="N145" i="23"/>
  <c r="O145" i="23"/>
  <c r="B146" i="23"/>
  <c r="C146" i="23"/>
  <c r="D146" i="23"/>
  <c r="E146" i="23"/>
  <c r="F146" i="23"/>
  <c r="G146" i="23"/>
  <c r="H146" i="23"/>
  <c r="I146" i="23"/>
  <c r="J146" i="23"/>
  <c r="K146" i="23"/>
  <c r="L146" i="23"/>
  <c r="M146" i="23"/>
  <c r="N146" i="23"/>
  <c r="O146" i="23"/>
  <c r="B147" i="23"/>
  <c r="C147" i="23"/>
  <c r="D147" i="23"/>
  <c r="E147" i="23"/>
  <c r="F147" i="23"/>
  <c r="G147" i="23"/>
  <c r="H147" i="23"/>
  <c r="I147" i="23"/>
  <c r="J147" i="23"/>
  <c r="K147" i="23"/>
  <c r="L147" i="23"/>
  <c r="M147" i="23"/>
  <c r="N147" i="23"/>
  <c r="O147" i="23"/>
  <c r="B148" i="23"/>
  <c r="C148" i="23"/>
  <c r="D148" i="23"/>
  <c r="E148" i="23"/>
  <c r="F148" i="23"/>
  <c r="G148" i="23"/>
  <c r="H148" i="23"/>
  <c r="I148" i="23"/>
  <c r="J148" i="23"/>
  <c r="K148" i="23"/>
  <c r="L148" i="23"/>
  <c r="M148" i="23"/>
  <c r="N148" i="23"/>
  <c r="O148" i="23"/>
  <c r="B149" i="23"/>
  <c r="C149" i="23"/>
  <c r="D149" i="23"/>
  <c r="E149" i="23"/>
  <c r="F149" i="23"/>
  <c r="G149" i="23"/>
  <c r="H149" i="23"/>
  <c r="I149" i="23"/>
  <c r="J149" i="23"/>
  <c r="K149" i="23"/>
  <c r="L149" i="23"/>
  <c r="M149" i="23"/>
  <c r="N149" i="23"/>
  <c r="O149" i="23"/>
  <c r="B150" i="23"/>
  <c r="C150" i="23"/>
  <c r="D150" i="23"/>
  <c r="E150" i="23"/>
  <c r="F150" i="23"/>
  <c r="G150" i="23"/>
  <c r="H150" i="23"/>
  <c r="I150" i="23"/>
  <c r="J150" i="23"/>
  <c r="K150" i="23"/>
  <c r="L150" i="23"/>
  <c r="M150" i="23"/>
  <c r="N150" i="23"/>
  <c r="O150" i="23"/>
  <c r="B151" i="23"/>
  <c r="C151" i="23"/>
  <c r="D151" i="23"/>
  <c r="E151" i="23"/>
  <c r="F151" i="23"/>
  <c r="G151" i="23"/>
  <c r="H151" i="23"/>
  <c r="I151" i="23"/>
  <c r="J151" i="23"/>
  <c r="K151" i="23"/>
  <c r="L151" i="23"/>
  <c r="M151" i="23"/>
  <c r="N151" i="23"/>
  <c r="O151" i="23"/>
  <c r="B152" i="23"/>
  <c r="C152" i="23"/>
  <c r="D152" i="23"/>
  <c r="E152" i="23"/>
  <c r="F152" i="23"/>
  <c r="G152" i="23"/>
  <c r="H152" i="23"/>
  <c r="I152" i="23"/>
  <c r="J152" i="23"/>
  <c r="K152" i="23"/>
  <c r="L152" i="23"/>
  <c r="M152" i="23"/>
  <c r="N152" i="23"/>
  <c r="O152" i="23"/>
  <c r="B153" i="23"/>
  <c r="C153" i="23"/>
  <c r="D153" i="23"/>
  <c r="E153" i="23"/>
  <c r="F153" i="23"/>
  <c r="G153" i="23"/>
  <c r="H153" i="23"/>
  <c r="I153" i="23"/>
  <c r="J153" i="23"/>
  <c r="K153" i="23"/>
  <c r="L153" i="23"/>
  <c r="M153" i="23"/>
  <c r="N153" i="23"/>
  <c r="O153" i="23"/>
  <c r="B154" i="23"/>
  <c r="C154" i="23"/>
  <c r="D154" i="23"/>
  <c r="E154" i="23"/>
  <c r="F154" i="23"/>
  <c r="G154" i="23"/>
  <c r="H154" i="23"/>
  <c r="I154" i="23"/>
  <c r="J154" i="23"/>
  <c r="K154" i="23"/>
  <c r="L154" i="23"/>
  <c r="M154" i="23"/>
  <c r="N154" i="23"/>
  <c r="O154" i="23"/>
  <c r="B155" i="23"/>
  <c r="C155" i="23"/>
  <c r="D155" i="23"/>
  <c r="E155" i="23"/>
  <c r="F155" i="23"/>
  <c r="G155" i="23"/>
  <c r="H155" i="23"/>
  <c r="I155" i="23"/>
  <c r="J155" i="23"/>
  <c r="K155" i="23"/>
  <c r="L155" i="23"/>
  <c r="M155" i="23"/>
  <c r="N155" i="23"/>
  <c r="O155" i="23"/>
  <c r="B156" i="23"/>
  <c r="C156" i="23"/>
  <c r="D156" i="23"/>
  <c r="E156" i="23"/>
  <c r="F156" i="23"/>
  <c r="G156" i="23"/>
  <c r="H156" i="23"/>
  <c r="I156" i="23"/>
  <c r="J156" i="23"/>
  <c r="K156" i="23"/>
  <c r="L156" i="23"/>
  <c r="M156" i="23"/>
  <c r="N156" i="23"/>
  <c r="O156" i="23"/>
  <c r="B157" i="23"/>
  <c r="C157" i="23"/>
  <c r="D157" i="23"/>
  <c r="E157" i="23"/>
  <c r="F157" i="23"/>
  <c r="G157" i="23"/>
  <c r="H157" i="23"/>
  <c r="I157" i="23"/>
  <c r="J157" i="23"/>
  <c r="K157" i="23"/>
  <c r="L157" i="23"/>
  <c r="M157" i="23"/>
  <c r="N157" i="23"/>
  <c r="O157" i="23"/>
  <c r="B158" i="23"/>
  <c r="C158" i="23"/>
  <c r="D158" i="23"/>
  <c r="E158" i="23"/>
  <c r="F158" i="23"/>
  <c r="G158" i="23"/>
  <c r="H158" i="23"/>
  <c r="I158" i="23"/>
  <c r="J158" i="23"/>
  <c r="K158" i="23"/>
  <c r="L158" i="23"/>
  <c r="M158" i="23"/>
  <c r="N158" i="23"/>
  <c r="O158" i="23"/>
  <c r="B159" i="23"/>
  <c r="C159" i="23"/>
  <c r="D159" i="23"/>
  <c r="E159" i="23"/>
  <c r="F159" i="23"/>
  <c r="G159" i="23"/>
  <c r="H159" i="23"/>
  <c r="I159" i="23"/>
  <c r="J159" i="23"/>
  <c r="K159" i="23"/>
  <c r="L159" i="23"/>
  <c r="M159" i="23"/>
  <c r="N159" i="23"/>
  <c r="O159" i="23"/>
  <c r="B160" i="23"/>
  <c r="C160" i="23"/>
  <c r="D160" i="23"/>
  <c r="E160" i="23"/>
  <c r="F160" i="23"/>
  <c r="G160" i="23"/>
  <c r="H160" i="23"/>
  <c r="I160" i="23"/>
  <c r="J160" i="23"/>
  <c r="K160" i="23"/>
  <c r="L160" i="23"/>
  <c r="M160" i="23"/>
  <c r="N160" i="23"/>
  <c r="O160" i="23"/>
  <c r="B161" i="23"/>
  <c r="C161" i="23"/>
  <c r="D161" i="23"/>
  <c r="E161" i="23"/>
  <c r="F161" i="23"/>
  <c r="G161" i="23"/>
  <c r="H161" i="23"/>
  <c r="I161" i="23"/>
  <c r="J161" i="23"/>
  <c r="K161" i="23"/>
  <c r="L161" i="23"/>
  <c r="M161" i="23"/>
  <c r="N161" i="23"/>
  <c r="O161" i="23"/>
  <c r="B162" i="23"/>
  <c r="C162" i="23"/>
  <c r="D162" i="23"/>
  <c r="E162" i="23"/>
  <c r="F162" i="23"/>
  <c r="G162" i="23"/>
  <c r="H162" i="23"/>
  <c r="I162" i="23"/>
  <c r="J162" i="23"/>
  <c r="K162" i="23"/>
  <c r="L162" i="23"/>
  <c r="M162" i="23"/>
  <c r="N162" i="23"/>
  <c r="O162" i="23"/>
  <c r="B163" i="23"/>
  <c r="C163" i="23"/>
  <c r="D163" i="23"/>
  <c r="E163" i="23"/>
  <c r="F163" i="23"/>
  <c r="G163" i="23"/>
  <c r="H163" i="23"/>
  <c r="I163" i="23"/>
  <c r="J163" i="23"/>
  <c r="K163" i="23"/>
  <c r="L163" i="23"/>
  <c r="M163" i="23"/>
  <c r="N163" i="23"/>
  <c r="O163" i="23"/>
  <c r="B164" i="23"/>
  <c r="C164" i="23"/>
  <c r="D164" i="23"/>
  <c r="E164" i="23"/>
  <c r="F164" i="23"/>
  <c r="G164" i="23"/>
  <c r="H164" i="23"/>
  <c r="I164" i="23"/>
  <c r="J164" i="23"/>
  <c r="K164" i="23"/>
  <c r="L164" i="23"/>
  <c r="M164" i="23"/>
  <c r="N164" i="23"/>
  <c r="O164" i="23"/>
  <c r="B165" i="23"/>
  <c r="C165" i="23"/>
  <c r="D165" i="23"/>
  <c r="E165" i="23"/>
  <c r="F165" i="23"/>
  <c r="G165" i="23"/>
  <c r="H165" i="23"/>
  <c r="I165" i="23"/>
  <c r="J165" i="23"/>
  <c r="K165" i="23"/>
  <c r="L165" i="23"/>
  <c r="M165" i="23"/>
  <c r="N165" i="23"/>
  <c r="O165" i="23"/>
  <c r="B166" i="23"/>
  <c r="C166" i="23"/>
  <c r="D166" i="23"/>
  <c r="E166" i="23"/>
  <c r="F166" i="23"/>
  <c r="G166" i="23"/>
  <c r="H166" i="23"/>
  <c r="I166" i="23"/>
  <c r="J166" i="23"/>
  <c r="K166" i="23"/>
  <c r="L166" i="23"/>
  <c r="M166" i="23"/>
  <c r="N166" i="23"/>
  <c r="O166" i="23"/>
  <c r="B167" i="23"/>
  <c r="C167" i="23"/>
  <c r="D167" i="23"/>
  <c r="E167" i="23"/>
  <c r="F167" i="23"/>
  <c r="G167" i="23"/>
  <c r="H167" i="23"/>
  <c r="I167" i="23"/>
  <c r="J167" i="23"/>
  <c r="K167" i="23"/>
  <c r="L167" i="23"/>
  <c r="M167" i="23"/>
  <c r="N167" i="23"/>
  <c r="O167" i="23"/>
  <c r="B168" i="23"/>
  <c r="C168" i="23"/>
  <c r="D168" i="23"/>
  <c r="E168" i="23"/>
  <c r="F168" i="23"/>
  <c r="G168" i="23"/>
  <c r="H168" i="23"/>
  <c r="I168" i="23"/>
  <c r="J168" i="23"/>
  <c r="K168" i="23"/>
  <c r="L168" i="23"/>
  <c r="M168" i="23"/>
  <c r="N168" i="23"/>
  <c r="O168" i="23"/>
  <c r="B169" i="23"/>
  <c r="C169" i="23"/>
  <c r="D169" i="23"/>
  <c r="E169" i="23"/>
  <c r="F169" i="23"/>
  <c r="G169" i="23"/>
  <c r="H169" i="23"/>
  <c r="I169" i="23"/>
  <c r="J169" i="23"/>
  <c r="K169" i="23"/>
  <c r="L169" i="23"/>
  <c r="M169" i="23"/>
  <c r="N169" i="23"/>
  <c r="O169" i="23"/>
  <c r="B170" i="23"/>
  <c r="C170" i="23"/>
  <c r="D170" i="23"/>
  <c r="E170" i="23"/>
  <c r="F170" i="23"/>
  <c r="G170" i="23"/>
  <c r="H170" i="23"/>
  <c r="I170" i="23"/>
  <c r="J170" i="23"/>
  <c r="K170" i="23"/>
  <c r="L170" i="23"/>
  <c r="M170" i="23"/>
  <c r="N170" i="23"/>
  <c r="O170" i="23"/>
  <c r="B171" i="23"/>
  <c r="C171" i="23"/>
  <c r="D171" i="23"/>
  <c r="E171" i="23"/>
  <c r="F171" i="23"/>
  <c r="G171" i="23"/>
  <c r="H171" i="23"/>
  <c r="I171" i="23"/>
  <c r="J171" i="23"/>
  <c r="K171" i="23"/>
  <c r="L171" i="23"/>
  <c r="M171" i="23"/>
  <c r="N171" i="23"/>
  <c r="O171" i="23"/>
  <c r="B172" i="23"/>
  <c r="C172" i="23"/>
  <c r="D172" i="23"/>
  <c r="E172" i="23"/>
  <c r="F172" i="23"/>
  <c r="G172" i="23"/>
  <c r="H172" i="23"/>
  <c r="I172" i="23"/>
  <c r="J172" i="23"/>
  <c r="K172" i="23"/>
  <c r="L172" i="23"/>
  <c r="M172" i="23"/>
  <c r="N172" i="23"/>
  <c r="O172" i="23"/>
  <c r="B173" i="23"/>
  <c r="C173" i="23"/>
  <c r="D173" i="23"/>
  <c r="E173" i="23"/>
  <c r="F173" i="23"/>
  <c r="G173" i="23"/>
  <c r="H173" i="23"/>
  <c r="I173" i="23"/>
  <c r="J173" i="23"/>
  <c r="K173" i="23"/>
  <c r="L173" i="23"/>
  <c r="M173" i="23"/>
  <c r="N173" i="23"/>
  <c r="O173" i="23"/>
  <c r="B174" i="23"/>
  <c r="C174" i="23"/>
  <c r="D174" i="23"/>
  <c r="E174" i="23"/>
  <c r="F174" i="23"/>
  <c r="G174" i="23"/>
  <c r="H174" i="23"/>
  <c r="I174" i="23"/>
  <c r="J174" i="23"/>
  <c r="K174" i="23"/>
  <c r="L174" i="23"/>
  <c r="M174" i="23"/>
  <c r="N174" i="23"/>
  <c r="O174" i="23"/>
  <c r="B175" i="23"/>
  <c r="C175" i="23"/>
  <c r="D175" i="23"/>
  <c r="E175" i="23"/>
  <c r="F175" i="23"/>
  <c r="G175" i="23"/>
  <c r="H175" i="23"/>
  <c r="I175" i="23"/>
  <c r="J175" i="23"/>
  <c r="K175" i="23"/>
  <c r="L175" i="23"/>
  <c r="M175" i="23"/>
  <c r="N175" i="23"/>
  <c r="O175" i="23"/>
  <c r="B176" i="23"/>
  <c r="C176" i="23"/>
  <c r="D176" i="23"/>
  <c r="E176" i="23"/>
  <c r="F176" i="23"/>
  <c r="G176" i="23"/>
  <c r="H176" i="23"/>
  <c r="I176" i="23"/>
  <c r="J176" i="23"/>
  <c r="K176" i="23"/>
  <c r="L176" i="23"/>
  <c r="M176" i="23"/>
  <c r="N176" i="23"/>
  <c r="O176" i="23"/>
  <c r="B177" i="23"/>
  <c r="C177" i="23"/>
  <c r="D177" i="23"/>
  <c r="E177" i="23"/>
  <c r="F177" i="23"/>
  <c r="G177" i="23"/>
  <c r="H177" i="23"/>
  <c r="I177" i="23"/>
  <c r="J177" i="23"/>
  <c r="K177" i="23"/>
  <c r="L177" i="23"/>
  <c r="M177" i="23"/>
  <c r="N177" i="23"/>
  <c r="O177" i="23"/>
  <c r="B178" i="23"/>
  <c r="C178" i="23"/>
  <c r="D178" i="23"/>
  <c r="E178" i="23"/>
  <c r="F178" i="23"/>
  <c r="G178" i="23"/>
  <c r="H178" i="23"/>
  <c r="I178" i="23"/>
  <c r="J178" i="23"/>
  <c r="K178" i="23"/>
  <c r="L178" i="23"/>
  <c r="M178" i="23"/>
  <c r="N178" i="23"/>
  <c r="O178" i="23"/>
  <c r="B179" i="23"/>
  <c r="C179" i="23"/>
  <c r="D179" i="23"/>
  <c r="E179" i="23"/>
  <c r="F179" i="23"/>
  <c r="G179" i="23"/>
  <c r="H179" i="23"/>
  <c r="I179" i="23"/>
  <c r="J179" i="23"/>
  <c r="K179" i="23"/>
  <c r="L179" i="23"/>
  <c r="M179" i="23"/>
  <c r="N179" i="23"/>
  <c r="O179" i="23"/>
  <c r="B180" i="23"/>
  <c r="C180" i="23"/>
  <c r="D180" i="23"/>
  <c r="E180" i="23"/>
  <c r="F180" i="23"/>
  <c r="G180" i="23"/>
  <c r="H180" i="23"/>
  <c r="I180" i="23"/>
  <c r="J180" i="23"/>
  <c r="K180" i="23"/>
  <c r="L180" i="23"/>
  <c r="M180" i="23"/>
  <c r="N180" i="23"/>
  <c r="O180" i="23"/>
  <c r="B181" i="23"/>
  <c r="C181" i="23"/>
  <c r="D181" i="23"/>
  <c r="E181" i="23"/>
  <c r="F181" i="23"/>
  <c r="G181" i="23"/>
  <c r="H181" i="23"/>
  <c r="I181" i="23"/>
  <c r="J181" i="23"/>
  <c r="K181" i="23"/>
  <c r="L181" i="23"/>
  <c r="M181" i="23"/>
  <c r="N181" i="23"/>
  <c r="O181" i="23"/>
  <c r="B182" i="23"/>
  <c r="C182" i="23"/>
  <c r="D182" i="23"/>
  <c r="E182" i="23"/>
  <c r="F182" i="23"/>
  <c r="G182" i="23"/>
  <c r="H182" i="23"/>
  <c r="I182" i="23"/>
  <c r="J182" i="23"/>
  <c r="K182" i="23"/>
  <c r="L182" i="23"/>
  <c r="M182" i="23"/>
  <c r="N182" i="23"/>
  <c r="O182" i="23"/>
  <c r="B183" i="23"/>
  <c r="C183" i="23"/>
  <c r="D183" i="23"/>
  <c r="E183" i="23"/>
  <c r="F183" i="23"/>
  <c r="G183" i="23"/>
  <c r="H183" i="23"/>
  <c r="I183" i="23"/>
  <c r="J183" i="23"/>
  <c r="K183" i="23"/>
  <c r="L183" i="23"/>
  <c r="M183" i="23"/>
  <c r="N183" i="23"/>
  <c r="O183" i="23"/>
  <c r="B184" i="23"/>
  <c r="C184" i="23"/>
  <c r="D184" i="23"/>
  <c r="E184" i="23"/>
  <c r="F184" i="23"/>
  <c r="G184" i="23"/>
  <c r="H184" i="23"/>
  <c r="I184" i="23"/>
  <c r="J184" i="23"/>
  <c r="K184" i="23"/>
  <c r="L184" i="23"/>
  <c r="M184" i="23"/>
  <c r="N184" i="23"/>
  <c r="O184" i="23"/>
  <c r="B185" i="23"/>
  <c r="C185" i="23"/>
  <c r="D185" i="23"/>
  <c r="E185" i="23"/>
  <c r="F185" i="23"/>
  <c r="G185" i="23"/>
  <c r="H185" i="23"/>
  <c r="I185" i="23"/>
  <c r="J185" i="23"/>
  <c r="K185" i="23"/>
  <c r="L185" i="23"/>
  <c r="M185" i="23"/>
  <c r="N185" i="23"/>
  <c r="O185" i="23"/>
  <c r="B186" i="23"/>
  <c r="C186" i="23"/>
  <c r="D186" i="23"/>
  <c r="E186" i="23"/>
  <c r="F186" i="23"/>
  <c r="G186" i="23"/>
  <c r="H186" i="23"/>
  <c r="I186" i="23"/>
  <c r="J186" i="23"/>
  <c r="K186" i="23"/>
  <c r="L186" i="23"/>
  <c r="M186" i="23"/>
  <c r="N186" i="23"/>
  <c r="O186" i="23"/>
  <c r="B187" i="23"/>
  <c r="C187" i="23"/>
  <c r="D187" i="23"/>
  <c r="E187" i="23"/>
  <c r="F187" i="23"/>
  <c r="G187" i="23"/>
  <c r="H187" i="23"/>
  <c r="I187" i="23"/>
  <c r="J187" i="23"/>
  <c r="K187" i="23"/>
  <c r="L187" i="23"/>
  <c r="M187" i="23"/>
  <c r="N187" i="23"/>
  <c r="O187" i="23"/>
  <c r="B188" i="23"/>
  <c r="C188" i="23"/>
  <c r="D188" i="23"/>
  <c r="E188" i="23"/>
  <c r="F188" i="23"/>
  <c r="G188" i="23"/>
  <c r="H188" i="23"/>
  <c r="I188" i="23"/>
  <c r="J188" i="23"/>
  <c r="K188" i="23"/>
  <c r="L188" i="23"/>
  <c r="M188" i="23"/>
  <c r="N188" i="23"/>
  <c r="O188" i="23"/>
  <c r="B189" i="23"/>
  <c r="C189" i="23"/>
  <c r="D189" i="23"/>
  <c r="E189" i="23"/>
  <c r="F189" i="23"/>
  <c r="G189" i="23"/>
  <c r="H189" i="23"/>
  <c r="I189" i="23"/>
  <c r="J189" i="23"/>
  <c r="K189" i="23"/>
  <c r="L189" i="23"/>
  <c r="M189" i="23"/>
  <c r="N189" i="23"/>
  <c r="O189" i="23"/>
  <c r="B191" i="23"/>
  <c r="C191" i="23"/>
  <c r="D191" i="23"/>
  <c r="E191" i="23"/>
  <c r="F191" i="23"/>
  <c r="G191" i="23"/>
  <c r="H191" i="23"/>
  <c r="I191" i="23"/>
  <c r="J191" i="23"/>
  <c r="K191" i="23"/>
  <c r="L191" i="23"/>
  <c r="M191" i="23"/>
  <c r="N191" i="23"/>
  <c r="O191" i="23"/>
  <c r="B192" i="23"/>
  <c r="C192" i="23"/>
  <c r="D192" i="23"/>
  <c r="E192" i="23"/>
  <c r="F192" i="23"/>
  <c r="G192" i="23"/>
  <c r="H192" i="23"/>
  <c r="I192" i="23"/>
  <c r="J192" i="23"/>
  <c r="K192" i="23"/>
  <c r="L192" i="23"/>
  <c r="M192" i="23"/>
  <c r="N192" i="23"/>
  <c r="O192" i="23"/>
  <c r="B193" i="23"/>
  <c r="C193" i="23"/>
  <c r="D193" i="23"/>
  <c r="E193" i="23"/>
  <c r="F193" i="23"/>
  <c r="G193" i="23"/>
  <c r="H193" i="23"/>
  <c r="I193" i="23"/>
  <c r="J193" i="23"/>
  <c r="K193" i="23"/>
  <c r="L193" i="23"/>
  <c r="M193" i="23"/>
  <c r="N193" i="23"/>
  <c r="O193" i="23"/>
  <c r="B194" i="23"/>
  <c r="C194" i="23"/>
  <c r="D194" i="23"/>
  <c r="E194" i="23"/>
  <c r="F194" i="23"/>
  <c r="G194" i="23"/>
  <c r="H194" i="23"/>
  <c r="I194" i="23"/>
  <c r="J194" i="23"/>
  <c r="K194" i="23"/>
  <c r="L194" i="23"/>
  <c r="M194" i="23"/>
  <c r="N194" i="23"/>
  <c r="O194" i="23"/>
  <c r="B195" i="23"/>
  <c r="C195" i="23"/>
  <c r="D195" i="23"/>
  <c r="E195" i="23"/>
  <c r="F195" i="23"/>
  <c r="G195" i="23"/>
  <c r="H195" i="23"/>
  <c r="I195" i="23"/>
  <c r="J195" i="23"/>
  <c r="K195" i="23"/>
  <c r="L195" i="23"/>
  <c r="M195" i="23"/>
  <c r="N195" i="23"/>
  <c r="O195" i="23"/>
  <c r="B196" i="23"/>
  <c r="C196" i="23"/>
  <c r="D196" i="23"/>
  <c r="E196" i="23"/>
  <c r="F196" i="23"/>
  <c r="G196" i="23"/>
  <c r="H196" i="23"/>
  <c r="I196" i="23"/>
  <c r="J196" i="23"/>
  <c r="K196" i="23"/>
  <c r="L196" i="23"/>
  <c r="M196" i="23"/>
  <c r="N196" i="23"/>
  <c r="O196" i="23"/>
  <c r="B197" i="23"/>
  <c r="C197" i="23"/>
  <c r="D197" i="23"/>
  <c r="E197" i="23"/>
  <c r="F197" i="23"/>
  <c r="G197" i="23"/>
  <c r="H197" i="23"/>
  <c r="I197" i="23"/>
  <c r="J197" i="23"/>
  <c r="K197" i="23"/>
  <c r="L197" i="23"/>
  <c r="M197" i="23"/>
  <c r="N197" i="23"/>
  <c r="O197" i="23"/>
  <c r="B198" i="23"/>
  <c r="C198" i="23"/>
  <c r="D198" i="23"/>
  <c r="E198" i="23"/>
  <c r="F198" i="23"/>
  <c r="G198" i="23"/>
  <c r="H198" i="23"/>
  <c r="I198" i="23"/>
  <c r="J198" i="23"/>
  <c r="K198" i="23"/>
  <c r="L198" i="23"/>
  <c r="M198" i="23"/>
  <c r="N198" i="23"/>
  <c r="O198" i="23"/>
  <c r="B199" i="23"/>
  <c r="C199" i="23"/>
  <c r="D199" i="23"/>
  <c r="E199" i="23"/>
  <c r="F199" i="23"/>
  <c r="G199" i="23"/>
  <c r="H199" i="23"/>
  <c r="I199" i="23"/>
  <c r="J199" i="23"/>
  <c r="K199" i="23"/>
  <c r="L199" i="23"/>
  <c r="M199" i="23"/>
  <c r="N199" i="23"/>
  <c r="O199" i="23"/>
  <c r="B200" i="23"/>
  <c r="C200" i="23"/>
  <c r="D200" i="23"/>
  <c r="E200" i="23"/>
  <c r="F200" i="23"/>
  <c r="G200" i="23"/>
  <c r="H200" i="23"/>
  <c r="I200" i="23"/>
  <c r="J200" i="23"/>
  <c r="K200" i="23"/>
  <c r="L200" i="23"/>
  <c r="M200" i="23"/>
  <c r="N200" i="23"/>
  <c r="O200" i="23"/>
  <c r="B201" i="23"/>
  <c r="C201" i="23"/>
  <c r="D201" i="23"/>
  <c r="E201" i="23"/>
  <c r="F201" i="23"/>
  <c r="G201" i="23"/>
  <c r="H201" i="23"/>
  <c r="I201" i="23"/>
  <c r="J201" i="23"/>
  <c r="K201" i="23"/>
  <c r="L201" i="23"/>
  <c r="M201" i="23"/>
  <c r="N201" i="23"/>
  <c r="O201" i="23"/>
  <c r="B202" i="23"/>
  <c r="C202" i="23"/>
  <c r="D202" i="23"/>
  <c r="E202" i="23"/>
  <c r="F202" i="23"/>
  <c r="G202" i="23"/>
  <c r="H202" i="23"/>
  <c r="I202" i="23"/>
  <c r="J202" i="23"/>
  <c r="K202" i="23"/>
  <c r="L202" i="23"/>
  <c r="M202" i="23"/>
  <c r="N202" i="23"/>
  <c r="O202" i="23"/>
  <c r="B203" i="23"/>
  <c r="C203" i="23"/>
  <c r="D203" i="23"/>
  <c r="E203" i="23"/>
  <c r="F203" i="23"/>
  <c r="G203" i="23"/>
  <c r="H203" i="23"/>
  <c r="I203" i="23"/>
  <c r="J203" i="23"/>
  <c r="K203" i="23"/>
  <c r="L203" i="23"/>
  <c r="M203" i="23"/>
  <c r="N203" i="23"/>
  <c r="O203" i="23"/>
  <c r="B204" i="23"/>
  <c r="C204" i="23"/>
  <c r="D204" i="23"/>
  <c r="E204" i="23"/>
  <c r="F204" i="23"/>
  <c r="G204" i="23"/>
  <c r="H204" i="23"/>
  <c r="I204" i="23"/>
  <c r="J204" i="23"/>
  <c r="K204" i="23"/>
  <c r="L204" i="23"/>
  <c r="M204" i="23"/>
  <c r="N204" i="23"/>
  <c r="O204" i="23"/>
  <c r="B205" i="23"/>
  <c r="C205" i="23"/>
  <c r="D205" i="23"/>
  <c r="E205" i="23"/>
  <c r="F205" i="23"/>
  <c r="G205" i="23"/>
  <c r="H205" i="23"/>
  <c r="I205" i="23"/>
  <c r="J205" i="23"/>
  <c r="K205" i="23"/>
  <c r="L205" i="23"/>
  <c r="M205" i="23"/>
  <c r="N205" i="23"/>
  <c r="O205" i="23"/>
  <c r="B206" i="23"/>
  <c r="C206" i="23"/>
  <c r="D206" i="23"/>
  <c r="E206" i="23"/>
  <c r="F206" i="23"/>
  <c r="G206" i="23"/>
  <c r="H206" i="23"/>
  <c r="I206" i="23"/>
  <c r="J206" i="23"/>
  <c r="K206" i="23"/>
  <c r="L206" i="23"/>
  <c r="M206" i="23"/>
  <c r="N206" i="23"/>
  <c r="O206" i="23"/>
  <c r="B207" i="23"/>
  <c r="C207" i="23"/>
  <c r="D207" i="23"/>
  <c r="E207" i="23"/>
  <c r="F207" i="23"/>
  <c r="G207" i="23"/>
  <c r="H207" i="23"/>
  <c r="I207" i="23"/>
  <c r="J207" i="23"/>
  <c r="K207" i="23"/>
  <c r="L207" i="23"/>
  <c r="M207" i="23"/>
  <c r="N207" i="23"/>
  <c r="O207" i="23"/>
  <c r="B208" i="23"/>
  <c r="C208" i="23"/>
  <c r="D208" i="23"/>
  <c r="E208" i="23"/>
  <c r="F208" i="23"/>
  <c r="G208" i="23"/>
  <c r="H208" i="23"/>
  <c r="I208" i="23"/>
  <c r="J208" i="23"/>
  <c r="K208" i="23"/>
  <c r="L208" i="23"/>
  <c r="M208" i="23"/>
  <c r="N208" i="23"/>
  <c r="O208" i="23"/>
  <c r="B209" i="23"/>
  <c r="C209" i="23"/>
  <c r="D209" i="23"/>
  <c r="E209" i="23"/>
  <c r="F209" i="23"/>
  <c r="G209" i="23"/>
  <c r="H209" i="23"/>
  <c r="I209" i="23"/>
  <c r="J209" i="23"/>
  <c r="K209" i="23"/>
  <c r="L209" i="23"/>
  <c r="M209" i="23"/>
  <c r="N209" i="23"/>
  <c r="O209" i="23"/>
  <c r="B210" i="23"/>
  <c r="C210" i="23"/>
  <c r="D210" i="23"/>
  <c r="E210" i="23"/>
  <c r="F210" i="23"/>
  <c r="G210" i="23"/>
  <c r="H210" i="23"/>
  <c r="I210" i="23"/>
  <c r="J210" i="23"/>
  <c r="K210" i="23"/>
  <c r="L210" i="23"/>
  <c r="M210" i="23"/>
  <c r="N210" i="23"/>
  <c r="O210" i="23"/>
  <c r="B211" i="23"/>
  <c r="C211" i="23"/>
  <c r="D211" i="23"/>
  <c r="E211" i="23"/>
  <c r="F211" i="23"/>
  <c r="G211" i="23"/>
  <c r="H211" i="23"/>
  <c r="I211" i="23"/>
  <c r="J211" i="23"/>
  <c r="K211" i="23"/>
  <c r="L211" i="23"/>
  <c r="M211" i="23"/>
  <c r="N211" i="23"/>
  <c r="O211" i="23"/>
  <c r="B212" i="23"/>
  <c r="C212" i="23"/>
  <c r="D212" i="23"/>
  <c r="E212" i="23"/>
  <c r="F212" i="23"/>
  <c r="G212" i="23"/>
  <c r="H212" i="23"/>
  <c r="I212" i="23"/>
  <c r="J212" i="23"/>
  <c r="K212" i="23"/>
  <c r="L212" i="23"/>
  <c r="M212" i="23"/>
  <c r="N212" i="23"/>
  <c r="O212" i="23"/>
  <c r="B213" i="23"/>
  <c r="C213" i="23"/>
  <c r="D213" i="23"/>
  <c r="E213" i="23"/>
  <c r="F213" i="23"/>
  <c r="G213" i="23"/>
  <c r="H213" i="23"/>
  <c r="I213" i="23"/>
  <c r="J213" i="23"/>
  <c r="K213" i="23"/>
  <c r="L213" i="23"/>
  <c r="M213" i="23"/>
  <c r="N213" i="23"/>
  <c r="O213" i="23"/>
  <c r="B214" i="23"/>
  <c r="C214" i="23"/>
  <c r="D214" i="23"/>
  <c r="E214" i="23"/>
  <c r="F214" i="23"/>
  <c r="G214" i="23"/>
  <c r="H214" i="23"/>
  <c r="I214" i="23"/>
  <c r="J214" i="23"/>
  <c r="K214" i="23"/>
  <c r="L214" i="23"/>
  <c r="M214" i="23"/>
  <c r="N214" i="23"/>
  <c r="O214" i="23"/>
  <c r="B215" i="23"/>
  <c r="C215" i="23"/>
  <c r="D215" i="23"/>
  <c r="E215" i="23"/>
  <c r="F215" i="23"/>
  <c r="G215" i="23"/>
  <c r="H215" i="23"/>
  <c r="I215" i="23"/>
  <c r="J215" i="23"/>
  <c r="K215" i="23"/>
  <c r="L215" i="23"/>
  <c r="M215" i="23"/>
  <c r="N215" i="23"/>
  <c r="O215" i="23"/>
  <c r="B216" i="23"/>
  <c r="C216" i="23"/>
  <c r="D216" i="23"/>
  <c r="E216" i="23"/>
  <c r="F216" i="23"/>
  <c r="G216" i="23"/>
  <c r="H216" i="23"/>
  <c r="I216" i="23"/>
  <c r="J216" i="23"/>
  <c r="K216" i="23"/>
  <c r="L216" i="23"/>
  <c r="M216" i="23"/>
  <c r="N216" i="23"/>
  <c r="O216" i="23"/>
  <c r="B217" i="23"/>
  <c r="C217" i="23"/>
  <c r="D217" i="23"/>
  <c r="E217" i="23"/>
  <c r="F217" i="23"/>
  <c r="G217" i="23"/>
  <c r="H217" i="23"/>
  <c r="I217" i="23"/>
  <c r="J217" i="23"/>
  <c r="K217" i="23"/>
  <c r="L217" i="23"/>
  <c r="M217" i="23"/>
  <c r="N217" i="23"/>
  <c r="O217" i="23"/>
  <c r="B218" i="23"/>
  <c r="C218" i="23"/>
  <c r="D218" i="23"/>
  <c r="E218" i="23"/>
  <c r="F218" i="23"/>
  <c r="G218" i="23"/>
  <c r="H218" i="23"/>
  <c r="I218" i="23"/>
  <c r="J218" i="23"/>
  <c r="K218" i="23"/>
  <c r="L218" i="23"/>
  <c r="M218" i="23"/>
  <c r="N218" i="23"/>
  <c r="O218" i="23"/>
  <c r="B219" i="23"/>
  <c r="C219" i="23"/>
  <c r="D219" i="23"/>
  <c r="E219" i="23"/>
  <c r="F219" i="23"/>
  <c r="G219" i="23"/>
  <c r="H219" i="23"/>
  <c r="I219" i="23"/>
  <c r="J219" i="23"/>
  <c r="K219" i="23"/>
  <c r="L219" i="23"/>
  <c r="M219" i="23"/>
  <c r="N219" i="23"/>
  <c r="O219" i="23"/>
  <c r="B220" i="23"/>
  <c r="C220" i="23"/>
  <c r="D220" i="23"/>
  <c r="E220" i="23"/>
  <c r="F220" i="23"/>
  <c r="G220" i="23"/>
  <c r="H220" i="23"/>
  <c r="I220" i="23"/>
  <c r="J220" i="23"/>
  <c r="K220" i="23"/>
  <c r="L220" i="23"/>
  <c r="M220" i="23"/>
  <c r="N220" i="23"/>
  <c r="O220" i="23"/>
  <c r="B221" i="23"/>
  <c r="C221" i="23"/>
  <c r="D221" i="23"/>
  <c r="E221" i="23"/>
  <c r="F221" i="23"/>
  <c r="G221" i="23"/>
  <c r="H221" i="23"/>
  <c r="I221" i="23"/>
  <c r="J221" i="23"/>
  <c r="K221" i="23"/>
  <c r="L221" i="23"/>
  <c r="M221" i="23"/>
  <c r="N221" i="23"/>
  <c r="O221" i="23"/>
  <c r="B222" i="23"/>
  <c r="C222" i="23"/>
  <c r="D222" i="23"/>
  <c r="E222" i="23"/>
  <c r="F222" i="23"/>
  <c r="G222" i="23"/>
  <c r="H222" i="23"/>
  <c r="I222" i="23"/>
  <c r="J222" i="23"/>
  <c r="K222" i="23"/>
  <c r="L222" i="23"/>
  <c r="M222" i="23"/>
  <c r="N222" i="23"/>
  <c r="O222" i="23"/>
  <c r="B223" i="23"/>
  <c r="C223" i="23"/>
  <c r="D223" i="23"/>
  <c r="E223" i="23"/>
  <c r="F223" i="23"/>
  <c r="G223" i="23"/>
  <c r="H223" i="23"/>
  <c r="I223" i="23"/>
  <c r="J223" i="23"/>
  <c r="K223" i="23"/>
  <c r="L223" i="23"/>
  <c r="M223" i="23"/>
  <c r="N223" i="23"/>
  <c r="O223" i="23"/>
  <c r="B224" i="23"/>
  <c r="C224" i="23"/>
  <c r="D224" i="23"/>
  <c r="E224" i="23"/>
  <c r="F224" i="23"/>
  <c r="G224" i="23"/>
  <c r="H224" i="23"/>
  <c r="I224" i="23"/>
  <c r="J224" i="23"/>
  <c r="K224" i="23"/>
  <c r="L224" i="23"/>
  <c r="M224" i="23"/>
  <c r="N224" i="23"/>
  <c r="O224" i="23"/>
  <c r="B225" i="23"/>
  <c r="C225" i="23"/>
  <c r="D225" i="23"/>
  <c r="E225" i="23"/>
  <c r="F225" i="23"/>
  <c r="G225" i="23"/>
  <c r="H225" i="23"/>
  <c r="I225" i="23"/>
  <c r="J225" i="23"/>
  <c r="K225" i="23"/>
  <c r="L225" i="23"/>
  <c r="M225" i="23"/>
  <c r="N225" i="23"/>
  <c r="O225" i="23"/>
  <c r="B226" i="23"/>
  <c r="C226" i="23"/>
  <c r="D226" i="23"/>
  <c r="E226" i="23"/>
  <c r="F226" i="23"/>
  <c r="G226" i="23"/>
  <c r="H226" i="23"/>
  <c r="I226" i="23"/>
  <c r="J226" i="23"/>
  <c r="K226" i="23"/>
  <c r="L226" i="23"/>
  <c r="M226" i="23"/>
  <c r="N226" i="23"/>
  <c r="O226" i="23"/>
  <c r="B227" i="23"/>
  <c r="C227" i="23"/>
  <c r="D227" i="23"/>
  <c r="E227" i="23"/>
  <c r="F227" i="23"/>
  <c r="G227" i="23"/>
  <c r="H227" i="23"/>
  <c r="I227" i="23"/>
  <c r="J227" i="23"/>
  <c r="K227" i="23"/>
  <c r="L227" i="23"/>
  <c r="M227" i="23"/>
  <c r="N227" i="23"/>
  <c r="O227" i="23"/>
  <c r="B228" i="23"/>
  <c r="C228" i="23"/>
  <c r="D228" i="23"/>
  <c r="E228" i="23"/>
  <c r="F228" i="23"/>
  <c r="G228" i="23"/>
  <c r="H228" i="23"/>
  <c r="I228" i="23"/>
  <c r="J228" i="23"/>
  <c r="K228" i="23"/>
  <c r="L228" i="23"/>
  <c r="M228" i="23"/>
  <c r="N228" i="23"/>
  <c r="O228" i="23"/>
  <c r="B229" i="23"/>
  <c r="C229" i="23"/>
  <c r="D229" i="23"/>
  <c r="E229" i="23"/>
  <c r="F229" i="23"/>
  <c r="G229" i="23"/>
  <c r="H229" i="23"/>
  <c r="I229" i="23"/>
  <c r="J229" i="23"/>
  <c r="K229" i="23"/>
  <c r="L229" i="23"/>
  <c r="M229" i="23"/>
  <c r="N229" i="23"/>
  <c r="O229" i="23"/>
  <c r="B230" i="23"/>
  <c r="C230" i="23"/>
  <c r="D230" i="23"/>
  <c r="E230" i="23"/>
  <c r="F230" i="23"/>
  <c r="G230" i="23"/>
  <c r="H230" i="23"/>
  <c r="I230" i="23"/>
  <c r="J230" i="23"/>
  <c r="K230" i="23"/>
  <c r="L230" i="23"/>
  <c r="M230" i="23"/>
  <c r="N230" i="23"/>
  <c r="O230" i="23"/>
  <c r="B231" i="23"/>
  <c r="C231" i="23"/>
  <c r="D231" i="23"/>
  <c r="E231" i="23"/>
  <c r="F231" i="23"/>
  <c r="G231" i="23"/>
  <c r="H231" i="23"/>
  <c r="I231" i="23"/>
  <c r="J231" i="23"/>
  <c r="K231" i="23"/>
  <c r="L231" i="23"/>
  <c r="M231" i="23"/>
  <c r="N231" i="23"/>
  <c r="O231" i="23"/>
  <c r="B232" i="23"/>
  <c r="C232" i="23"/>
  <c r="D232" i="23"/>
  <c r="E232" i="23"/>
  <c r="F232" i="23"/>
  <c r="G232" i="23"/>
  <c r="H232" i="23"/>
  <c r="I232" i="23"/>
  <c r="J232" i="23"/>
  <c r="K232" i="23"/>
  <c r="L232" i="23"/>
  <c r="M232" i="23"/>
  <c r="N232" i="23"/>
  <c r="O232" i="23"/>
  <c r="B233" i="23"/>
  <c r="C233" i="23"/>
  <c r="D233" i="23"/>
  <c r="E233" i="23"/>
  <c r="F233" i="23"/>
  <c r="G233" i="23"/>
  <c r="H233" i="23"/>
  <c r="I233" i="23"/>
  <c r="J233" i="23"/>
  <c r="K233" i="23"/>
  <c r="L233" i="23"/>
  <c r="M233" i="23"/>
  <c r="N233" i="23"/>
  <c r="O233" i="23"/>
  <c r="B234" i="23"/>
  <c r="C234" i="23"/>
  <c r="D234" i="23"/>
  <c r="E234" i="23"/>
  <c r="F234" i="23"/>
  <c r="G234" i="23"/>
  <c r="H234" i="23"/>
  <c r="I234" i="23"/>
  <c r="J234" i="23"/>
  <c r="K234" i="23"/>
  <c r="L234" i="23"/>
  <c r="M234" i="23"/>
  <c r="N234" i="23"/>
  <c r="O234" i="23"/>
  <c r="B235" i="23"/>
  <c r="C235" i="23"/>
  <c r="D235" i="23"/>
  <c r="E235" i="23"/>
  <c r="F235" i="23"/>
  <c r="G235" i="23"/>
  <c r="H235" i="23"/>
  <c r="I235" i="23"/>
  <c r="J235" i="23"/>
  <c r="K235" i="23"/>
  <c r="L235" i="23"/>
  <c r="M235" i="23"/>
  <c r="N235" i="23"/>
  <c r="O235" i="23"/>
  <c r="B236" i="23"/>
  <c r="C236" i="23"/>
  <c r="D236" i="23"/>
  <c r="E236" i="23"/>
  <c r="F236" i="23"/>
  <c r="G236" i="23"/>
  <c r="H236" i="23"/>
  <c r="I236" i="23"/>
  <c r="J236" i="23"/>
  <c r="K236" i="23"/>
  <c r="L236" i="23"/>
  <c r="M236" i="23"/>
  <c r="N236" i="23"/>
  <c r="O236" i="23"/>
  <c r="B237" i="23"/>
  <c r="C237" i="23"/>
  <c r="D237" i="23"/>
  <c r="E237" i="23"/>
  <c r="F237" i="23"/>
  <c r="G237" i="23"/>
  <c r="H237" i="23"/>
  <c r="I237" i="23"/>
  <c r="J237" i="23"/>
  <c r="K237" i="23"/>
  <c r="L237" i="23"/>
  <c r="M237" i="23"/>
  <c r="N237" i="23"/>
  <c r="O237" i="23"/>
  <c r="B238" i="23"/>
  <c r="C238" i="23"/>
  <c r="D238" i="23"/>
  <c r="E238" i="23"/>
  <c r="F238" i="23"/>
  <c r="G238" i="23"/>
  <c r="H238" i="23"/>
  <c r="I238" i="23"/>
  <c r="J238" i="23"/>
  <c r="K238" i="23"/>
  <c r="L238" i="23"/>
  <c r="M238" i="23"/>
  <c r="N238" i="23"/>
  <c r="O238" i="23"/>
  <c r="B239" i="23"/>
  <c r="C239" i="23"/>
  <c r="D239" i="23"/>
  <c r="E239" i="23"/>
  <c r="F239" i="23"/>
  <c r="G239" i="23"/>
  <c r="H239" i="23"/>
  <c r="I239" i="23"/>
  <c r="J239" i="23"/>
  <c r="K239" i="23"/>
  <c r="L239" i="23"/>
  <c r="M239" i="23"/>
  <c r="N239" i="23"/>
  <c r="O239" i="23"/>
  <c r="B240" i="23"/>
  <c r="C240" i="23"/>
  <c r="D240" i="23"/>
  <c r="E240" i="23"/>
  <c r="F240" i="23"/>
  <c r="G240" i="23"/>
  <c r="H240" i="23"/>
  <c r="I240" i="23"/>
  <c r="J240" i="23"/>
  <c r="K240" i="23"/>
  <c r="L240" i="23"/>
  <c r="M240" i="23"/>
  <c r="N240" i="23"/>
  <c r="O240" i="23"/>
  <c r="B241" i="23"/>
  <c r="C241" i="23"/>
  <c r="D241" i="23"/>
  <c r="E241" i="23"/>
  <c r="F241" i="23"/>
  <c r="G241" i="23"/>
  <c r="H241" i="23"/>
  <c r="I241" i="23"/>
  <c r="J241" i="23"/>
  <c r="K241" i="23"/>
  <c r="L241" i="23"/>
  <c r="M241" i="23"/>
  <c r="N241" i="23"/>
  <c r="O241" i="23"/>
  <c r="B242" i="23"/>
  <c r="C242" i="23"/>
  <c r="D242" i="23"/>
  <c r="E242" i="23"/>
  <c r="F242" i="23"/>
  <c r="G242" i="23"/>
  <c r="H242" i="23"/>
  <c r="I242" i="23"/>
  <c r="J242" i="23"/>
  <c r="K242" i="23"/>
  <c r="L242" i="23"/>
  <c r="M242" i="23"/>
  <c r="N242" i="23"/>
  <c r="O242" i="23"/>
  <c r="B243" i="23"/>
  <c r="C243" i="23"/>
  <c r="D243" i="23"/>
  <c r="E243" i="23"/>
  <c r="F243" i="23"/>
  <c r="G243" i="23"/>
  <c r="H243" i="23"/>
  <c r="I243" i="23"/>
  <c r="J243" i="23"/>
  <c r="K243" i="23"/>
  <c r="L243" i="23"/>
  <c r="M243" i="23"/>
  <c r="N243" i="23"/>
  <c r="O243" i="23"/>
  <c r="B244" i="23"/>
  <c r="C244" i="23"/>
  <c r="D244" i="23"/>
  <c r="E244" i="23"/>
  <c r="F244" i="23"/>
  <c r="G244" i="23"/>
  <c r="H244" i="23"/>
  <c r="I244" i="23"/>
  <c r="J244" i="23"/>
  <c r="K244" i="23"/>
  <c r="L244" i="23"/>
  <c r="M244" i="23"/>
  <c r="N244" i="23"/>
  <c r="O244" i="23"/>
  <c r="B245" i="23"/>
  <c r="C245" i="23"/>
  <c r="D245" i="23"/>
  <c r="E245" i="23"/>
  <c r="F245" i="23"/>
  <c r="G245" i="23"/>
  <c r="H245" i="23"/>
  <c r="I245" i="23"/>
  <c r="J245" i="23"/>
  <c r="K245" i="23"/>
  <c r="L245" i="23"/>
  <c r="M245" i="23"/>
  <c r="N245" i="23"/>
  <c r="O245" i="23"/>
  <c r="B246" i="23"/>
  <c r="C246" i="23"/>
  <c r="D246" i="23"/>
  <c r="E246" i="23"/>
  <c r="F246" i="23"/>
  <c r="G246" i="23"/>
  <c r="H246" i="23"/>
  <c r="I246" i="23"/>
  <c r="J246" i="23"/>
  <c r="K246" i="23"/>
  <c r="L246" i="23"/>
  <c r="M246" i="23"/>
  <c r="N246" i="23"/>
  <c r="O246" i="23"/>
  <c r="B247" i="23"/>
  <c r="C247" i="23"/>
  <c r="D247" i="23"/>
  <c r="E247" i="23"/>
  <c r="F247" i="23"/>
  <c r="G247" i="23"/>
  <c r="H247" i="23"/>
  <c r="I247" i="23"/>
  <c r="J247" i="23"/>
  <c r="K247" i="23"/>
  <c r="L247" i="23"/>
  <c r="M247" i="23"/>
  <c r="N247" i="23"/>
  <c r="O247" i="23"/>
  <c r="B248" i="23"/>
  <c r="C248" i="23"/>
  <c r="D248" i="23"/>
  <c r="E248" i="23"/>
  <c r="F248" i="23"/>
  <c r="G248" i="23"/>
  <c r="H248" i="23"/>
  <c r="I248" i="23"/>
  <c r="J248" i="23"/>
  <c r="K248" i="23"/>
  <c r="L248" i="23"/>
  <c r="M248" i="23"/>
  <c r="N248" i="23"/>
  <c r="O248" i="23"/>
  <c r="B249" i="23"/>
  <c r="C249" i="23"/>
  <c r="D249" i="23"/>
  <c r="E249" i="23"/>
  <c r="F249" i="23"/>
  <c r="G249" i="23"/>
  <c r="H249" i="23"/>
  <c r="I249" i="23"/>
  <c r="J249" i="23"/>
  <c r="K249" i="23"/>
  <c r="L249" i="23"/>
  <c r="M249" i="23"/>
  <c r="N249" i="23"/>
  <c r="O249" i="23"/>
  <c r="B250" i="23"/>
  <c r="C250" i="23"/>
  <c r="D250" i="23"/>
  <c r="E250" i="23"/>
  <c r="F250" i="23"/>
  <c r="G250" i="23"/>
  <c r="H250" i="23"/>
  <c r="I250" i="23"/>
  <c r="J250" i="23"/>
  <c r="K250" i="23"/>
  <c r="L250" i="23"/>
  <c r="M250" i="23"/>
  <c r="N250" i="23"/>
  <c r="O250" i="23"/>
  <c r="B251" i="23"/>
  <c r="C251" i="23"/>
  <c r="D251" i="23"/>
  <c r="E251" i="23"/>
  <c r="F251" i="23"/>
  <c r="G251" i="23"/>
  <c r="H251" i="23"/>
  <c r="I251" i="23"/>
  <c r="J251" i="23"/>
  <c r="K251" i="23"/>
  <c r="L251" i="23"/>
  <c r="M251" i="23"/>
  <c r="N251" i="23"/>
  <c r="O251" i="23"/>
  <c r="B252" i="23"/>
  <c r="C252" i="23"/>
  <c r="D252" i="23"/>
  <c r="E252" i="23"/>
  <c r="F252" i="23"/>
  <c r="G252" i="23"/>
  <c r="H252" i="23"/>
  <c r="I252" i="23"/>
  <c r="J252" i="23"/>
  <c r="K252" i="23"/>
  <c r="L252" i="23"/>
  <c r="M252" i="23"/>
  <c r="N252" i="23"/>
  <c r="O252" i="23"/>
  <c r="B253" i="23"/>
  <c r="C253" i="23"/>
  <c r="D253" i="23"/>
  <c r="E253" i="23"/>
  <c r="F253" i="23"/>
  <c r="G253" i="23"/>
  <c r="H253" i="23"/>
  <c r="I253" i="23"/>
  <c r="J253" i="23"/>
  <c r="K253" i="23"/>
  <c r="L253" i="23"/>
  <c r="M253" i="23"/>
  <c r="N253" i="23"/>
  <c r="O253" i="23"/>
  <c r="B254" i="23"/>
  <c r="C254" i="23"/>
  <c r="D254" i="23"/>
  <c r="E254" i="23"/>
  <c r="F254" i="23"/>
  <c r="G254" i="23"/>
  <c r="H254" i="23"/>
  <c r="I254" i="23"/>
  <c r="J254" i="23"/>
  <c r="K254" i="23"/>
  <c r="L254" i="23"/>
  <c r="M254" i="23"/>
  <c r="N254" i="23"/>
  <c r="O254" i="23"/>
  <c r="B255" i="23"/>
  <c r="C255" i="23"/>
  <c r="D255" i="23"/>
  <c r="E255" i="23"/>
  <c r="F255" i="23"/>
  <c r="G255" i="23"/>
  <c r="H255" i="23"/>
  <c r="I255" i="23"/>
  <c r="J255" i="23"/>
  <c r="K255" i="23"/>
  <c r="L255" i="23"/>
  <c r="M255" i="23"/>
  <c r="N255" i="23"/>
  <c r="O255" i="23"/>
  <c r="B256" i="23"/>
  <c r="C256" i="23"/>
  <c r="D256" i="23"/>
  <c r="E256" i="23"/>
  <c r="F256" i="23"/>
  <c r="G256" i="23"/>
  <c r="H256" i="23"/>
  <c r="I256" i="23"/>
  <c r="J256" i="23"/>
  <c r="K256" i="23"/>
  <c r="L256" i="23"/>
  <c r="M256" i="23"/>
  <c r="N256" i="23"/>
  <c r="O256" i="23"/>
  <c r="B257" i="23"/>
  <c r="C257" i="23"/>
  <c r="D257" i="23"/>
  <c r="E257" i="23"/>
  <c r="F257" i="23"/>
  <c r="G257" i="23"/>
  <c r="H257" i="23"/>
  <c r="I257" i="23"/>
  <c r="J257" i="23"/>
  <c r="K257" i="23"/>
  <c r="L257" i="23"/>
  <c r="M257" i="23"/>
  <c r="N257" i="23"/>
  <c r="O257" i="23"/>
  <c r="B258" i="23"/>
  <c r="C258" i="23"/>
  <c r="D258" i="23"/>
  <c r="E258" i="23"/>
  <c r="F258" i="23"/>
  <c r="G258" i="23"/>
  <c r="H258" i="23"/>
  <c r="I258" i="23"/>
  <c r="J258" i="23"/>
  <c r="K258" i="23"/>
  <c r="L258" i="23"/>
  <c r="M258" i="23"/>
  <c r="N258" i="23"/>
  <c r="O258" i="23"/>
  <c r="B259" i="23"/>
  <c r="C259" i="23"/>
  <c r="D259" i="23"/>
  <c r="E259" i="23"/>
  <c r="F259" i="23"/>
  <c r="G259" i="23"/>
  <c r="H259" i="23"/>
  <c r="I259" i="23"/>
  <c r="J259" i="23"/>
  <c r="K259" i="23"/>
  <c r="L259" i="23"/>
  <c r="M259" i="23"/>
  <c r="N259" i="23"/>
  <c r="O259" i="23"/>
  <c r="B260" i="23"/>
  <c r="C260" i="23"/>
  <c r="D260" i="23"/>
  <c r="E260" i="23"/>
  <c r="F260" i="23"/>
  <c r="G260" i="23"/>
  <c r="H260" i="23"/>
  <c r="I260" i="23"/>
  <c r="J260" i="23"/>
  <c r="K260" i="23"/>
  <c r="L260" i="23"/>
  <c r="M260" i="23"/>
  <c r="N260" i="23"/>
  <c r="O260" i="23"/>
  <c r="B261" i="23"/>
  <c r="C261" i="23"/>
  <c r="D261" i="23"/>
  <c r="E261" i="23"/>
  <c r="F261" i="23"/>
  <c r="G261" i="23"/>
  <c r="H261" i="23"/>
  <c r="I261" i="23"/>
  <c r="J261" i="23"/>
  <c r="K261" i="23"/>
  <c r="L261" i="23"/>
  <c r="M261" i="23"/>
  <c r="N261" i="23"/>
  <c r="O261" i="23"/>
  <c r="B262" i="23"/>
  <c r="C262" i="23"/>
  <c r="D262" i="23"/>
  <c r="E262" i="23"/>
  <c r="F262" i="23"/>
  <c r="G262" i="23"/>
  <c r="H262" i="23"/>
  <c r="I262" i="23"/>
  <c r="J262" i="23"/>
  <c r="K262" i="23"/>
  <c r="L262" i="23"/>
  <c r="M262" i="23"/>
  <c r="N262" i="23"/>
  <c r="O262" i="23"/>
  <c r="B263" i="23"/>
  <c r="C263" i="23"/>
  <c r="D263" i="23"/>
  <c r="E263" i="23"/>
  <c r="F263" i="23"/>
  <c r="G263" i="23"/>
  <c r="H263" i="23"/>
  <c r="I263" i="23"/>
  <c r="J263" i="23"/>
  <c r="K263" i="23"/>
  <c r="L263" i="23"/>
  <c r="M263" i="23"/>
  <c r="N263" i="23"/>
  <c r="O263" i="23"/>
  <c r="B264" i="23"/>
  <c r="C264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B265" i="23"/>
  <c r="C265" i="23"/>
  <c r="D265" i="23"/>
  <c r="E265" i="23"/>
  <c r="F265" i="23"/>
  <c r="G265" i="23"/>
  <c r="H265" i="23"/>
  <c r="I265" i="23"/>
  <c r="J265" i="23"/>
  <c r="K265" i="23"/>
  <c r="L265" i="23"/>
  <c r="M265" i="23"/>
  <c r="N265" i="23"/>
  <c r="O265" i="23"/>
  <c r="B266" i="23"/>
  <c r="C266" i="23"/>
  <c r="D266" i="23"/>
  <c r="E266" i="23"/>
  <c r="F266" i="23"/>
  <c r="G266" i="23"/>
  <c r="H266" i="23"/>
  <c r="I266" i="23"/>
  <c r="J266" i="23"/>
  <c r="K266" i="23"/>
  <c r="L266" i="23"/>
  <c r="M266" i="23"/>
  <c r="N266" i="23"/>
  <c r="O266" i="23"/>
  <c r="B267" i="23"/>
  <c r="C267" i="23"/>
  <c r="D267" i="23"/>
  <c r="E267" i="23"/>
  <c r="F267" i="23"/>
  <c r="G267" i="23"/>
  <c r="H267" i="23"/>
  <c r="I267" i="23"/>
  <c r="J267" i="23"/>
  <c r="K267" i="23"/>
  <c r="L267" i="23"/>
  <c r="M267" i="23"/>
  <c r="N267" i="23"/>
  <c r="O267" i="23"/>
  <c r="B268" i="23"/>
  <c r="C268" i="23"/>
  <c r="D268" i="23"/>
  <c r="E268" i="23"/>
  <c r="F268" i="23"/>
  <c r="G268" i="23"/>
  <c r="H268" i="23"/>
  <c r="I268" i="23"/>
  <c r="J268" i="23"/>
  <c r="K268" i="23"/>
  <c r="L268" i="23"/>
  <c r="M268" i="23"/>
  <c r="N268" i="23"/>
  <c r="O268" i="23"/>
  <c r="B269" i="23"/>
  <c r="C269" i="23"/>
  <c r="D269" i="23"/>
  <c r="E269" i="23"/>
  <c r="F269" i="23"/>
  <c r="G269" i="23"/>
  <c r="H269" i="23"/>
  <c r="I269" i="23"/>
  <c r="J269" i="23"/>
  <c r="K269" i="23"/>
  <c r="L269" i="23"/>
  <c r="M269" i="23"/>
  <c r="N269" i="23"/>
  <c r="O269" i="23"/>
  <c r="B270" i="23"/>
  <c r="C270" i="23"/>
  <c r="D270" i="23"/>
  <c r="E270" i="23"/>
  <c r="F270" i="23"/>
  <c r="G270" i="23"/>
  <c r="H270" i="23"/>
  <c r="I270" i="23"/>
  <c r="J270" i="23"/>
  <c r="K270" i="23"/>
  <c r="L270" i="23"/>
  <c r="M270" i="23"/>
  <c r="N270" i="23"/>
  <c r="O270" i="23"/>
  <c r="B271" i="23"/>
  <c r="C271" i="23"/>
  <c r="D271" i="23"/>
  <c r="E271" i="23"/>
  <c r="F271" i="23"/>
  <c r="G271" i="23"/>
  <c r="H271" i="23"/>
  <c r="I271" i="23"/>
  <c r="J271" i="23"/>
  <c r="K271" i="23"/>
  <c r="L271" i="23"/>
  <c r="M271" i="23"/>
  <c r="N271" i="23"/>
  <c r="O271" i="23"/>
  <c r="B272" i="23"/>
  <c r="C272" i="23"/>
  <c r="D272" i="23"/>
  <c r="E272" i="23"/>
  <c r="F272" i="23"/>
  <c r="G272" i="23"/>
  <c r="H272" i="23"/>
  <c r="I272" i="23"/>
  <c r="J272" i="23"/>
  <c r="K272" i="23"/>
  <c r="L272" i="23"/>
  <c r="M272" i="23"/>
  <c r="N272" i="23"/>
  <c r="O272" i="23"/>
  <c r="B273" i="23"/>
  <c r="C273" i="23"/>
  <c r="D273" i="23"/>
  <c r="E273" i="23"/>
  <c r="F273" i="23"/>
  <c r="G273" i="23"/>
  <c r="H273" i="23"/>
  <c r="I273" i="23"/>
  <c r="J273" i="23"/>
  <c r="K273" i="23"/>
  <c r="L273" i="23"/>
  <c r="M273" i="23"/>
  <c r="N273" i="23"/>
  <c r="O273" i="23"/>
  <c r="B274" i="23"/>
  <c r="C274" i="23"/>
  <c r="D274" i="23"/>
  <c r="E274" i="23"/>
  <c r="F274" i="23"/>
  <c r="G274" i="23"/>
  <c r="H274" i="23"/>
  <c r="I274" i="23"/>
  <c r="J274" i="23"/>
  <c r="K274" i="23"/>
  <c r="L274" i="23"/>
  <c r="M274" i="23"/>
  <c r="N274" i="23"/>
  <c r="O274" i="23"/>
  <c r="B275" i="23"/>
  <c r="C275" i="23"/>
  <c r="D275" i="23"/>
  <c r="E275" i="23"/>
  <c r="F275" i="23"/>
  <c r="G275" i="23"/>
  <c r="H275" i="23"/>
  <c r="I275" i="23"/>
  <c r="J275" i="23"/>
  <c r="K275" i="23"/>
  <c r="L275" i="23"/>
  <c r="M275" i="23"/>
  <c r="N275" i="23"/>
  <c r="O275" i="23"/>
  <c r="B276" i="23"/>
  <c r="C276" i="23"/>
  <c r="D276" i="23"/>
  <c r="E276" i="23"/>
  <c r="F276" i="23"/>
  <c r="G276" i="23"/>
  <c r="H276" i="23"/>
  <c r="I276" i="23"/>
  <c r="J276" i="23"/>
  <c r="K276" i="23"/>
  <c r="L276" i="23"/>
  <c r="M276" i="23"/>
  <c r="N276" i="23"/>
  <c r="O276" i="23"/>
  <c r="B277" i="23"/>
  <c r="C277" i="23"/>
  <c r="D277" i="23"/>
  <c r="E277" i="23"/>
  <c r="F277" i="23"/>
  <c r="G277" i="23"/>
  <c r="H277" i="23"/>
  <c r="I277" i="23"/>
  <c r="J277" i="23"/>
  <c r="K277" i="23"/>
  <c r="L277" i="23"/>
  <c r="M277" i="23"/>
  <c r="N277" i="23"/>
  <c r="O277" i="23"/>
  <c r="B278" i="23"/>
  <c r="C278" i="23"/>
  <c r="D278" i="23"/>
  <c r="E278" i="23"/>
  <c r="F278" i="23"/>
  <c r="G278" i="23"/>
  <c r="H278" i="23"/>
  <c r="I278" i="23"/>
  <c r="J278" i="23"/>
  <c r="K278" i="23"/>
  <c r="L278" i="23"/>
  <c r="M278" i="23"/>
  <c r="N278" i="23"/>
  <c r="O278" i="23"/>
  <c r="B279" i="23"/>
  <c r="C279" i="23"/>
  <c r="D279" i="23"/>
  <c r="E279" i="23"/>
  <c r="F279" i="23"/>
  <c r="G279" i="23"/>
  <c r="H279" i="23"/>
  <c r="I279" i="23"/>
  <c r="J279" i="23"/>
  <c r="K279" i="23"/>
  <c r="L279" i="23"/>
  <c r="M279" i="23"/>
  <c r="N279" i="23"/>
  <c r="O279" i="23"/>
  <c r="B280" i="23"/>
  <c r="C280" i="23"/>
  <c r="D280" i="23"/>
  <c r="E280" i="23"/>
  <c r="F280" i="23"/>
  <c r="G280" i="23"/>
  <c r="H280" i="23"/>
  <c r="I280" i="23"/>
  <c r="J280" i="23"/>
  <c r="K280" i="23"/>
  <c r="L280" i="23"/>
  <c r="M280" i="23"/>
  <c r="N280" i="23"/>
  <c r="O280" i="23"/>
  <c r="B281" i="23"/>
  <c r="C281" i="23"/>
  <c r="D281" i="23"/>
  <c r="E281" i="23"/>
  <c r="F281" i="23"/>
  <c r="G281" i="23"/>
  <c r="H281" i="23"/>
  <c r="I281" i="23"/>
  <c r="J281" i="23"/>
  <c r="K281" i="23"/>
  <c r="L281" i="23"/>
  <c r="M281" i="23"/>
  <c r="N281" i="23"/>
  <c r="O281" i="23"/>
  <c r="B282" i="23"/>
  <c r="C282" i="23"/>
  <c r="D282" i="23"/>
  <c r="E282" i="23"/>
  <c r="F282" i="23"/>
  <c r="G282" i="23"/>
  <c r="H282" i="23"/>
  <c r="I282" i="23"/>
  <c r="J282" i="23"/>
  <c r="K282" i="23"/>
  <c r="L282" i="23"/>
  <c r="M282" i="23"/>
  <c r="N282" i="23"/>
  <c r="O282" i="23"/>
  <c r="B283" i="23"/>
  <c r="C283" i="23"/>
  <c r="D283" i="23"/>
  <c r="E283" i="23"/>
  <c r="F283" i="23"/>
  <c r="G283" i="23"/>
  <c r="H283" i="23"/>
  <c r="I283" i="23"/>
  <c r="J283" i="23"/>
  <c r="K283" i="23"/>
  <c r="L283" i="23"/>
  <c r="M283" i="23"/>
  <c r="N283" i="23"/>
  <c r="O283" i="23"/>
  <c r="B284" i="23"/>
  <c r="C284" i="23"/>
  <c r="D284" i="23"/>
  <c r="E284" i="23"/>
  <c r="F284" i="23"/>
  <c r="G284" i="23"/>
  <c r="H284" i="23"/>
  <c r="I284" i="23"/>
  <c r="J284" i="23"/>
  <c r="K284" i="23"/>
  <c r="L284" i="23"/>
  <c r="M284" i="23"/>
  <c r="N284" i="23"/>
  <c r="O284" i="23"/>
  <c r="B285" i="23"/>
  <c r="C285" i="23"/>
  <c r="D285" i="23"/>
  <c r="E285" i="23"/>
  <c r="F285" i="23"/>
  <c r="G285" i="23"/>
  <c r="H285" i="23"/>
  <c r="I285" i="23"/>
  <c r="J285" i="23"/>
  <c r="K285" i="23"/>
  <c r="L285" i="23"/>
  <c r="M285" i="23"/>
  <c r="N285" i="23"/>
  <c r="O285" i="23"/>
  <c r="B286" i="23"/>
  <c r="C286" i="23"/>
  <c r="D286" i="23"/>
  <c r="E286" i="23"/>
  <c r="F286" i="23"/>
  <c r="G286" i="23"/>
  <c r="H286" i="23"/>
  <c r="I286" i="23"/>
  <c r="J286" i="23"/>
  <c r="K286" i="23"/>
  <c r="L286" i="23"/>
  <c r="M286" i="23"/>
  <c r="N286" i="23"/>
  <c r="O286" i="23"/>
  <c r="B287" i="23"/>
  <c r="C287" i="23"/>
  <c r="D287" i="23"/>
  <c r="E287" i="23"/>
  <c r="F287" i="23"/>
  <c r="G287" i="23"/>
  <c r="H287" i="23"/>
  <c r="I287" i="23"/>
  <c r="J287" i="23"/>
  <c r="K287" i="23"/>
  <c r="L287" i="23"/>
  <c r="M287" i="23"/>
  <c r="N287" i="23"/>
  <c r="O287" i="23"/>
  <c r="B288" i="23"/>
  <c r="C288" i="23"/>
  <c r="D288" i="23"/>
  <c r="E288" i="23"/>
  <c r="F288" i="23"/>
  <c r="G288" i="23"/>
  <c r="H288" i="23"/>
  <c r="I288" i="23"/>
  <c r="J288" i="23"/>
  <c r="K288" i="23"/>
  <c r="L288" i="23"/>
  <c r="M288" i="23"/>
  <c r="N288" i="23"/>
  <c r="O288" i="23"/>
  <c r="B289" i="23"/>
  <c r="C289" i="23"/>
  <c r="D289" i="23"/>
  <c r="E289" i="23"/>
  <c r="F289" i="23"/>
  <c r="G289" i="23"/>
  <c r="H289" i="23"/>
  <c r="I289" i="23"/>
  <c r="J289" i="23"/>
  <c r="K289" i="23"/>
  <c r="L289" i="23"/>
  <c r="M289" i="23"/>
  <c r="N289" i="23"/>
  <c r="O289" i="23"/>
  <c r="B290" i="23"/>
  <c r="C290" i="23"/>
  <c r="D290" i="23"/>
  <c r="E290" i="23"/>
  <c r="F290" i="23"/>
  <c r="G290" i="23"/>
  <c r="H290" i="23"/>
  <c r="I290" i="23"/>
  <c r="J290" i="23"/>
  <c r="K290" i="23"/>
  <c r="L290" i="23"/>
  <c r="M290" i="23"/>
  <c r="N290" i="23"/>
  <c r="O290" i="23"/>
  <c r="B291" i="23"/>
  <c r="C291" i="23"/>
  <c r="D291" i="23"/>
  <c r="E291" i="23"/>
  <c r="F291" i="23"/>
  <c r="G291" i="23"/>
  <c r="H291" i="23"/>
  <c r="I291" i="23"/>
  <c r="J291" i="23"/>
  <c r="K291" i="23"/>
  <c r="L291" i="23"/>
  <c r="M291" i="23"/>
  <c r="N291" i="23"/>
  <c r="O291" i="23"/>
  <c r="B292" i="23"/>
  <c r="C292" i="23"/>
  <c r="D292" i="23"/>
  <c r="E292" i="23"/>
  <c r="F292" i="23"/>
  <c r="G292" i="23"/>
  <c r="H292" i="23"/>
  <c r="I292" i="23"/>
  <c r="J292" i="23"/>
  <c r="K292" i="23"/>
  <c r="L292" i="23"/>
  <c r="M292" i="23"/>
  <c r="N292" i="23"/>
  <c r="O292" i="23"/>
  <c r="B293" i="23"/>
  <c r="C293" i="23"/>
  <c r="D293" i="23"/>
  <c r="E293" i="23"/>
  <c r="F293" i="23"/>
  <c r="G293" i="23"/>
  <c r="H293" i="23"/>
  <c r="I293" i="23"/>
  <c r="J293" i="23"/>
  <c r="K293" i="23"/>
  <c r="L293" i="23"/>
  <c r="M293" i="23"/>
  <c r="N293" i="23"/>
  <c r="O293" i="23"/>
  <c r="B294" i="23"/>
  <c r="C294" i="23"/>
  <c r="D294" i="23"/>
  <c r="E294" i="23"/>
  <c r="F294" i="23"/>
  <c r="G294" i="23"/>
  <c r="H294" i="23"/>
  <c r="I294" i="23"/>
  <c r="J294" i="23"/>
  <c r="K294" i="23"/>
  <c r="L294" i="23"/>
  <c r="M294" i="23"/>
  <c r="N294" i="23"/>
  <c r="O294" i="23"/>
  <c r="B295" i="23"/>
  <c r="C295" i="23"/>
  <c r="D295" i="23"/>
  <c r="E295" i="23"/>
  <c r="F295" i="23"/>
  <c r="G295" i="23"/>
  <c r="H295" i="23"/>
  <c r="I295" i="23"/>
  <c r="J295" i="23"/>
  <c r="K295" i="23"/>
  <c r="L295" i="23"/>
  <c r="M295" i="23"/>
  <c r="N295" i="23"/>
  <c r="O295" i="23"/>
  <c r="B296" i="23"/>
  <c r="C296" i="23"/>
  <c r="D296" i="23"/>
  <c r="E296" i="23"/>
  <c r="F296" i="23"/>
  <c r="G296" i="23"/>
  <c r="H296" i="23"/>
  <c r="I296" i="23"/>
  <c r="J296" i="23"/>
  <c r="K296" i="23"/>
  <c r="L296" i="23"/>
  <c r="M296" i="23"/>
  <c r="N296" i="23"/>
  <c r="O296" i="23"/>
  <c r="B297" i="23"/>
  <c r="C297" i="23"/>
  <c r="D297" i="23"/>
  <c r="E297" i="23"/>
  <c r="F297" i="23"/>
  <c r="G297" i="23"/>
  <c r="H297" i="23"/>
  <c r="I297" i="23"/>
  <c r="J297" i="23"/>
  <c r="K297" i="23"/>
  <c r="L297" i="23"/>
  <c r="M297" i="23"/>
  <c r="N297" i="23"/>
  <c r="O297" i="23"/>
  <c r="B298" i="23"/>
  <c r="C298" i="23"/>
  <c r="D298" i="23"/>
  <c r="E298" i="23"/>
  <c r="F298" i="23"/>
  <c r="G298" i="23"/>
  <c r="H298" i="23"/>
  <c r="I298" i="23"/>
  <c r="J298" i="23"/>
  <c r="K298" i="23"/>
  <c r="L298" i="23"/>
  <c r="M298" i="23"/>
  <c r="N298" i="23"/>
  <c r="O298" i="23"/>
  <c r="B299" i="23"/>
  <c r="C299" i="23"/>
  <c r="D299" i="23"/>
  <c r="E299" i="23"/>
  <c r="F299" i="23"/>
  <c r="G299" i="23"/>
  <c r="H299" i="23"/>
  <c r="I299" i="23"/>
  <c r="J299" i="23"/>
  <c r="K299" i="23"/>
  <c r="L299" i="23"/>
  <c r="M299" i="23"/>
  <c r="N299" i="23"/>
  <c r="O299" i="23"/>
  <c r="B300" i="23"/>
  <c r="C300" i="23"/>
  <c r="D300" i="23"/>
  <c r="E300" i="23"/>
  <c r="F300" i="23"/>
  <c r="G300" i="23"/>
  <c r="H300" i="23"/>
  <c r="I300" i="23"/>
  <c r="J300" i="23"/>
  <c r="K300" i="23"/>
  <c r="L300" i="23"/>
  <c r="M300" i="23"/>
  <c r="N300" i="23"/>
  <c r="O300" i="23"/>
  <c r="B301" i="23"/>
  <c r="C301" i="23"/>
  <c r="D301" i="23"/>
  <c r="E301" i="23"/>
  <c r="F301" i="23"/>
  <c r="G301" i="23"/>
  <c r="H301" i="23"/>
  <c r="I301" i="23"/>
  <c r="J301" i="23"/>
  <c r="K301" i="23"/>
  <c r="L301" i="23"/>
  <c r="M301" i="23"/>
  <c r="N301" i="23"/>
  <c r="O301" i="23"/>
  <c r="B302" i="23"/>
  <c r="C302" i="23"/>
  <c r="D302" i="23"/>
  <c r="E302" i="23"/>
  <c r="F302" i="23"/>
  <c r="G302" i="23"/>
  <c r="H302" i="23"/>
  <c r="I302" i="23"/>
  <c r="J302" i="23"/>
  <c r="K302" i="23"/>
  <c r="L302" i="23"/>
  <c r="M302" i="23"/>
  <c r="N302" i="23"/>
  <c r="O302" i="23"/>
  <c r="B303" i="23"/>
  <c r="C303" i="23"/>
  <c r="D303" i="23"/>
  <c r="E303" i="23"/>
  <c r="F303" i="23"/>
  <c r="G303" i="23"/>
  <c r="H303" i="23"/>
  <c r="I303" i="23"/>
  <c r="J303" i="23"/>
  <c r="K303" i="23"/>
  <c r="L303" i="23"/>
  <c r="M303" i="23"/>
  <c r="N303" i="23"/>
  <c r="O303" i="23"/>
  <c r="B304" i="23"/>
  <c r="C304" i="23"/>
  <c r="D304" i="23"/>
  <c r="E304" i="23"/>
  <c r="F304" i="23"/>
  <c r="G304" i="23"/>
  <c r="H304" i="23"/>
  <c r="I304" i="23"/>
  <c r="J304" i="23"/>
  <c r="K304" i="23"/>
  <c r="L304" i="23"/>
  <c r="M304" i="23"/>
  <c r="N304" i="23"/>
  <c r="O304" i="23"/>
  <c r="B305" i="23"/>
  <c r="C305" i="23"/>
  <c r="D305" i="23"/>
  <c r="E305" i="23"/>
  <c r="F305" i="23"/>
  <c r="G305" i="23"/>
  <c r="H305" i="23"/>
  <c r="I305" i="23"/>
  <c r="J305" i="23"/>
  <c r="K305" i="23"/>
  <c r="L305" i="23"/>
  <c r="M305" i="23"/>
  <c r="N305" i="23"/>
  <c r="O305" i="23"/>
  <c r="B306" i="23"/>
  <c r="C306" i="23"/>
  <c r="D306" i="23"/>
  <c r="E306" i="23"/>
  <c r="F306" i="23"/>
  <c r="G306" i="23"/>
  <c r="H306" i="23"/>
  <c r="I306" i="23"/>
  <c r="J306" i="23"/>
  <c r="K306" i="23"/>
  <c r="L306" i="23"/>
  <c r="M306" i="23"/>
  <c r="N306" i="23"/>
  <c r="O306" i="23"/>
  <c r="B307" i="23"/>
  <c r="C307" i="23"/>
  <c r="D307" i="23"/>
  <c r="E307" i="23"/>
  <c r="F307" i="23"/>
  <c r="G307" i="23"/>
  <c r="H307" i="23"/>
  <c r="I307" i="23"/>
  <c r="J307" i="23"/>
  <c r="K307" i="23"/>
  <c r="L307" i="23"/>
  <c r="M307" i="23"/>
  <c r="N307" i="23"/>
  <c r="O307" i="23"/>
  <c r="B308" i="23"/>
  <c r="C308" i="23"/>
  <c r="D308" i="23"/>
  <c r="E308" i="23"/>
  <c r="F308" i="23"/>
  <c r="G308" i="23"/>
  <c r="H308" i="23"/>
  <c r="I308" i="23"/>
  <c r="J308" i="23"/>
  <c r="K308" i="23"/>
  <c r="L308" i="23"/>
  <c r="M308" i="23"/>
  <c r="N308" i="23"/>
  <c r="O308" i="23"/>
  <c r="B309" i="23"/>
  <c r="C309" i="23"/>
  <c r="D309" i="23"/>
  <c r="E309" i="23"/>
  <c r="F309" i="23"/>
  <c r="G309" i="23"/>
  <c r="H309" i="23"/>
  <c r="I309" i="23"/>
  <c r="J309" i="23"/>
  <c r="K309" i="23"/>
  <c r="L309" i="23"/>
  <c r="M309" i="23"/>
  <c r="N309" i="23"/>
  <c r="O309" i="23"/>
  <c r="B310" i="23"/>
  <c r="C310" i="23"/>
  <c r="D310" i="23"/>
  <c r="E310" i="23"/>
  <c r="F310" i="23"/>
  <c r="G310" i="23"/>
  <c r="H310" i="23"/>
  <c r="I310" i="23"/>
  <c r="J310" i="23"/>
  <c r="K310" i="23"/>
  <c r="L310" i="23"/>
  <c r="M310" i="23"/>
  <c r="N310" i="23"/>
  <c r="O310" i="23"/>
  <c r="B311" i="23"/>
  <c r="C311" i="23"/>
  <c r="D311" i="23"/>
  <c r="E311" i="23"/>
  <c r="F311" i="23"/>
  <c r="G311" i="23"/>
  <c r="H311" i="23"/>
  <c r="I311" i="23"/>
  <c r="J311" i="23"/>
  <c r="K311" i="23"/>
  <c r="L311" i="23"/>
  <c r="M311" i="23"/>
  <c r="N311" i="23"/>
  <c r="O311" i="23"/>
  <c r="B312" i="23"/>
  <c r="C312" i="23"/>
  <c r="D312" i="23"/>
  <c r="E312" i="23"/>
  <c r="F312" i="23"/>
  <c r="G312" i="23"/>
  <c r="H312" i="23"/>
  <c r="I312" i="23"/>
  <c r="J312" i="23"/>
  <c r="K312" i="23"/>
  <c r="L312" i="23"/>
  <c r="M312" i="23"/>
  <c r="N312" i="23"/>
  <c r="O312" i="23"/>
  <c r="B313" i="23"/>
  <c r="C313" i="23"/>
  <c r="D313" i="23"/>
  <c r="E313" i="23"/>
  <c r="F313" i="23"/>
  <c r="G313" i="23"/>
  <c r="H313" i="23"/>
  <c r="I313" i="23"/>
  <c r="J313" i="23"/>
  <c r="K313" i="23"/>
  <c r="L313" i="23"/>
  <c r="M313" i="23"/>
  <c r="N313" i="23"/>
  <c r="O313" i="23"/>
  <c r="B314" i="23"/>
  <c r="C314" i="23"/>
  <c r="D314" i="23"/>
  <c r="E314" i="23"/>
  <c r="F314" i="23"/>
  <c r="G314" i="23"/>
  <c r="H314" i="23"/>
  <c r="I314" i="23"/>
  <c r="J314" i="23"/>
  <c r="K314" i="23"/>
  <c r="L314" i="23"/>
  <c r="M314" i="23"/>
  <c r="N314" i="23"/>
  <c r="O314" i="23"/>
  <c r="B315" i="23"/>
  <c r="C315" i="23"/>
  <c r="D315" i="23"/>
  <c r="E315" i="23"/>
  <c r="F315" i="23"/>
  <c r="G315" i="23"/>
  <c r="H315" i="23"/>
  <c r="I315" i="23"/>
  <c r="J315" i="23"/>
  <c r="K315" i="23"/>
  <c r="L315" i="23"/>
  <c r="M315" i="23"/>
  <c r="N315" i="23"/>
  <c r="O315" i="23"/>
  <c r="B316" i="23"/>
  <c r="C316" i="23"/>
  <c r="D316" i="23"/>
  <c r="E316" i="23"/>
  <c r="F316" i="23"/>
  <c r="G316" i="23"/>
  <c r="H316" i="23"/>
  <c r="I316" i="23"/>
  <c r="J316" i="23"/>
  <c r="K316" i="23"/>
  <c r="L316" i="23"/>
  <c r="M316" i="23"/>
  <c r="N316" i="23"/>
  <c r="O316" i="23"/>
  <c r="B317" i="23"/>
  <c r="C317" i="23"/>
  <c r="D317" i="23"/>
  <c r="E317" i="23"/>
  <c r="F317" i="23"/>
  <c r="G317" i="23"/>
  <c r="H317" i="23"/>
  <c r="I317" i="23"/>
  <c r="J317" i="23"/>
  <c r="K317" i="23"/>
  <c r="L317" i="23"/>
  <c r="M317" i="23"/>
  <c r="N317" i="23"/>
  <c r="O317" i="23"/>
  <c r="B318" i="23"/>
  <c r="C318" i="23"/>
  <c r="D318" i="23"/>
  <c r="E318" i="23"/>
  <c r="F318" i="23"/>
  <c r="G318" i="23"/>
  <c r="H318" i="23"/>
  <c r="I318" i="23"/>
  <c r="J318" i="23"/>
  <c r="K318" i="23"/>
  <c r="L318" i="23"/>
  <c r="M318" i="23"/>
  <c r="N318" i="23"/>
  <c r="O318" i="23"/>
  <c r="B319" i="23"/>
  <c r="C319" i="23"/>
  <c r="D319" i="23"/>
  <c r="E319" i="23"/>
  <c r="F319" i="23"/>
  <c r="G319" i="23"/>
  <c r="H319" i="23"/>
  <c r="I319" i="23"/>
  <c r="J319" i="23"/>
  <c r="K319" i="23"/>
  <c r="L319" i="23"/>
  <c r="M319" i="23"/>
  <c r="N319" i="23"/>
  <c r="O319" i="23"/>
  <c r="B320" i="23"/>
  <c r="C320" i="23"/>
  <c r="D320" i="23"/>
  <c r="E320" i="23"/>
  <c r="F320" i="23"/>
  <c r="G320" i="23"/>
  <c r="H320" i="23"/>
  <c r="I320" i="23"/>
  <c r="J320" i="23"/>
  <c r="K320" i="23"/>
  <c r="L320" i="23"/>
  <c r="M320" i="23"/>
  <c r="N320" i="23"/>
  <c r="O320" i="23"/>
  <c r="B321" i="23"/>
  <c r="C321" i="23"/>
  <c r="D321" i="23"/>
  <c r="E321" i="23"/>
  <c r="F321" i="23"/>
  <c r="G321" i="23"/>
  <c r="H321" i="23"/>
  <c r="I321" i="23"/>
  <c r="J321" i="23"/>
  <c r="K321" i="23"/>
  <c r="L321" i="23"/>
  <c r="M321" i="23"/>
  <c r="N321" i="23"/>
  <c r="O321" i="23"/>
  <c r="B322" i="23"/>
  <c r="C322" i="23"/>
  <c r="D322" i="23"/>
  <c r="E322" i="23"/>
  <c r="F322" i="23"/>
  <c r="G322" i="23"/>
  <c r="H322" i="23"/>
  <c r="I322" i="23"/>
  <c r="J322" i="23"/>
  <c r="K322" i="23"/>
  <c r="L322" i="23"/>
  <c r="M322" i="23"/>
  <c r="N322" i="23"/>
  <c r="O322" i="23"/>
  <c r="B323" i="23"/>
  <c r="C323" i="23"/>
  <c r="D323" i="23"/>
  <c r="E323" i="23"/>
  <c r="F323" i="23"/>
  <c r="G323" i="23"/>
  <c r="H323" i="23"/>
  <c r="I323" i="23"/>
  <c r="J323" i="23"/>
  <c r="K323" i="23"/>
  <c r="L323" i="23"/>
  <c r="M323" i="23"/>
  <c r="N323" i="23"/>
  <c r="O323" i="23"/>
  <c r="B324" i="23"/>
  <c r="C324" i="23"/>
  <c r="D324" i="23"/>
  <c r="E324" i="23"/>
  <c r="F324" i="23"/>
  <c r="G324" i="23"/>
  <c r="H324" i="23"/>
  <c r="I324" i="23"/>
  <c r="J324" i="23"/>
  <c r="K324" i="23"/>
  <c r="L324" i="23"/>
  <c r="M324" i="23"/>
  <c r="N324" i="23"/>
  <c r="O324" i="23"/>
  <c r="B325" i="23"/>
  <c r="C325" i="23"/>
  <c r="D325" i="23"/>
  <c r="E325" i="23"/>
  <c r="F325" i="23"/>
  <c r="G325" i="23"/>
  <c r="H325" i="23"/>
  <c r="I325" i="23"/>
  <c r="J325" i="23"/>
  <c r="K325" i="23"/>
  <c r="L325" i="23"/>
  <c r="M325" i="23"/>
  <c r="N325" i="23"/>
  <c r="O325" i="23"/>
  <c r="B326" i="23"/>
  <c r="C326" i="23"/>
  <c r="D326" i="23"/>
  <c r="E326" i="23"/>
  <c r="F326" i="23"/>
  <c r="G326" i="23"/>
  <c r="H326" i="23"/>
  <c r="I326" i="23"/>
  <c r="J326" i="23"/>
  <c r="K326" i="23"/>
  <c r="L326" i="23"/>
  <c r="M326" i="23"/>
  <c r="N326" i="23"/>
  <c r="O326" i="23"/>
  <c r="B327" i="23"/>
  <c r="C327" i="23"/>
  <c r="D327" i="23"/>
  <c r="E327" i="23"/>
  <c r="F327" i="23"/>
  <c r="G327" i="23"/>
  <c r="H327" i="23"/>
  <c r="I327" i="23"/>
  <c r="J327" i="23"/>
  <c r="K327" i="23"/>
  <c r="L327" i="23"/>
  <c r="M327" i="23"/>
  <c r="N327" i="23"/>
  <c r="O327" i="23"/>
  <c r="B328" i="23"/>
  <c r="C328" i="23"/>
  <c r="D328" i="23"/>
  <c r="E328" i="23"/>
  <c r="F328" i="23"/>
  <c r="G328" i="23"/>
  <c r="H328" i="23"/>
  <c r="I328" i="23"/>
  <c r="J328" i="23"/>
  <c r="K328" i="23"/>
  <c r="L328" i="23"/>
  <c r="M328" i="23"/>
  <c r="N328" i="23"/>
  <c r="O328" i="23"/>
  <c r="B329" i="23"/>
  <c r="C329" i="23"/>
  <c r="D329" i="23"/>
  <c r="E329" i="23"/>
  <c r="F329" i="23"/>
  <c r="G329" i="23"/>
  <c r="H329" i="23"/>
  <c r="I329" i="23"/>
  <c r="J329" i="23"/>
  <c r="K329" i="23"/>
  <c r="L329" i="23"/>
  <c r="M329" i="23"/>
  <c r="N329" i="23"/>
  <c r="O329" i="23"/>
  <c r="B330" i="23"/>
  <c r="C330" i="23"/>
  <c r="D330" i="23"/>
  <c r="E330" i="23"/>
  <c r="F330" i="23"/>
  <c r="G330" i="23"/>
  <c r="H330" i="23"/>
  <c r="I330" i="23"/>
  <c r="J330" i="23"/>
  <c r="K330" i="23"/>
  <c r="L330" i="23"/>
  <c r="M330" i="23"/>
  <c r="N330" i="23"/>
  <c r="O330" i="23"/>
  <c r="B331" i="23"/>
  <c r="C331" i="23"/>
  <c r="D331" i="23"/>
  <c r="E331" i="23"/>
  <c r="F331" i="23"/>
  <c r="G331" i="23"/>
  <c r="H331" i="23"/>
  <c r="I331" i="23"/>
  <c r="J331" i="23"/>
  <c r="K331" i="23"/>
  <c r="L331" i="23"/>
  <c r="M331" i="23"/>
  <c r="N331" i="23"/>
  <c r="O331" i="23"/>
  <c r="B332" i="23"/>
  <c r="C332" i="23"/>
  <c r="D332" i="23"/>
  <c r="E332" i="23"/>
  <c r="F332" i="23"/>
  <c r="G332" i="23"/>
  <c r="H332" i="23"/>
  <c r="I332" i="23"/>
  <c r="J332" i="23"/>
  <c r="K332" i="23"/>
  <c r="L332" i="23"/>
  <c r="M332" i="23"/>
  <c r="N332" i="23"/>
  <c r="O332" i="23"/>
  <c r="B333" i="23"/>
  <c r="C333" i="23"/>
  <c r="D333" i="23"/>
  <c r="E333" i="23"/>
  <c r="F333" i="23"/>
  <c r="G333" i="23"/>
  <c r="H333" i="23"/>
  <c r="I333" i="23"/>
  <c r="J333" i="23"/>
  <c r="K333" i="23"/>
  <c r="L333" i="23"/>
  <c r="M333" i="23"/>
  <c r="N333" i="23"/>
  <c r="O333" i="23"/>
  <c r="B334" i="23"/>
  <c r="C334" i="23"/>
  <c r="D334" i="23"/>
  <c r="E334" i="23"/>
  <c r="F334" i="23"/>
  <c r="G334" i="23"/>
  <c r="H334" i="23"/>
  <c r="I334" i="23"/>
  <c r="J334" i="23"/>
  <c r="K334" i="23"/>
  <c r="L334" i="23"/>
  <c r="M334" i="23"/>
  <c r="N334" i="23"/>
  <c r="O334" i="23"/>
  <c r="B335" i="23"/>
  <c r="C335" i="23"/>
  <c r="D335" i="23"/>
  <c r="E335" i="23"/>
  <c r="F335" i="23"/>
  <c r="G335" i="23"/>
  <c r="H335" i="23"/>
  <c r="I335" i="23"/>
  <c r="J335" i="23"/>
  <c r="K335" i="23"/>
  <c r="L335" i="23"/>
  <c r="M335" i="23"/>
  <c r="N335" i="23"/>
  <c r="O335" i="23"/>
  <c r="B336" i="23"/>
  <c r="C336" i="23"/>
  <c r="D336" i="23"/>
  <c r="E336" i="23"/>
  <c r="F336" i="23"/>
  <c r="G336" i="23"/>
  <c r="H336" i="23"/>
  <c r="I336" i="23"/>
  <c r="J336" i="23"/>
  <c r="K336" i="23"/>
  <c r="L336" i="23"/>
  <c r="M336" i="23"/>
  <c r="N336" i="23"/>
  <c r="O336" i="23"/>
  <c r="B337" i="23"/>
  <c r="C337" i="23"/>
  <c r="D337" i="23"/>
  <c r="E337" i="23"/>
  <c r="F337" i="23"/>
  <c r="G337" i="23"/>
  <c r="H337" i="23"/>
  <c r="I337" i="23"/>
  <c r="J337" i="23"/>
  <c r="K337" i="23"/>
  <c r="L337" i="23"/>
  <c r="M337" i="23"/>
  <c r="N337" i="23"/>
  <c r="O337" i="23"/>
  <c r="B338" i="23"/>
  <c r="C338" i="23"/>
  <c r="D338" i="23"/>
  <c r="E338" i="23"/>
  <c r="F338" i="23"/>
  <c r="G338" i="23"/>
  <c r="H338" i="23"/>
  <c r="I338" i="23"/>
  <c r="J338" i="23"/>
  <c r="K338" i="23"/>
  <c r="L338" i="23"/>
  <c r="M338" i="23"/>
  <c r="N338" i="23"/>
  <c r="O338" i="23"/>
  <c r="B339" i="23"/>
  <c r="C339" i="23"/>
  <c r="D339" i="23"/>
  <c r="E339" i="23"/>
  <c r="F339" i="23"/>
  <c r="G339" i="23"/>
  <c r="H339" i="23"/>
  <c r="I339" i="23"/>
  <c r="J339" i="23"/>
  <c r="K339" i="23"/>
  <c r="L339" i="23"/>
  <c r="M339" i="23"/>
  <c r="N339" i="23"/>
  <c r="O339" i="23"/>
  <c r="B340" i="23"/>
  <c r="C340" i="23"/>
  <c r="D340" i="23"/>
  <c r="E340" i="23"/>
  <c r="F340" i="23"/>
  <c r="G340" i="23"/>
  <c r="H340" i="23"/>
  <c r="I340" i="23"/>
  <c r="J340" i="23"/>
  <c r="K340" i="23"/>
  <c r="L340" i="23"/>
  <c r="M340" i="23"/>
  <c r="N340" i="23"/>
  <c r="O340" i="23"/>
  <c r="B341" i="23"/>
  <c r="C341" i="23"/>
  <c r="D341" i="23"/>
  <c r="E341" i="23"/>
  <c r="F341" i="23"/>
  <c r="G341" i="23"/>
  <c r="H341" i="23"/>
  <c r="I341" i="23"/>
  <c r="J341" i="23"/>
  <c r="K341" i="23"/>
  <c r="L341" i="23"/>
  <c r="M341" i="23"/>
  <c r="N341" i="23"/>
  <c r="O341" i="23"/>
  <c r="B342" i="23"/>
  <c r="C342" i="23"/>
  <c r="D342" i="23"/>
  <c r="E342" i="23"/>
  <c r="F342" i="23"/>
  <c r="G342" i="23"/>
  <c r="H342" i="23"/>
  <c r="I342" i="23"/>
  <c r="J342" i="23"/>
  <c r="K342" i="23"/>
  <c r="L342" i="23"/>
  <c r="M342" i="23"/>
  <c r="N342" i="23"/>
  <c r="O342" i="23"/>
  <c r="B343" i="23"/>
  <c r="C343" i="23"/>
  <c r="D343" i="23"/>
  <c r="E343" i="23"/>
  <c r="F343" i="23"/>
  <c r="G343" i="23"/>
  <c r="H343" i="23"/>
  <c r="I343" i="23"/>
  <c r="J343" i="23"/>
  <c r="K343" i="23"/>
  <c r="L343" i="23"/>
  <c r="M343" i="23"/>
  <c r="N343" i="23"/>
  <c r="O343" i="23"/>
  <c r="B344" i="23"/>
  <c r="C344" i="23"/>
  <c r="D344" i="23"/>
  <c r="E344" i="23"/>
  <c r="F344" i="23"/>
  <c r="G344" i="23"/>
  <c r="H344" i="23"/>
  <c r="I344" i="23"/>
  <c r="J344" i="23"/>
  <c r="K344" i="23"/>
  <c r="L344" i="23"/>
  <c r="M344" i="23"/>
  <c r="N344" i="23"/>
  <c r="O344" i="23"/>
  <c r="B345" i="23"/>
  <c r="C345" i="23"/>
  <c r="D345" i="23"/>
  <c r="E345" i="23"/>
  <c r="F345" i="23"/>
  <c r="G345" i="23"/>
  <c r="H345" i="23"/>
  <c r="I345" i="23"/>
  <c r="J345" i="23"/>
  <c r="K345" i="23"/>
  <c r="L345" i="23"/>
  <c r="M345" i="23"/>
  <c r="N345" i="23"/>
  <c r="O345" i="23"/>
  <c r="B346" i="23"/>
  <c r="C346" i="23"/>
  <c r="D346" i="23"/>
  <c r="E346" i="23"/>
  <c r="F346" i="23"/>
  <c r="G346" i="23"/>
  <c r="H346" i="23"/>
  <c r="I346" i="23"/>
  <c r="J346" i="23"/>
  <c r="K346" i="23"/>
  <c r="L346" i="23"/>
  <c r="M346" i="23"/>
  <c r="N346" i="23"/>
  <c r="O346" i="23"/>
  <c r="B347" i="23"/>
  <c r="C347" i="23"/>
  <c r="D347" i="23"/>
  <c r="E347" i="23"/>
  <c r="F347" i="23"/>
  <c r="G347" i="23"/>
  <c r="H347" i="23"/>
  <c r="I347" i="23"/>
  <c r="J347" i="23"/>
  <c r="K347" i="23"/>
  <c r="L347" i="23"/>
  <c r="M347" i="23"/>
  <c r="N347" i="23"/>
  <c r="O347" i="23"/>
  <c r="B348" i="23"/>
  <c r="C348" i="23"/>
  <c r="D348" i="23"/>
  <c r="E348" i="23"/>
  <c r="F348" i="23"/>
  <c r="G348" i="23"/>
  <c r="H348" i="23"/>
  <c r="I348" i="23"/>
  <c r="J348" i="23"/>
  <c r="K348" i="23"/>
  <c r="L348" i="23"/>
  <c r="M348" i="23"/>
  <c r="N348" i="23"/>
  <c r="O348" i="23"/>
  <c r="B349" i="23"/>
  <c r="C349" i="23"/>
  <c r="D349" i="23"/>
  <c r="E349" i="23"/>
  <c r="F349" i="23"/>
  <c r="G349" i="23"/>
  <c r="H349" i="23"/>
  <c r="I349" i="23"/>
  <c r="J349" i="23"/>
  <c r="K349" i="23"/>
  <c r="L349" i="23"/>
  <c r="M349" i="23"/>
  <c r="N349" i="23"/>
  <c r="O349" i="23"/>
  <c r="B350" i="23"/>
  <c r="C350" i="23"/>
  <c r="D350" i="23"/>
  <c r="E350" i="23"/>
  <c r="F350" i="23"/>
  <c r="G350" i="23"/>
  <c r="H350" i="23"/>
  <c r="I350" i="23"/>
  <c r="J350" i="23"/>
  <c r="K350" i="23"/>
  <c r="L350" i="23"/>
  <c r="M350" i="23"/>
  <c r="N350" i="23"/>
  <c r="O350" i="23"/>
  <c r="B351" i="23"/>
  <c r="C351" i="23"/>
  <c r="D351" i="23"/>
  <c r="E351" i="23"/>
  <c r="F351" i="23"/>
  <c r="G351" i="23"/>
  <c r="H351" i="23"/>
  <c r="I351" i="23"/>
  <c r="J351" i="23"/>
  <c r="K351" i="23"/>
  <c r="L351" i="23"/>
  <c r="M351" i="23"/>
  <c r="N351" i="23"/>
  <c r="O351" i="23"/>
  <c r="B352" i="23"/>
  <c r="C352" i="23"/>
  <c r="D352" i="23"/>
  <c r="E352" i="23"/>
  <c r="F352" i="23"/>
  <c r="G352" i="23"/>
  <c r="H352" i="23"/>
  <c r="I352" i="23"/>
  <c r="J352" i="23"/>
  <c r="K352" i="23"/>
  <c r="L352" i="23"/>
  <c r="M352" i="23"/>
  <c r="N352" i="23"/>
  <c r="O352" i="23"/>
  <c r="B353" i="23"/>
  <c r="C353" i="23"/>
  <c r="D353" i="23"/>
  <c r="E353" i="23"/>
  <c r="F353" i="23"/>
  <c r="G353" i="23"/>
  <c r="H353" i="23"/>
  <c r="I353" i="23"/>
  <c r="J353" i="23"/>
  <c r="K353" i="23"/>
  <c r="L353" i="23"/>
  <c r="M353" i="23"/>
  <c r="N353" i="23"/>
  <c r="O353" i="23"/>
  <c r="B354" i="23"/>
  <c r="C354" i="23"/>
  <c r="D354" i="23"/>
  <c r="E354" i="23"/>
  <c r="F354" i="23"/>
  <c r="G354" i="23"/>
  <c r="H354" i="23"/>
  <c r="I354" i="23"/>
  <c r="J354" i="23"/>
  <c r="K354" i="23"/>
  <c r="L354" i="23"/>
  <c r="M354" i="23"/>
  <c r="N354" i="23"/>
  <c r="O354" i="23"/>
  <c r="B355" i="23"/>
  <c r="C355" i="23"/>
  <c r="D355" i="23"/>
  <c r="E355" i="23"/>
  <c r="F355" i="23"/>
  <c r="G355" i="23"/>
  <c r="H355" i="23"/>
  <c r="I355" i="23"/>
  <c r="J355" i="23"/>
  <c r="K355" i="23"/>
  <c r="L355" i="23"/>
  <c r="M355" i="23"/>
  <c r="N355" i="23"/>
  <c r="O355" i="23"/>
  <c r="B356" i="23"/>
  <c r="C356" i="23"/>
  <c r="D356" i="23"/>
  <c r="E356" i="23"/>
  <c r="F356" i="23"/>
  <c r="G356" i="23"/>
  <c r="H356" i="23"/>
  <c r="I356" i="23"/>
  <c r="J356" i="23"/>
  <c r="K356" i="23"/>
  <c r="L356" i="23"/>
  <c r="M356" i="23"/>
  <c r="N356" i="23"/>
  <c r="O356" i="23"/>
  <c r="B357" i="23"/>
  <c r="C357" i="23"/>
  <c r="D357" i="23"/>
  <c r="E357" i="23"/>
  <c r="F357" i="23"/>
  <c r="G357" i="23"/>
  <c r="H357" i="23"/>
  <c r="I357" i="23"/>
  <c r="J357" i="23"/>
  <c r="K357" i="23"/>
  <c r="L357" i="23"/>
  <c r="M357" i="23"/>
  <c r="N357" i="23"/>
  <c r="O357" i="23"/>
  <c r="B358" i="23"/>
  <c r="C358" i="23"/>
  <c r="D358" i="23"/>
  <c r="E358" i="23"/>
  <c r="F358" i="23"/>
  <c r="G358" i="23"/>
  <c r="H358" i="23"/>
  <c r="I358" i="23"/>
  <c r="J358" i="23"/>
  <c r="K358" i="23"/>
  <c r="L358" i="23"/>
  <c r="M358" i="23"/>
  <c r="N358" i="23"/>
  <c r="O358" i="23"/>
  <c r="B359" i="23"/>
  <c r="C359" i="23"/>
  <c r="D359" i="23"/>
  <c r="E359" i="23"/>
  <c r="F359" i="23"/>
  <c r="G359" i="23"/>
  <c r="H359" i="23"/>
  <c r="I359" i="23"/>
  <c r="J359" i="23"/>
  <c r="K359" i="23"/>
  <c r="L359" i="23"/>
  <c r="M359" i="23"/>
  <c r="N359" i="23"/>
  <c r="O359" i="23"/>
  <c r="B360" i="23"/>
  <c r="C360" i="23"/>
  <c r="D360" i="23"/>
  <c r="E360" i="23"/>
  <c r="F360" i="23"/>
  <c r="G360" i="23"/>
  <c r="H360" i="23"/>
  <c r="I360" i="23"/>
  <c r="J360" i="23"/>
  <c r="K360" i="23"/>
  <c r="L360" i="23"/>
  <c r="M360" i="23"/>
  <c r="N360" i="23"/>
  <c r="O360" i="23"/>
  <c r="B361" i="23"/>
  <c r="C361" i="23"/>
  <c r="D361" i="23"/>
  <c r="E361" i="23"/>
  <c r="F361" i="23"/>
  <c r="G361" i="23"/>
  <c r="H361" i="23"/>
  <c r="I361" i="23"/>
  <c r="J361" i="23"/>
  <c r="K361" i="23"/>
  <c r="L361" i="23"/>
  <c r="M361" i="23"/>
  <c r="N361" i="23"/>
  <c r="O361" i="23"/>
  <c r="B362" i="23"/>
  <c r="C362" i="23"/>
  <c r="D362" i="23"/>
  <c r="E362" i="23"/>
  <c r="F362" i="23"/>
  <c r="G362" i="23"/>
  <c r="H362" i="23"/>
  <c r="I362" i="23"/>
  <c r="J362" i="23"/>
  <c r="K362" i="23"/>
  <c r="L362" i="23"/>
  <c r="M362" i="23"/>
  <c r="N362" i="23"/>
  <c r="O362" i="23"/>
  <c r="B363" i="23"/>
  <c r="C363" i="23"/>
  <c r="D363" i="23"/>
  <c r="E363" i="23"/>
  <c r="F363" i="23"/>
  <c r="G363" i="23"/>
  <c r="H363" i="23"/>
  <c r="I363" i="23"/>
  <c r="J363" i="23"/>
  <c r="K363" i="23"/>
  <c r="L363" i="23"/>
  <c r="M363" i="23"/>
  <c r="N363" i="23"/>
  <c r="O363" i="23"/>
  <c r="B364" i="23"/>
  <c r="C364" i="23"/>
  <c r="D364" i="23"/>
  <c r="E364" i="23"/>
  <c r="F364" i="23"/>
  <c r="G364" i="23"/>
  <c r="H364" i="23"/>
  <c r="I364" i="23"/>
  <c r="J364" i="23"/>
  <c r="K364" i="23"/>
  <c r="L364" i="23"/>
  <c r="M364" i="23"/>
  <c r="N364" i="23"/>
  <c r="O364" i="23"/>
  <c r="B365" i="23"/>
  <c r="C365" i="23"/>
  <c r="D365" i="23"/>
  <c r="E365" i="23"/>
  <c r="F365" i="23"/>
  <c r="G365" i="23"/>
  <c r="H365" i="23"/>
  <c r="I365" i="23"/>
  <c r="J365" i="23"/>
  <c r="K365" i="23"/>
  <c r="L365" i="23"/>
  <c r="M365" i="23"/>
  <c r="N365" i="23"/>
  <c r="O365" i="23"/>
  <c r="B366" i="23"/>
  <c r="C366" i="23"/>
  <c r="D366" i="23"/>
  <c r="E366" i="23"/>
  <c r="F366" i="23"/>
  <c r="G366" i="23"/>
  <c r="H366" i="23"/>
  <c r="I366" i="23"/>
  <c r="J366" i="23"/>
  <c r="K366" i="23"/>
  <c r="L366" i="23"/>
  <c r="M366" i="23"/>
  <c r="N366" i="23"/>
  <c r="O366" i="23"/>
  <c r="B367" i="23"/>
  <c r="C367" i="23"/>
  <c r="D367" i="23"/>
  <c r="E367" i="23"/>
  <c r="F367" i="23"/>
  <c r="G367" i="23"/>
  <c r="H367" i="23"/>
  <c r="I367" i="23"/>
  <c r="J367" i="23"/>
  <c r="K367" i="23"/>
  <c r="L367" i="23"/>
  <c r="M367" i="23"/>
  <c r="N367" i="23"/>
  <c r="O367" i="23"/>
  <c r="B368" i="23"/>
  <c r="C368" i="23"/>
  <c r="D368" i="23"/>
  <c r="E368" i="23"/>
  <c r="F368" i="23"/>
  <c r="G368" i="23"/>
  <c r="H368" i="23"/>
  <c r="I368" i="23"/>
  <c r="J368" i="23"/>
  <c r="K368" i="23"/>
  <c r="L368" i="23"/>
  <c r="M368" i="23"/>
  <c r="N368" i="23"/>
  <c r="O368" i="23"/>
  <c r="B369" i="23"/>
  <c r="C369" i="23"/>
  <c r="D369" i="23"/>
  <c r="E369" i="23"/>
  <c r="F369" i="23"/>
  <c r="G369" i="23"/>
  <c r="H369" i="23"/>
  <c r="I369" i="23"/>
  <c r="J369" i="23"/>
  <c r="K369" i="23"/>
  <c r="L369" i="23"/>
  <c r="M369" i="23"/>
  <c r="N369" i="23"/>
  <c r="O369" i="23"/>
  <c r="B370" i="23"/>
  <c r="C370" i="23"/>
  <c r="D370" i="23"/>
  <c r="E370" i="23"/>
  <c r="F370" i="23"/>
  <c r="G370" i="23"/>
  <c r="H370" i="23"/>
  <c r="I370" i="23"/>
  <c r="J370" i="23"/>
  <c r="K370" i="23"/>
  <c r="L370" i="23"/>
  <c r="M370" i="23"/>
  <c r="N370" i="23"/>
  <c r="O370" i="23"/>
  <c r="B39" i="23"/>
  <c r="C39" i="23"/>
  <c r="D39" i="23"/>
  <c r="E39" i="23"/>
  <c r="F39" i="23"/>
  <c r="G39" i="23"/>
  <c r="H39" i="23"/>
  <c r="I39" i="23"/>
  <c r="J39" i="23"/>
  <c r="K39" i="23"/>
  <c r="L39" i="23"/>
  <c r="M39" i="23"/>
  <c r="N39" i="23"/>
  <c r="O39" i="23"/>
  <c r="B40" i="23"/>
  <c r="C40" i="23"/>
  <c r="D40" i="23"/>
  <c r="E40" i="23"/>
  <c r="F40" i="23"/>
  <c r="G40" i="23"/>
  <c r="H40" i="23"/>
  <c r="I40" i="23"/>
  <c r="J40" i="23"/>
  <c r="K40" i="23"/>
  <c r="L40" i="23"/>
  <c r="M40" i="23"/>
  <c r="N40" i="23"/>
  <c r="O40" i="23"/>
  <c r="B41" i="23"/>
  <c r="C41" i="23"/>
  <c r="D41" i="23"/>
  <c r="E41" i="23"/>
  <c r="F41" i="23"/>
  <c r="G41" i="23"/>
  <c r="H41" i="23"/>
  <c r="I41" i="23"/>
  <c r="J41" i="23"/>
  <c r="K41" i="23"/>
  <c r="L41" i="23"/>
  <c r="M41" i="23"/>
  <c r="N41" i="23"/>
  <c r="O41" i="23"/>
  <c r="B42" i="23"/>
  <c r="C42" i="23"/>
  <c r="D42" i="23"/>
  <c r="E42" i="23"/>
  <c r="F42" i="23"/>
  <c r="G42" i="23"/>
  <c r="H42" i="23"/>
  <c r="I42" i="23"/>
  <c r="J42" i="23"/>
  <c r="K42" i="23"/>
  <c r="L42" i="23"/>
  <c r="M42" i="23"/>
  <c r="N42" i="23"/>
  <c r="O42" i="23"/>
  <c r="B43" i="23"/>
  <c r="C43" i="23"/>
  <c r="D43" i="23"/>
  <c r="E43" i="23"/>
  <c r="F43" i="23"/>
  <c r="G43" i="23"/>
  <c r="H43" i="23"/>
  <c r="I43" i="23"/>
  <c r="J43" i="23"/>
  <c r="K43" i="23"/>
  <c r="L43" i="23"/>
  <c r="M43" i="23"/>
  <c r="N43" i="23"/>
  <c r="O43" i="23"/>
  <c r="B44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B45" i="23"/>
  <c r="C45" i="23"/>
  <c r="D45" i="23"/>
  <c r="E45" i="23"/>
  <c r="F45" i="23"/>
  <c r="G45" i="23"/>
  <c r="H45" i="23"/>
  <c r="I45" i="23"/>
  <c r="J45" i="23"/>
  <c r="K45" i="23"/>
  <c r="L45" i="23"/>
  <c r="M45" i="23"/>
  <c r="N45" i="23"/>
  <c r="O45" i="23"/>
  <c r="B46" i="23"/>
  <c r="C46" i="23"/>
  <c r="D46" i="23"/>
  <c r="E46" i="23"/>
  <c r="F46" i="23"/>
  <c r="G46" i="23"/>
  <c r="H46" i="23"/>
  <c r="I46" i="23"/>
  <c r="J46" i="23"/>
  <c r="K46" i="23"/>
  <c r="L46" i="23"/>
  <c r="M46" i="23"/>
  <c r="N46" i="23"/>
  <c r="O46" i="23"/>
  <c r="B47" i="23"/>
  <c r="C47" i="23"/>
  <c r="D47" i="23"/>
  <c r="E47" i="23"/>
  <c r="F47" i="23"/>
  <c r="G47" i="23"/>
  <c r="H47" i="23"/>
  <c r="I47" i="23"/>
  <c r="J47" i="23"/>
  <c r="K47" i="23"/>
  <c r="L47" i="23"/>
  <c r="M47" i="23"/>
  <c r="N47" i="23"/>
  <c r="O47" i="23"/>
  <c r="B48" i="23"/>
  <c r="C48" i="23"/>
  <c r="D48" i="23"/>
  <c r="E48" i="23"/>
  <c r="F48" i="23"/>
  <c r="G48" i="23"/>
  <c r="H48" i="23"/>
  <c r="I48" i="23"/>
  <c r="J48" i="23"/>
  <c r="K48" i="23"/>
  <c r="L48" i="23"/>
  <c r="M48" i="23"/>
  <c r="N48" i="23"/>
  <c r="O48" i="23"/>
  <c r="B49" i="23"/>
  <c r="C49" i="23"/>
  <c r="D49" i="23"/>
  <c r="E49" i="23"/>
  <c r="F49" i="23"/>
  <c r="G49" i="23"/>
  <c r="H49" i="23"/>
  <c r="I49" i="23"/>
  <c r="J49" i="23"/>
  <c r="K49" i="23"/>
  <c r="L49" i="23"/>
  <c r="M49" i="23"/>
  <c r="N49" i="23"/>
  <c r="O49" i="23"/>
  <c r="B50" i="23"/>
  <c r="C50" i="23"/>
  <c r="D50" i="23"/>
  <c r="E50" i="23"/>
  <c r="F50" i="23"/>
  <c r="G50" i="23"/>
  <c r="H50" i="23"/>
  <c r="I50" i="23"/>
  <c r="J50" i="23"/>
  <c r="K50" i="23"/>
  <c r="L50" i="23"/>
  <c r="M50" i="23"/>
  <c r="N50" i="23"/>
  <c r="O50" i="23"/>
  <c r="B51" i="23"/>
  <c r="C51" i="23"/>
  <c r="D51" i="23"/>
  <c r="E51" i="23"/>
  <c r="F51" i="23"/>
  <c r="G51" i="23"/>
  <c r="H51" i="23"/>
  <c r="I51" i="23"/>
  <c r="J51" i="23"/>
  <c r="K51" i="23"/>
  <c r="L51" i="23"/>
  <c r="M51" i="23"/>
  <c r="N51" i="23"/>
  <c r="O51" i="23"/>
  <c r="B52" i="23"/>
  <c r="C52" i="23"/>
  <c r="D52" i="23"/>
  <c r="E52" i="23"/>
  <c r="F52" i="23"/>
  <c r="G52" i="23"/>
  <c r="H52" i="23"/>
  <c r="I52" i="23"/>
  <c r="J52" i="23"/>
  <c r="K52" i="23"/>
  <c r="L52" i="23"/>
  <c r="M52" i="23"/>
  <c r="N52" i="23"/>
  <c r="O52" i="23"/>
  <c r="B53" i="23"/>
  <c r="C53" i="23"/>
  <c r="D53" i="23"/>
  <c r="E53" i="23"/>
  <c r="F53" i="23"/>
  <c r="G53" i="23"/>
  <c r="H53" i="23"/>
  <c r="I53" i="23"/>
  <c r="J53" i="23"/>
  <c r="K53" i="23"/>
  <c r="L53" i="23"/>
  <c r="M53" i="23"/>
  <c r="N53" i="23"/>
  <c r="O53" i="23"/>
  <c r="B54" i="23"/>
  <c r="C54" i="23"/>
  <c r="D54" i="23"/>
  <c r="E54" i="23"/>
  <c r="F54" i="23"/>
  <c r="G54" i="23"/>
  <c r="H54" i="23"/>
  <c r="I54" i="23"/>
  <c r="J54" i="23"/>
  <c r="K54" i="23"/>
  <c r="L54" i="23"/>
  <c r="M54" i="23"/>
  <c r="N54" i="23"/>
  <c r="O54" i="23"/>
  <c r="B55" i="23"/>
  <c r="C55" i="23"/>
  <c r="D55" i="23"/>
  <c r="E55" i="23"/>
  <c r="F55" i="23"/>
  <c r="G55" i="23"/>
  <c r="H55" i="23"/>
  <c r="I55" i="23"/>
  <c r="J55" i="23"/>
  <c r="K55" i="23"/>
  <c r="L55" i="23"/>
  <c r="M55" i="23"/>
  <c r="N55" i="23"/>
  <c r="O55" i="23"/>
  <c r="B56" i="23"/>
  <c r="C56" i="23"/>
  <c r="D56" i="23"/>
  <c r="E56" i="23"/>
  <c r="F56" i="23"/>
  <c r="G56" i="23"/>
  <c r="H56" i="23"/>
  <c r="I56" i="23"/>
  <c r="J56" i="23"/>
  <c r="K56" i="23"/>
  <c r="L56" i="23"/>
  <c r="M56" i="23"/>
  <c r="N56" i="23"/>
  <c r="O56" i="23"/>
  <c r="B57" i="23"/>
  <c r="C57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B58" i="23"/>
  <c r="C58" i="23"/>
  <c r="D58" i="23"/>
  <c r="E58" i="23"/>
  <c r="F58" i="23"/>
  <c r="G58" i="23"/>
  <c r="H58" i="23"/>
  <c r="I58" i="23"/>
  <c r="J58" i="23"/>
  <c r="K58" i="23"/>
  <c r="L58" i="23"/>
  <c r="M58" i="23"/>
  <c r="N58" i="23"/>
  <c r="O58" i="23"/>
  <c r="B59" i="23"/>
  <c r="C59" i="23"/>
  <c r="D59" i="23"/>
  <c r="E59" i="23"/>
  <c r="F59" i="23"/>
  <c r="G59" i="23"/>
  <c r="H59" i="23"/>
  <c r="I59" i="23"/>
  <c r="J59" i="23"/>
  <c r="K59" i="23"/>
  <c r="L59" i="23"/>
  <c r="M59" i="23"/>
  <c r="N59" i="23"/>
  <c r="O59" i="23"/>
  <c r="B60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B61" i="23"/>
  <c r="C61" i="23"/>
  <c r="D61" i="23"/>
  <c r="E61" i="23"/>
  <c r="F61" i="23"/>
  <c r="G61" i="23"/>
  <c r="H61" i="23"/>
  <c r="I61" i="23"/>
  <c r="J61" i="23"/>
  <c r="K61" i="23"/>
  <c r="L61" i="23"/>
  <c r="M61" i="23"/>
  <c r="N61" i="23"/>
  <c r="O61" i="23"/>
  <c r="B62" i="23"/>
  <c r="C62" i="23"/>
  <c r="D62" i="23"/>
  <c r="E62" i="23"/>
  <c r="F62" i="23"/>
  <c r="G62" i="23"/>
  <c r="H62" i="23"/>
  <c r="I62" i="23"/>
  <c r="J62" i="23"/>
  <c r="K62" i="23"/>
  <c r="L62" i="23"/>
  <c r="M62" i="23"/>
  <c r="N62" i="23"/>
  <c r="O62" i="23"/>
  <c r="B63" i="23"/>
  <c r="C63" i="23"/>
  <c r="D63" i="23"/>
  <c r="E63" i="23"/>
  <c r="F63" i="23"/>
  <c r="G63" i="23"/>
  <c r="H63" i="23"/>
  <c r="I63" i="23"/>
  <c r="J63" i="23"/>
  <c r="K63" i="23"/>
  <c r="L63" i="23"/>
  <c r="M63" i="23"/>
  <c r="N63" i="23"/>
  <c r="O63" i="23"/>
  <c r="B64" i="23"/>
  <c r="C64" i="23"/>
  <c r="D64" i="23"/>
  <c r="E64" i="23"/>
  <c r="F64" i="23"/>
  <c r="G64" i="23"/>
  <c r="H64" i="23"/>
  <c r="I64" i="23"/>
  <c r="J64" i="23"/>
  <c r="K64" i="23"/>
  <c r="L64" i="23"/>
  <c r="M64" i="23"/>
  <c r="N64" i="23"/>
  <c r="O64" i="23"/>
  <c r="B65" i="23"/>
  <c r="C65" i="23"/>
  <c r="D65" i="23"/>
  <c r="E65" i="23"/>
  <c r="F65" i="23"/>
  <c r="G65" i="23"/>
  <c r="H65" i="23"/>
  <c r="I65" i="23"/>
  <c r="J65" i="23"/>
  <c r="K65" i="23"/>
  <c r="L65" i="23"/>
  <c r="M65" i="23"/>
  <c r="N65" i="23"/>
  <c r="O65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C38" i="23"/>
  <c r="B38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B36" i="23"/>
  <c r="C36" i="23"/>
  <c r="D36" i="23"/>
  <c r="E36" i="23"/>
  <c r="F36" i="23"/>
  <c r="G36" i="23"/>
  <c r="H36" i="23"/>
  <c r="I36" i="23"/>
  <c r="J36" i="23"/>
  <c r="K36" i="23"/>
  <c r="L36" i="23"/>
  <c r="M36" i="23"/>
  <c r="N36" i="23"/>
  <c r="O36" i="23"/>
  <c r="B7" i="23"/>
  <c r="C7" i="23"/>
  <c r="D7" i="23"/>
  <c r="E7" i="23"/>
  <c r="F7" i="23"/>
  <c r="G7" i="23"/>
  <c r="H7" i="23"/>
  <c r="I7" i="23"/>
  <c r="J7" i="23"/>
  <c r="K7" i="23"/>
  <c r="L7" i="23"/>
  <c r="M7" i="23"/>
  <c r="N7" i="23"/>
  <c r="O7" i="23"/>
  <c r="B8" i="23"/>
  <c r="C8" i="23"/>
  <c r="D8" i="23"/>
  <c r="E8" i="23"/>
  <c r="F8" i="23"/>
  <c r="G8" i="23"/>
  <c r="H8" i="23"/>
  <c r="I8" i="23"/>
  <c r="J8" i="23"/>
  <c r="K8" i="23"/>
  <c r="L8" i="23"/>
  <c r="M8" i="23"/>
  <c r="N8" i="23"/>
  <c r="O8" i="23"/>
  <c r="B9" i="23"/>
  <c r="C9" i="23"/>
  <c r="D9" i="23"/>
  <c r="E9" i="23"/>
  <c r="F9" i="23"/>
  <c r="G9" i="23"/>
  <c r="H9" i="23"/>
  <c r="I9" i="23"/>
  <c r="J9" i="23"/>
  <c r="K9" i="23"/>
  <c r="L9" i="23"/>
  <c r="M9" i="23"/>
  <c r="N9" i="23"/>
  <c r="O9" i="23"/>
  <c r="B10" i="23"/>
  <c r="C10" i="23"/>
  <c r="D10" i="23"/>
  <c r="E10" i="23"/>
  <c r="F10" i="23"/>
  <c r="G10" i="23"/>
  <c r="H10" i="23"/>
  <c r="I10" i="23"/>
  <c r="J10" i="23"/>
  <c r="K10" i="23"/>
  <c r="L10" i="23"/>
  <c r="M10" i="23"/>
  <c r="N10" i="23"/>
  <c r="O10" i="23"/>
  <c r="B11" i="23"/>
  <c r="C11" i="23"/>
  <c r="D11" i="23"/>
  <c r="E11" i="23"/>
  <c r="F11" i="23"/>
  <c r="G11" i="23"/>
  <c r="H11" i="23"/>
  <c r="I11" i="23"/>
  <c r="J11" i="23"/>
  <c r="K11" i="23"/>
  <c r="L11" i="23"/>
  <c r="M11" i="23"/>
  <c r="N11" i="23"/>
  <c r="O11" i="23"/>
  <c r="B12" i="23"/>
  <c r="C12" i="23"/>
  <c r="D12" i="23"/>
  <c r="E12" i="23"/>
  <c r="F12" i="23"/>
  <c r="G12" i="23"/>
  <c r="H12" i="23"/>
  <c r="I12" i="23"/>
  <c r="J12" i="23"/>
  <c r="K12" i="23"/>
  <c r="L12" i="23"/>
  <c r="M12" i="23"/>
  <c r="N12" i="23"/>
  <c r="O12" i="23"/>
  <c r="B13" i="23"/>
  <c r="C13" i="23"/>
  <c r="D13" i="23"/>
  <c r="E13" i="23"/>
  <c r="F13" i="23"/>
  <c r="G13" i="23"/>
  <c r="H13" i="23"/>
  <c r="I13" i="23"/>
  <c r="J13" i="23"/>
  <c r="K13" i="23"/>
  <c r="L13" i="23"/>
  <c r="M13" i="23"/>
  <c r="N13" i="23"/>
  <c r="O13" i="23"/>
  <c r="B14" i="23"/>
  <c r="C14" i="23"/>
  <c r="D14" i="23"/>
  <c r="E14" i="23"/>
  <c r="F14" i="23"/>
  <c r="G14" i="23"/>
  <c r="H14" i="23"/>
  <c r="I14" i="23"/>
  <c r="J14" i="23"/>
  <c r="K14" i="23"/>
  <c r="L14" i="23"/>
  <c r="M14" i="23"/>
  <c r="N14" i="23"/>
  <c r="O14" i="23"/>
  <c r="B15" i="23"/>
  <c r="C15" i="23"/>
  <c r="D15" i="23"/>
  <c r="E15" i="23"/>
  <c r="F15" i="23"/>
  <c r="G15" i="23"/>
  <c r="H15" i="23"/>
  <c r="I15" i="23"/>
  <c r="J15" i="23"/>
  <c r="K15" i="23"/>
  <c r="L15" i="23"/>
  <c r="M15" i="23"/>
  <c r="N15" i="23"/>
  <c r="O15" i="23"/>
  <c r="B16" i="23"/>
  <c r="C16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B17" i="23"/>
  <c r="C17" i="23"/>
  <c r="D17" i="23"/>
  <c r="E17" i="23"/>
  <c r="F17" i="23"/>
  <c r="G17" i="23"/>
  <c r="H17" i="23"/>
  <c r="I17" i="23"/>
  <c r="J17" i="23"/>
  <c r="K17" i="23"/>
  <c r="L17" i="23"/>
  <c r="M17" i="23"/>
  <c r="N17" i="23"/>
  <c r="O17" i="23"/>
  <c r="B18" i="23"/>
  <c r="C18" i="23"/>
  <c r="D18" i="23"/>
  <c r="E18" i="23"/>
  <c r="F18" i="23"/>
  <c r="G18" i="23"/>
  <c r="H18" i="23"/>
  <c r="I18" i="23"/>
  <c r="J18" i="23"/>
  <c r="K18" i="23"/>
  <c r="L18" i="23"/>
  <c r="M18" i="23"/>
  <c r="N18" i="23"/>
  <c r="O18" i="23"/>
  <c r="B19" i="23"/>
  <c r="C19" i="23"/>
  <c r="D19" i="23"/>
  <c r="E19" i="23"/>
  <c r="F19" i="23"/>
  <c r="G19" i="23"/>
  <c r="H19" i="23"/>
  <c r="I19" i="23"/>
  <c r="J19" i="23"/>
  <c r="K19" i="23"/>
  <c r="L19" i="23"/>
  <c r="M19" i="23"/>
  <c r="N19" i="23"/>
  <c r="O19" i="23"/>
  <c r="B20" i="23"/>
  <c r="C20" i="23"/>
  <c r="D20" i="23"/>
  <c r="E20" i="23"/>
  <c r="F20" i="23"/>
  <c r="G20" i="23"/>
  <c r="H20" i="23"/>
  <c r="I20" i="23"/>
  <c r="J20" i="23"/>
  <c r="K20" i="23"/>
  <c r="L20" i="23"/>
  <c r="M20" i="23"/>
  <c r="N20" i="23"/>
  <c r="O20" i="23"/>
  <c r="B21" i="23"/>
  <c r="C21" i="23"/>
  <c r="D21" i="23"/>
  <c r="E21" i="23"/>
  <c r="F21" i="23"/>
  <c r="G21" i="23"/>
  <c r="H21" i="23"/>
  <c r="I21" i="23"/>
  <c r="J21" i="23"/>
  <c r="K21" i="23"/>
  <c r="L21" i="23"/>
  <c r="M21" i="23"/>
  <c r="N21" i="23"/>
  <c r="O21" i="23"/>
  <c r="B22" i="23"/>
  <c r="C22" i="23"/>
  <c r="D22" i="23"/>
  <c r="E22" i="23"/>
  <c r="F22" i="23"/>
  <c r="G22" i="23"/>
  <c r="H22" i="23"/>
  <c r="I22" i="23"/>
  <c r="J22" i="23"/>
  <c r="K22" i="23"/>
  <c r="L22" i="23"/>
  <c r="M22" i="23"/>
  <c r="N22" i="23"/>
  <c r="O22" i="23"/>
  <c r="B23" i="23"/>
  <c r="C23" i="23"/>
  <c r="D23" i="23"/>
  <c r="E23" i="23"/>
  <c r="F23" i="23"/>
  <c r="G23" i="23"/>
  <c r="H23" i="23"/>
  <c r="I23" i="23"/>
  <c r="J23" i="23"/>
  <c r="K23" i="23"/>
  <c r="L23" i="23"/>
  <c r="M23" i="23"/>
  <c r="N23" i="23"/>
  <c r="O23" i="23"/>
  <c r="B24" i="23"/>
  <c r="C24" i="23"/>
  <c r="D24" i="23"/>
  <c r="E24" i="23"/>
  <c r="F24" i="23"/>
  <c r="G24" i="23"/>
  <c r="H24" i="23"/>
  <c r="I24" i="23"/>
  <c r="J24" i="23"/>
  <c r="K24" i="23"/>
  <c r="L24" i="23"/>
  <c r="M24" i="23"/>
  <c r="N24" i="23"/>
  <c r="O24" i="23"/>
  <c r="B25" i="23"/>
  <c r="C25" i="23"/>
  <c r="D25" i="23"/>
  <c r="E25" i="23"/>
  <c r="F25" i="23"/>
  <c r="G25" i="23"/>
  <c r="H25" i="23"/>
  <c r="I25" i="23"/>
  <c r="J25" i="23"/>
  <c r="K25" i="23"/>
  <c r="L25" i="23"/>
  <c r="M25" i="23"/>
  <c r="N25" i="23"/>
  <c r="O25" i="23"/>
  <c r="B26" i="23"/>
  <c r="C26" i="23"/>
  <c r="D26" i="23"/>
  <c r="E26" i="23"/>
  <c r="F26" i="23"/>
  <c r="G26" i="23"/>
  <c r="H26" i="23"/>
  <c r="I26" i="23"/>
  <c r="J26" i="23"/>
  <c r="K26" i="23"/>
  <c r="L26" i="23"/>
  <c r="M26" i="23"/>
  <c r="N26" i="23"/>
  <c r="O26" i="23"/>
  <c r="B27" i="23"/>
  <c r="C27" i="23"/>
  <c r="D27" i="23"/>
  <c r="E27" i="23"/>
  <c r="F27" i="23"/>
  <c r="G27" i="23"/>
  <c r="H27" i="23"/>
  <c r="I27" i="23"/>
  <c r="J27" i="23"/>
  <c r="K27" i="23"/>
  <c r="L27" i="23"/>
  <c r="M27" i="23"/>
  <c r="N27" i="23"/>
  <c r="O27" i="23"/>
  <c r="B28" i="23"/>
  <c r="C28" i="23"/>
  <c r="D28" i="23"/>
  <c r="E28" i="23"/>
  <c r="F28" i="23"/>
  <c r="G28" i="23"/>
  <c r="H28" i="23"/>
  <c r="I28" i="23"/>
  <c r="J28" i="23"/>
  <c r="K28" i="23"/>
  <c r="L28" i="23"/>
  <c r="M28" i="23"/>
  <c r="N28" i="23"/>
  <c r="O28" i="23"/>
  <c r="B29" i="23"/>
  <c r="C29" i="23"/>
  <c r="D29" i="23"/>
  <c r="E29" i="23"/>
  <c r="F29" i="23"/>
  <c r="G29" i="23"/>
  <c r="H29" i="23"/>
  <c r="I29" i="23"/>
  <c r="J29" i="23"/>
  <c r="K29" i="23"/>
  <c r="L29" i="23"/>
  <c r="M29" i="23"/>
  <c r="N29" i="23"/>
  <c r="O29" i="23"/>
  <c r="B30" i="23"/>
  <c r="C30" i="23"/>
  <c r="D30" i="23"/>
  <c r="E30" i="23"/>
  <c r="F30" i="23"/>
  <c r="G30" i="23"/>
  <c r="H30" i="23"/>
  <c r="I30" i="23"/>
  <c r="J30" i="23"/>
  <c r="K30" i="23"/>
  <c r="L30" i="23"/>
  <c r="M30" i="23"/>
  <c r="N30" i="23"/>
  <c r="O30" i="23"/>
  <c r="B31" i="23"/>
  <c r="C31" i="23"/>
  <c r="D31" i="23"/>
  <c r="E31" i="23"/>
  <c r="F31" i="23"/>
  <c r="G31" i="23"/>
  <c r="H31" i="23"/>
  <c r="I31" i="23"/>
  <c r="J31" i="23"/>
  <c r="K31" i="23"/>
  <c r="L31" i="23"/>
  <c r="M31" i="23"/>
  <c r="N31" i="23"/>
  <c r="O31" i="23"/>
  <c r="B32" i="23"/>
  <c r="C32" i="23"/>
  <c r="D32" i="23"/>
  <c r="E32" i="23"/>
  <c r="F32" i="23"/>
  <c r="G32" i="23"/>
  <c r="H32" i="23"/>
  <c r="I32" i="23"/>
  <c r="J32" i="23"/>
  <c r="K32" i="23"/>
  <c r="L32" i="23"/>
  <c r="M32" i="23"/>
  <c r="N32" i="23"/>
  <c r="O32" i="23"/>
  <c r="B33" i="23"/>
  <c r="C33" i="23"/>
  <c r="D33" i="23"/>
  <c r="E33" i="23"/>
  <c r="F33" i="23"/>
  <c r="G33" i="23"/>
  <c r="H33" i="23"/>
  <c r="I33" i="23"/>
  <c r="J33" i="23"/>
  <c r="K33" i="23"/>
  <c r="L33" i="23"/>
  <c r="M33" i="23"/>
  <c r="N33" i="23"/>
  <c r="O33" i="23"/>
  <c r="B34" i="23"/>
  <c r="C34" i="23"/>
  <c r="D34" i="23"/>
  <c r="E34" i="23"/>
  <c r="F34" i="23"/>
  <c r="G34" i="23"/>
  <c r="H34" i="23"/>
  <c r="I34" i="23"/>
  <c r="J34" i="23"/>
  <c r="K34" i="23"/>
  <c r="L34" i="23"/>
  <c r="M34" i="23"/>
  <c r="N34" i="23"/>
  <c r="O34" i="23"/>
  <c r="B35" i="23"/>
  <c r="C35" i="23"/>
  <c r="D35" i="23"/>
  <c r="E35" i="23"/>
  <c r="F35" i="23"/>
  <c r="G35" i="23"/>
  <c r="H35" i="23"/>
  <c r="I35" i="23"/>
  <c r="J35" i="23"/>
  <c r="K35" i="23"/>
  <c r="L35" i="23"/>
  <c r="M35" i="23"/>
  <c r="N35" i="23"/>
  <c r="O35" i="23"/>
  <c r="C6" i="23"/>
  <c r="D6" i="23"/>
  <c r="E6" i="23"/>
  <c r="F6" i="23"/>
  <c r="G6" i="23"/>
  <c r="H6" i="23"/>
  <c r="I6" i="23"/>
  <c r="J6" i="23"/>
  <c r="K6" i="23"/>
  <c r="L6" i="23"/>
  <c r="M6" i="23"/>
  <c r="N6" i="23"/>
  <c r="O6" i="23"/>
  <c r="B6" i="23"/>
  <c r="CB343" i="20" l="1"/>
  <c r="CB344" i="20"/>
  <c r="CB345" i="20"/>
  <c r="CB346" i="20"/>
  <c r="CB347" i="20"/>
  <c r="CB348" i="20"/>
  <c r="CB349" i="20"/>
  <c r="CB350" i="20"/>
  <c r="CB351" i="20"/>
  <c r="CB352" i="20"/>
  <c r="CB353" i="20"/>
  <c r="CB354" i="20"/>
  <c r="CB355" i="20"/>
  <c r="CB356" i="20"/>
  <c r="CB357" i="20"/>
  <c r="CB358" i="20"/>
  <c r="CB359" i="20"/>
  <c r="CB360" i="20"/>
  <c r="CB361" i="20"/>
  <c r="CB362" i="20"/>
  <c r="CB363" i="20"/>
  <c r="CB364" i="20"/>
  <c r="CB365" i="20"/>
  <c r="CB366" i="20"/>
  <c r="CB367" i="20"/>
  <c r="CB368" i="20"/>
  <c r="CB369" i="20"/>
  <c r="CB370" i="20"/>
  <c r="Q343" i="21"/>
  <c r="Q343" i="23" s="1"/>
  <c r="Q344" i="21"/>
  <c r="Q344" i="23" s="1"/>
  <c r="Q345" i="21"/>
  <c r="Q345" i="23" s="1"/>
  <c r="Q346" i="21"/>
  <c r="Q346" i="23" s="1"/>
  <c r="Q347" i="21"/>
  <c r="Q347" i="23" s="1"/>
  <c r="Q348" i="21"/>
  <c r="Q348" i="23" s="1"/>
  <c r="Q349" i="21"/>
  <c r="Q349" i="23" s="1"/>
  <c r="Q350" i="21"/>
  <c r="Q350" i="23" s="1"/>
  <c r="Q351" i="21"/>
  <c r="Q351" i="23" s="1"/>
  <c r="Q352" i="21"/>
  <c r="Q352" i="23" s="1"/>
  <c r="Q353" i="21"/>
  <c r="Q353" i="23" s="1"/>
  <c r="Q354" i="21"/>
  <c r="Q354" i="23" s="1"/>
  <c r="Q355" i="21"/>
  <c r="Q355" i="23" s="1"/>
  <c r="Q356" i="21"/>
  <c r="Q356" i="23" s="1"/>
  <c r="Q357" i="21"/>
  <c r="Q357" i="23" s="1"/>
  <c r="Q358" i="21"/>
  <c r="Q358" i="23" s="1"/>
  <c r="Q359" i="21"/>
  <c r="Q359" i="23" s="1"/>
  <c r="Q360" i="21"/>
  <c r="Q360" i="23" s="1"/>
  <c r="Q361" i="21"/>
  <c r="Q361" i="23" s="1"/>
  <c r="Q362" i="21"/>
  <c r="Q362" i="23" s="1"/>
  <c r="Q363" i="21"/>
  <c r="Q363" i="23" s="1"/>
  <c r="Q364" i="21"/>
  <c r="Q364" i="23" s="1"/>
  <c r="Q365" i="21"/>
  <c r="Q365" i="23" s="1"/>
  <c r="Q366" i="21"/>
  <c r="Q366" i="23" s="1"/>
  <c r="Q367" i="21"/>
  <c r="Q367" i="23" s="1"/>
  <c r="Q368" i="21"/>
  <c r="Q368" i="23" s="1"/>
  <c r="Q369" i="21"/>
  <c r="Q369" i="23" s="1"/>
  <c r="Q370" i="21"/>
  <c r="Q370" i="23" s="1"/>
  <c r="CB312" i="20" l="1"/>
  <c r="CB313" i="20"/>
  <c r="CB314" i="20"/>
  <c r="CB315" i="20"/>
  <c r="CB316" i="20"/>
  <c r="CB317" i="20"/>
  <c r="CB318" i="20"/>
  <c r="CB319" i="20"/>
  <c r="CB320" i="20"/>
  <c r="CB321" i="20"/>
  <c r="CB322" i="20"/>
  <c r="CB323" i="20"/>
  <c r="CB324" i="20"/>
  <c r="CB325" i="20"/>
  <c r="CB326" i="20"/>
  <c r="CB327" i="20"/>
  <c r="CB328" i="20"/>
  <c r="CB329" i="20"/>
  <c r="CB330" i="20"/>
  <c r="CB331" i="20"/>
  <c r="CB332" i="20"/>
  <c r="CB333" i="20"/>
  <c r="CB334" i="20"/>
  <c r="CB335" i="20"/>
  <c r="CB336" i="20"/>
  <c r="CB337" i="20"/>
  <c r="CB338" i="20"/>
  <c r="CB339" i="20"/>
  <c r="CB340" i="20"/>
  <c r="CB341" i="20"/>
  <c r="CB342" i="20"/>
  <c r="Q312" i="21"/>
  <c r="Q312" i="23" s="1"/>
  <c r="Q313" i="21"/>
  <c r="Q313" i="23" s="1"/>
  <c r="Q314" i="21"/>
  <c r="Q314" i="23" s="1"/>
  <c r="Q315" i="21"/>
  <c r="Q315" i="23" s="1"/>
  <c r="Q316" i="21"/>
  <c r="Q316" i="23" s="1"/>
  <c r="Q317" i="21"/>
  <c r="Q317" i="23" s="1"/>
  <c r="Q318" i="21"/>
  <c r="Q318" i="23" s="1"/>
  <c r="Q319" i="21"/>
  <c r="Q319" i="23" s="1"/>
  <c r="Q320" i="21"/>
  <c r="Q320" i="23" s="1"/>
  <c r="Q321" i="21"/>
  <c r="Q321" i="23" s="1"/>
  <c r="Q322" i="21"/>
  <c r="Q322" i="23" s="1"/>
  <c r="Q323" i="21"/>
  <c r="Q323" i="23" s="1"/>
  <c r="Q324" i="21"/>
  <c r="Q324" i="23" s="1"/>
  <c r="Q325" i="21"/>
  <c r="Q325" i="23" s="1"/>
  <c r="Q326" i="21"/>
  <c r="Q326" i="23" s="1"/>
  <c r="Q327" i="21"/>
  <c r="Q327" i="23" s="1"/>
  <c r="Q328" i="21"/>
  <c r="Q328" i="23" s="1"/>
  <c r="Q329" i="21"/>
  <c r="Q329" i="23" s="1"/>
  <c r="Q330" i="21"/>
  <c r="Q330" i="23" s="1"/>
  <c r="Q331" i="21"/>
  <c r="Q331" i="23" s="1"/>
  <c r="Q332" i="21"/>
  <c r="Q332" i="23" s="1"/>
  <c r="Q333" i="21"/>
  <c r="Q333" i="23" s="1"/>
  <c r="Q334" i="21"/>
  <c r="Q334" i="23" s="1"/>
  <c r="Q335" i="21"/>
  <c r="Q335" i="23" s="1"/>
  <c r="Q336" i="21"/>
  <c r="Q336" i="23" s="1"/>
  <c r="Q337" i="21"/>
  <c r="Q337" i="23" s="1"/>
  <c r="Q338" i="21"/>
  <c r="Q338" i="23" s="1"/>
  <c r="Q339" i="21"/>
  <c r="Q339" i="23" s="1"/>
  <c r="Q340" i="21"/>
  <c r="Q340" i="23" s="1"/>
  <c r="Q341" i="21"/>
  <c r="Q341" i="23" s="1"/>
  <c r="Q342" i="21"/>
  <c r="Q342" i="23" s="1"/>
  <c r="Q311" i="21" l="1"/>
  <c r="Q311" i="23" s="1"/>
  <c r="Q310" i="21"/>
  <c r="Q310" i="23" s="1"/>
  <c r="Q309" i="21"/>
  <c r="Q309" i="23" s="1"/>
  <c r="Q308" i="21"/>
  <c r="Q308" i="23" s="1"/>
  <c r="Q307" i="21"/>
  <c r="Q307" i="23" s="1"/>
  <c r="Q306" i="21"/>
  <c r="Q306" i="23" s="1"/>
  <c r="Q305" i="21"/>
  <c r="Q305" i="23" s="1"/>
  <c r="Q304" i="21"/>
  <c r="Q304" i="23" s="1"/>
  <c r="Q303" i="21"/>
  <c r="Q303" i="23" s="1"/>
  <c r="Q302" i="21"/>
  <c r="Q302" i="23" s="1"/>
  <c r="Q301" i="21"/>
  <c r="Q301" i="23" s="1"/>
  <c r="Q300" i="21"/>
  <c r="Q300" i="23" s="1"/>
  <c r="Q299" i="21"/>
  <c r="Q299" i="23" s="1"/>
  <c r="Q298" i="21"/>
  <c r="Q298" i="23" s="1"/>
  <c r="Q297" i="21"/>
  <c r="Q297" i="23" s="1"/>
  <c r="Q296" i="21"/>
  <c r="Q296" i="23" s="1"/>
  <c r="Q295" i="21"/>
  <c r="Q295" i="23" s="1"/>
  <c r="Q294" i="21"/>
  <c r="Q294" i="23" s="1"/>
  <c r="Q293" i="21"/>
  <c r="Q293" i="23" s="1"/>
  <c r="Q292" i="21"/>
  <c r="Q292" i="23" s="1"/>
  <c r="Q291" i="21"/>
  <c r="Q291" i="23" s="1"/>
  <c r="Q290" i="21"/>
  <c r="Q290" i="23" s="1"/>
  <c r="Q289" i="21"/>
  <c r="Q289" i="23" s="1"/>
  <c r="Q288" i="21"/>
  <c r="Q288" i="23" s="1"/>
  <c r="Q287" i="21"/>
  <c r="Q287" i="23" s="1"/>
  <c r="Q286" i="21"/>
  <c r="Q286" i="23" s="1"/>
  <c r="Q285" i="21"/>
  <c r="Q285" i="23" s="1"/>
  <c r="Q284" i="21"/>
  <c r="Q284" i="23" s="1"/>
  <c r="Q283" i="21"/>
  <c r="Q283" i="23" s="1"/>
  <c r="Q282" i="21"/>
  <c r="Q282" i="23" s="1"/>
  <c r="Q281" i="21"/>
  <c r="Q281" i="23" s="1"/>
  <c r="CB311" i="20"/>
  <c r="CB310" i="20"/>
  <c r="CB309" i="20"/>
  <c r="CB308" i="20"/>
  <c r="CB307" i="20"/>
  <c r="CB306" i="20"/>
  <c r="CB305" i="20"/>
  <c r="CB304" i="20"/>
  <c r="CB303" i="20"/>
  <c r="CB302" i="20"/>
  <c r="CB301" i="20"/>
  <c r="CB300" i="20"/>
  <c r="CB299" i="20"/>
  <c r="CB298" i="20"/>
  <c r="CB297" i="20"/>
  <c r="CB296" i="20"/>
  <c r="CB295" i="20"/>
  <c r="CB294" i="20"/>
  <c r="CB293" i="20"/>
  <c r="CB292" i="20"/>
  <c r="CB291" i="20"/>
  <c r="CB290" i="20"/>
  <c r="CB289" i="20"/>
  <c r="CB288" i="20"/>
  <c r="CB287" i="20"/>
  <c r="CB286" i="20"/>
  <c r="CB285" i="20"/>
  <c r="CB284" i="20"/>
  <c r="CB283" i="20"/>
  <c r="CB282" i="20"/>
  <c r="CB281" i="20"/>
  <c r="Q265" i="21" l="1"/>
  <c r="Q265" i="23" s="1"/>
  <c r="Q263" i="21"/>
  <c r="Q263" i="23" s="1"/>
  <c r="Q264" i="21"/>
  <c r="Q264" i="23" s="1"/>
  <c r="Q250" i="21" l="1"/>
  <c r="Q250" i="23" s="1"/>
  <c r="Q251" i="21"/>
  <c r="Q251" i="23" s="1"/>
  <c r="Q252" i="21"/>
  <c r="Q252" i="23" s="1"/>
  <c r="Q253" i="21"/>
  <c r="Q253" i="23" s="1"/>
  <c r="Q254" i="21"/>
  <c r="Q254" i="23" s="1"/>
  <c r="Q255" i="21"/>
  <c r="Q255" i="23" s="1"/>
  <c r="Q256" i="21"/>
  <c r="Q256" i="23" s="1"/>
  <c r="Q257" i="21"/>
  <c r="Q257" i="23" s="1"/>
  <c r="Q258" i="21"/>
  <c r="Q258" i="23" s="1"/>
  <c r="Q259" i="21"/>
  <c r="Q259" i="23" s="1"/>
  <c r="Q260" i="21"/>
  <c r="Q260" i="23" s="1"/>
  <c r="Q261" i="21"/>
  <c r="Q261" i="23" s="1"/>
  <c r="Q262" i="21"/>
  <c r="Q262" i="23" s="1"/>
  <c r="Q266" i="21"/>
  <c r="Q266" i="23" s="1"/>
  <c r="Q267" i="21"/>
  <c r="Q267" i="23" s="1"/>
  <c r="Q268" i="21"/>
  <c r="Q268" i="23" s="1"/>
  <c r="Q269" i="21"/>
  <c r="Q269" i="23" s="1"/>
  <c r="Q270" i="21"/>
  <c r="Q270" i="23" s="1"/>
  <c r="Q271" i="21"/>
  <c r="Q271" i="23" s="1"/>
  <c r="Q272" i="21"/>
  <c r="Q272" i="23" s="1"/>
  <c r="Q273" i="21"/>
  <c r="Q273" i="23" s="1"/>
  <c r="Q274" i="21"/>
  <c r="Q274" i="23" s="1"/>
  <c r="Q275" i="21"/>
  <c r="Q275" i="23" s="1"/>
  <c r="Q276" i="21"/>
  <c r="Q276" i="23" s="1"/>
  <c r="Q277" i="21"/>
  <c r="Q277" i="23" s="1"/>
  <c r="Q278" i="21"/>
  <c r="Q278" i="23" s="1"/>
  <c r="Q279" i="21"/>
  <c r="Q279" i="23" s="1"/>
  <c r="Q280" i="21"/>
  <c r="Q280" i="23" s="1"/>
  <c r="CB251" i="20"/>
  <c r="CB252" i="20"/>
  <c r="CB253" i="20"/>
  <c r="CB254" i="20"/>
  <c r="CB255" i="20"/>
  <c r="CB256" i="20"/>
  <c r="CB257" i="20"/>
  <c r="CB258" i="20"/>
  <c r="CB259" i="20"/>
  <c r="CB260" i="20"/>
  <c r="CB261" i="20"/>
  <c r="CB262" i="20"/>
  <c r="CB263" i="20"/>
  <c r="CB264" i="20"/>
  <c r="CB265" i="20"/>
  <c r="CB266" i="20"/>
  <c r="CB267" i="20"/>
  <c r="CB268" i="20"/>
  <c r="CB269" i="20"/>
  <c r="CB270" i="20"/>
  <c r="CB271" i="20"/>
  <c r="CB272" i="20"/>
  <c r="CB273" i="20"/>
  <c r="CB274" i="20"/>
  <c r="CB275" i="20"/>
  <c r="CB276" i="20"/>
  <c r="CB277" i="20"/>
  <c r="CB278" i="20"/>
  <c r="CB279" i="20"/>
  <c r="CB280" i="20"/>
  <c r="Q220" i="21" l="1"/>
  <c r="Q220" i="23" s="1"/>
  <c r="Q249" i="21"/>
  <c r="Q249" i="23" s="1"/>
  <c r="Q248" i="21"/>
  <c r="Q248" i="23" s="1"/>
  <c r="Q247" i="21"/>
  <c r="Q247" i="23" s="1"/>
  <c r="Q246" i="21"/>
  <c r="Q246" i="23" s="1"/>
  <c r="Q245" i="21"/>
  <c r="Q245" i="23" s="1"/>
  <c r="Q244" i="21"/>
  <c r="Q244" i="23" s="1"/>
  <c r="Q243" i="21"/>
  <c r="Q243" i="23" s="1"/>
  <c r="Q242" i="21"/>
  <c r="Q242" i="23" s="1"/>
  <c r="Q241" i="21"/>
  <c r="Q241" i="23" s="1"/>
  <c r="Q240" i="21"/>
  <c r="Q240" i="23" s="1"/>
  <c r="Q239" i="21"/>
  <c r="Q239" i="23" s="1"/>
  <c r="Q238" i="21"/>
  <c r="Q238" i="23" s="1"/>
  <c r="Q237" i="21"/>
  <c r="Q237" i="23" s="1"/>
  <c r="Q236" i="21"/>
  <c r="Q236" i="23" s="1"/>
  <c r="Q235" i="21"/>
  <c r="Q235" i="23" s="1"/>
  <c r="Q234" i="21"/>
  <c r="Q234" i="23" s="1"/>
  <c r="Q233" i="21"/>
  <c r="Q233" i="23" s="1"/>
  <c r="Q232" i="21"/>
  <c r="Q232" i="23" s="1"/>
  <c r="Q231" i="21"/>
  <c r="Q231" i="23" s="1"/>
  <c r="Q230" i="21"/>
  <c r="Q230" i="23" s="1"/>
  <c r="Q229" i="21"/>
  <c r="Q229" i="23" s="1"/>
  <c r="Q228" i="21"/>
  <c r="Q228" i="23" s="1"/>
  <c r="Q227" i="21"/>
  <c r="Q227" i="23" s="1"/>
  <c r="Q226" i="21"/>
  <c r="Q226" i="23" s="1"/>
  <c r="Q225" i="21"/>
  <c r="Q225" i="23" s="1"/>
  <c r="Q224" i="21"/>
  <c r="Q224" i="23" s="1"/>
  <c r="Q223" i="21"/>
  <c r="Q223" i="23" s="1"/>
  <c r="Q222" i="21"/>
  <c r="Q222" i="23" s="1"/>
  <c r="Q221" i="21"/>
  <c r="Q221" i="23" s="1"/>
  <c r="CB220" i="20"/>
  <c r="CB221" i="20"/>
  <c r="CB222" i="20"/>
  <c r="CB223" i="20"/>
  <c r="CB224" i="20"/>
  <c r="CB225" i="20"/>
  <c r="CB226" i="20"/>
  <c r="CB227" i="20"/>
  <c r="CB228" i="20"/>
  <c r="CB229" i="20"/>
  <c r="CB230" i="20"/>
  <c r="CB231" i="20"/>
  <c r="CB232" i="20"/>
  <c r="CB233" i="20"/>
  <c r="CB234" i="20"/>
  <c r="CB235" i="20"/>
  <c r="CB236" i="20"/>
  <c r="CB237" i="20"/>
  <c r="CB238" i="20"/>
  <c r="CB239" i="20"/>
  <c r="CB240" i="20"/>
  <c r="CB241" i="20"/>
  <c r="CB242" i="20"/>
  <c r="CB243" i="20"/>
  <c r="CB244" i="20"/>
  <c r="CB245" i="20"/>
  <c r="CB246" i="20"/>
  <c r="CB247" i="20"/>
  <c r="CB248" i="20"/>
  <c r="CB249" i="20"/>
  <c r="CB250" i="20"/>
  <c r="O190" i="23" l="1"/>
  <c r="N190" i="23"/>
  <c r="M190" i="23"/>
  <c r="L190" i="23"/>
  <c r="K190" i="23"/>
  <c r="J190" i="23"/>
  <c r="I190" i="23"/>
  <c r="H190" i="23"/>
  <c r="G190" i="23"/>
  <c r="F190" i="23"/>
  <c r="E190" i="23"/>
  <c r="D190" i="23"/>
  <c r="C190" i="23"/>
  <c r="B190" i="23"/>
  <c r="CB191" i="20" l="1"/>
  <c r="CB192" i="20"/>
  <c r="CB193" i="20"/>
  <c r="CB194" i="20"/>
  <c r="CB195" i="20"/>
  <c r="CB196" i="20"/>
  <c r="CB197" i="20"/>
  <c r="CB198" i="20"/>
  <c r="CB199" i="20"/>
  <c r="CB200" i="20"/>
  <c r="CB201" i="20"/>
  <c r="CB202" i="20"/>
  <c r="CB203" i="20"/>
  <c r="CB204" i="20"/>
  <c r="CB205" i="20"/>
  <c r="CB206" i="20"/>
  <c r="CB207" i="20"/>
  <c r="CB208" i="20"/>
  <c r="CB209" i="20"/>
  <c r="CB210" i="20"/>
  <c r="CB211" i="20"/>
  <c r="CB212" i="20"/>
  <c r="CB213" i="20"/>
  <c r="CB214" i="20"/>
  <c r="CB215" i="20"/>
  <c r="CB216" i="20"/>
  <c r="CB217" i="20"/>
  <c r="CB218" i="20"/>
  <c r="CB219" i="20"/>
  <c r="CB190" i="20"/>
  <c r="Q190" i="21"/>
  <c r="Q190" i="23" s="1"/>
  <c r="Q191" i="21"/>
  <c r="Q191" i="23" s="1"/>
  <c r="Q192" i="21"/>
  <c r="Q192" i="23" s="1"/>
  <c r="Q193" i="21"/>
  <c r="Q193" i="23" s="1"/>
  <c r="Q194" i="21"/>
  <c r="Q194" i="23" s="1"/>
  <c r="Q195" i="21"/>
  <c r="Q195" i="23" s="1"/>
  <c r="Q196" i="21"/>
  <c r="Q196" i="23" s="1"/>
  <c r="Q197" i="21"/>
  <c r="Q197" i="23" s="1"/>
  <c r="Q198" i="21"/>
  <c r="Q198" i="23" s="1"/>
  <c r="Q199" i="21"/>
  <c r="Q199" i="23" s="1"/>
  <c r="Q200" i="21"/>
  <c r="Q200" i="23" s="1"/>
  <c r="Q201" i="21"/>
  <c r="Q201" i="23" s="1"/>
  <c r="Q202" i="21"/>
  <c r="Q202" i="23" s="1"/>
  <c r="Q203" i="21"/>
  <c r="Q203" i="23" s="1"/>
  <c r="Q204" i="21"/>
  <c r="Q204" i="23" s="1"/>
  <c r="Q205" i="21"/>
  <c r="Q205" i="23" s="1"/>
  <c r="Q206" i="21"/>
  <c r="Q206" i="23" s="1"/>
  <c r="Q207" i="21"/>
  <c r="Q207" i="23" s="1"/>
  <c r="Q208" i="21"/>
  <c r="Q208" i="23" s="1"/>
  <c r="Q209" i="21"/>
  <c r="Q209" i="23" s="1"/>
  <c r="Q210" i="21"/>
  <c r="Q210" i="23" s="1"/>
  <c r="Q211" i="21"/>
  <c r="Q211" i="23" s="1"/>
  <c r="Q212" i="21"/>
  <c r="Q212" i="23" s="1"/>
  <c r="Q213" i="21"/>
  <c r="Q213" i="23" s="1"/>
  <c r="Q214" i="21"/>
  <c r="Q214" i="23" s="1"/>
  <c r="Q215" i="21"/>
  <c r="Q215" i="23" s="1"/>
  <c r="Q216" i="21"/>
  <c r="Q216" i="23" s="1"/>
  <c r="Q217" i="21"/>
  <c r="Q217" i="23" s="1"/>
  <c r="Q218" i="21"/>
  <c r="Q218" i="23" s="1"/>
  <c r="Q219" i="21"/>
  <c r="Q219" i="23" s="1"/>
  <c r="CB189" i="20" l="1"/>
  <c r="CB162" i="20" l="1"/>
  <c r="CB163" i="20"/>
  <c r="CB164" i="20"/>
  <c r="CB165" i="20"/>
  <c r="CB166" i="20"/>
  <c r="CB167" i="20"/>
  <c r="CB168" i="20"/>
  <c r="CB169" i="20"/>
  <c r="CB170" i="20"/>
  <c r="CB171" i="20"/>
  <c r="CB172" i="20"/>
  <c r="CB173" i="20"/>
  <c r="CB174" i="20"/>
  <c r="CB175" i="20"/>
  <c r="CB176" i="20"/>
  <c r="CB177" i="20"/>
  <c r="CB178" i="20"/>
  <c r="CB179" i="20"/>
  <c r="CB180" i="20"/>
  <c r="CB181" i="20"/>
  <c r="CB182" i="20"/>
  <c r="CB183" i="20"/>
  <c r="CB184" i="20"/>
  <c r="CB185" i="20"/>
  <c r="CB186" i="20"/>
  <c r="CB187" i="20"/>
  <c r="CB188" i="20"/>
  <c r="CB161" i="20" l="1"/>
  <c r="CB159" i="20" l="1"/>
  <c r="CB160" i="20"/>
  <c r="Q159" i="21" l="1"/>
  <c r="Q159" i="23" s="1"/>
  <c r="Q160" i="21"/>
  <c r="Q160" i="23" s="1"/>
  <c r="Q161" i="21"/>
  <c r="Q161" i="23" s="1"/>
  <c r="Q162" i="21"/>
  <c r="Q162" i="23" s="1"/>
  <c r="Q163" i="21"/>
  <c r="Q163" i="23" s="1"/>
  <c r="Q164" i="21"/>
  <c r="Q164" i="23" s="1"/>
  <c r="Q165" i="21"/>
  <c r="Q165" i="23" s="1"/>
  <c r="Q166" i="21"/>
  <c r="Q166" i="23" s="1"/>
  <c r="Q167" i="21"/>
  <c r="Q167" i="23" s="1"/>
  <c r="Q168" i="21"/>
  <c r="Q168" i="23" s="1"/>
  <c r="Q169" i="21"/>
  <c r="Q169" i="23" s="1"/>
  <c r="Q170" i="21"/>
  <c r="Q170" i="23" s="1"/>
  <c r="Q171" i="21"/>
  <c r="Q171" i="23" s="1"/>
  <c r="Q172" i="21"/>
  <c r="Q172" i="23" s="1"/>
  <c r="Q173" i="21"/>
  <c r="Q173" i="23" s="1"/>
  <c r="Q174" i="21"/>
  <c r="Q174" i="23" s="1"/>
  <c r="Q175" i="21"/>
  <c r="Q175" i="23" s="1"/>
  <c r="Q176" i="21"/>
  <c r="Q176" i="23" s="1"/>
  <c r="Q177" i="21"/>
  <c r="Q177" i="23" s="1"/>
  <c r="Q178" i="21"/>
  <c r="Q178" i="23" s="1"/>
  <c r="Q179" i="21"/>
  <c r="Q179" i="23" s="1"/>
  <c r="Q180" i="21"/>
  <c r="Q180" i="23" s="1"/>
  <c r="Q181" i="21"/>
  <c r="Q181" i="23" s="1"/>
  <c r="Q182" i="21"/>
  <c r="Q182" i="23" s="1"/>
  <c r="Q183" i="21"/>
  <c r="Q183" i="23" s="1"/>
  <c r="Q184" i="21"/>
  <c r="Q184" i="23" s="1"/>
  <c r="Q185" i="21"/>
  <c r="Q185" i="23" s="1"/>
  <c r="Q186" i="21"/>
  <c r="Q186" i="23" s="1"/>
  <c r="Q187" i="21"/>
  <c r="Q187" i="23" s="1"/>
  <c r="Q188" i="21"/>
  <c r="Q188" i="23" s="1"/>
  <c r="Q189" i="21"/>
  <c r="Q189" i="23" s="1"/>
  <c r="CB158" i="20"/>
  <c r="CB157" i="20" l="1"/>
  <c r="CB156" i="20" l="1"/>
  <c r="CB127" i="20" l="1"/>
  <c r="CB155" i="20"/>
  <c r="CB154" i="20"/>
  <c r="CB153" i="20"/>
  <c r="CB152" i="20"/>
  <c r="CB151" i="20"/>
  <c r="CB150" i="20"/>
  <c r="CB149" i="20"/>
  <c r="CB148" i="20"/>
  <c r="CB147" i="20"/>
  <c r="CB146" i="20"/>
  <c r="CB145" i="20"/>
  <c r="CB144" i="20"/>
  <c r="CB143" i="20"/>
  <c r="CB142" i="20"/>
  <c r="CB141" i="20"/>
  <c r="CB140" i="20"/>
  <c r="CB139" i="20"/>
  <c r="CB138" i="20"/>
  <c r="CB137" i="20"/>
  <c r="CB136" i="20"/>
  <c r="CB135" i="20"/>
  <c r="CB134" i="20"/>
  <c r="CB133" i="20"/>
  <c r="CB132" i="20"/>
  <c r="CB131" i="20"/>
  <c r="CB130" i="20"/>
  <c r="CB129" i="20"/>
  <c r="CB128" i="20"/>
  <c r="Q158" i="21"/>
  <c r="Q158" i="23" s="1"/>
  <c r="Q157" i="21"/>
  <c r="Q157" i="23" s="1"/>
  <c r="Q156" i="21"/>
  <c r="Q156" i="23" s="1"/>
  <c r="Q155" i="21"/>
  <c r="Q155" i="23" s="1"/>
  <c r="Q154" i="21"/>
  <c r="Q154" i="23" s="1"/>
  <c r="Q153" i="21"/>
  <c r="Q153" i="23" s="1"/>
  <c r="Q152" i="21"/>
  <c r="Q152" i="23" s="1"/>
  <c r="Q151" i="21"/>
  <c r="Q151" i="23" s="1"/>
  <c r="Q150" i="21"/>
  <c r="Q150" i="23" s="1"/>
  <c r="Q149" i="21"/>
  <c r="Q149" i="23" s="1"/>
  <c r="Q148" i="21"/>
  <c r="Q148" i="23" s="1"/>
  <c r="Q147" i="21"/>
  <c r="Q147" i="23" s="1"/>
  <c r="Q146" i="21"/>
  <c r="Q146" i="23" s="1"/>
  <c r="Q145" i="21"/>
  <c r="Q145" i="23" s="1"/>
  <c r="Q144" i="21"/>
  <c r="Q144" i="23" s="1"/>
  <c r="Q143" i="21"/>
  <c r="Q143" i="23" s="1"/>
  <c r="Q142" i="21"/>
  <c r="Q142" i="23" s="1"/>
  <c r="Q141" i="21"/>
  <c r="Q141" i="23" s="1"/>
  <c r="Q140" i="21"/>
  <c r="Q140" i="23" s="1"/>
  <c r="Q139" i="21"/>
  <c r="Q139" i="23" s="1"/>
  <c r="Q138" i="21"/>
  <c r="Q138" i="23" s="1"/>
  <c r="Q137" i="21"/>
  <c r="Q137" i="23" s="1"/>
  <c r="Q136" i="21"/>
  <c r="Q136" i="23" s="1"/>
  <c r="Q135" i="21"/>
  <c r="Q135" i="23" s="1"/>
  <c r="Q134" i="21"/>
  <c r="Q134" i="23" s="1"/>
  <c r="Q133" i="21"/>
  <c r="Q133" i="23" s="1"/>
  <c r="Q132" i="21"/>
  <c r="Q132" i="23" s="1"/>
  <c r="Q131" i="21"/>
  <c r="Q131" i="23" s="1"/>
  <c r="Q130" i="21"/>
  <c r="Q130" i="23" s="1"/>
  <c r="Q129" i="21"/>
  <c r="Q129" i="23" s="1"/>
  <c r="Q128" i="21"/>
  <c r="Q128" i="23" s="1"/>
  <c r="Q127" i="21" l="1"/>
  <c r="Q127" i="23" s="1"/>
  <c r="CB126" i="20"/>
  <c r="Q113" i="21" l="1"/>
  <c r="Q113" i="23" s="1"/>
  <c r="Q114" i="21"/>
  <c r="Q114" i="23" s="1"/>
  <c r="Q115" i="21"/>
  <c r="Q115" i="23" s="1"/>
  <c r="Q116" i="21"/>
  <c r="Q116" i="23" s="1"/>
  <c r="Q117" i="21"/>
  <c r="Q117" i="23" s="1"/>
  <c r="Q118" i="21"/>
  <c r="Q118" i="23" s="1"/>
  <c r="Q119" i="21"/>
  <c r="Q119" i="23" s="1"/>
  <c r="Q120" i="21"/>
  <c r="Q120" i="23" s="1"/>
  <c r="Q121" i="21"/>
  <c r="Q121" i="23" s="1"/>
  <c r="Q122" i="21"/>
  <c r="Q122" i="23" s="1"/>
  <c r="Q123" i="21"/>
  <c r="Q123" i="23" s="1"/>
  <c r="Q124" i="21"/>
  <c r="Q124" i="23" s="1"/>
  <c r="Q125" i="21"/>
  <c r="Q125" i="23" s="1"/>
  <c r="Q126" i="21"/>
  <c r="Q126" i="23" s="1"/>
  <c r="CB113" i="20"/>
  <c r="CB114" i="20"/>
  <c r="CB115" i="20"/>
  <c r="CB116" i="20"/>
  <c r="CB117" i="20"/>
  <c r="CB118" i="20"/>
  <c r="CB119" i="20"/>
  <c r="CB120" i="20"/>
  <c r="CB121" i="20"/>
  <c r="CB122" i="20"/>
  <c r="CB123" i="20"/>
  <c r="CB124" i="20"/>
  <c r="CB125" i="20"/>
  <c r="Q98" i="21" l="1"/>
  <c r="Q98" i="23" s="1"/>
  <c r="CB98" i="20"/>
  <c r="Q99" i="21"/>
  <c r="Q99" i="23" s="1"/>
  <c r="Q100" i="21"/>
  <c r="Q100" i="23" s="1"/>
  <c r="Q101" i="21"/>
  <c r="Q101" i="23" s="1"/>
  <c r="Q102" i="21"/>
  <c r="Q102" i="23" s="1"/>
  <c r="Q103" i="21"/>
  <c r="Q103" i="23" s="1"/>
  <c r="Q104" i="21"/>
  <c r="Q104" i="23" s="1"/>
  <c r="Q105" i="21"/>
  <c r="Q105" i="23" s="1"/>
  <c r="Q106" i="21"/>
  <c r="Q106" i="23" s="1"/>
  <c r="Q107" i="21"/>
  <c r="Q107" i="23" s="1"/>
  <c r="Q108" i="21"/>
  <c r="Q108" i="23" s="1"/>
  <c r="Q109" i="21"/>
  <c r="Q109" i="23" s="1"/>
  <c r="Q110" i="21"/>
  <c r="Q110" i="23" s="1"/>
  <c r="Q111" i="21"/>
  <c r="Q111" i="23" s="1"/>
  <c r="Q112" i="21"/>
  <c r="Q112" i="23" s="1"/>
  <c r="CB99" i="20"/>
  <c r="CB100" i="20"/>
  <c r="CB101" i="20"/>
  <c r="CB102" i="20"/>
  <c r="CB103" i="20"/>
  <c r="CB104" i="20"/>
  <c r="CB105" i="20"/>
  <c r="CB106" i="20"/>
  <c r="CB107" i="20"/>
  <c r="CB108" i="20"/>
  <c r="CB109" i="20"/>
  <c r="CB110" i="20"/>
  <c r="CB111" i="20"/>
  <c r="CB112" i="20"/>
  <c r="CB93" i="20" l="1"/>
  <c r="CB94" i="20"/>
  <c r="CB95" i="20"/>
  <c r="CB96" i="20"/>
  <c r="CB97" i="20"/>
  <c r="Q81" i="21"/>
  <c r="Q81" i="23" s="1"/>
  <c r="Q82" i="21"/>
  <c r="Q82" i="23" s="1"/>
  <c r="Q83" i="21"/>
  <c r="Q83" i="23" s="1"/>
  <c r="Q84" i="21"/>
  <c r="Q84" i="23" s="1"/>
  <c r="Q85" i="21"/>
  <c r="Q85" i="23" s="1"/>
  <c r="Q86" i="21"/>
  <c r="Q86" i="23" s="1"/>
  <c r="Q87" i="21"/>
  <c r="Q87" i="23" s="1"/>
  <c r="Q88" i="21"/>
  <c r="Q88" i="23" s="1"/>
  <c r="Q89" i="21"/>
  <c r="Q89" i="23" s="1"/>
  <c r="Q90" i="21"/>
  <c r="Q90" i="23" s="1"/>
  <c r="Q91" i="21"/>
  <c r="Q91" i="23" s="1"/>
  <c r="Q92" i="21"/>
  <c r="Q92" i="23" s="1"/>
  <c r="Q93" i="21"/>
  <c r="Q93" i="23" s="1"/>
  <c r="Q94" i="21"/>
  <c r="Q94" i="23" s="1"/>
  <c r="Q95" i="21"/>
  <c r="Q95" i="23" s="1"/>
  <c r="Q96" i="21"/>
  <c r="Q96" i="23" s="1"/>
  <c r="Q97" i="21"/>
  <c r="Q97" i="23" s="1"/>
  <c r="CB92" i="20"/>
  <c r="CB91" i="20"/>
  <c r="CB90" i="20"/>
  <c r="CB89" i="20"/>
  <c r="CB88" i="20"/>
  <c r="CB87" i="20"/>
  <c r="CB86" i="20"/>
  <c r="CB85" i="20"/>
  <c r="CB84" i="20"/>
  <c r="CB83" i="20"/>
  <c r="CB82" i="20"/>
  <c r="CB81" i="20"/>
  <c r="CB69" i="20" l="1"/>
  <c r="Q69" i="21"/>
  <c r="Q69" i="23" s="1"/>
  <c r="CB68" i="20"/>
  <c r="CB67" i="20"/>
  <c r="Q67" i="21"/>
  <c r="Q67" i="23" s="1"/>
  <c r="CB80" i="20"/>
  <c r="CB79" i="20"/>
  <c r="CB78" i="20"/>
  <c r="CB77" i="20"/>
  <c r="CB76" i="20"/>
  <c r="CB75" i="20"/>
  <c r="CB74" i="20"/>
  <c r="CB73" i="20"/>
  <c r="CB72" i="20"/>
  <c r="CB71" i="20"/>
  <c r="CB70" i="20"/>
  <c r="Q68" i="21"/>
  <c r="Q68" i="23" s="1"/>
  <c r="Q70" i="21"/>
  <c r="Q70" i="23" s="1"/>
  <c r="Q71" i="21"/>
  <c r="Q71" i="23" s="1"/>
  <c r="Q72" i="21"/>
  <c r="Q72" i="23" s="1"/>
  <c r="Q73" i="21"/>
  <c r="Q73" i="23" s="1"/>
  <c r="Q74" i="21"/>
  <c r="Q74" i="23" s="1"/>
  <c r="Q75" i="21"/>
  <c r="Q75" i="23" s="1"/>
  <c r="Q76" i="21"/>
  <c r="Q76" i="23" s="1"/>
  <c r="Q77" i="21"/>
  <c r="Q77" i="23" s="1"/>
  <c r="Q78" i="21"/>
  <c r="Q78" i="23" s="1"/>
  <c r="Q79" i="21"/>
  <c r="Q79" i="23" s="1"/>
  <c r="Q80" i="21"/>
  <c r="Q80" i="23" s="1"/>
  <c r="Q61" i="21" l="1"/>
  <c r="Q61" i="23" s="1"/>
  <c r="Q62" i="21"/>
  <c r="Q62" i="23" s="1"/>
  <c r="Q63" i="21"/>
  <c r="Q63" i="23" s="1"/>
  <c r="Q64" i="21"/>
  <c r="Q64" i="23" s="1"/>
  <c r="Q65" i="21"/>
  <c r="Q65" i="23" s="1"/>
  <c r="Q66" i="21"/>
  <c r="Q66" i="23" s="1"/>
  <c r="Q60" i="21"/>
  <c r="Q60" i="23" s="1"/>
  <c r="Q12" i="21" l="1"/>
  <c r="Q12" i="23" s="1"/>
  <c r="Q13" i="21"/>
  <c r="Q13" i="23" s="1"/>
  <c r="Q16" i="21"/>
  <c r="Q16" i="23" s="1"/>
  <c r="Q17" i="21"/>
  <c r="Q17" i="23" s="1"/>
  <c r="Q18" i="21"/>
  <c r="Q18" i="23" s="1"/>
  <c r="Q20" i="21"/>
  <c r="Q20" i="23" s="1"/>
  <c r="Q21" i="21"/>
  <c r="Q21" i="23" s="1"/>
  <c r="Q9" i="21"/>
  <c r="Q9" i="23" s="1"/>
  <c r="Q59" i="21"/>
  <c r="Q59" i="23" s="1"/>
  <c r="Q58" i="21"/>
  <c r="Q58" i="23" s="1"/>
  <c r="Q57" i="21"/>
  <c r="Q57" i="23" s="1"/>
  <c r="Q56" i="21"/>
  <c r="Q56" i="23" s="1"/>
  <c r="Q55" i="21"/>
  <c r="Q55" i="23" s="1"/>
  <c r="Q54" i="21"/>
  <c r="Q54" i="23" s="1"/>
  <c r="Q53" i="21"/>
  <c r="Q53" i="23" s="1"/>
  <c r="Q52" i="21"/>
  <c r="Q52" i="23" s="1"/>
  <c r="Q51" i="21"/>
  <c r="Q51" i="23" s="1"/>
  <c r="Q50" i="21"/>
  <c r="Q50" i="23" s="1"/>
  <c r="Q49" i="21"/>
  <c r="Q49" i="23" s="1"/>
  <c r="Q48" i="21"/>
  <c r="Q48" i="23" s="1"/>
  <c r="Q47" i="21"/>
  <c r="Q47" i="23" s="1"/>
  <c r="Q46" i="21"/>
  <c r="Q46" i="23" s="1"/>
  <c r="Q45" i="21"/>
  <c r="Q45" i="23" s="1"/>
  <c r="Q44" i="21"/>
  <c r="Q44" i="23" s="1"/>
  <c r="Q43" i="21"/>
  <c r="Q43" i="23" s="1"/>
  <c r="Q42" i="21"/>
  <c r="Q42" i="23" s="1"/>
  <c r="Q41" i="21"/>
  <c r="Q41" i="23" s="1"/>
  <c r="Q40" i="21"/>
  <c r="Q40" i="23" s="1"/>
  <c r="Q39" i="21"/>
  <c r="Q39" i="23" s="1"/>
  <c r="Q38" i="21"/>
  <c r="Q38" i="23" s="1"/>
  <c r="Q37" i="21"/>
  <c r="Q37" i="23" s="1"/>
  <c r="Q36" i="21"/>
  <c r="Q36" i="23" s="1"/>
  <c r="Q35" i="21"/>
  <c r="Q35" i="23" s="1"/>
  <c r="Q34" i="21"/>
  <c r="Q34" i="23" s="1"/>
  <c r="Q33" i="21"/>
  <c r="Q33" i="23" s="1"/>
  <c r="Q32" i="21"/>
  <c r="Q32" i="23" s="1"/>
  <c r="Q31" i="21"/>
  <c r="Q31" i="23" s="1"/>
  <c r="Q30" i="21"/>
  <c r="Q30" i="23" s="1"/>
  <c r="Q29" i="21"/>
  <c r="Q29" i="23" s="1"/>
  <c r="Q28" i="21"/>
  <c r="Q28" i="23" s="1"/>
  <c r="Q27" i="21"/>
  <c r="Q27" i="23" s="1"/>
  <c r="Q26" i="21"/>
  <c r="Q26" i="23" s="1"/>
  <c r="Q25" i="21"/>
  <c r="Q25" i="23" s="1"/>
  <c r="Q24" i="21"/>
  <c r="Q24" i="23" s="1"/>
  <c r="Q23" i="21"/>
  <c r="Q23" i="23" s="1"/>
  <c r="Q22" i="21"/>
  <c r="Q22" i="23" s="1"/>
  <c r="Q19" i="21"/>
  <c r="Q19" i="23" s="1"/>
  <c r="Q15" i="21"/>
  <c r="Q15" i="23" s="1"/>
  <c r="Q14" i="21"/>
  <c r="Q14" i="23" s="1"/>
  <c r="Q11" i="21"/>
  <c r="Q11" i="23" s="1"/>
  <c r="Q10" i="21"/>
  <c r="Q10" i="23" s="1"/>
  <c r="Q8" i="21"/>
  <c r="Q8" i="23" s="1"/>
  <c r="Q7" i="21"/>
  <c r="Q7" i="23" s="1"/>
  <c r="Q6" i="21"/>
  <c r="Q6" i="23" s="1"/>
  <c r="CB24" i="20" l="1"/>
  <c r="CB66" i="20" l="1"/>
  <c r="CB65" i="20"/>
  <c r="CB64" i="20"/>
  <c r="CB63" i="20"/>
  <c r="CB62" i="20"/>
  <c r="CB61" i="20"/>
  <c r="CB60" i="20"/>
  <c r="CB59" i="20"/>
  <c r="CB58" i="20"/>
  <c r="CB57" i="20"/>
  <c r="CB56" i="20"/>
  <c r="CB55" i="20"/>
  <c r="CB54" i="20"/>
  <c r="CB53" i="20"/>
  <c r="CB52" i="20"/>
  <c r="CB51" i="20"/>
  <c r="CB50" i="20"/>
  <c r="CB49" i="20"/>
  <c r="CB48" i="20"/>
  <c r="CB47" i="20"/>
  <c r="CB46" i="20"/>
  <c r="CB45" i="20"/>
  <c r="CB44" i="20"/>
  <c r="CB43" i="20"/>
  <c r="CB42" i="20"/>
  <c r="CB41" i="20"/>
  <c r="CB40" i="20"/>
  <c r="CB39" i="20"/>
  <c r="CB38" i="20"/>
  <c r="CB37" i="20"/>
  <c r="CB36" i="20"/>
  <c r="CB35" i="20"/>
  <c r="CB34" i="20"/>
  <c r="CB33" i="20"/>
  <c r="CB32" i="20"/>
  <c r="CB31" i="20"/>
  <c r="CB30" i="20"/>
  <c r="CB29" i="20"/>
  <c r="CB28" i="20"/>
  <c r="CB27" i="20"/>
  <c r="CB26" i="20"/>
  <c r="CB25" i="20"/>
  <c r="CB23" i="20"/>
  <c r="CB22" i="20"/>
  <c r="CB21" i="20"/>
  <c r="CB20" i="20"/>
  <c r="CB19" i="20"/>
  <c r="CB18" i="20"/>
  <c r="CB17" i="20"/>
  <c r="CB16" i="20"/>
  <c r="CB15" i="20"/>
  <c r="CB14" i="20"/>
  <c r="CB13" i="20"/>
  <c r="CB12" i="20"/>
  <c r="CB11" i="20"/>
  <c r="CB10" i="20"/>
  <c r="CB9" i="20"/>
  <c r="CB8" i="20"/>
  <c r="CB7" i="20"/>
  <c r="CB6" i="20"/>
</calcChain>
</file>

<file path=xl/sharedStrings.xml><?xml version="1.0" encoding="utf-8"?>
<sst xmlns="http://schemas.openxmlformats.org/spreadsheetml/2006/main" count="124" uniqueCount="104">
  <si>
    <t>Benešov</t>
  </si>
  <si>
    <t>Beroun</t>
  </si>
  <si>
    <t>Kladno</t>
  </si>
  <si>
    <t>Kolín</t>
  </si>
  <si>
    <t>Kutná Hora</t>
  </si>
  <si>
    <t>Mělník</t>
  </si>
  <si>
    <t>Mladá Boleslav</t>
  </si>
  <si>
    <t>Nymburk</t>
  </si>
  <si>
    <t>Praha - východ</t>
  </si>
  <si>
    <t>Praha - západ</t>
  </si>
  <si>
    <t>Příbram</t>
  </si>
  <si>
    <t>Rakovník</t>
  </si>
  <si>
    <t>České Budějovice</t>
  </si>
  <si>
    <t>Jindřichův Hradec</t>
  </si>
  <si>
    <t>Pelhřimov</t>
  </si>
  <si>
    <t>Písek</t>
  </si>
  <si>
    <t>Prachatice</t>
  </si>
  <si>
    <t>Strakonice</t>
  </si>
  <si>
    <t>Tábor</t>
  </si>
  <si>
    <t>Domažlice</t>
  </si>
  <si>
    <t>Cheb</t>
  </si>
  <si>
    <t>Karlovy Vary</t>
  </si>
  <si>
    <t>Klatovy</t>
  </si>
  <si>
    <t>Plzeň - město</t>
  </si>
  <si>
    <t>Plzeň - jih</t>
  </si>
  <si>
    <t>Plzeň - sever</t>
  </si>
  <si>
    <t>Rokycany</t>
  </si>
  <si>
    <t>Sokolov</t>
  </si>
  <si>
    <t>Tachov</t>
  </si>
  <si>
    <t>Česká Lípa</t>
  </si>
  <si>
    <t>Děčín</t>
  </si>
  <si>
    <t>Chomutov</t>
  </si>
  <si>
    <t>Jablonec nad Nisou</t>
  </si>
  <si>
    <t>Liberec</t>
  </si>
  <si>
    <t>Litoměřice</t>
  </si>
  <si>
    <t>Louny</t>
  </si>
  <si>
    <t>Most</t>
  </si>
  <si>
    <t>Teplice</t>
  </si>
  <si>
    <t>Ústí nad Labem</t>
  </si>
  <si>
    <t>Havlíčkův Brod</t>
  </si>
  <si>
    <t>Hradec Králové</t>
  </si>
  <si>
    <t>Chrudim</t>
  </si>
  <si>
    <t>Jičín</t>
  </si>
  <si>
    <t>Náchod</t>
  </si>
  <si>
    <t>Pardubice</t>
  </si>
  <si>
    <t>Rychnov nad Kněžnou</t>
  </si>
  <si>
    <t>Semily</t>
  </si>
  <si>
    <t>Trutnov</t>
  </si>
  <si>
    <t>Ústí nad Orlicí</t>
  </si>
  <si>
    <t>Blansko</t>
  </si>
  <si>
    <t>Brno - město</t>
  </si>
  <si>
    <t>Brno - venkov</t>
  </si>
  <si>
    <t>Břeclav</t>
  </si>
  <si>
    <t>Zlín</t>
  </si>
  <si>
    <t>Hodonín</t>
  </si>
  <si>
    <t>Jihlava</t>
  </si>
  <si>
    <t>Kroměříž</t>
  </si>
  <si>
    <t>Prostějov</t>
  </si>
  <si>
    <t>Třebíč</t>
  </si>
  <si>
    <t>Uherské Hradiště</t>
  </si>
  <si>
    <t>Vyškov</t>
  </si>
  <si>
    <t>Znojmo</t>
  </si>
  <si>
    <t>Jeseník</t>
  </si>
  <si>
    <t>Žďár nad Sázavou</t>
  </si>
  <si>
    <t>Bruntál</t>
  </si>
  <si>
    <t>Frýdek-Místek</t>
  </si>
  <si>
    <t>Karviná</t>
  </si>
  <si>
    <t>Nový Jičín</t>
  </si>
  <si>
    <t>Olomouc</t>
  </si>
  <si>
    <t>Opava</t>
  </si>
  <si>
    <t>Ostrava - město</t>
  </si>
  <si>
    <t>Přerov</t>
  </si>
  <si>
    <t>Šumperk</t>
  </si>
  <si>
    <t>Vsetín</t>
  </si>
  <si>
    <t>Celkové denní součty:</t>
  </si>
  <si>
    <t>Český Krumlov</t>
  </si>
  <si>
    <t>Svitavy</t>
  </si>
  <si>
    <t>Praha</t>
  </si>
  <si>
    <t>Okres</t>
  </si>
  <si>
    <t>Kraj</t>
  </si>
  <si>
    <t>Hlavní město Praha</t>
  </si>
  <si>
    <t>Středočeský kraj</t>
  </si>
  <si>
    <t>Jihočeský kraj</t>
  </si>
  <si>
    <t>Plzeňský kraj</t>
  </si>
  <si>
    <t>Karlovarský kraj</t>
  </si>
  <si>
    <t>Ústecký kraj</t>
  </si>
  <si>
    <t>Liberecký kraj</t>
  </si>
  <si>
    <t>Královéhradecký kraj</t>
  </si>
  <si>
    <t>Pardubický kraj</t>
  </si>
  <si>
    <t>Vysočina</t>
  </si>
  <si>
    <t>Olomoucký kraj</t>
  </si>
  <si>
    <t>Zlínský kraj</t>
  </si>
  <si>
    <t>Moravskoslezský kraj</t>
  </si>
  <si>
    <t>Celkové denní součty v ČR:</t>
  </si>
  <si>
    <t>Jihomoravský kraj</t>
  </si>
  <si>
    <r>
      <t xml:space="preserve">Statistika hlášené karantény </t>
    </r>
    <r>
      <rPr>
        <b/>
        <u/>
        <sz val="18"/>
        <color theme="1"/>
        <rFont val="Tahoma"/>
        <family val="2"/>
        <charset val="238"/>
      </rPr>
      <t>Z209</t>
    </r>
    <r>
      <rPr>
        <u/>
        <sz val="18"/>
        <color theme="1"/>
        <rFont val="Tahoma"/>
        <family val="2"/>
        <charset val="238"/>
      </rPr>
      <t xml:space="preserve"> v APV NEM - počet případů podle jednotlivých dnů podle krajů:</t>
    </r>
  </si>
  <si>
    <t>Územní členění je podle místa poskytovatele zdravotních služeb, kteří danou karanténu nařídili (nikoliv podle bydliště osoby v karanténě)</t>
  </si>
  <si>
    <r>
      <t xml:space="preserve">Statistika hlášené karantény </t>
    </r>
    <r>
      <rPr>
        <b/>
        <u/>
        <sz val="18"/>
        <color theme="1"/>
        <rFont val="Tahoma"/>
        <family val="2"/>
        <charset val="238"/>
      </rPr>
      <t>Z209</t>
    </r>
    <r>
      <rPr>
        <u/>
        <sz val="18"/>
        <color theme="1"/>
        <rFont val="Tahoma"/>
        <family val="2"/>
        <charset val="238"/>
      </rPr>
      <t xml:space="preserve"> v APV NEM - počet případů podle jednotlivých dnů podle okresů:</t>
    </r>
  </si>
  <si>
    <t>Počet obyvatel 
(k 31.12.2019)</t>
  </si>
  <si>
    <r>
      <t xml:space="preserve">Statistika hlášené karantény </t>
    </r>
    <r>
      <rPr>
        <b/>
        <u/>
        <sz val="18"/>
        <color theme="1"/>
        <rFont val="Tahoma"/>
        <family val="2"/>
        <charset val="238"/>
      </rPr>
      <t>Z209</t>
    </r>
    <r>
      <rPr>
        <u/>
        <sz val="18"/>
        <color theme="1"/>
        <rFont val="Tahoma"/>
        <family val="2"/>
        <charset val="238"/>
      </rPr>
      <t xml:space="preserve"> v APV NEM - přepočtený počet případů podle jednotlivých dnů podle krajů - přepočet na 100 tis. obyvatel:</t>
    </r>
  </si>
  <si>
    <t>Poznámka:</t>
  </si>
  <si>
    <t>* Od 1. 7. 2022 je statistika sledována na týdenní bázi.</t>
  </si>
  <si>
    <t>Do 30. 6. 2022 byla statistika sledována denně, od 1. 7. 2022 je statistika sledována na týdenní bázi.</t>
  </si>
  <si>
    <t>06.07.2022*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</si>
</sst>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0"/>
      <color theme="1"/>
      <name val="Tahoma"/>
      <family val="2"/>
      <charset val="238"/>
    </font>
    <font>
      <sz val="18"/>
      <color theme="1"/>
      <name val="Tahoma"/>
      <family val="2"/>
      <charset val="238"/>
    </font>
    <font>
      <sz val="8"/>
      <color theme="1"/>
      <name val="Tahoma"/>
      <family val="2"/>
      <charset val="238"/>
    </font>
    <font>
      <b/>
      <sz val="8"/>
      <color theme="1"/>
      <name val="Tahoma"/>
      <family val="2"/>
      <charset val="238"/>
    </font>
    <font>
      <sz val="9"/>
      <color theme="1"/>
      <name val="Tahoma"/>
      <family val="2"/>
      <charset val="238"/>
    </font>
    <font>
      <u/>
      <sz val="18"/>
      <color theme="1"/>
      <name val="Tahoma"/>
      <family val="2"/>
      <charset val="238"/>
    </font>
    <font>
      <b/>
      <u/>
      <sz val="18"/>
      <color theme="1"/>
      <name val="Tahoma"/>
      <family val="2"/>
      <charset val="238"/>
    </font>
    <font>
      <b/>
      <sz val="16"/>
      <color theme="1"/>
      <name val="Tahoma"/>
      <family val="2"/>
      <charset val="238"/>
    </font>
    <font>
      <sz val="8"/>
      <name val="Tahoma"/>
      <family val="2"/>
      <charset val="238"/>
    </font>
    <font>
      <sz val="10"/>
      <name val="Arial"/>
      <family val="2"/>
      <charset val="238"/>
    </font>
    <font>
      <sz val="10"/>
      <color theme="1"/>
      <name val="Tahoma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E8EEE6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dashed">
        <color theme="0" tint="-0.34998626667073579"/>
      </bottom>
      <diagonal/>
    </border>
    <border>
      <left style="medium">
        <color indexed="64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medium">
        <color indexed="64"/>
      </right>
      <top/>
      <bottom style="dashed">
        <color theme="0" tint="-0.34998626667073579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0" fontId="9" fillId="0" borderId="0"/>
    <xf numFmtId="0" fontId="10" fillId="0" borderId="0"/>
  </cellStyleXfs>
  <cellXfs count="113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14" fontId="2" fillId="2" borderId="6" xfId="0" applyNumberFormat="1" applyFont="1" applyFill="1" applyBorder="1" applyAlignment="1">
      <alignment horizontal="center" vertical="center"/>
    </xf>
    <xf numFmtId="14" fontId="2" fillId="2" borderId="7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2" fillId="2" borderId="15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3" fontId="3" fillId="2" borderId="6" xfId="0" applyNumberFormat="1" applyFont="1" applyFill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3" fontId="3" fillId="2" borderId="7" xfId="0" applyNumberFormat="1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>
      <alignment horizontal="center" vertical="center"/>
    </xf>
    <xf numFmtId="3" fontId="2" fillId="0" borderId="4" xfId="0" applyNumberFormat="1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3" fontId="2" fillId="0" borderId="16" xfId="0" applyNumberFormat="1" applyFont="1" applyBorder="1" applyAlignment="1">
      <alignment horizontal="center" vertical="center"/>
    </xf>
    <xf numFmtId="3" fontId="2" fillId="0" borderId="17" xfId="0" applyNumberFormat="1" applyFont="1" applyBorder="1" applyAlignment="1">
      <alignment horizontal="center" vertical="center"/>
    </xf>
    <xf numFmtId="3" fontId="2" fillId="0" borderId="17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14" fontId="2" fillId="2" borderId="18" xfId="0" applyNumberFormat="1" applyFont="1" applyFill="1" applyBorder="1" applyAlignment="1">
      <alignment horizontal="center" vertical="center"/>
    </xf>
    <xf numFmtId="3" fontId="3" fillId="2" borderId="18" xfId="0" applyNumberFormat="1" applyFont="1" applyFill="1" applyBorder="1" applyAlignment="1">
      <alignment horizontal="center" vertical="center"/>
    </xf>
    <xf numFmtId="3" fontId="8" fillId="0" borderId="19" xfId="0" applyNumberFormat="1" applyFont="1" applyFill="1" applyBorder="1" applyAlignment="1">
      <alignment horizontal="center" vertical="center"/>
    </xf>
    <xf numFmtId="3" fontId="8" fillId="0" borderId="20" xfId="0" applyNumberFormat="1" applyFont="1" applyBorder="1" applyAlignment="1">
      <alignment horizontal="center" vertical="center"/>
    </xf>
    <xf numFmtId="3" fontId="8" fillId="0" borderId="21" xfId="0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/>
    </xf>
    <xf numFmtId="14" fontId="2" fillId="2" borderId="22" xfId="0" applyNumberFormat="1" applyFont="1" applyFill="1" applyBorder="1" applyAlignment="1">
      <alignment horizontal="center" vertical="center"/>
    </xf>
    <xf numFmtId="3" fontId="2" fillId="0" borderId="23" xfId="0" applyNumberFormat="1" applyFont="1" applyBorder="1" applyAlignment="1">
      <alignment horizontal="center" vertical="center"/>
    </xf>
    <xf numFmtId="3" fontId="2" fillId="0" borderId="24" xfId="0" applyNumberFormat="1" applyFont="1" applyBorder="1" applyAlignment="1">
      <alignment horizontal="center" vertical="center"/>
    </xf>
    <xf numFmtId="3" fontId="2" fillId="0" borderId="25" xfId="0" applyNumberFormat="1" applyFont="1" applyBorder="1" applyAlignment="1">
      <alignment horizontal="center" vertical="center"/>
    </xf>
    <xf numFmtId="3" fontId="3" fillId="2" borderId="22" xfId="0" applyNumberFormat="1" applyFont="1" applyFill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3" fontId="2" fillId="0" borderId="18" xfId="0" applyNumberFormat="1" applyFont="1" applyBorder="1" applyAlignment="1">
      <alignment horizontal="center" vertical="center"/>
    </xf>
    <xf numFmtId="3" fontId="2" fillId="0" borderId="22" xfId="0" applyNumberFormat="1" applyFont="1" applyBorder="1" applyAlignment="1">
      <alignment horizontal="center" vertical="center"/>
    </xf>
    <xf numFmtId="14" fontId="2" fillId="2" borderId="30" xfId="0" applyNumberFormat="1" applyFont="1" applyFill="1" applyBorder="1" applyAlignment="1">
      <alignment horizontal="center" vertical="center"/>
    </xf>
    <xf numFmtId="3" fontId="2" fillId="0" borderId="30" xfId="0" applyNumberFormat="1" applyFont="1" applyBorder="1" applyAlignment="1">
      <alignment horizontal="center" vertical="center"/>
    </xf>
    <xf numFmtId="14" fontId="2" fillId="2" borderId="4" xfId="0" applyNumberFormat="1" applyFont="1" applyFill="1" applyBorder="1" applyAlignment="1">
      <alignment horizontal="center" vertical="center"/>
    </xf>
    <xf numFmtId="3" fontId="2" fillId="0" borderId="35" xfId="0" applyNumberFormat="1" applyFont="1" applyBorder="1" applyAlignment="1">
      <alignment horizontal="center" vertical="center"/>
    </xf>
    <xf numFmtId="14" fontId="2" fillId="2" borderId="36" xfId="0" applyNumberFormat="1" applyFont="1" applyFill="1" applyBorder="1" applyAlignment="1">
      <alignment horizontal="center" vertical="center"/>
    </xf>
    <xf numFmtId="14" fontId="2" fillId="2" borderId="37" xfId="0" applyNumberFormat="1" applyFont="1" applyFill="1" applyBorder="1" applyAlignment="1">
      <alignment horizontal="center" vertical="center"/>
    </xf>
    <xf numFmtId="14" fontId="2" fillId="2" borderId="38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14" fontId="2" fillId="2" borderId="21" xfId="0" applyNumberFormat="1" applyFont="1" applyFill="1" applyBorder="1" applyAlignment="1">
      <alignment horizontal="center" vertical="center"/>
    </xf>
    <xf numFmtId="14" fontId="2" fillId="2" borderId="25" xfId="0" applyNumberFormat="1" applyFont="1" applyFill="1" applyBorder="1" applyAlignment="1">
      <alignment horizontal="center" vertical="center"/>
    </xf>
    <xf numFmtId="3" fontId="2" fillId="0" borderId="6" xfId="0" applyNumberFormat="1" applyFont="1" applyBorder="1" applyAlignment="1">
      <alignment horizontal="center" vertical="center"/>
    </xf>
    <xf numFmtId="3" fontId="2" fillId="0" borderId="19" xfId="0" applyNumberFormat="1" applyFont="1" applyBorder="1" applyAlignment="1">
      <alignment horizontal="center" vertical="center"/>
    </xf>
    <xf numFmtId="3" fontId="2" fillId="0" borderId="20" xfId="0" applyNumberFormat="1" applyFont="1" applyBorder="1" applyAlignment="1">
      <alignment horizontal="center" vertical="center"/>
    </xf>
    <xf numFmtId="3" fontId="2" fillId="0" borderId="41" xfId="0" applyNumberFormat="1" applyFont="1" applyBorder="1" applyAlignment="1">
      <alignment horizontal="center" vertical="center"/>
    </xf>
    <xf numFmtId="3" fontId="2" fillId="0" borderId="42" xfId="0" applyNumberFormat="1" applyFont="1" applyFill="1" applyBorder="1" applyAlignment="1">
      <alignment horizontal="center" vertical="center"/>
    </xf>
    <xf numFmtId="3" fontId="2" fillId="0" borderId="43" xfId="0" applyNumberFormat="1" applyFont="1" applyFill="1" applyBorder="1" applyAlignment="1">
      <alignment horizontal="center" vertical="center"/>
    </xf>
    <xf numFmtId="3" fontId="2" fillId="0" borderId="44" xfId="0" applyNumberFormat="1" applyFont="1" applyFill="1" applyBorder="1" applyAlignment="1">
      <alignment horizontal="center" vertical="center"/>
    </xf>
    <xf numFmtId="3" fontId="2" fillId="0" borderId="11" xfId="0" applyNumberFormat="1" applyFont="1" applyBorder="1" applyAlignment="1">
      <alignment horizontal="center" vertical="center"/>
    </xf>
    <xf numFmtId="3" fontId="2" fillId="0" borderId="14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2" fillId="2" borderId="6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3" fontId="2" fillId="0" borderId="13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Alignment="1">
      <alignment horizontal="center" vertical="center"/>
    </xf>
    <xf numFmtId="3" fontId="2" fillId="0" borderId="8" xfId="0" applyNumberFormat="1" applyFont="1" applyBorder="1" applyAlignment="1">
      <alignment horizontal="center" vertical="center"/>
    </xf>
    <xf numFmtId="3" fontId="2" fillId="0" borderId="28" xfId="0" applyNumberFormat="1" applyFont="1" applyBorder="1" applyAlignment="1">
      <alignment horizontal="center" vertical="center"/>
    </xf>
    <xf numFmtId="3" fontId="2" fillId="0" borderId="29" xfId="0" applyNumberFormat="1" applyFont="1" applyBorder="1" applyAlignment="1">
      <alignment horizontal="center" vertical="center"/>
    </xf>
    <xf numFmtId="3" fontId="2" fillId="2" borderId="22" xfId="0" applyNumberFormat="1" applyFont="1" applyFill="1" applyBorder="1" applyAlignment="1">
      <alignment horizontal="center" vertical="center" wrapText="1"/>
    </xf>
    <xf numFmtId="3" fontId="2" fillId="0" borderId="26" xfId="0" applyNumberFormat="1" applyFont="1" applyBorder="1" applyAlignment="1">
      <alignment horizontal="center" vertical="center"/>
    </xf>
    <xf numFmtId="3" fontId="2" fillId="0" borderId="27" xfId="0" applyNumberFormat="1" applyFont="1" applyBorder="1" applyAlignment="1">
      <alignment horizontal="center" vertical="center"/>
    </xf>
    <xf numFmtId="3" fontId="2" fillId="0" borderId="21" xfId="0" applyNumberFormat="1" applyFont="1" applyBorder="1" applyAlignment="1">
      <alignment horizontal="center" vertical="center"/>
    </xf>
    <xf numFmtId="3" fontId="2" fillId="0" borderId="31" xfId="0" applyNumberFormat="1" applyFont="1" applyBorder="1" applyAlignment="1">
      <alignment horizontal="center" vertical="center"/>
    </xf>
    <xf numFmtId="3" fontId="2" fillId="0" borderId="32" xfId="0" applyNumberFormat="1" applyFont="1" applyBorder="1" applyAlignment="1">
      <alignment horizontal="center" vertical="center"/>
    </xf>
    <xf numFmtId="3" fontId="2" fillId="0" borderId="33" xfId="0" applyNumberFormat="1" applyFont="1" applyBorder="1" applyAlignment="1">
      <alignment horizontal="center" vertical="center"/>
    </xf>
    <xf numFmtId="3" fontId="2" fillId="0" borderId="34" xfId="0" applyNumberFormat="1" applyFont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3" fontId="2" fillId="0" borderId="40" xfId="0" applyNumberFormat="1" applyFont="1" applyBorder="1" applyAlignment="1">
      <alignment horizontal="center" vertical="center"/>
    </xf>
    <xf numFmtId="3" fontId="0" fillId="0" borderId="0" xfId="0" applyNumberFormat="1"/>
    <xf numFmtId="3" fontId="2" fillId="0" borderId="0" xfId="0" applyNumberFormat="1" applyFont="1"/>
    <xf numFmtId="3" fontId="4" fillId="2" borderId="9" xfId="0" applyNumberFormat="1" applyFont="1" applyFill="1" applyBorder="1" applyAlignment="1">
      <alignment horizontal="center" vertical="center" wrapText="1"/>
    </xf>
    <xf numFmtId="3" fontId="4" fillId="2" borderId="5" xfId="0" applyNumberFormat="1" applyFont="1" applyFill="1" applyBorder="1" applyAlignment="1">
      <alignment horizontal="center" vertical="center" wrapText="1"/>
    </xf>
    <xf numFmtId="3" fontId="2" fillId="0" borderId="45" xfId="0" applyNumberFormat="1" applyFont="1" applyBorder="1" applyAlignment="1">
      <alignment horizontal="center" vertical="center"/>
    </xf>
    <xf numFmtId="3" fontId="2" fillId="0" borderId="46" xfId="0" applyNumberFormat="1" applyFont="1" applyBorder="1" applyAlignment="1">
      <alignment horizontal="center" vertical="center"/>
    </xf>
    <xf numFmtId="3" fontId="2" fillId="0" borderId="47" xfId="0" applyNumberFormat="1" applyFont="1" applyBorder="1" applyAlignment="1">
      <alignment horizontal="center" vertical="center"/>
    </xf>
    <xf numFmtId="14" fontId="2" fillId="2" borderId="48" xfId="0" applyNumberFormat="1" applyFont="1" applyFill="1" applyBorder="1" applyAlignment="1">
      <alignment horizontal="center" vertical="center"/>
    </xf>
    <xf numFmtId="3" fontId="2" fillId="0" borderId="49" xfId="0" applyNumberFormat="1" applyFont="1" applyBorder="1" applyAlignment="1">
      <alignment horizontal="center" vertical="center"/>
    </xf>
    <xf numFmtId="3" fontId="2" fillId="0" borderId="50" xfId="0" applyNumberFormat="1" applyFont="1" applyBorder="1" applyAlignment="1">
      <alignment horizontal="center" vertical="center"/>
    </xf>
    <xf numFmtId="3" fontId="2" fillId="0" borderId="51" xfId="0" applyNumberFormat="1" applyFont="1" applyBorder="1" applyAlignment="1">
      <alignment horizontal="center" vertical="center"/>
    </xf>
    <xf numFmtId="3" fontId="3" fillId="2" borderId="30" xfId="0" applyNumberFormat="1" applyFont="1" applyFill="1" applyBorder="1" applyAlignment="1">
      <alignment horizontal="center" vertical="center"/>
    </xf>
    <xf numFmtId="3" fontId="3" fillId="2" borderId="48" xfId="0" applyNumberFormat="1" applyFont="1" applyFill="1" applyBorder="1" applyAlignment="1">
      <alignment horizontal="center" vertical="center"/>
    </xf>
    <xf numFmtId="14" fontId="2" fillId="2" borderId="35" xfId="0" applyNumberFormat="1" applyFont="1" applyFill="1" applyBorder="1" applyAlignment="1">
      <alignment horizontal="center" vertical="center"/>
    </xf>
    <xf numFmtId="14" fontId="2" fillId="2" borderId="45" xfId="0" applyNumberFormat="1" applyFont="1" applyFill="1" applyBorder="1" applyAlignment="1">
      <alignment horizontal="center" vertical="center"/>
    </xf>
    <xf numFmtId="14" fontId="2" fillId="2" borderId="17" xfId="0" applyNumberFormat="1" applyFont="1" applyFill="1" applyBorder="1" applyAlignment="1">
      <alignment horizontal="center" vertical="center"/>
    </xf>
    <xf numFmtId="14" fontId="2" fillId="2" borderId="23" xfId="0" applyNumberFormat="1" applyFont="1" applyFill="1" applyBorder="1" applyAlignment="1">
      <alignment horizontal="center" vertical="center"/>
    </xf>
    <xf numFmtId="3" fontId="3" fillId="2" borderId="35" xfId="0" applyNumberFormat="1" applyFont="1" applyFill="1" applyBorder="1" applyAlignment="1">
      <alignment horizontal="center" vertical="center"/>
    </xf>
    <xf numFmtId="3" fontId="2" fillId="0" borderId="52" xfId="0" applyNumberFormat="1" applyFont="1" applyBorder="1" applyAlignment="1">
      <alignment horizontal="center" vertical="center"/>
    </xf>
    <xf numFmtId="3" fontId="3" fillId="2" borderId="53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54" xfId="0" applyFont="1" applyBorder="1" applyAlignment="1">
      <alignment horizontal="center" vertical="center"/>
    </xf>
    <xf numFmtId="3" fontId="2" fillId="0" borderId="55" xfId="0" applyNumberFormat="1" applyFont="1" applyBorder="1" applyAlignment="1">
      <alignment horizontal="center" vertical="center"/>
    </xf>
    <xf numFmtId="3" fontId="2" fillId="0" borderId="56" xfId="0" applyNumberFormat="1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</cellXfs>
  <cellStyles count="3">
    <cellStyle name="Normální" xfId="0" builtinId="0"/>
    <cellStyle name="Normální 2" xfId="1"/>
    <cellStyle name="Normální 3" xfId="2"/>
  </cellStyles>
  <dxfs count="1">
    <dxf>
      <font>
        <color theme="0" tint="-0.14996795556505021"/>
      </font>
    </dxf>
  </dxfs>
  <tableStyles count="0" defaultTableStyle="TableStyleMedium2" defaultPivotStyle="PivotStyleLight16"/>
  <colors>
    <mruColors>
      <color rgb="FFCC00CC"/>
      <color rgb="FFFFFF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51359157521431E-2"/>
          <c:y val="1.9125782488107035E-2"/>
          <c:w val="0.82428911443463215"/>
          <c:h val="0.78220421456435318"/>
        </c:manualLayout>
      </c:layout>
      <c:lineChart>
        <c:grouping val="standard"/>
        <c:varyColors val="0"/>
        <c:ser>
          <c:idx val="0"/>
          <c:order val="0"/>
          <c:tx>
            <c:strRef>
              <c:f>'Statistika podle krajů'!$B$4</c:f>
              <c:strCache>
                <c:ptCount val="1"/>
                <c:pt idx="0">
                  <c:v>Hlavní město Praha</c:v>
                </c:pt>
              </c:strCache>
            </c:strRef>
          </c:tx>
          <c:marker>
            <c:symbol val="none"/>
          </c:marker>
          <c:cat>
            <c:strRef>
              <c:f>'Statistika podle krajů'!$A$6:$A$905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'Statistika podle krajů'!$B$6:$B$905</c:f>
              <c:numCache>
                <c:formatCode>#,##0</c:formatCode>
                <c:ptCount val="900"/>
                <c:pt idx="0">
                  <c:v>2</c:v>
                </c:pt>
                <c:pt idx="1">
                  <c:v>30</c:v>
                </c:pt>
                <c:pt idx="2">
                  <c:v>37</c:v>
                </c:pt>
                <c:pt idx="3">
                  <c:v>38</c:v>
                </c:pt>
                <c:pt idx="4">
                  <c:v>47</c:v>
                </c:pt>
                <c:pt idx="5">
                  <c:v>76</c:v>
                </c:pt>
                <c:pt idx="6">
                  <c:v>109</c:v>
                </c:pt>
                <c:pt idx="7">
                  <c:v>138</c:v>
                </c:pt>
                <c:pt idx="8">
                  <c:v>387</c:v>
                </c:pt>
                <c:pt idx="9">
                  <c:v>461</c:v>
                </c:pt>
                <c:pt idx="10">
                  <c:v>567</c:v>
                </c:pt>
                <c:pt idx="11">
                  <c:v>654</c:v>
                </c:pt>
                <c:pt idx="12">
                  <c:v>925</c:v>
                </c:pt>
                <c:pt idx="13">
                  <c:v>999</c:v>
                </c:pt>
                <c:pt idx="14">
                  <c:v>1035</c:v>
                </c:pt>
                <c:pt idx="15">
                  <c:v>2018</c:v>
                </c:pt>
                <c:pt idx="16">
                  <c:v>2498</c:v>
                </c:pt>
                <c:pt idx="17">
                  <c:v>2659</c:v>
                </c:pt>
                <c:pt idx="18">
                  <c:v>2853</c:v>
                </c:pt>
                <c:pt idx="19">
                  <c:v>3100</c:v>
                </c:pt>
                <c:pt idx="20">
                  <c:v>3012</c:v>
                </c:pt>
                <c:pt idx="21">
                  <c:v>2995</c:v>
                </c:pt>
                <c:pt idx="22">
                  <c:v>3290</c:v>
                </c:pt>
                <c:pt idx="23">
                  <c:v>3268</c:v>
                </c:pt>
                <c:pt idx="24">
                  <c:v>3327</c:v>
                </c:pt>
                <c:pt idx="25">
                  <c:v>3398</c:v>
                </c:pt>
                <c:pt idx="26">
                  <c:v>3381</c:v>
                </c:pt>
                <c:pt idx="27">
                  <c:v>2952</c:v>
                </c:pt>
                <c:pt idx="28">
                  <c:v>2892</c:v>
                </c:pt>
                <c:pt idx="29">
                  <c:v>2808</c:v>
                </c:pt>
                <c:pt idx="30">
                  <c:v>2357</c:v>
                </c:pt>
                <c:pt idx="31">
                  <c:v>2095</c:v>
                </c:pt>
                <c:pt idx="32">
                  <c:v>2034</c:v>
                </c:pt>
                <c:pt idx="33">
                  <c:v>1998</c:v>
                </c:pt>
                <c:pt idx="34">
                  <c:v>1812</c:v>
                </c:pt>
                <c:pt idx="35">
                  <c:v>1798</c:v>
                </c:pt>
                <c:pt idx="36">
                  <c:v>1860</c:v>
                </c:pt>
                <c:pt idx="37">
                  <c:v>1718</c:v>
                </c:pt>
                <c:pt idx="38">
                  <c:v>1617</c:v>
                </c:pt>
                <c:pt idx="39">
                  <c:v>1560</c:v>
                </c:pt>
                <c:pt idx="40">
                  <c:v>1396</c:v>
                </c:pt>
                <c:pt idx="41">
                  <c:v>1364</c:v>
                </c:pt>
                <c:pt idx="42">
                  <c:v>1357</c:v>
                </c:pt>
                <c:pt idx="43">
                  <c:v>1350</c:v>
                </c:pt>
                <c:pt idx="44">
                  <c:v>1321</c:v>
                </c:pt>
                <c:pt idx="45">
                  <c:v>1140</c:v>
                </c:pt>
                <c:pt idx="46">
                  <c:v>1036</c:v>
                </c:pt>
                <c:pt idx="47">
                  <c:v>978</c:v>
                </c:pt>
                <c:pt idx="48">
                  <c:v>927</c:v>
                </c:pt>
                <c:pt idx="49">
                  <c:v>924</c:v>
                </c:pt>
                <c:pt idx="50">
                  <c:v>938</c:v>
                </c:pt>
                <c:pt idx="51">
                  <c:v>881</c:v>
                </c:pt>
                <c:pt idx="52">
                  <c:v>847</c:v>
                </c:pt>
                <c:pt idx="53">
                  <c:v>827</c:v>
                </c:pt>
                <c:pt idx="54">
                  <c:v>808</c:v>
                </c:pt>
                <c:pt idx="55">
                  <c:v>767</c:v>
                </c:pt>
                <c:pt idx="56">
                  <c:v>767</c:v>
                </c:pt>
                <c:pt idx="57">
                  <c:v>800</c:v>
                </c:pt>
                <c:pt idx="58">
                  <c:v>762</c:v>
                </c:pt>
                <c:pt idx="59">
                  <c:v>729</c:v>
                </c:pt>
                <c:pt idx="60">
                  <c:v>693</c:v>
                </c:pt>
                <c:pt idx="61">
                  <c:v>614</c:v>
                </c:pt>
                <c:pt idx="62">
                  <c:v>613</c:v>
                </c:pt>
                <c:pt idx="63">
                  <c:v>612</c:v>
                </c:pt>
                <c:pt idx="64">
                  <c:v>626</c:v>
                </c:pt>
                <c:pt idx="65">
                  <c:v>566</c:v>
                </c:pt>
                <c:pt idx="66">
                  <c:v>551</c:v>
                </c:pt>
                <c:pt idx="67">
                  <c:v>534</c:v>
                </c:pt>
                <c:pt idx="68">
                  <c:v>503</c:v>
                </c:pt>
                <c:pt idx="69">
                  <c:v>499</c:v>
                </c:pt>
                <c:pt idx="70">
                  <c:v>498</c:v>
                </c:pt>
                <c:pt idx="71">
                  <c:v>503</c:v>
                </c:pt>
                <c:pt idx="72">
                  <c:v>478</c:v>
                </c:pt>
                <c:pt idx="73">
                  <c:v>465</c:v>
                </c:pt>
                <c:pt idx="74">
                  <c:v>453</c:v>
                </c:pt>
                <c:pt idx="75">
                  <c:v>441</c:v>
                </c:pt>
                <c:pt idx="76">
                  <c:v>421</c:v>
                </c:pt>
                <c:pt idx="77">
                  <c:v>418</c:v>
                </c:pt>
                <c:pt idx="78">
                  <c:v>466</c:v>
                </c:pt>
                <c:pt idx="79">
                  <c:v>467</c:v>
                </c:pt>
                <c:pt idx="80">
                  <c:v>481</c:v>
                </c:pt>
                <c:pt idx="81">
                  <c:v>482</c:v>
                </c:pt>
                <c:pt idx="82">
                  <c:v>481</c:v>
                </c:pt>
                <c:pt idx="83">
                  <c:v>471</c:v>
                </c:pt>
                <c:pt idx="84">
                  <c:v>470</c:v>
                </c:pt>
                <c:pt idx="85">
                  <c:v>502</c:v>
                </c:pt>
                <c:pt idx="86">
                  <c:v>479</c:v>
                </c:pt>
                <c:pt idx="87">
                  <c:v>469</c:v>
                </c:pt>
                <c:pt idx="88">
                  <c:v>456</c:v>
                </c:pt>
                <c:pt idx="89">
                  <c:v>452</c:v>
                </c:pt>
                <c:pt idx="90">
                  <c:v>429</c:v>
                </c:pt>
                <c:pt idx="91">
                  <c:v>431</c:v>
                </c:pt>
                <c:pt idx="92">
                  <c:v>428</c:v>
                </c:pt>
                <c:pt idx="93">
                  <c:v>402</c:v>
                </c:pt>
                <c:pt idx="94">
                  <c:v>411</c:v>
                </c:pt>
                <c:pt idx="95">
                  <c:v>413</c:v>
                </c:pt>
                <c:pt idx="96">
                  <c:v>387</c:v>
                </c:pt>
                <c:pt idx="97">
                  <c:v>367</c:v>
                </c:pt>
                <c:pt idx="98">
                  <c:v>367</c:v>
                </c:pt>
                <c:pt idx="99">
                  <c:v>364</c:v>
                </c:pt>
                <c:pt idx="100">
                  <c:v>351</c:v>
                </c:pt>
                <c:pt idx="101">
                  <c:v>332</c:v>
                </c:pt>
                <c:pt idx="102">
                  <c:v>323</c:v>
                </c:pt>
                <c:pt idx="103">
                  <c:v>308</c:v>
                </c:pt>
                <c:pt idx="104">
                  <c:v>300</c:v>
                </c:pt>
                <c:pt idx="105">
                  <c:v>300</c:v>
                </c:pt>
                <c:pt idx="106">
                  <c:v>330</c:v>
                </c:pt>
                <c:pt idx="107">
                  <c:v>324</c:v>
                </c:pt>
                <c:pt idx="108">
                  <c:v>327</c:v>
                </c:pt>
                <c:pt idx="109">
                  <c:v>351</c:v>
                </c:pt>
                <c:pt idx="110">
                  <c:v>367</c:v>
                </c:pt>
                <c:pt idx="111">
                  <c:v>352</c:v>
                </c:pt>
                <c:pt idx="112">
                  <c:v>351</c:v>
                </c:pt>
                <c:pt idx="113">
                  <c:v>372</c:v>
                </c:pt>
                <c:pt idx="114">
                  <c:v>359</c:v>
                </c:pt>
                <c:pt idx="115">
                  <c:v>356</c:v>
                </c:pt>
                <c:pt idx="116">
                  <c:v>352</c:v>
                </c:pt>
                <c:pt idx="117">
                  <c:v>343</c:v>
                </c:pt>
                <c:pt idx="118">
                  <c:v>329</c:v>
                </c:pt>
                <c:pt idx="119">
                  <c:v>328</c:v>
                </c:pt>
                <c:pt idx="120">
                  <c:v>329</c:v>
                </c:pt>
                <c:pt idx="121">
                  <c:v>317</c:v>
                </c:pt>
                <c:pt idx="122">
                  <c:v>304</c:v>
                </c:pt>
                <c:pt idx="123">
                  <c:v>292</c:v>
                </c:pt>
                <c:pt idx="124">
                  <c:v>279</c:v>
                </c:pt>
                <c:pt idx="125">
                  <c:v>265</c:v>
                </c:pt>
                <c:pt idx="126">
                  <c:v>264</c:v>
                </c:pt>
                <c:pt idx="127">
                  <c:v>261</c:v>
                </c:pt>
                <c:pt idx="128">
                  <c:v>275</c:v>
                </c:pt>
                <c:pt idx="129">
                  <c:v>292</c:v>
                </c:pt>
                <c:pt idx="130">
                  <c:v>305</c:v>
                </c:pt>
                <c:pt idx="131">
                  <c:v>303</c:v>
                </c:pt>
                <c:pt idx="132">
                  <c:v>288</c:v>
                </c:pt>
                <c:pt idx="133">
                  <c:v>288</c:v>
                </c:pt>
                <c:pt idx="134">
                  <c:v>294</c:v>
                </c:pt>
                <c:pt idx="135">
                  <c:v>280</c:v>
                </c:pt>
                <c:pt idx="136">
                  <c:v>278</c:v>
                </c:pt>
                <c:pt idx="137">
                  <c:v>290</c:v>
                </c:pt>
                <c:pt idx="138">
                  <c:v>306</c:v>
                </c:pt>
                <c:pt idx="139">
                  <c:v>290</c:v>
                </c:pt>
                <c:pt idx="140">
                  <c:v>290</c:v>
                </c:pt>
                <c:pt idx="141">
                  <c:v>326</c:v>
                </c:pt>
                <c:pt idx="142">
                  <c:v>345</c:v>
                </c:pt>
                <c:pt idx="143">
                  <c:v>378</c:v>
                </c:pt>
                <c:pt idx="144">
                  <c:v>398</c:v>
                </c:pt>
                <c:pt idx="145">
                  <c:v>441</c:v>
                </c:pt>
                <c:pt idx="146">
                  <c:v>432</c:v>
                </c:pt>
                <c:pt idx="147">
                  <c:v>432</c:v>
                </c:pt>
                <c:pt idx="148">
                  <c:v>538</c:v>
                </c:pt>
                <c:pt idx="149">
                  <c:v>572</c:v>
                </c:pt>
                <c:pt idx="150">
                  <c:v>598</c:v>
                </c:pt>
                <c:pt idx="151">
                  <c:v>636</c:v>
                </c:pt>
                <c:pt idx="152">
                  <c:v>636</c:v>
                </c:pt>
                <c:pt idx="153">
                  <c:v>594</c:v>
                </c:pt>
                <c:pt idx="154">
                  <c:v>594</c:v>
                </c:pt>
                <c:pt idx="155">
                  <c:v>669</c:v>
                </c:pt>
                <c:pt idx="156">
                  <c:v>636</c:v>
                </c:pt>
                <c:pt idx="157">
                  <c:v>640</c:v>
                </c:pt>
                <c:pt idx="158">
                  <c:v>644</c:v>
                </c:pt>
                <c:pt idx="159">
                  <c:v>643</c:v>
                </c:pt>
                <c:pt idx="160">
                  <c:v>596</c:v>
                </c:pt>
                <c:pt idx="161">
                  <c:v>593</c:v>
                </c:pt>
                <c:pt idx="162">
                  <c:v>679</c:v>
                </c:pt>
                <c:pt idx="163">
                  <c:v>694</c:v>
                </c:pt>
                <c:pt idx="164">
                  <c:v>698</c:v>
                </c:pt>
                <c:pt idx="165">
                  <c:v>714</c:v>
                </c:pt>
                <c:pt idx="166">
                  <c:v>727</c:v>
                </c:pt>
                <c:pt idx="167">
                  <c:v>690</c:v>
                </c:pt>
                <c:pt idx="168">
                  <c:v>689</c:v>
                </c:pt>
                <c:pt idx="169">
                  <c:v>726</c:v>
                </c:pt>
                <c:pt idx="170">
                  <c:v>690</c:v>
                </c:pt>
                <c:pt idx="171">
                  <c:v>703</c:v>
                </c:pt>
                <c:pt idx="172">
                  <c:v>699</c:v>
                </c:pt>
                <c:pt idx="173">
                  <c:v>715</c:v>
                </c:pt>
                <c:pt idx="174">
                  <c:v>677</c:v>
                </c:pt>
                <c:pt idx="175">
                  <c:v>674</c:v>
                </c:pt>
                <c:pt idx="176">
                  <c:v>747</c:v>
                </c:pt>
                <c:pt idx="177">
                  <c:v>708</c:v>
                </c:pt>
                <c:pt idx="178">
                  <c:v>730</c:v>
                </c:pt>
                <c:pt idx="179">
                  <c:v>742</c:v>
                </c:pt>
                <c:pt idx="180">
                  <c:v>787</c:v>
                </c:pt>
                <c:pt idx="181">
                  <c:v>741</c:v>
                </c:pt>
                <c:pt idx="182">
                  <c:v>741</c:v>
                </c:pt>
                <c:pt idx="183">
                  <c:v>864</c:v>
                </c:pt>
                <c:pt idx="184">
                  <c:v>863</c:v>
                </c:pt>
                <c:pt idx="185">
                  <c:v>929</c:v>
                </c:pt>
                <c:pt idx="186">
                  <c:v>1028</c:v>
                </c:pt>
                <c:pt idx="187">
                  <c:v>1134</c:v>
                </c:pt>
                <c:pt idx="188">
                  <c:v>1065</c:v>
                </c:pt>
                <c:pt idx="189">
                  <c:v>1062</c:v>
                </c:pt>
                <c:pt idx="190">
                  <c:v>1311</c:v>
                </c:pt>
                <c:pt idx="191">
                  <c:v>1342</c:v>
                </c:pt>
                <c:pt idx="192">
                  <c:v>1492</c:v>
                </c:pt>
                <c:pt idx="193">
                  <c:v>1602</c:v>
                </c:pt>
                <c:pt idx="194">
                  <c:v>1656</c:v>
                </c:pt>
                <c:pt idx="195">
                  <c:v>1557</c:v>
                </c:pt>
                <c:pt idx="196">
                  <c:v>1545</c:v>
                </c:pt>
                <c:pt idx="197">
                  <c:v>1739</c:v>
                </c:pt>
                <c:pt idx="198">
                  <c:v>1659</c:v>
                </c:pt>
                <c:pt idx="199">
                  <c:v>1750</c:v>
                </c:pt>
                <c:pt idx="200">
                  <c:v>1790</c:v>
                </c:pt>
                <c:pt idx="201">
                  <c:v>1821</c:v>
                </c:pt>
                <c:pt idx="202">
                  <c:v>1689</c:v>
                </c:pt>
                <c:pt idx="203">
                  <c:v>1680</c:v>
                </c:pt>
                <c:pt idx="204">
                  <c:v>1885</c:v>
                </c:pt>
                <c:pt idx="205">
                  <c:v>1826</c:v>
                </c:pt>
                <c:pt idx="206">
                  <c:v>1894</c:v>
                </c:pt>
                <c:pt idx="207">
                  <c:v>1937</c:v>
                </c:pt>
                <c:pt idx="208">
                  <c:v>1962</c:v>
                </c:pt>
                <c:pt idx="209">
                  <c:v>1791</c:v>
                </c:pt>
                <c:pt idx="210">
                  <c:v>1777</c:v>
                </c:pt>
                <c:pt idx="211">
                  <c:v>1764</c:v>
                </c:pt>
                <c:pt idx="212">
                  <c:v>2078</c:v>
                </c:pt>
                <c:pt idx="213">
                  <c:v>1923</c:v>
                </c:pt>
                <c:pt idx="214">
                  <c:v>1930</c:v>
                </c:pt>
                <c:pt idx="215">
                  <c:v>2162</c:v>
                </c:pt>
                <c:pt idx="216">
                  <c:v>1995</c:v>
                </c:pt>
                <c:pt idx="217">
                  <c:v>1979</c:v>
                </c:pt>
                <c:pt idx="218">
                  <c:v>2239</c:v>
                </c:pt>
                <c:pt idx="219">
                  <c:v>2296</c:v>
                </c:pt>
                <c:pt idx="220">
                  <c:v>2508</c:v>
                </c:pt>
                <c:pt idx="221">
                  <c:v>2692</c:v>
                </c:pt>
                <c:pt idx="222">
                  <c:v>2875</c:v>
                </c:pt>
                <c:pt idx="223">
                  <c:v>2657</c:v>
                </c:pt>
                <c:pt idx="224">
                  <c:v>2603</c:v>
                </c:pt>
                <c:pt idx="225">
                  <c:v>3252</c:v>
                </c:pt>
                <c:pt idx="226">
                  <c:v>3364</c:v>
                </c:pt>
                <c:pt idx="227">
                  <c:v>3623</c:v>
                </c:pt>
                <c:pt idx="228">
                  <c:v>3913</c:v>
                </c:pt>
                <c:pt idx="229">
                  <c:v>4112</c:v>
                </c:pt>
                <c:pt idx="230">
                  <c:v>3745</c:v>
                </c:pt>
                <c:pt idx="231">
                  <c:v>3681</c:v>
                </c:pt>
                <c:pt idx="232">
                  <c:v>4271</c:v>
                </c:pt>
                <c:pt idx="233">
                  <c:v>4253</c:v>
                </c:pt>
                <c:pt idx="234">
                  <c:v>4444</c:v>
                </c:pt>
                <c:pt idx="235">
                  <c:v>4590</c:v>
                </c:pt>
                <c:pt idx="236">
                  <c:v>4702</c:v>
                </c:pt>
                <c:pt idx="237">
                  <c:v>4229</c:v>
                </c:pt>
                <c:pt idx="238">
                  <c:v>4146</c:v>
                </c:pt>
                <c:pt idx="239">
                  <c:v>4471</c:v>
                </c:pt>
                <c:pt idx="240">
                  <c:v>4354</c:v>
                </c:pt>
                <c:pt idx="241">
                  <c:v>4147</c:v>
                </c:pt>
                <c:pt idx="242">
                  <c:v>4370</c:v>
                </c:pt>
                <c:pt idx="243">
                  <c:v>4381</c:v>
                </c:pt>
                <c:pt idx="244">
                  <c:v>3985</c:v>
                </c:pt>
                <c:pt idx="245">
                  <c:v>3854</c:v>
                </c:pt>
                <c:pt idx="246">
                  <c:v>3813</c:v>
                </c:pt>
                <c:pt idx="247">
                  <c:v>3630</c:v>
                </c:pt>
                <c:pt idx="248">
                  <c:v>3537</c:v>
                </c:pt>
                <c:pt idx="249">
                  <c:v>3461</c:v>
                </c:pt>
                <c:pt idx="250">
                  <c:v>3390</c:v>
                </c:pt>
                <c:pt idx="251">
                  <c:v>2928</c:v>
                </c:pt>
                <c:pt idx="252">
                  <c:v>2879</c:v>
                </c:pt>
                <c:pt idx="253">
                  <c:v>2856</c:v>
                </c:pt>
                <c:pt idx="254">
                  <c:v>2638</c:v>
                </c:pt>
                <c:pt idx="255">
                  <c:v>2636</c:v>
                </c:pt>
                <c:pt idx="256">
                  <c:v>2626</c:v>
                </c:pt>
                <c:pt idx="257" formatCode="General">
                  <c:v>2502</c:v>
                </c:pt>
                <c:pt idx="258" formatCode="General">
                  <c:v>2192</c:v>
                </c:pt>
                <c:pt idx="259" formatCode="General">
                  <c:v>2146</c:v>
                </c:pt>
                <c:pt idx="260" formatCode="General">
                  <c:v>2097</c:v>
                </c:pt>
                <c:pt idx="261" formatCode="General">
                  <c:v>1923</c:v>
                </c:pt>
                <c:pt idx="262" formatCode="General">
                  <c:v>1977</c:v>
                </c:pt>
                <c:pt idx="263" formatCode="General">
                  <c:v>1918</c:v>
                </c:pt>
                <c:pt idx="264">
                  <c:v>1851</c:v>
                </c:pt>
                <c:pt idx="265">
                  <c:v>1627</c:v>
                </c:pt>
                <c:pt idx="266">
                  <c:v>1603</c:v>
                </c:pt>
                <c:pt idx="267" formatCode="General">
                  <c:v>1645</c:v>
                </c:pt>
                <c:pt idx="268" formatCode="General">
                  <c:v>1549</c:v>
                </c:pt>
                <c:pt idx="269" formatCode="General">
                  <c:v>1553</c:v>
                </c:pt>
                <c:pt idx="270" formatCode="General">
                  <c:v>1573</c:v>
                </c:pt>
                <c:pt idx="271" formatCode="General">
                  <c:v>1559</c:v>
                </c:pt>
                <c:pt idx="272" formatCode="General">
                  <c:v>1442</c:v>
                </c:pt>
                <c:pt idx="273" formatCode="General">
                  <c:v>1418</c:v>
                </c:pt>
                <c:pt idx="274" formatCode="General">
                  <c:v>1427</c:v>
                </c:pt>
                <c:pt idx="275">
                  <c:v>1336</c:v>
                </c:pt>
                <c:pt idx="276">
                  <c:v>1425</c:v>
                </c:pt>
                <c:pt idx="277">
                  <c:v>1464</c:v>
                </c:pt>
                <c:pt idx="278">
                  <c:v>1460</c:v>
                </c:pt>
                <c:pt idx="279">
                  <c:v>1341</c:v>
                </c:pt>
                <c:pt idx="280">
                  <c:v>1320</c:v>
                </c:pt>
                <c:pt idx="281">
                  <c:v>1403</c:v>
                </c:pt>
                <c:pt idx="282">
                  <c:v>1418</c:v>
                </c:pt>
                <c:pt idx="283">
                  <c:v>1512</c:v>
                </c:pt>
                <c:pt idx="284">
                  <c:v>1565</c:v>
                </c:pt>
                <c:pt idx="285">
                  <c:v>1621</c:v>
                </c:pt>
                <c:pt idx="286">
                  <c:v>1489</c:v>
                </c:pt>
                <c:pt idx="287">
                  <c:v>1461</c:v>
                </c:pt>
                <c:pt idx="288">
                  <c:v>1627</c:v>
                </c:pt>
                <c:pt idx="289">
                  <c:v>1680</c:v>
                </c:pt>
                <c:pt idx="290">
                  <c:v>1806</c:v>
                </c:pt>
                <c:pt idx="291">
                  <c:v>1922</c:v>
                </c:pt>
                <c:pt idx="292">
                  <c:v>1947</c:v>
                </c:pt>
                <c:pt idx="293">
                  <c:v>1762</c:v>
                </c:pt>
                <c:pt idx="294">
                  <c:v>1729</c:v>
                </c:pt>
                <c:pt idx="295">
                  <c:v>1836</c:v>
                </c:pt>
                <c:pt idx="296">
                  <c:v>1799</c:v>
                </c:pt>
                <c:pt idx="297">
                  <c:v>1868</c:v>
                </c:pt>
                <c:pt idx="298">
                  <c:v>1653</c:v>
                </c:pt>
                <c:pt idx="299">
                  <c:v>1630</c:v>
                </c:pt>
                <c:pt idx="300">
                  <c:v>1603</c:v>
                </c:pt>
                <c:pt idx="301">
                  <c:v>1583</c:v>
                </c:pt>
                <c:pt idx="302">
                  <c:v>1860</c:v>
                </c:pt>
                <c:pt idx="303">
                  <c:v>1889</c:v>
                </c:pt>
                <c:pt idx="304">
                  <c:v>1931</c:v>
                </c:pt>
                <c:pt idx="305">
                  <c:v>2011</c:v>
                </c:pt>
                <c:pt idx="306">
                  <c:v>1817</c:v>
                </c:pt>
                <c:pt idx="307">
                  <c:v>1793</c:v>
                </c:pt>
                <c:pt idx="308">
                  <c:v>1782</c:v>
                </c:pt>
                <c:pt idx="309">
                  <c:v>2343</c:v>
                </c:pt>
                <c:pt idx="310">
                  <c:v>2752</c:v>
                </c:pt>
                <c:pt idx="311">
                  <c:v>2932</c:v>
                </c:pt>
                <c:pt idx="312">
                  <c:v>3102</c:v>
                </c:pt>
                <c:pt idx="313">
                  <c:v>3204</c:v>
                </c:pt>
                <c:pt idx="314">
                  <c:v>2924</c:v>
                </c:pt>
                <c:pt idx="315">
                  <c:v>2888</c:v>
                </c:pt>
                <c:pt idx="316">
                  <c:v>3118</c:v>
                </c:pt>
                <c:pt idx="317">
                  <c:v>3125</c:v>
                </c:pt>
                <c:pt idx="318">
                  <c:v>3173</c:v>
                </c:pt>
                <c:pt idx="319">
                  <c:v>3176</c:v>
                </c:pt>
                <c:pt idx="320">
                  <c:v>3193</c:v>
                </c:pt>
                <c:pt idx="321">
                  <c:v>2761</c:v>
                </c:pt>
                <c:pt idx="322">
                  <c:v>2719</c:v>
                </c:pt>
                <c:pt idx="323">
                  <c:v>2783</c:v>
                </c:pt>
                <c:pt idx="324">
                  <c:v>2670</c:v>
                </c:pt>
                <c:pt idx="325">
                  <c:v>2729</c:v>
                </c:pt>
                <c:pt idx="326">
                  <c:v>2723</c:v>
                </c:pt>
                <c:pt idx="327">
                  <c:v>2745</c:v>
                </c:pt>
                <c:pt idx="328">
                  <c:v>2434</c:v>
                </c:pt>
                <c:pt idx="329">
                  <c:v>2391</c:v>
                </c:pt>
                <c:pt idx="330">
                  <c:v>2560</c:v>
                </c:pt>
                <c:pt idx="331">
                  <c:v>2579</c:v>
                </c:pt>
                <c:pt idx="332">
                  <c:v>2631</c:v>
                </c:pt>
                <c:pt idx="333">
                  <c:v>2676</c:v>
                </c:pt>
                <c:pt idx="334">
                  <c:v>2692</c:v>
                </c:pt>
                <c:pt idx="335">
                  <c:v>2448</c:v>
                </c:pt>
                <c:pt idx="336">
                  <c:v>2413</c:v>
                </c:pt>
                <c:pt idx="337">
                  <c:v>2559</c:v>
                </c:pt>
                <c:pt idx="338">
                  <c:v>2562</c:v>
                </c:pt>
                <c:pt idx="339">
                  <c:v>2631</c:v>
                </c:pt>
                <c:pt idx="340">
                  <c:v>2707</c:v>
                </c:pt>
                <c:pt idx="341">
                  <c:v>2798</c:v>
                </c:pt>
                <c:pt idx="342">
                  <c:v>2543</c:v>
                </c:pt>
                <c:pt idx="343">
                  <c:v>2513</c:v>
                </c:pt>
                <c:pt idx="344">
                  <c:v>2806</c:v>
                </c:pt>
                <c:pt idx="345">
                  <c:v>2866</c:v>
                </c:pt>
                <c:pt idx="346">
                  <c:v>3075</c:v>
                </c:pt>
                <c:pt idx="347">
                  <c:v>3223</c:v>
                </c:pt>
                <c:pt idx="348">
                  <c:v>3335</c:v>
                </c:pt>
                <c:pt idx="349">
                  <c:v>3016</c:v>
                </c:pt>
                <c:pt idx="350">
                  <c:v>2962</c:v>
                </c:pt>
                <c:pt idx="351">
                  <c:v>3333</c:v>
                </c:pt>
                <c:pt idx="352">
                  <c:v>3389</c:v>
                </c:pt>
                <c:pt idx="353">
                  <c:v>3547</c:v>
                </c:pt>
                <c:pt idx="354">
                  <c:v>3735</c:v>
                </c:pt>
                <c:pt idx="355">
                  <c:v>3791</c:v>
                </c:pt>
                <c:pt idx="356">
                  <c:v>3398</c:v>
                </c:pt>
                <c:pt idx="357">
                  <c:v>3329</c:v>
                </c:pt>
                <c:pt idx="358">
                  <c:v>3806</c:v>
                </c:pt>
                <c:pt idx="359">
                  <c:v>4012</c:v>
                </c:pt>
                <c:pt idx="360">
                  <c:v>4320</c:v>
                </c:pt>
                <c:pt idx="361">
                  <c:v>4473</c:v>
                </c:pt>
                <c:pt idx="362">
                  <c:v>4704</c:v>
                </c:pt>
                <c:pt idx="363">
                  <c:v>4308</c:v>
                </c:pt>
                <c:pt idx="364">
                  <c:v>4237</c:v>
                </c:pt>
                <c:pt idx="365">
                  <c:v>4685</c:v>
                </c:pt>
                <c:pt idx="366">
                  <c:v>4838</c:v>
                </c:pt>
                <c:pt idx="367">
                  <c:v>5191</c:v>
                </c:pt>
                <c:pt idx="368">
                  <c:v>5230</c:v>
                </c:pt>
                <c:pt idx="369">
                  <c:v>5634</c:v>
                </c:pt>
                <c:pt idx="370">
                  <c:v>5227</c:v>
                </c:pt>
                <c:pt idx="371">
                  <c:v>5184</c:v>
                </c:pt>
                <c:pt idx="372">
                  <c:v>5564</c:v>
                </c:pt>
                <c:pt idx="373">
                  <c:v>5662</c:v>
                </c:pt>
                <c:pt idx="374">
                  <c:v>5699</c:v>
                </c:pt>
                <c:pt idx="375">
                  <c:v>5952</c:v>
                </c:pt>
                <c:pt idx="376">
                  <c:v>6009</c:v>
                </c:pt>
                <c:pt idx="377">
                  <c:v>5609</c:v>
                </c:pt>
                <c:pt idx="378">
                  <c:v>5577</c:v>
                </c:pt>
                <c:pt idx="379">
                  <c:v>5735</c:v>
                </c:pt>
                <c:pt idx="380">
                  <c:v>5590</c:v>
                </c:pt>
                <c:pt idx="381">
                  <c:v>5532</c:v>
                </c:pt>
                <c:pt idx="382">
                  <c:v>5464</c:v>
                </c:pt>
                <c:pt idx="383">
                  <c:v>5382</c:v>
                </c:pt>
                <c:pt idx="384">
                  <c:v>4899</c:v>
                </c:pt>
                <c:pt idx="385">
                  <c:v>4834</c:v>
                </c:pt>
                <c:pt idx="386">
                  <c:v>4874</c:v>
                </c:pt>
                <c:pt idx="387">
                  <c:v>4658</c:v>
                </c:pt>
                <c:pt idx="388">
                  <c:v>4524</c:v>
                </c:pt>
                <c:pt idx="389">
                  <c:v>4381</c:v>
                </c:pt>
                <c:pt idx="390">
                  <c:v>4301</c:v>
                </c:pt>
                <c:pt idx="391">
                  <c:v>3909</c:v>
                </c:pt>
                <c:pt idx="392">
                  <c:v>3876</c:v>
                </c:pt>
                <c:pt idx="393">
                  <c:v>3916</c:v>
                </c:pt>
                <c:pt idx="394">
                  <c:v>3654</c:v>
                </c:pt>
                <c:pt idx="395">
                  <c:v>3498</c:v>
                </c:pt>
                <c:pt idx="396">
                  <c:v>3299</c:v>
                </c:pt>
                <c:pt idx="397">
                  <c:v>3050</c:v>
                </c:pt>
                <c:pt idx="398">
                  <c:v>2964</c:v>
                </c:pt>
                <c:pt idx="399">
                  <c:v>2929</c:v>
                </c:pt>
                <c:pt idx="400">
                  <c:v>2901</c:v>
                </c:pt>
                <c:pt idx="401">
                  <c:v>2920</c:v>
                </c:pt>
                <c:pt idx="402">
                  <c:v>2708</c:v>
                </c:pt>
                <c:pt idx="403">
                  <c:v>2570</c:v>
                </c:pt>
                <c:pt idx="404">
                  <c:v>2491</c:v>
                </c:pt>
                <c:pt idx="405">
                  <c:v>2295</c:v>
                </c:pt>
                <c:pt idx="406">
                  <c:v>2268</c:v>
                </c:pt>
                <c:pt idx="407">
                  <c:v>2268</c:v>
                </c:pt>
                <c:pt idx="408">
                  <c:v>2166</c:v>
                </c:pt>
                <c:pt idx="409">
                  <c:v>2127</c:v>
                </c:pt>
                <c:pt idx="410">
                  <c:v>2013</c:v>
                </c:pt>
                <c:pt idx="411">
                  <c:v>1951</c:v>
                </c:pt>
                <c:pt idx="412">
                  <c:v>1830</c:v>
                </c:pt>
                <c:pt idx="413">
                  <c:v>1814</c:v>
                </c:pt>
                <c:pt idx="414">
                  <c:v>1898</c:v>
                </c:pt>
                <c:pt idx="415">
                  <c:v>1886</c:v>
                </c:pt>
                <c:pt idx="416">
                  <c:v>1825</c:v>
                </c:pt>
                <c:pt idx="417">
                  <c:v>1802</c:v>
                </c:pt>
                <c:pt idx="418">
                  <c:v>1769</c:v>
                </c:pt>
                <c:pt idx="419">
                  <c:v>1674</c:v>
                </c:pt>
                <c:pt idx="420">
                  <c:v>1653</c:v>
                </c:pt>
                <c:pt idx="421">
                  <c:v>1676</c:v>
                </c:pt>
                <c:pt idx="422">
                  <c:v>1646</c:v>
                </c:pt>
                <c:pt idx="423">
                  <c:v>1619</c:v>
                </c:pt>
                <c:pt idx="424">
                  <c:v>1600</c:v>
                </c:pt>
                <c:pt idx="425">
                  <c:v>1570</c:v>
                </c:pt>
                <c:pt idx="426">
                  <c:v>1437</c:v>
                </c:pt>
                <c:pt idx="427">
                  <c:v>1427</c:v>
                </c:pt>
                <c:pt idx="428">
                  <c:v>1442</c:v>
                </c:pt>
                <c:pt idx="429">
                  <c:v>1431</c:v>
                </c:pt>
                <c:pt idx="430">
                  <c:v>1413</c:v>
                </c:pt>
                <c:pt idx="431">
                  <c:v>1374</c:v>
                </c:pt>
                <c:pt idx="432">
                  <c:v>1363</c:v>
                </c:pt>
                <c:pt idx="433">
                  <c:v>1297</c:v>
                </c:pt>
                <c:pt idx="434">
                  <c:v>1284</c:v>
                </c:pt>
                <c:pt idx="435">
                  <c:v>1299</c:v>
                </c:pt>
                <c:pt idx="436">
                  <c:v>1237</c:v>
                </c:pt>
                <c:pt idx="437">
                  <c:v>1221</c:v>
                </c:pt>
                <c:pt idx="438">
                  <c:v>1217</c:v>
                </c:pt>
                <c:pt idx="439">
                  <c:v>1219</c:v>
                </c:pt>
                <c:pt idx="440">
                  <c:v>1142</c:v>
                </c:pt>
                <c:pt idx="441">
                  <c:v>1138</c:v>
                </c:pt>
                <c:pt idx="442">
                  <c:v>1118</c:v>
                </c:pt>
                <c:pt idx="443">
                  <c:v>1085</c:v>
                </c:pt>
                <c:pt idx="444">
                  <c:v>1062</c:v>
                </c:pt>
                <c:pt idx="445">
                  <c:v>1050</c:v>
                </c:pt>
                <c:pt idx="446">
                  <c:v>1022</c:v>
                </c:pt>
                <c:pt idx="447">
                  <c:v>976</c:v>
                </c:pt>
                <c:pt idx="448">
                  <c:v>970</c:v>
                </c:pt>
                <c:pt idx="449">
                  <c:v>948</c:v>
                </c:pt>
                <c:pt idx="450">
                  <c:v>900</c:v>
                </c:pt>
                <c:pt idx="451">
                  <c:v>874</c:v>
                </c:pt>
                <c:pt idx="452">
                  <c:v>848</c:v>
                </c:pt>
                <c:pt idx="453">
                  <c:v>831</c:v>
                </c:pt>
                <c:pt idx="454">
                  <c:v>803</c:v>
                </c:pt>
                <c:pt idx="455">
                  <c:v>799</c:v>
                </c:pt>
                <c:pt idx="456">
                  <c:v>792</c:v>
                </c:pt>
                <c:pt idx="457">
                  <c:v>745</c:v>
                </c:pt>
                <c:pt idx="458">
                  <c:v>745</c:v>
                </c:pt>
                <c:pt idx="459">
                  <c:v>737</c:v>
                </c:pt>
                <c:pt idx="460">
                  <c:v>740</c:v>
                </c:pt>
                <c:pt idx="461">
                  <c:v>725</c:v>
                </c:pt>
                <c:pt idx="462">
                  <c:v>721</c:v>
                </c:pt>
                <c:pt idx="463">
                  <c:v>723</c:v>
                </c:pt>
                <c:pt idx="464">
                  <c:v>715</c:v>
                </c:pt>
                <c:pt idx="465">
                  <c:v>705</c:v>
                </c:pt>
                <c:pt idx="466">
                  <c:v>692</c:v>
                </c:pt>
                <c:pt idx="467">
                  <c:v>684</c:v>
                </c:pt>
                <c:pt idx="468">
                  <c:v>666</c:v>
                </c:pt>
                <c:pt idx="469">
                  <c:v>666</c:v>
                </c:pt>
                <c:pt idx="470">
                  <c:v>660</c:v>
                </c:pt>
                <c:pt idx="471">
                  <c:v>653</c:v>
                </c:pt>
                <c:pt idx="472">
                  <c:v>648</c:v>
                </c:pt>
                <c:pt idx="473">
                  <c:v>636</c:v>
                </c:pt>
                <c:pt idx="474">
                  <c:v>625</c:v>
                </c:pt>
                <c:pt idx="475">
                  <c:v>608</c:v>
                </c:pt>
                <c:pt idx="476">
                  <c:v>606</c:v>
                </c:pt>
                <c:pt idx="477">
                  <c:v>607</c:v>
                </c:pt>
                <c:pt idx="478">
                  <c:v>600</c:v>
                </c:pt>
                <c:pt idx="479">
                  <c:v>596</c:v>
                </c:pt>
                <c:pt idx="480">
                  <c:v>596</c:v>
                </c:pt>
                <c:pt idx="481">
                  <c:v>593</c:v>
                </c:pt>
                <c:pt idx="482">
                  <c:v>581</c:v>
                </c:pt>
                <c:pt idx="483">
                  <c:v>579</c:v>
                </c:pt>
                <c:pt idx="484">
                  <c:v>584</c:v>
                </c:pt>
                <c:pt idx="485">
                  <c:v>591</c:v>
                </c:pt>
                <c:pt idx="486">
                  <c:v>587</c:v>
                </c:pt>
                <c:pt idx="487">
                  <c:v>577</c:v>
                </c:pt>
                <c:pt idx="488">
                  <c:v>581</c:v>
                </c:pt>
                <c:pt idx="489">
                  <c:v>561</c:v>
                </c:pt>
                <c:pt idx="490">
                  <c:v>559</c:v>
                </c:pt>
                <c:pt idx="491">
                  <c:v>558</c:v>
                </c:pt>
                <c:pt idx="492">
                  <c:v>555</c:v>
                </c:pt>
                <c:pt idx="493">
                  <c:v>572</c:v>
                </c:pt>
                <c:pt idx="494">
                  <c:v>574</c:v>
                </c:pt>
                <c:pt idx="495">
                  <c:v>577</c:v>
                </c:pt>
                <c:pt idx="496">
                  <c:v>571</c:v>
                </c:pt>
                <c:pt idx="497">
                  <c:v>571</c:v>
                </c:pt>
                <c:pt idx="498">
                  <c:v>597</c:v>
                </c:pt>
                <c:pt idx="499">
                  <c:v>589</c:v>
                </c:pt>
                <c:pt idx="500">
                  <c:v>585</c:v>
                </c:pt>
                <c:pt idx="501">
                  <c:v>582</c:v>
                </c:pt>
                <c:pt idx="502">
                  <c:v>583</c:v>
                </c:pt>
                <c:pt idx="503">
                  <c:v>569</c:v>
                </c:pt>
                <c:pt idx="504">
                  <c:v>568</c:v>
                </c:pt>
                <c:pt idx="505">
                  <c:v>582</c:v>
                </c:pt>
                <c:pt idx="506">
                  <c:v>587</c:v>
                </c:pt>
                <c:pt idx="507">
                  <c:v>591</c:v>
                </c:pt>
                <c:pt idx="508">
                  <c:v>587</c:v>
                </c:pt>
                <c:pt idx="509">
                  <c:v>585</c:v>
                </c:pt>
                <c:pt idx="510">
                  <c:v>575</c:v>
                </c:pt>
                <c:pt idx="511">
                  <c:v>572</c:v>
                </c:pt>
                <c:pt idx="512">
                  <c:v>582</c:v>
                </c:pt>
                <c:pt idx="513">
                  <c:v>573</c:v>
                </c:pt>
                <c:pt idx="514">
                  <c:v>572</c:v>
                </c:pt>
                <c:pt idx="515">
                  <c:v>566</c:v>
                </c:pt>
                <c:pt idx="516">
                  <c:v>558</c:v>
                </c:pt>
                <c:pt idx="517">
                  <c:v>545</c:v>
                </c:pt>
                <c:pt idx="518">
                  <c:v>543</c:v>
                </c:pt>
                <c:pt idx="519">
                  <c:v>540</c:v>
                </c:pt>
                <c:pt idx="520">
                  <c:v>530</c:v>
                </c:pt>
                <c:pt idx="521">
                  <c:v>524</c:v>
                </c:pt>
                <c:pt idx="522">
                  <c:v>519</c:v>
                </c:pt>
                <c:pt idx="523">
                  <c:v>517</c:v>
                </c:pt>
                <c:pt idx="524">
                  <c:v>507</c:v>
                </c:pt>
                <c:pt idx="525">
                  <c:v>505</c:v>
                </c:pt>
                <c:pt idx="526">
                  <c:v>507</c:v>
                </c:pt>
                <c:pt idx="527">
                  <c:v>508</c:v>
                </c:pt>
                <c:pt idx="528">
                  <c:v>505</c:v>
                </c:pt>
                <c:pt idx="529">
                  <c:v>506</c:v>
                </c:pt>
                <c:pt idx="530">
                  <c:v>505</c:v>
                </c:pt>
                <c:pt idx="531">
                  <c:v>501</c:v>
                </c:pt>
                <c:pt idx="532">
                  <c:v>500</c:v>
                </c:pt>
                <c:pt idx="533">
                  <c:v>507</c:v>
                </c:pt>
                <c:pt idx="534">
                  <c:v>516</c:v>
                </c:pt>
                <c:pt idx="535">
                  <c:v>511</c:v>
                </c:pt>
                <c:pt idx="536">
                  <c:v>511</c:v>
                </c:pt>
                <c:pt idx="537">
                  <c:v>517</c:v>
                </c:pt>
                <c:pt idx="538">
                  <c:v>512</c:v>
                </c:pt>
                <c:pt idx="539">
                  <c:v>512</c:v>
                </c:pt>
                <c:pt idx="540">
                  <c:v>514</c:v>
                </c:pt>
                <c:pt idx="541">
                  <c:v>510</c:v>
                </c:pt>
                <c:pt idx="542">
                  <c:v>505</c:v>
                </c:pt>
                <c:pt idx="543">
                  <c:v>502</c:v>
                </c:pt>
                <c:pt idx="544">
                  <c:v>498</c:v>
                </c:pt>
                <c:pt idx="545">
                  <c:v>490</c:v>
                </c:pt>
                <c:pt idx="546">
                  <c:v>490</c:v>
                </c:pt>
                <c:pt idx="547">
                  <c:v>500</c:v>
                </c:pt>
                <c:pt idx="548">
                  <c:v>504</c:v>
                </c:pt>
                <c:pt idx="549">
                  <c:v>507</c:v>
                </c:pt>
                <c:pt idx="550">
                  <c:v>506</c:v>
                </c:pt>
                <c:pt idx="551">
                  <c:v>512</c:v>
                </c:pt>
                <c:pt idx="552">
                  <c:v>507</c:v>
                </c:pt>
                <c:pt idx="553">
                  <c:v>506</c:v>
                </c:pt>
                <c:pt idx="554">
                  <c:v>511</c:v>
                </c:pt>
                <c:pt idx="555">
                  <c:v>513</c:v>
                </c:pt>
                <c:pt idx="556">
                  <c:v>516</c:v>
                </c:pt>
                <c:pt idx="557">
                  <c:v>528</c:v>
                </c:pt>
                <c:pt idx="558">
                  <c:v>532</c:v>
                </c:pt>
                <c:pt idx="559">
                  <c:v>523</c:v>
                </c:pt>
                <c:pt idx="560">
                  <c:v>521</c:v>
                </c:pt>
                <c:pt idx="561">
                  <c:v>535</c:v>
                </c:pt>
                <c:pt idx="562">
                  <c:v>538</c:v>
                </c:pt>
                <c:pt idx="563">
                  <c:v>549</c:v>
                </c:pt>
                <c:pt idx="564">
                  <c:v>545</c:v>
                </c:pt>
                <c:pt idx="565">
                  <c:v>556</c:v>
                </c:pt>
                <c:pt idx="566">
                  <c:v>541</c:v>
                </c:pt>
                <c:pt idx="567">
                  <c:v>539</c:v>
                </c:pt>
                <c:pt idx="568">
                  <c:v>541</c:v>
                </c:pt>
                <c:pt idx="569">
                  <c:v>546</c:v>
                </c:pt>
                <c:pt idx="570">
                  <c:v>551</c:v>
                </c:pt>
                <c:pt idx="571">
                  <c:v>555</c:v>
                </c:pt>
                <c:pt idx="572">
                  <c:v>564</c:v>
                </c:pt>
                <c:pt idx="573">
                  <c:v>552</c:v>
                </c:pt>
                <c:pt idx="574">
                  <c:v>548</c:v>
                </c:pt>
                <c:pt idx="575">
                  <c:v>554</c:v>
                </c:pt>
                <c:pt idx="576">
                  <c:v>541</c:v>
                </c:pt>
                <c:pt idx="577">
                  <c:v>540</c:v>
                </c:pt>
                <c:pt idx="578">
                  <c:v>535</c:v>
                </c:pt>
                <c:pt idx="579">
                  <c:v>542</c:v>
                </c:pt>
                <c:pt idx="580">
                  <c:v>534</c:v>
                </c:pt>
                <c:pt idx="581">
                  <c:v>531</c:v>
                </c:pt>
                <c:pt idx="582">
                  <c:v>541</c:v>
                </c:pt>
                <c:pt idx="583">
                  <c:v>545</c:v>
                </c:pt>
                <c:pt idx="584">
                  <c:v>551</c:v>
                </c:pt>
                <c:pt idx="585">
                  <c:v>570</c:v>
                </c:pt>
                <c:pt idx="586">
                  <c:v>572</c:v>
                </c:pt>
                <c:pt idx="587">
                  <c:v>563</c:v>
                </c:pt>
                <c:pt idx="588">
                  <c:v>563</c:v>
                </c:pt>
                <c:pt idx="589">
                  <c:v>583</c:v>
                </c:pt>
                <c:pt idx="590">
                  <c:v>591</c:v>
                </c:pt>
                <c:pt idx="591">
                  <c:v>594</c:v>
                </c:pt>
                <c:pt idx="592">
                  <c:v>611</c:v>
                </c:pt>
                <c:pt idx="593">
                  <c:v>615</c:v>
                </c:pt>
                <c:pt idx="594">
                  <c:v>598</c:v>
                </c:pt>
                <c:pt idx="595">
                  <c:v>597</c:v>
                </c:pt>
                <c:pt idx="596">
                  <c:v>648</c:v>
                </c:pt>
                <c:pt idx="597">
                  <c:v>656</c:v>
                </c:pt>
                <c:pt idx="598">
                  <c:v>675</c:v>
                </c:pt>
                <c:pt idx="599">
                  <c:v>678</c:v>
                </c:pt>
                <c:pt idx="600">
                  <c:v>740</c:v>
                </c:pt>
                <c:pt idx="601">
                  <c:v>720</c:v>
                </c:pt>
                <c:pt idx="602">
                  <c:v>718</c:v>
                </c:pt>
                <c:pt idx="603">
                  <c:v>800</c:v>
                </c:pt>
                <c:pt idx="604">
                  <c:v>856</c:v>
                </c:pt>
                <c:pt idx="605">
                  <c:v>979</c:v>
                </c:pt>
                <c:pt idx="606">
                  <c:v>964</c:v>
                </c:pt>
                <c:pt idx="607">
                  <c:v>1031</c:v>
                </c:pt>
                <c:pt idx="608">
                  <c:v>1013</c:v>
                </c:pt>
                <c:pt idx="609">
                  <c:v>1021</c:v>
                </c:pt>
                <c:pt idx="610">
                  <c:v>1140</c:v>
                </c:pt>
                <c:pt idx="611">
                  <c:v>1148</c:v>
                </c:pt>
                <c:pt idx="612">
                  <c:v>1174</c:v>
                </c:pt>
                <c:pt idx="613">
                  <c:v>1241</c:v>
                </c:pt>
                <c:pt idx="614">
                  <c:v>1367</c:v>
                </c:pt>
                <c:pt idx="615">
                  <c:v>1321</c:v>
                </c:pt>
                <c:pt idx="616">
                  <c:v>1324</c:v>
                </c:pt>
                <c:pt idx="617">
                  <c:v>1445</c:v>
                </c:pt>
                <c:pt idx="618">
                  <c:v>1501</c:v>
                </c:pt>
                <c:pt idx="619">
                  <c:v>1486</c:v>
                </c:pt>
                <c:pt idx="620">
                  <c:v>1599</c:v>
                </c:pt>
                <c:pt idx="621">
                  <c:v>1709</c:v>
                </c:pt>
                <c:pt idx="622">
                  <c:v>1612</c:v>
                </c:pt>
                <c:pt idx="623">
                  <c:v>1579</c:v>
                </c:pt>
                <c:pt idx="624">
                  <c:v>1708</c:v>
                </c:pt>
                <c:pt idx="625">
                  <c:v>1779</c:v>
                </c:pt>
                <c:pt idx="626">
                  <c:v>1701</c:v>
                </c:pt>
                <c:pt idx="627">
                  <c:v>1746</c:v>
                </c:pt>
                <c:pt idx="628">
                  <c:v>1920</c:v>
                </c:pt>
                <c:pt idx="629">
                  <c:v>1822</c:v>
                </c:pt>
                <c:pt idx="630">
                  <c:v>1795</c:v>
                </c:pt>
                <c:pt idx="631">
                  <c:v>1960</c:v>
                </c:pt>
                <c:pt idx="632">
                  <c:v>1984</c:v>
                </c:pt>
                <c:pt idx="633">
                  <c:v>2128</c:v>
                </c:pt>
                <c:pt idx="634">
                  <c:v>2189</c:v>
                </c:pt>
                <c:pt idx="635">
                  <c:v>2260</c:v>
                </c:pt>
                <c:pt idx="636">
                  <c:v>2101</c:v>
                </c:pt>
                <c:pt idx="637">
                  <c:v>2089</c:v>
                </c:pt>
                <c:pt idx="638">
                  <c:v>2104</c:v>
                </c:pt>
                <c:pt idx="639">
                  <c:v>2095</c:v>
                </c:pt>
                <c:pt idx="640">
                  <c:v>2133</c:v>
                </c:pt>
                <c:pt idx="641">
                  <c:v>2115</c:v>
                </c:pt>
                <c:pt idx="642">
                  <c:v>2147</c:v>
                </c:pt>
                <c:pt idx="643">
                  <c:v>2007</c:v>
                </c:pt>
                <c:pt idx="644">
                  <c:v>1985</c:v>
                </c:pt>
                <c:pt idx="645">
                  <c:v>2007</c:v>
                </c:pt>
                <c:pt idx="646">
                  <c:v>1953</c:v>
                </c:pt>
                <c:pt idx="647">
                  <c:v>1899</c:v>
                </c:pt>
                <c:pt idx="648">
                  <c:v>1884</c:v>
                </c:pt>
                <c:pt idx="649">
                  <c:v>1905</c:v>
                </c:pt>
                <c:pt idx="650">
                  <c:v>1742</c:v>
                </c:pt>
                <c:pt idx="651">
                  <c:v>1738</c:v>
                </c:pt>
                <c:pt idx="652">
                  <c:v>1762</c:v>
                </c:pt>
                <c:pt idx="653">
                  <c:v>1645</c:v>
                </c:pt>
                <c:pt idx="654">
                  <c:v>1798</c:v>
                </c:pt>
                <c:pt idx="655">
                  <c:v>1767</c:v>
                </c:pt>
                <c:pt idx="656">
                  <c:v>1829</c:v>
                </c:pt>
                <c:pt idx="657">
                  <c:v>1705</c:v>
                </c:pt>
                <c:pt idx="658">
                  <c:v>1651</c:v>
                </c:pt>
                <c:pt idx="659">
                  <c:v>1616</c:v>
                </c:pt>
                <c:pt idx="660">
                  <c:v>1552</c:v>
                </c:pt>
                <c:pt idx="661">
                  <c:v>1517</c:v>
                </c:pt>
                <c:pt idx="662">
                  <c:v>1481</c:v>
                </c:pt>
                <c:pt idx="663">
                  <c:v>1402</c:v>
                </c:pt>
                <c:pt idx="664">
                  <c:v>1384</c:v>
                </c:pt>
                <c:pt idx="665">
                  <c:v>1373</c:v>
                </c:pt>
                <c:pt idx="666">
                  <c:v>1386</c:v>
                </c:pt>
                <c:pt idx="667">
                  <c:v>1428</c:v>
                </c:pt>
                <c:pt idx="668">
                  <c:v>1402</c:v>
                </c:pt>
                <c:pt idx="669">
                  <c:v>1395</c:v>
                </c:pt>
                <c:pt idx="670">
                  <c:v>1389</c:v>
                </c:pt>
                <c:pt idx="671">
                  <c:v>1344</c:v>
                </c:pt>
                <c:pt idx="672">
                  <c:v>1341</c:v>
                </c:pt>
                <c:pt idx="673">
                  <c:v>1319</c:v>
                </c:pt>
                <c:pt idx="674">
                  <c:v>1334</c:v>
                </c:pt>
                <c:pt idx="675">
                  <c:v>1364</c:v>
                </c:pt>
                <c:pt idx="676">
                  <c:v>1375</c:v>
                </c:pt>
                <c:pt idx="677">
                  <c:v>1421</c:v>
                </c:pt>
                <c:pt idx="678">
                  <c:v>1365</c:v>
                </c:pt>
                <c:pt idx="679">
                  <c:v>1356</c:v>
                </c:pt>
                <c:pt idx="680">
                  <c:v>1424</c:v>
                </c:pt>
                <c:pt idx="681">
                  <c:v>1490</c:v>
                </c:pt>
                <c:pt idx="682">
                  <c:v>1595</c:v>
                </c:pt>
                <c:pt idx="683">
                  <c:v>1630</c:v>
                </c:pt>
                <c:pt idx="684">
                  <c:v>1757</c:v>
                </c:pt>
                <c:pt idx="685">
                  <c:v>1736</c:v>
                </c:pt>
                <c:pt idx="686">
                  <c:v>1721</c:v>
                </c:pt>
                <c:pt idx="687">
                  <c:v>1948</c:v>
                </c:pt>
                <c:pt idx="688">
                  <c:v>3915</c:v>
                </c:pt>
                <c:pt idx="689">
                  <c:v>5677</c:v>
                </c:pt>
                <c:pt idx="690">
                  <c:v>7340</c:v>
                </c:pt>
                <c:pt idx="691">
                  <c:v>8774</c:v>
                </c:pt>
                <c:pt idx="692">
                  <c:v>8028</c:v>
                </c:pt>
                <c:pt idx="693">
                  <c:v>6896</c:v>
                </c:pt>
                <c:pt idx="694">
                  <c:v>8957</c:v>
                </c:pt>
                <c:pt idx="695">
                  <c:v>9011</c:v>
                </c:pt>
                <c:pt idx="696">
                  <c:v>8598</c:v>
                </c:pt>
                <c:pt idx="697">
                  <c:v>9877</c:v>
                </c:pt>
                <c:pt idx="698">
                  <c:v>11083</c:v>
                </c:pt>
                <c:pt idx="699">
                  <c:v>9770</c:v>
                </c:pt>
                <c:pt idx="700">
                  <c:v>9694</c:v>
                </c:pt>
                <c:pt idx="701">
                  <c:v>8294</c:v>
                </c:pt>
                <c:pt idx="702">
                  <c:v>10685</c:v>
                </c:pt>
                <c:pt idx="703">
                  <c:v>9811</c:v>
                </c:pt>
                <c:pt idx="704">
                  <c:v>10149</c:v>
                </c:pt>
                <c:pt idx="705">
                  <c:v>11379</c:v>
                </c:pt>
                <c:pt idx="706">
                  <c:v>10193</c:v>
                </c:pt>
                <c:pt idx="707">
                  <c:v>6968</c:v>
                </c:pt>
                <c:pt idx="708">
                  <c:v>7649</c:v>
                </c:pt>
                <c:pt idx="709">
                  <c:v>7988</c:v>
                </c:pt>
                <c:pt idx="710">
                  <c:v>7179</c:v>
                </c:pt>
                <c:pt idx="711">
                  <c:v>7700</c:v>
                </c:pt>
                <c:pt idx="712">
                  <c:v>8195</c:v>
                </c:pt>
                <c:pt idx="713">
                  <c:v>7414</c:v>
                </c:pt>
                <c:pt idx="714">
                  <c:v>5124</c:v>
                </c:pt>
                <c:pt idx="715">
                  <c:v>5671</c:v>
                </c:pt>
                <c:pt idx="716">
                  <c:v>6116</c:v>
                </c:pt>
                <c:pt idx="717">
                  <c:v>5342</c:v>
                </c:pt>
                <c:pt idx="718">
                  <c:v>5574</c:v>
                </c:pt>
                <c:pt idx="719">
                  <c:v>5823</c:v>
                </c:pt>
                <c:pt idx="720">
                  <c:v>5250</c:v>
                </c:pt>
                <c:pt idx="721">
                  <c:v>3483</c:v>
                </c:pt>
                <c:pt idx="722">
                  <c:v>2833</c:v>
                </c:pt>
                <c:pt idx="723">
                  <c:v>2333</c:v>
                </c:pt>
                <c:pt idx="724">
                  <c:v>1524</c:v>
                </c:pt>
                <c:pt idx="725">
                  <c:v>1306</c:v>
                </c:pt>
                <c:pt idx="726">
                  <c:v>1294</c:v>
                </c:pt>
                <c:pt idx="727">
                  <c:v>1266</c:v>
                </c:pt>
                <c:pt idx="728">
                  <c:v>1263</c:v>
                </c:pt>
                <c:pt idx="729">
                  <c:v>1248</c:v>
                </c:pt>
                <c:pt idx="730">
                  <c:v>1230</c:v>
                </c:pt>
                <c:pt idx="731">
                  <c:v>1121</c:v>
                </c:pt>
                <c:pt idx="732">
                  <c:v>1078</c:v>
                </c:pt>
                <c:pt idx="733">
                  <c:v>1030</c:v>
                </c:pt>
                <c:pt idx="734">
                  <c:v>1012</c:v>
                </c:pt>
                <c:pt idx="735">
                  <c:v>1012</c:v>
                </c:pt>
                <c:pt idx="736">
                  <c:v>1009</c:v>
                </c:pt>
                <c:pt idx="737">
                  <c:v>986</c:v>
                </c:pt>
                <c:pt idx="738">
                  <c:v>969</c:v>
                </c:pt>
                <c:pt idx="739">
                  <c:v>965</c:v>
                </c:pt>
                <c:pt idx="740">
                  <c:v>959</c:v>
                </c:pt>
                <c:pt idx="741">
                  <c:v>948</c:v>
                </c:pt>
                <c:pt idx="742">
                  <c:v>948</c:v>
                </c:pt>
                <c:pt idx="743">
                  <c:v>933</c:v>
                </c:pt>
                <c:pt idx="744">
                  <c:v>922</c:v>
                </c:pt>
                <c:pt idx="745">
                  <c:v>900</c:v>
                </c:pt>
                <c:pt idx="746">
                  <c:v>896</c:v>
                </c:pt>
                <c:pt idx="747">
                  <c:v>889</c:v>
                </c:pt>
                <c:pt idx="748">
                  <c:v>871</c:v>
                </c:pt>
                <c:pt idx="749">
                  <c:v>871</c:v>
                </c:pt>
                <c:pt idx="750">
                  <c:v>870</c:v>
                </c:pt>
                <c:pt idx="751">
                  <c:v>852</c:v>
                </c:pt>
                <c:pt idx="752">
                  <c:v>851</c:v>
                </c:pt>
                <c:pt idx="753">
                  <c:v>847</c:v>
                </c:pt>
                <c:pt idx="754">
                  <c:v>830</c:v>
                </c:pt>
                <c:pt idx="755">
                  <c:v>816</c:v>
                </c:pt>
                <c:pt idx="756">
                  <c:v>816</c:v>
                </c:pt>
                <c:pt idx="757">
                  <c:v>818</c:v>
                </c:pt>
                <c:pt idx="758">
                  <c:v>818</c:v>
                </c:pt>
                <c:pt idx="759">
                  <c:v>819</c:v>
                </c:pt>
                <c:pt idx="760">
                  <c:v>813</c:v>
                </c:pt>
                <c:pt idx="761">
                  <c:v>806</c:v>
                </c:pt>
                <c:pt idx="762">
                  <c:v>795</c:v>
                </c:pt>
                <c:pt idx="763">
                  <c:v>795</c:v>
                </c:pt>
                <c:pt idx="764">
                  <c:v>802</c:v>
                </c:pt>
                <c:pt idx="765">
                  <c:v>801</c:v>
                </c:pt>
                <c:pt idx="766">
                  <c:v>792</c:v>
                </c:pt>
                <c:pt idx="767">
                  <c:v>783</c:v>
                </c:pt>
                <c:pt idx="768">
                  <c:v>781</c:v>
                </c:pt>
                <c:pt idx="769">
                  <c:v>770</c:v>
                </c:pt>
                <c:pt idx="770">
                  <c:v>770</c:v>
                </c:pt>
                <c:pt idx="771">
                  <c:v>768</c:v>
                </c:pt>
                <c:pt idx="772">
                  <c:v>763</c:v>
                </c:pt>
                <c:pt idx="773">
                  <c:v>757</c:v>
                </c:pt>
                <c:pt idx="774">
                  <c:v>734</c:v>
                </c:pt>
                <c:pt idx="775">
                  <c:v>720</c:v>
                </c:pt>
                <c:pt idx="776">
                  <c:v>717</c:v>
                </c:pt>
                <c:pt idx="777">
                  <c:v>716</c:v>
                </c:pt>
                <c:pt idx="778">
                  <c:v>716</c:v>
                </c:pt>
                <c:pt idx="779">
                  <c:v>667</c:v>
                </c:pt>
                <c:pt idx="780">
                  <c:v>658</c:v>
                </c:pt>
                <c:pt idx="781">
                  <c:v>646</c:v>
                </c:pt>
                <c:pt idx="782">
                  <c:v>598</c:v>
                </c:pt>
                <c:pt idx="783">
                  <c:v>553</c:v>
                </c:pt>
                <c:pt idx="784">
                  <c:v>553</c:v>
                </c:pt>
                <c:pt idx="785">
                  <c:v>551</c:v>
                </c:pt>
                <c:pt idx="786">
                  <c:v>547</c:v>
                </c:pt>
                <c:pt idx="787">
                  <c:v>544</c:v>
                </c:pt>
                <c:pt idx="788">
                  <c:v>538</c:v>
                </c:pt>
                <c:pt idx="789">
                  <c:v>534</c:v>
                </c:pt>
                <c:pt idx="790">
                  <c:v>531</c:v>
                </c:pt>
                <c:pt idx="791">
                  <c:v>529</c:v>
                </c:pt>
                <c:pt idx="792">
                  <c:v>515</c:v>
                </c:pt>
                <c:pt idx="793">
                  <c:v>509</c:v>
                </c:pt>
                <c:pt idx="794">
                  <c:v>506</c:v>
                </c:pt>
                <c:pt idx="795">
                  <c:v>508</c:v>
                </c:pt>
                <c:pt idx="796">
                  <c:v>508</c:v>
                </c:pt>
                <c:pt idx="797">
                  <c:v>502</c:v>
                </c:pt>
                <c:pt idx="798">
                  <c:v>502</c:v>
                </c:pt>
                <c:pt idx="799">
                  <c:v>502</c:v>
                </c:pt>
                <c:pt idx="800">
                  <c:v>502</c:v>
                </c:pt>
                <c:pt idx="801">
                  <c:v>501</c:v>
                </c:pt>
                <c:pt idx="802">
                  <c:v>496</c:v>
                </c:pt>
                <c:pt idx="803">
                  <c:v>494</c:v>
                </c:pt>
                <c:pt idx="804">
                  <c:v>493</c:v>
                </c:pt>
                <c:pt idx="805">
                  <c:v>493</c:v>
                </c:pt>
                <c:pt idx="806">
                  <c:v>496</c:v>
                </c:pt>
                <c:pt idx="807">
                  <c:v>492</c:v>
                </c:pt>
                <c:pt idx="808">
                  <c:v>487</c:v>
                </c:pt>
                <c:pt idx="809">
                  <c:v>490</c:v>
                </c:pt>
                <c:pt idx="810">
                  <c:v>491</c:v>
                </c:pt>
                <c:pt idx="811">
                  <c:v>490</c:v>
                </c:pt>
                <c:pt idx="812">
                  <c:v>490</c:v>
                </c:pt>
                <c:pt idx="813">
                  <c:v>490</c:v>
                </c:pt>
                <c:pt idx="814">
                  <c:v>487</c:v>
                </c:pt>
                <c:pt idx="815">
                  <c:v>485</c:v>
                </c:pt>
                <c:pt idx="816">
                  <c:v>484</c:v>
                </c:pt>
                <c:pt idx="817">
                  <c:v>481</c:v>
                </c:pt>
                <c:pt idx="818">
                  <c:v>478</c:v>
                </c:pt>
                <c:pt idx="819">
                  <c:v>478</c:v>
                </c:pt>
                <c:pt idx="820">
                  <c:v>478</c:v>
                </c:pt>
                <c:pt idx="821">
                  <c:v>476</c:v>
                </c:pt>
                <c:pt idx="822">
                  <c:v>474</c:v>
                </c:pt>
                <c:pt idx="823">
                  <c:v>474</c:v>
                </c:pt>
                <c:pt idx="824">
                  <c:v>473</c:v>
                </c:pt>
                <c:pt idx="825">
                  <c:v>473</c:v>
                </c:pt>
                <c:pt idx="826">
                  <c:v>473</c:v>
                </c:pt>
                <c:pt idx="827">
                  <c:v>473</c:v>
                </c:pt>
                <c:pt idx="828">
                  <c:v>471</c:v>
                </c:pt>
                <c:pt idx="829">
                  <c:v>472</c:v>
                </c:pt>
                <c:pt idx="830">
                  <c:v>471</c:v>
                </c:pt>
                <c:pt idx="831">
                  <c:v>473</c:v>
                </c:pt>
                <c:pt idx="832">
                  <c:v>473</c:v>
                </c:pt>
                <c:pt idx="833">
                  <c:v>473</c:v>
                </c:pt>
                <c:pt idx="834">
                  <c:v>478</c:v>
                </c:pt>
                <c:pt idx="835">
                  <c:v>477</c:v>
                </c:pt>
                <c:pt idx="836">
                  <c:v>481</c:v>
                </c:pt>
                <c:pt idx="837">
                  <c:v>482</c:v>
                </c:pt>
                <c:pt idx="838">
                  <c:v>484</c:v>
                </c:pt>
                <c:pt idx="839">
                  <c:v>480</c:v>
                </c:pt>
                <c:pt idx="840">
                  <c:v>480</c:v>
                </c:pt>
                <c:pt idx="841">
                  <c:v>477</c:v>
                </c:pt>
                <c:pt idx="842">
                  <c:v>480</c:v>
                </c:pt>
                <c:pt idx="843">
                  <c:v>483</c:v>
                </c:pt>
                <c:pt idx="844">
                  <c:v>479</c:v>
                </c:pt>
                <c:pt idx="845">
                  <c:v>478</c:v>
                </c:pt>
                <c:pt idx="846">
                  <c:v>475</c:v>
                </c:pt>
                <c:pt idx="847">
                  <c:v>475</c:v>
                </c:pt>
                <c:pt idx="848">
                  <c:v>474</c:v>
                </c:pt>
                <c:pt idx="849">
                  <c:v>476</c:v>
                </c:pt>
                <c:pt idx="850">
                  <c:v>473</c:v>
                </c:pt>
                <c:pt idx="851">
                  <c:v>473</c:v>
                </c:pt>
                <c:pt idx="852">
                  <c:v>468</c:v>
                </c:pt>
                <c:pt idx="853">
                  <c:v>473</c:v>
                </c:pt>
                <c:pt idx="854">
                  <c:v>475</c:v>
                </c:pt>
                <c:pt idx="855">
                  <c:v>481</c:v>
                </c:pt>
                <c:pt idx="856">
                  <c:v>480</c:v>
                </c:pt>
                <c:pt idx="857">
                  <c:v>484</c:v>
                </c:pt>
                <c:pt idx="858">
                  <c:v>486</c:v>
                </c:pt>
                <c:pt idx="859">
                  <c:v>482</c:v>
                </c:pt>
                <c:pt idx="860">
                  <c:v>466</c:v>
                </c:pt>
                <c:pt idx="861">
                  <c:v>459</c:v>
                </c:pt>
                <c:pt idx="862">
                  <c:v>470</c:v>
                </c:pt>
                <c:pt idx="863">
                  <c:v>456</c:v>
                </c:pt>
                <c:pt idx="864">
                  <c:v>449</c:v>
                </c:pt>
                <c:pt idx="865">
                  <c:v>442</c:v>
                </c:pt>
                <c:pt idx="866">
                  <c:v>452</c:v>
                </c:pt>
                <c:pt idx="867">
                  <c:v>452</c:v>
                </c:pt>
                <c:pt idx="868">
                  <c:v>435</c:v>
                </c:pt>
                <c:pt idx="869">
                  <c:v>424</c:v>
                </c:pt>
                <c:pt idx="870">
                  <c:v>428</c:v>
                </c:pt>
                <c:pt idx="871">
                  <c:v>422</c:v>
                </c:pt>
                <c:pt idx="872">
                  <c:v>419</c:v>
                </c:pt>
                <c:pt idx="873">
                  <c:v>418</c:v>
                </c:pt>
                <c:pt idx="874">
                  <c:v>418</c:v>
                </c:pt>
                <c:pt idx="875">
                  <c:v>417</c:v>
                </c:pt>
                <c:pt idx="876">
                  <c:v>404</c:v>
                </c:pt>
                <c:pt idx="877">
                  <c:v>399</c:v>
                </c:pt>
                <c:pt idx="878">
                  <c:v>398</c:v>
                </c:pt>
                <c:pt idx="879">
                  <c:v>401</c:v>
                </c:pt>
                <c:pt idx="880">
                  <c:v>399</c:v>
                </c:pt>
                <c:pt idx="881">
                  <c:v>396</c:v>
                </c:pt>
                <c:pt idx="882">
                  <c:v>397</c:v>
                </c:pt>
                <c:pt idx="883">
                  <c:v>402</c:v>
                </c:pt>
                <c:pt idx="884">
                  <c:v>398</c:v>
                </c:pt>
                <c:pt idx="885">
                  <c:v>404</c:v>
                </c:pt>
                <c:pt idx="886">
                  <c:v>404</c:v>
                </c:pt>
                <c:pt idx="887">
                  <c:v>401</c:v>
                </c:pt>
                <c:pt idx="888">
                  <c:v>396</c:v>
                </c:pt>
                <c:pt idx="889">
                  <c:v>390</c:v>
                </c:pt>
                <c:pt idx="890">
                  <c:v>392</c:v>
                </c:pt>
                <c:pt idx="891">
                  <c:v>388</c:v>
                </c:pt>
                <c:pt idx="892">
                  <c:v>386</c:v>
                </c:pt>
                <c:pt idx="893">
                  <c:v>385</c:v>
                </c:pt>
                <c:pt idx="894">
                  <c:v>385</c:v>
                </c:pt>
                <c:pt idx="895">
                  <c:v>384</c:v>
                </c:pt>
                <c:pt idx="896">
                  <c:v>384</c:v>
                </c:pt>
                <c:pt idx="897">
                  <c:v>382</c:v>
                </c:pt>
                <c:pt idx="898">
                  <c:v>383</c:v>
                </c:pt>
                <c:pt idx="899">
                  <c:v>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8D-4D6E-9B79-5240AED8139C}"/>
            </c:ext>
          </c:extLst>
        </c:ser>
        <c:ser>
          <c:idx val="1"/>
          <c:order val="1"/>
          <c:tx>
            <c:strRef>
              <c:f>'Statistika podle krajů'!$C$4</c:f>
              <c:strCache>
                <c:ptCount val="1"/>
                <c:pt idx="0">
                  <c:v>Středočeský kraj</c:v>
                </c:pt>
              </c:strCache>
            </c:strRef>
          </c:tx>
          <c:marker>
            <c:symbol val="none"/>
          </c:marker>
          <c:cat>
            <c:strRef>
              <c:f>'Statistika podle krajů'!$A$6:$A$905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'Statistika podle krajů'!$C$6:$C$905</c:f>
              <c:numCache>
                <c:formatCode>#,##0</c:formatCode>
                <c:ptCount val="900"/>
                <c:pt idx="0">
                  <c:v>3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18</c:v>
                </c:pt>
                <c:pt idx="5">
                  <c:v>30</c:v>
                </c:pt>
                <c:pt idx="6">
                  <c:v>70</c:v>
                </c:pt>
                <c:pt idx="7">
                  <c:v>86</c:v>
                </c:pt>
                <c:pt idx="8">
                  <c:v>303</c:v>
                </c:pt>
                <c:pt idx="9">
                  <c:v>334</c:v>
                </c:pt>
                <c:pt idx="10">
                  <c:v>375</c:v>
                </c:pt>
                <c:pt idx="11">
                  <c:v>429</c:v>
                </c:pt>
                <c:pt idx="12">
                  <c:v>673</c:v>
                </c:pt>
                <c:pt idx="13">
                  <c:v>768</c:v>
                </c:pt>
                <c:pt idx="14">
                  <c:v>816</c:v>
                </c:pt>
                <c:pt idx="15">
                  <c:v>1468</c:v>
                </c:pt>
                <c:pt idx="16">
                  <c:v>1750</c:v>
                </c:pt>
                <c:pt idx="17">
                  <c:v>1836</c:v>
                </c:pt>
                <c:pt idx="18">
                  <c:v>1947</c:v>
                </c:pt>
                <c:pt idx="19">
                  <c:v>2073</c:v>
                </c:pt>
                <c:pt idx="20">
                  <c:v>2004</c:v>
                </c:pt>
                <c:pt idx="21">
                  <c:v>1980</c:v>
                </c:pt>
                <c:pt idx="22">
                  <c:v>2105</c:v>
                </c:pt>
                <c:pt idx="23">
                  <c:v>2081</c:v>
                </c:pt>
                <c:pt idx="24">
                  <c:v>2109</c:v>
                </c:pt>
                <c:pt idx="25">
                  <c:v>2078</c:v>
                </c:pt>
                <c:pt idx="26">
                  <c:v>2043</c:v>
                </c:pt>
                <c:pt idx="27">
                  <c:v>1734</c:v>
                </c:pt>
                <c:pt idx="28">
                  <c:v>1666</c:v>
                </c:pt>
                <c:pt idx="29">
                  <c:v>1470</c:v>
                </c:pt>
                <c:pt idx="30">
                  <c:v>1233</c:v>
                </c:pt>
                <c:pt idx="31">
                  <c:v>1094</c:v>
                </c:pt>
                <c:pt idx="32">
                  <c:v>1068</c:v>
                </c:pt>
                <c:pt idx="33">
                  <c:v>1053</c:v>
                </c:pt>
                <c:pt idx="34">
                  <c:v>965</c:v>
                </c:pt>
                <c:pt idx="35">
                  <c:v>962</c:v>
                </c:pt>
                <c:pt idx="36">
                  <c:v>995</c:v>
                </c:pt>
                <c:pt idx="37">
                  <c:v>964</c:v>
                </c:pt>
                <c:pt idx="38">
                  <c:v>955</c:v>
                </c:pt>
                <c:pt idx="39">
                  <c:v>910</c:v>
                </c:pt>
                <c:pt idx="40">
                  <c:v>803</c:v>
                </c:pt>
                <c:pt idx="41">
                  <c:v>779</c:v>
                </c:pt>
                <c:pt idx="42">
                  <c:v>773</c:v>
                </c:pt>
                <c:pt idx="43">
                  <c:v>758</c:v>
                </c:pt>
                <c:pt idx="44">
                  <c:v>766</c:v>
                </c:pt>
                <c:pt idx="45">
                  <c:v>660</c:v>
                </c:pt>
                <c:pt idx="46">
                  <c:v>635</c:v>
                </c:pt>
                <c:pt idx="47">
                  <c:v>617</c:v>
                </c:pt>
                <c:pt idx="48">
                  <c:v>564</c:v>
                </c:pt>
                <c:pt idx="49">
                  <c:v>560</c:v>
                </c:pt>
                <c:pt idx="50">
                  <c:v>576</c:v>
                </c:pt>
                <c:pt idx="51">
                  <c:v>555</c:v>
                </c:pt>
                <c:pt idx="52">
                  <c:v>547</c:v>
                </c:pt>
                <c:pt idx="53">
                  <c:v>543</c:v>
                </c:pt>
                <c:pt idx="54">
                  <c:v>549</c:v>
                </c:pt>
                <c:pt idx="55">
                  <c:v>519</c:v>
                </c:pt>
                <c:pt idx="56">
                  <c:v>517</c:v>
                </c:pt>
                <c:pt idx="57">
                  <c:v>525</c:v>
                </c:pt>
                <c:pt idx="58">
                  <c:v>527</c:v>
                </c:pt>
                <c:pt idx="59">
                  <c:v>521</c:v>
                </c:pt>
                <c:pt idx="60">
                  <c:v>512</c:v>
                </c:pt>
                <c:pt idx="61">
                  <c:v>476</c:v>
                </c:pt>
                <c:pt idx="62">
                  <c:v>475</c:v>
                </c:pt>
                <c:pt idx="63">
                  <c:v>470</c:v>
                </c:pt>
                <c:pt idx="64">
                  <c:v>450</c:v>
                </c:pt>
                <c:pt idx="65">
                  <c:v>422</c:v>
                </c:pt>
                <c:pt idx="66">
                  <c:v>403</c:v>
                </c:pt>
                <c:pt idx="67">
                  <c:v>386</c:v>
                </c:pt>
                <c:pt idx="68">
                  <c:v>357</c:v>
                </c:pt>
                <c:pt idx="69">
                  <c:v>356</c:v>
                </c:pt>
                <c:pt idx="70">
                  <c:v>356</c:v>
                </c:pt>
                <c:pt idx="71">
                  <c:v>353</c:v>
                </c:pt>
                <c:pt idx="72">
                  <c:v>318</c:v>
                </c:pt>
                <c:pt idx="73">
                  <c:v>336</c:v>
                </c:pt>
                <c:pt idx="74">
                  <c:v>318</c:v>
                </c:pt>
                <c:pt idx="75">
                  <c:v>311</c:v>
                </c:pt>
                <c:pt idx="76">
                  <c:v>296</c:v>
                </c:pt>
                <c:pt idx="77">
                  <c:v>295</c:v>
                </c:pt>
                <c:pt idx="78">
                  <c:v>304</c:v>
                </c:pt>
                <c:pt idx="79">
                  <c:v>290</c:v>
                </c:pt>
                <c:pt idx="80">
                  <c:v>304</c:v>
                </c:pt>
                <c:pt idx="81">
                  <c:v>299</c:v>
                </c:pt>
                <c:pt idx="82">
                  <c:v>287</c:v>
                </c:pt>
                <c:pt idx="83">
                  <c:v>269</c:v>
                </c:pt>
                <c:pt idx="84">
                  <c:v>266</c:v>
                </c:pt>
                <c:pt idx="85">
                  <c:v>227</c:v>
                </c:pt>
                <c:pt idx="86">
                  <c:v>205</c:v>
                </c:pt>
                <c:pt idx="87">
                  <c:v>198</c:v>
                </c:pt>
                <c:pt idx="88">
                  <c:v>187</c:v>
                </c:pt>
                <c:pt idx="89">
                  <c:v>181</c:v>
                </c:pt>
                <c:pt idx="90">
                  <c:v>175</c:v>
                </c:pt>
                <c:pt idx="91">
                  <c:v>175</c:v>
                </c:pt>
                <c:pt idx="92">
                  <c:v>172</c:v>
                </c:pt>
                <c:pt idx="93">
                  <c:v>138</c:v>
                </c:pt>
                <c:pt idx="94">
                  <c:v>136</c:v>
                </c:pt>
                <c:pt idx="95">
                  <c:v>128</c:v>
                </c:pt>
                <c:pt idx="96">
                  <c:v>121</c:v>
                </c:pt>
                <c:pt idx="97">
                  <c:v>113</c:v>
                </c:pt>
                <c:pt idx="98">
                  <c:v>113</c:v>
                </c:pt>
                <c:pt idx="99">
                  <c:v>119</c:v>
                </c:pt>
                <c:pt idx="100">
                  <c:v>118</c:v>
                </c:pt>
                <c:pt idx="101">
                  <c:v>112</c:v>
                </c:pt>
                <c:pt idx="102">
                  <c:v>114</c:v>
                </c:pt>
                <c:pt idx="103">
                  <c:v>114</c:v>
                </c:pt>
                <c:pt idx="104">
                  <c:v>106</c:v>
                </c:pt>
                <c:pt idx="105">
                  <c:v>104</c:v>
                </c:pt>
                <c:pt idx="106">
                  <c:v>126</c:v>
                </c:pt>
                <c:pt idx="107">
                  <c:v>132</c:v>
                </c:pt>
                <c:pt idx="108">
                  <c:v>133</c:v>
                </c:pt>
                <c:pt idx="109">
                  <c:v>135</c:v>
                </c:pt>
                <c:pt idx="110">
                  <c:v>138</c:v>
                </c:pt>
                <c:pt idx="111">
                  <c:v>136</c:v>
                </c:pt>
                <c:pt idx="112">
                  <c:v>136</c:v>
                </c:pt>
                <c:pt idx="113">
                  <c:v>145</c:v>
                </c:pt>
                <c:pt idx="114">
                  <c:v>150</c:v>
                </c:pt>
                <c:pt idx="115">
                  <c:v>149</c:v>
                </c:pt>
                <c:pt idx="116">
                  <c:v>150</c:v>
                </c:pt>
                <c:pt idx="117">
                  <c:v>143</c:v>
                </c:pt>
                <c:pt idx="118">
                  <c:v>137</c:v>
                </c:pt>
                <c:pt idx="119">
                  <c:v>137</c:v>
                </c:pt>
                <c:pt idx="120">
                  <c:v>136</c:v>
                </c:pt>
                <c:pt idx="121">
                  <c:v>127</c:v>
                </c:pt>
                <c:pt idx="122">
                  <c:v>121</c:v>
                </c:pt>
                <c:pt idx="123">
                  <c:v>121</c:v>
                </c:pt>
                <c:pt idx="124">
                  <c:v>117</c:v>
                </c:pt>
                <c:pt idx="125">
                  <c:v>108</c:v>
                </c:pt>
                <c:pt idx="126">
                  <c:v>108</c:v>
                </c:pt>
                <c:pt idx="127">
                  <c:v>108</c:v>
                </c:pt>
                <c:pt idx="128">
                  <c:v>147</c:v>
                </c:pt>
                <c:pt idx="129">
                  <c:v>161</c:v>
                </c:pt>
                <c:pt idx="130">
                  <c:v>167</c:v>
                </c:pt>
                <c:pt idx="131">
                  <c:v>178</c:v>
                </c:pt>
                <c:pt idx="132">
                  <c:v>176</c:v>
                </c:pt>
                <c:pt idx="133">
                  <c:v>175</c:v>
                </c:pt>
                <c:pt idx="134">
                  <c:v>178</c:v>
                </c:pt>
                <c:pt idx="135">
                  <c:v>179</c:v>
                </c:pt>
                <c:pt idx="136">
                  <c:v>177</c:v>
                </c:pt>
                <c:pt idx="137">
                  <c:v>177</c:v>
                </c:pt>
                <c:pt idx="138">
                  <c:v>184</c:v>
                </c:pt>
                <c:pt idx="139">
                  <c:v>166</c:v>
                </c:pt>
                <c:pt idx="140">
                  <c:v>166</c:v>
                </c:pt>
                <c:pt idx="141">
                  <c:v>182</c:v>
                </c:pt>
                <c:pt idx="142">
                  <c:v>198</c:v>
                </c:pt>
                <c:pt idx="143">
                  <c:v>199</c:v>
                </c:pt>
                <c:pt idx="144">
                  <c:v>214</c:v>
                </c:pt>
                <c:pt idx="145">
                  <c:v>244</c:v>
                </c:pt>
                <c:pt idx="146">
                  <c:v>236</c:v>
                </c:pt>
                <c:pt idx="147">
                  <c:v>236</c:v>
                </c:pt>
                <c:pt idx="148">
                  <c:v>280</c:v>
                </c:pt>
                <c:pt idx="149">
                  <c:v>283</c:v>
                </c:pt>
                <c:pt idx="150">
                  <c:v>317</c:v>
                </c:pt>
                <c:pt idx="151">
                  <c:v>341</c:v>
                </c:pt>
                <c:pt idx="152">
                  <c:v>363</c:v>
                </c:pt>
                <c:pt idx="153">
                  <c:v>343</c:v>
                </c:pt>
                <c:pt idx="154">
                  <c:v>342</c:v>
                </c:pt>
                <c:pt idx="155">
                  <c:v>414</c:v>
                </c:pt>
                <c:pt idx="156">
                  <c:v>415</c:v>
                </c:pt>
                <c:pt idx="157">
                  <c:v>422</c:v>
                </c:pt>
                <c:pt idx="158">
                  <c:v>434</c:v>
                </c:pt>
                <c:pt idx="159">
                  <c:v>444</c:v>
                </c:pt>
                <c:pt idx="160">
                  <c:v>418</c:v>
                </c:pt>
                <c:pt idx="161">
                  <c:v>418</c:v>
                </c:pt>
                <c:pt idx="162">
                  <c:v>486</c:v>
                </c:pt>
                <c:pt idx="163">
                  <c:v>480</c:v>
                </c:pt>
                <c:pt idx="164">
                  <c:v>482</c:v>
                </c:pt>
                <c:pt idx="165">
                  <c:v>480</c:v>
                </c:pt>
                <c:pt idx="166">
                  <c:v>477</c:v>
                </c:pt>
                <c:pt idx="167">
                  <c:v>434</c:v>
                </c:pt>
                <c:pt idx="168">
                  <c:v>431</c:v>
                </c:pt>
                <c:pt idx="169">
                  <c:v>476</c:v>
                </c:pt>
                <c:pt idx="170">
                  <c:v>487</c:v>
                </c:pt>
                <c:pt idx="171">
                  <c:v>515</c:v>
                </c:pt>
                <c:pt idx="172">
                  <c:v>503</c:v>
                </c:pt>
                <c:pt idx="173">
                  <c:v>515</c:v>
                </c:pt>
                <c:pt idx="174">
                  <c:v>479</c:v>
                </c:pt>
                <c:pt idx="175">
                  <c:v>476</c:v>
                </c:pt>
                <c:pt idx="176">
                  <c:v>508</c:v>
                </c:pt>
                <c:pt idx="177">
                  <c:v>499</c:v>
                </c:pt>
                <c:pt idx="178">
                  <c:v>494</c:v>
                </c:pt>
                <c:pt idx="179">
                  <c:v>494</c:v>
                </c:pt>
                <c:pt idx="180">
                  <c:v>529</c:v>
                </c:pt>
                <c:pt idx="181">
                  <c:v>498</c:v>
                </c:pt>
                <c:pt idx="182">
                  <c:v>497</c:v>
                </c:pt>
                <c:pt idx="183">
                  <c:v>588</c:v>
                </c:pt>
                <c:pt idx="184">
                  <c:v>581</c:v>
                </c:pt>
                <c:pt idx="185">
                  <c:v>615</c:v>
                </c:pt>
                <c:pt idx="186">
                  <c:v>647</c:v>
                </c:pt>
                <c:pt idx="187">
                  <c:v>689</c:v>
                </c:pt>
                <c:pt idx="188">
                  <c:v>639</c:v>
                </c:pt>
                <c:pt idx="189">
                  <c:v>639</c:v>
                </c:pt>
                <c:pt idx="190">
                  <c:v>818</c:v>
                </c:pt>
                <c:pt idx="191">
                  <c:v>822</c:v>
                </c:pt>
                <c:pt idx="192">
                  <c:v>886</c:v>
                </c:pt>
                <c:pt idx="193">
                  <c:v>963</c:v>
                </c:pt>
                <c:pt idx="194">
                  <c:v>1049</c:v>
                </c:pt>
                <c:pt idx="195">
                  <c:v>976</c:v>
                </c:pt>
                <c:pt idx="196">
                  <c:v>971</c:v>
                </c:pt>
                <c:pt idx="197">
                  <c:v>1341</c:v>
                </c:pt>
                <c:pt idx="198">
                  <c:v>1352</c:v>
                </c:pt>
                <c:pt idx="199">
                  <c:v>1456</c:v>
                </c:pt>
                <c:pt idx="200">
                  <c:v>1537</c:v>
                </c:pt>
                <c:pt idx="201">
                  <c:v>1592</c:v>
                </c:pt>
                <c:pt idx="202">
                  <c:v>1500</c:v>
                </c:pt>
                <c:pt idx="203">
                  <c:v>1493</c:v>
                </c:pt>
                <c:pt idx="204">
                  <c:v>1725</c:v>
                </c:pt>
                <c:pt idx="205">
                  <c:v>1689</c:v>
                </c:pt>
                <c:pt idx="206">
                  <c:v>1683</c:v>
                </c:pt>
                <c:pt idx="207">
                  <c:v>1697</c:v>
                </c:pt>
                <c:pt idx="208">
                  <c:v>1746</c:v>
                </c:pt>
                <c:pt idx="209">
                  <c:v>1598</c:v>
                </c:pt>
                <c:pt idx="210">
                  <c:v>1588</c:v>
                </c:pt>
                <c:pt idx="211">
                  <c:v>1556</c:v>
                </c:pt>
                <c:pt idx="212">
                  <c:v>1818</c:v>
                </c:pt>
                <c:pt idx="213">
                  <c:v>1591</c:v>
                </c:pt>
                <c:pt idx="214">
                  <c:v>1559</c:v>
                </c:pt>
                <c:pt idx="215">
                  <c:v>1705</c:v>
                </c:pt>
                <c:pt idx="216">
                  <c:v>1556</c:v>
                </c:pt>
                <c:pt idx="217">
                  <c:v>1537</c:v>
                </c:pt>
                <c:pt idx="218">
                  <c:v>1771</c:v>
                </c:pt>
                <c:pt idx="219">
                  <c:v>1727</c:v>
                </c:pt>
                <c:pt idx="220">
                  <c:v>1925</c:v>
                </c:pt>
                <c:pt idx="221">
                  <c:v>2126</c:v>
                </c:pt>
                <c:pt idx="222">
                  <c:v>2345</c:v>
                </c:pt>
                <c:pt idx="223">
                  <c:v>2182</c:v>
                </c:pt>
                <c:pt idx="224">
                  <c:v>2145</c:v>
                </c:pt>
                <c:pt idx="225">
                  <c:v>2793</c:v>
                </c:pt>
                <c:pt idx="226">
                  <c:v>2976</c:v>
                </c:pt>
                <c:pt idx="227">
                  <c:v>3330</c:v>
                </c:pt>
                <c:pt idx="228">
                  <c:v>3689</c:v>
                </c:pt>
                <c:pt idx="229">
                  <c:v>3982</c:v>
                </c:pt>
                <c:pt idx="230">
                  <c:v>3697</c:v>
                </c:pt>
                <c:pt idx="231">
                  <c:v>3649</c:v>
                </c:pt>
                <c:pt idx="232">
                  <c:v>4430</c:v>
                </c:pt>
                <c:pt idx="233">
                  <c:v>4526</c:v>
                </c:pt>
                <c:pt idx="234">
                  <c:v>4759</c:v>
                </c:pt>
                <c:pt idx="235">
                  <c:v>5124</c:v>
                </c:pt>
                <c:pt idx="236">
                  <c:v>5290</c:v>
                </c:pt>
                <c:pt idx="237">
                  <c:v>4803</c:v>
                </c:pt>
                <c:pt idx="238">
                  <c:v>4720</c:v>
                </c:pt>
                <c:pt idx="239">
                  <c:v>5370</c:v>
                </c:pt>
                <c:pt idx="240">
                  <c:v>5468</c:v>
                </c:pt>
                <c:pt idx="241">
                  <c:v>5213</c:v>
                </c:pt>
                <c:pt idx="242">
                  <c:v>5761</c:v>
                </c:pt>
                <c:pt idx="243">
                  <c:v>5890</c:v>
                </c:pt>
                <c:pt idx="244">
                  <c:v>5404</c:v>
                </c:pt>
                <c:pt idx="245">
                  <c:v>5172</c:v>
                </c:pt>
                <c:pt idx="246">
                  <c:v>5360</c:v>
                </c:pt>
                <c:pt idx="247">
                  <c:v>5183</c:v>
                </c:pt>
                <c:pt idx="248">
                  <c:v>5178</c:v>
                </c:pt>
                <c:pt idx="249">
                  <c:v>5077</c:v>
                </c:pt>
                <c:pt idx="250">
                  <c:v>5131</c:v>
                </c:pt>
                <c:pt idx="251">
                  <c:v>4556</c:v>
                </c:pt>
                <c:pt idx="252">
                  <c:v>4460</c:v>
                </c:pt>
                <c:pt idx="253">
                  <c:v>4413</c:v>
                </c:pt>
                <c:pt idx="254">
                  <c:v>4105</c:v>
                </c:pt>
                <c:pt idx="255">
                  <c:v>3947</c:v>
                </c:pt>
                <c:pt idx="256">
                  <c:v>3859</c:v>
                </c:pt>
                <c:pt idx="257" formatCode="General">
                  <c:v>3814</c:v>
                </c:pt>
                <c:pt idx="258" formatCode="General">
                  <c:v>3282</c:v>
                </c:pt>
                <c:pt idx="259" formatCode="General">
                  <c:v>3183</c:v>
                </c:pt>
                <c:pt idx="260" formatCode="General">
                  <c:v>2998</c:v>
                </c:pt>
                <c:pt idx="261" formatCode="General">
                  <c:v>2667</c:v>
                </c:pt>
                <c:pt idx="262" formatCode="General">
                  <c:v>2781</c:v>
                </c:pt>
                <c:pt idx="263" formatCode="General">
                  <c:v>2777</c:v>
                </c:pt>
                <c:pt idx="264">
                  <c:v>2750</c:v>
                </c:pt>
                <c:pt idx="265">
                  <c:v>2377</c:v>
                </c:pt>
                <c:pt idx="266">
                  <c:v>2302</c:v>
                </c:pt>
                <c:pt idx="267" formatCode="General">
                  <c:v>2291</c:v>
                </c:pt>
                <c:pt idx="268" formatCode="General">
                  <c:v>2216</c:v>
                </c:pt>
                <c:pt idx="269" formatCode="General">
                  <c:v>2301</c:v>
                </c:pt>
                <c:pt idx="270" formatCode="General">
                  <c:v>2331</c:v>
                </c:pt>
                <c:pt idx="271" formatCode="General">
                  <c:v>2338</c:v>
                </c:pt>
                <c:pt idx="272" formatCode="General">
                  <c:v>2146</c:v>
                </c:pt>
                <c:pt idx="273" formatCode="General">
                  <c:v>2068</c:v>
                </c:pt>
                <c:pt idx="274" formatCode="General">
                  <c:v>2060</c:v>
                </c:pt>
                <c:pt idx="275">
                  <c:v>1963</c:v>
                </c:pt>
                <c:pt idx="276">
                  <c:v>2058</c:v>
                </c:pt>
                <c:pt idx="277">
                  <c:v>2114</c:v>
                </c:pt>
                <c:pt idx="278">
                  <c:v>2133</c:v>
                </c:pt>
                <c:pt idx="279">
                  <c:v>1917</c:v>
                </c:pt>
                <c:pt idx="280">
                  <c:v>1859</c:v>
                </c:pt>
                <c:pt idx="281">
                  <c:v>1982</c:v>
                </c:pt>
                <c:pt idx="282">
                  <c:v>2052</c:v>
                </c:pt>
                <c:pt idx="283">
                  <c:v>2208</c:v>
                </c:pt>
                <c:pt idx="284">
                  <c:v>2340</c:v>
                </c:pt>
                <c:pt idx="285">
                  <c:v>2433</c:v>
                </c:pt>
                <c:pt idx="286">
                  <c:v>2208</c:v>
                </c:pt>
                <c:pt idx="287">
                  <c:v>2164</c:v>
                </c:pt>
                <c:pt idx="288">
                  <c:v>2392</c:v>
                </c:pt>
                <c:pt idx="289">
                  <c:v>2465</c:v>
                </c:pt>
                <c:pt idx="290">
                  <c:v>2588</c:v>
                </c:pt>
                <c:pt idx="291">
                  <c:v>2673</c:v>
                </c:pt>
                <c:pt idx="292">
                  <c:v>2680</c:v>
                </c:pt>
                <c:pt idx="293">
                  <c:v>2384</c:v>
                </c:pt>
                <c:pt idx="294">
                  <c:v>2312</c:v>
                </c:pt>
                <c:pt idx="295">
                  <c:v>2399</c:v>
                </c:pt>
                <c:pt idx="296">
                  <c:v>2362</c:v>
                </c:pt>
                <c:pt idx="297">
                  <c:v>2332</c:v>
                </c:pt>
                <c:pt idx="298">
                  <c:v>1995</c:v>
                </c:pt>
                <c:pt idx="299">
                  <c:v>1920</c:v>
                </c:pt>
                <c:pt idx="300">
                  <c:v>1875</c:v>
                </c:pt>
                <c:pt idx="301">
                  <c:v>1854</c:v>
                </c:pt>
                <c:pt idx="302">
                  <c:v>2079</c:v>
                </c:pt>
                <c:pt idx="303">
                  <c:v>2122</c:v>
                </c:pt>
                <c:pt idx="304">
                  <c:v>2177</c:v>
                </c:pt>
                <c:pt idx="305">
                  <c:v>2327</c:v>
                </c:pt>
                <c:pt idx="306">
                  <c:v>2061</c:v>
                </c:pt>
                <c:pt idx="307">
                  <c:v>2043</c:v>
                </c:pt>
                <c:pt idx="308">
                  <c:v>2015</c:v>
                </c:pt>
                <c:pt idx="309">
                  <c:v>2818</c:v>
                </c:pt>
                <c:pt idx="310">
                  <c:v>3534</c:v>
                </c:pt>
                <c:pt idx="311">
                  <c:v>3835</c:v>
                </c:pt>
                <c:pt idx="312">
                  <c:v>4052</c:v>
                </c:pt>
                <c:pt idx="313">
                  <c:v>4197</c:v>
                </c:pt>
                <c:pt idx="314">
                  <c:v>3842</c:v>
                </c:pt>
                <c:pt idx="315">
                  <c:v>3785</c:v>
                </c:pt>
                <c:pt idx="316">
                  <c:v>4081</c:v>
                </c:pt>
                <c:pt idx="317">
                  <c:v>4117</c:v>
                </c:pt>
                <c:pt idx="318">
                  <c:v>4255</c:v>
                </c:pt>
                <c:pt idx="319">
                  <c:v>4264</c:v>
                </c:pt>
                <c:pt idx="320">
                  <c:v>4347</c:v>
                </c:pt>
                <c:pt idx="321">
                  <c:v>3807</c:v>
                </c:pt>
                <c:pt idx="322">
                  <c:v>3698</c:v>
                </c:pt>
                <c:pt idx="323">
                  <c:v>3717</c:v>
                </c:pt>
                <c:pt idx="324">
                  <c:v>3624</c:v>
                </c:pt>
                <c:pt idx="325">
                  <c:v>3659</c:v>
                </c:pt>
                <c:pt idx="326">
                  <c:v>3734</c:v>
                </c:pt>
                <c:pt idx="327">
                  <c:v>3760</c:v>
                </c:pt>
                <c:pt idx="328">
                  <c:v>3323</c:v>
                </c:pt>
                <c:pt idx="329">
                  <c:v>3238</c:v>
                </c:pt>
                <c:pt idx="330">
                  <c:v>3349</c:v>
                </c:pt>
                <c:pt idx="331">
                  <c:v>3328</c:v>
                </c:pt>
                <c:pt idx="332">
                  <c:v>3434</c:v>
                </c:pt>
                <c:pt idx="333">
                  <c:v>3455</c:v>
                </c:pt>
                <c:pt idx="334">
                  <c:v>3478</c:v>
                </c:pt>
                <c:pt idx="335">
                  <c:v>3090</c:v>
                </c:pt>
                <c:pt idx="336">
                  <c:v>3026</c:v>
                </c:pt>
                <c:pt idx="337">
                  <c:v>3088</c:v>
                </c:pt>
                <c:pt idx="338">
                  <c:v>3180</c:v>
                </c:pt>
                <c:pt idx="339">
                  <c:v>3350</c:v>
                </c:pt>
                <c:pt idx="340">
                  <c:v>3461</c:v>
                </c:pt>
                <c:pt idx="341">
                  <c:v>3504</c:v>
                </c:pt>
                <c:pt idx="342">
                  <c:v>3164</c:v>
                </c:pt>
                <c:pt idx="343">
                  <c:v>3086</c:v>
                </c:pt>
                <c:pt idx="344">
                  <c:v>3365</c:v>
                </c:pt>
                <c:pt idx="345">
                  <c:v>3425</c:v>
                </c:pt>
                <c:pt idx="346">
                  <c:v>3602</c:v>
                </c:pt>
                <c:pt idx="347">
                  <c:v>3746</c:v>
                </c:pt>
                <c:pt idx="348">
                  <c:v>3896</c:v>
                </c:pt>
                <c:pt idx="349">
                  <c:v>3518</c:v>
                </c:pt>
                <c:pt idx="350">
                  <c:v>3450</c:v>
                </c:pt>
                <c:pt idx="351">
                  <c:v>3832</c:v>
                </c:pt>
                <c:pt idx="352">
                  <c:v>3899</c:v>
                </c:pt>
                <c:pt idx="353">
                  <c:v>4217</c:v>
                </c:pt>
                <c:pt idx="354">
                  <c:v>4548</c:v>
                </c:pt>
                <c:pt idx="355">
                  <c:v>4743</c:v>
                </c:pt>
                <c:pt idx="356">
                  <c:v>4312</c:v>
                </c:pt>
                <c:pt idx="357">
                  <c:v>4226</c:v>
                </c:pt>
                <c:pt idx="358">
                  <c:v>4970</c:v>
                </c:pt>
                <c:pt idx="359">
                  <c:v>5223</c:v>
                </c:pt>
                <c:pt idx="360">
                  <c:v>5715</c:v>
                </c:pt>
                <c:pt idx="361">
                  <c:v>5995</c:v>
                </c:pt>
                <c:pt idx="362">
                  <c:v>6347</c:v>
                </c:pt>
                <c:pt idx="363">
                  <c:v>5835</c:v>
                </c:pt>
                <c:pt idx="364">
                  <c:v>5714</c:v>
                </c:pt>
                <c:pt idx="365">
                  <c:v>6193</c:v>
                </c:pt>
                <c:pt idx="366">
                  <c:v>6392</c:v>
                </c:pt>
                <c:pt idx="367">
                  <c:v>6842</c:v>
                </c:pt>
                <c:pt idx="368">
                  <c:v>6973</c:v>
                </c:pt>
                <c:pt idx="369">
                  <c:v>7471</c:v>
                </c:pt>
                <c:pt idx="370">
                  <c:v>6895</c:v>
                </c:pt>
                <c:pt idx="371">
                  <c:v>6802</c:v>
                </c:pt>
                <c:pt idx="372">
                  <c:v>6844</c:v>
                </c:pt>
                <c:pt idx="373">
                  <c:v>7558</c:v>
                </c:pt>
                <c:pt idx="374">
                  <c:v>7671</c:v>
                </c:pt>
                <c:pt idx="375">
                  <c:v>7903</c:v>
                </c:pt>
                <c:pt idx="376">
                  <c:v>8063</c:v>
                </c:pt>
                <c:pt idx="377">
                  <c:v>7528</c:v>
                </c:pt>
                <c:pt idx="378">
                  <c:v>7471</c:v>
                </c:pt>
                <c:pt idx="379">
                  <c:v>7769</c:v>
                </c:pt>
                <c:pt idx="380">
                  <c:v>7588</c:v>
                </c:pt>
                <c:pt idx="381">
                  <c:v>7607</c:v>
                </c:pt>
                <c:pt idx="382">
                  <c:v>7463</c:v>
                </c:pt>
                <c:pt idx="383">
                  <c:v>7366</c:v>
                </c:pt>
                <c:pt idx="384">
                  <c:v>6703</c:v>
                </c:pt>
                <c:pt idx="385">
                  <c:v>6618</c:v>
                </c:pt>
                <c:pt idx="386">
                  <c:v>6656</c:v>
                </c:pt>
                <c:pt idx="387">
                  <c:v>6412</c:v>
                </c:pt>
                <c:pt idx="388">
                  <c:v>6244</c:v>
                </c:pt>
                <c:pt idx="389">
                  <c:v>6086</c:v>
                </c:pt>
                <c:pt idx="390">
                  <c:v>5996</c:v>
                </c:pt>
                <c:pt idx="391">
                  <c:v>5426</c:v>
                </c:pt>
                <c:pt idx="392">
                  <c:v>5361</c:v>
                </c:pt>
                <c:pt idx="393">
                  <c:v>5318</c:v>
                </c:pt>
                <c:pt idx="394">
                  <c:v>4998</c:v>
                </c:pt>
                <c:pt idx="395">
                  <c:v>4772</c:v>
                </c:pt>
                <c:pt idx="396">
                  <c:v>4371</c:v>
                </c:pt>
                <c:pt idx="397">
                  <c:v>3957</c:v>
                </c:pt>
                <c:pt idx="398">
                  <c:v>3837</c:v>
                </c:pt>
                <c:pt idx="399">
                  <c:v>3769</c:v>
                </c:pt>
                <c:pt idx="400">
                  <c:v>3709</c:v>
                </c:pt>
                <c:pt idx="401">
                  <c:v>3731</c:v>
                </c:pt>
                <c:pt idx="402">
                  <c:v>3426</c:v>
                </c:pt>
                <c:pt idx="403">
                  <c:v>3347</c:v>
                </c:pt>
                <c:pt idx="404">
                  <c:v>3229</c:v>
                </c:pt>
                <c:pt idx="405">
                  <c:v>2927</c:v>
                </c:pt>
                <c:pt idx="406">
                  <c:v>2887</c:v>
                </c:pt>
                <c:pt idx="407">
                  <c:v>2871</c:v>
                </c:pt>
                <c:pt idx="408">
                  <c:v>2700</c:v>
                </c:pt>
                <c:pt idx="409">
                  <c:v>2584</c:v>
                </c:pt>
                <c:pt idx="410">
                  <c:v>2463</c:v>
                </c:pt>
                <c:pt idx="411">
                  <c:v>2440</c:v>
                </c:pt>
                <c:pt idx="412">
                  <c:v>2271</c:v>
                </c:pt>
                <c:pt idx="413">
                  <c:v>2252</c:v>
                </c:pt>
                <c:pt idx="414">
                  <c:v>2274</c:v>
                </c:pt>
                <c:pt idx="415">
                  <c:v>2261</c:v>
                </c:pt>
                <c:pt idx="416">
                  <c:v>2138</c:v>
                </c:pt>
                <c:pt idx="417">
                  <c:v>2053</c:v>
                </c:pt>
                <c:pt idx="418">
                  <c:v>2023</c:v>
                </c:pt>
                <c:pt idx="419">
                  <c:v>1873</c:v>
                </c:pt>
                <c:pt idx="420">
                  <c:v>1851</c:v>
                </c:pt>
                <c:pt idx="421">
                  <c:v>1821</c:v>
                </c:pt>
                <c:pt idx="422">
                  <c:v>1797</c:v>
                </c:pt>
                <c:pt idx="423">
                  <c:v>1758</c:v>
                </c:pt>
                <c:pt idx="424">
                  <c:v>1734</c:v>
                </c:pt>
                <c:pt idx="425">
                  <c:v>1704</c:v>
                </c:pt>
                <c:pt idx="426">
                  <c:v>1533</c:v>
                </c:pt>
                <c:pt idx="427">
                  <c:v>1524</c:v>
                </c:pt>
                <c:pt idx="428">
                  <c:v>1509</c:v>
                </c:pt>
                <c:pt idx="429">
                  <c:v>1427</c:v>
                </c:pt>
                <c:pt idx="430">
                  <c:v>1390</c:v>
                </c:pt>
                <c:pt idx="431">
                  <c:v>1373</c:v>
                </c:pt>
                <c:pt idx="432">
                  <c:v>1334</c:v>
                </c:pt>
                <c:pt idx="433">
                  <c:v>1245</c:v>
                </c:pt>
                <c:pt idx="434">
                  <c:v>1233</c:v>
                </c:pt>
                <c:pt idx="435">
                  <c:v>1230</c:v>
                </c:pt>
                <c:pt idx="436">
                  <c:v>1168</c:v>
                </c:pt>
                <c:pt idx="437">
                  <c:v>1142</c:v>
                </c:pt>
                <c:pt idx="438">
                  <c:v>1118</c:v>
                </c:pt>
                <c:pt idx="439">
                  <c:v>1100</c:v>
                </c:pt>
                <c:pt idx="440">
                  <c:v>1010</c:v>
                </c:pt>
                <c:pt idx="441">
                  <c:v>994</c:v>
                </c:pt>
                <c:pt idx="442">
                  <c:v>999</c:v>
                </c:pt>
                <c:pt idx="443">
                  <c:v>956</c:v>
                </c:pt>
                <c:pt idx="444">
                  <c:v>910</c:v>
                </c:pt>
                <c:pt idx="445">
                  <c:v>890</c:v>
                </c:pt>
                <c:pt idx="446">
                  <c:v>879</c:v>
                </c:pt>
                <c:pt idx="447">
                  <c:v>826</c:v>
                </c:pt>
                <c:pt idx="448">
                  <c:v>822</c:v>
                </c:pt>
                <c:pt idx="449">
                  <c:v>773</c:v>
                </c:pt>
                <c:pt idx="450">
                  <c:v>743</c:v>
                </c:pt>
                <c:pt idx="451">
                  <c:v>718</c:v>
                </c:pt>
                <c:pt idx="452">
                  <c:v>692</c:v>
                </c:pt>
                <c:pt idx="453">
                  <c:v>657</c:v>
                </c:pt>
                <c:pt idx="454">
                  <c:v>612</c:v>
                </c:pt>
                <c:pt idx="455">
                  <c:v>605</c:v>
                </c:pt>
                <c:pt idx="456">
                  <c:v>590</c:v>
                </c:pt>
                <c:pt idx="457">
                  <c:v>538</c:v>
                </c:pt>
                <c:pt idx="458">
                  <c:v>536</c:v>
                </c:pt>
                <c:pt idx="459">
                  <c:v>519</c:v>
                </c:pt>
                <c:pt idx="460">
                  <c:v>511</c:v>
                </c:pt>
                <c:pt idx="461">
                  <c:v>478</c:v>
                </c:pt>
                <c:pt idx="462">
                  <c:v>476</c:v>
                </c:pt>
                <c:pt idx="463">
                  <c:v>470</c:v>
                </c:pt>
                <c:pt idx="464">
                  <c:v>453</c:v>
                </c:pt>
                <c:pt idx="465">
                  <c:v>435</c:v>
                </c:pt>
                <c:pt idx="466">
                  <c:v>442</c:v>
                </c:pt>
                <c:pt idx="467">
                  <c:v>438</c:v>
                </c:pt>
                <c:pt idx="468">
                  <c:v>423</c:v>
                </c:pt>
                <c:pt idx="469">
                  <c:v>423</c:v>
                </c:pt>
                <c:pt idx="470">
                  <c:v>414</c:v>
                </c:pt>
                <c:pt idx="471">
                  <c:v>411</c:v>
                </c:pt>
                <c:pt idx="472">
                  <c:v>409</c:v>
                </c:pt>
                <c:pt idx="473">
                  <c:v>404</c:v>
                </c:pt>
                <c:pt idx="474">
                  <c:v>406</c:v>
                </c:pt>
                <c:pt idx="475">
                  <c:v>394</c:v>
                </c:pt>
                <c:pt idx="476">
                  <c:v>392</c:v>
                </c:pt>
                <c:pt idx="477">
                  <c:v>392</c:v>
                </c:pt>
                <c:pt idx="478">
                  <c:v>386</c:v>
                </c:pt>
                <c:pt idx="479">
                  <c:v>373</c:v>
                </c:pt>
                <c:pt idx="480">
                  <c:v>363</c:v>
                </c:pt>
                <c:pt idx="481">
                  <c:v>360</c:v>
                </c:pt>
                <c:pt idx="482">
                  <c:v>351</c:v>
                </c:pt>
                <c:pt idx="483">
                  <c:v>349</c:v>
                </c:pt>
                <c:pt idx="484">
                  <c:v>345</c:v>
                </c:pt>
                <c:pt idx="485">
                  <c:v>341</c:v>
                </c:pt>
                <c:pt idx="486">
                  <c:v>328</c:v>
                </c:pt>
                <c:pt idx="487">
                  <c:v>307</c:v>
                </c:pt>
                <c:pt idx="488">
                  <c:v>296</c:v>
                </c:pt>
                <c:pt idx="489">
                  <c:v>287</c:v>
                </c:pt>
                <c:pt idx="490">
                  <c:v>284</c:v>
                </c:pt>
                <c:pt idx="491">
                  <c:v>283</c:v>
                </c:pt>
                <c:pt idx="492">
                  <c:v>285</c:v>
                </c:pt>
                <c:pt idx="493">
                  <c:v>287</c:v>
                </c:pt>
                <c:pt idx="494">
                  <c:v>292</c:v>
                </c:pt>
                <c:pt idx="495">
                  <c:v>301</c:v>
                </c:pt>
                <c:pt idx="496">
                  <c:v>295</c:v>
                </c:pt>
                <c:pt idx="497">
                  <c:v>294</c:v>
                </c:pt>
                <c:pt idx="498">
                  <c:v>302</c:v>
                </c:pt>
                <c:pt idx="499">
                  <c:v>308</c:v>
                </c:pt>
                <c:pt idx="500">
                  <c:v>311</c:v>
                </c:pt>
                <c:pt idx="501">
                  <c:v>309</c:v>
                </c:pt>
                <c:pt idx="502">
                  <c:v>311</c:v>
                </c:pt>
                <c:pt idx="503">
                  <c:v>305</c:v>
                </c:pt>
                <c:pt idx="504">
                  <c:v>305</c:v>
                </c:pt>
                <c:pt idx="505">
                  <c:v>325</c:v>
                </c:pt>
                <c:pt idx="506">
                  <c:v>320</c:v>
                </c:pt>
                <c:pt idx="507">
                  <c:v>319</c:v>
                </c:pt>
                <c:pt idx="508">
                  <c:v>314</c:v>
                </c:pt>
                <c:pt idx="509">
                  <c:v>304</c:v>
                </c:pt>
                <c:pt idx="510">
                  <c:v>294</c:v>
                </c:pt>
                <c:pt idx="511">
                  <c:v>290</c:v>
                </c:pt>
                <c:pt idx="512">
                  <c:v>292</c:v>
                </c:pt>
                <c:pt idx="513">
                  <c:v>285</c:v>
                </c:pt>
                <c:pt idx="514">
                  <c:v>281</c:v>
                </c:pt>
                <c:pt idx="515">
                  <c:v>271</c:v>
                </c:pt>
                <c:pt idx="516">
                  <c:v>260</c:v>
                </c:pt>
                <c:pt idx="517">
                  <c:v>257</c:v>
                </c:pt>
                <c:pt idx="518">
                  <c:v>256</c:v>
                </c:pt>
                <c:pt idx="519">
                  <c:v>258</c:v>
                </c:pt>
                <c:pt idx="520">
                  <c:v>253</c:v>
                </c:pt>
                <c:pt idx="521">
                  <c:v>243</c:v>
                </c:pt>
                <c:pt idx="522">
                  <c:v>244</c:v>
                </c:pt>
                <c:pt idx="523">
                  <c:v>241</c:v>
                </c:pt>
                <c:pt idx="524">
                  <c:v>232</c:v>
                </c:pt>
                <c:pt idx="525">
                  <c:v>229</c:v>
                </c:pt>
                <c:pt idx="526">
                  <c:v>232</c:v>
                </c:pt>
                <c:pt idx="527">
                  <c:v>228</c:v>
                </c:pt>
                <c:pt idx="528">
                  <c:v>229</c:v>
                </c:pt>
                <c:pt idx="529">
                  <c:v>234</c:v>
                </c:pt>
                <c:pt idx="530">
                  <c:v>238</c:v>
                </c:pt>
                <c:pt idx="531">
                  <c:v>237</c:v>
                </c:pt>
                <c:pt idx="532">
                  <c:v>237</c:v>
                </c:pt>
                <c:pt idx="533">
                  <c:v>247</c:v>
                </c:pt>
                <c:pt idx="534">
                  <c:v>247</c:v>
                </c:pt>
                <c:pt idx="535">
                  <c:v>249</c:v>
                </c:pt>
                <c:pt idx="536">
                  <c:v>246</c:v>
                </c:pt>
                <c:pt idx="537">
                  <c:v>245</c:v>
                </c:pt>
                <c:pt idx="538">
                  <c:v>237</c:v>
                </c:pt>
                <c:pt idx="539">
                  <c:v>236</c:v>
                </c:pt>
                <c:pt idx="540">
                  <c:v>239</c:v>
                </c:pt>
                <c:pt idx="541">
                  <c:v>239</c:v>
                </c:pt>
                <c:pt idx="542">
                  <c:v>241</c:v>
                </c:pt>
                <c:pt idx="543">
                  <c:v>238</c:v>
                </c:pt>
                <c:pt idx="544">
                  <c:v>238</c:v>
                </c:pt>
                <c:pt idx="545">
                  <c:v>231</c:v>
                </c:pt>
                <c:pt idx="546">
                  <c:v>231</c:v>
                </c:pt>
                <c:pt idx="547">
                  <c:v>232</c:v>
                </c:pt>
                <c:pt idx="548">
                  <c:v>234</c:v>
                </c:pt>
                <c:pt idx="549">
                  <c:v>238</c:v>
                </c:pt>
                <c:pt idx="550">
                  <c:v>240</c:v>
                </c:pt>
                <c:pt idx="551">
                  <c:v>242</c:v>
                </c:pt>
                <c:pt idx="552">
                  <c:v>239</c:v>
                </c:pt>
                <c:pt idx="553">
                  <c:v>239</c:v>
                </c:pt>
                <c:pt idx="554">
                  <c:v>244</c:v>
                </c:pt>
                <c:pt idx="555">
                  <c:v>244</c:v>
                </c:pt>
                <c:pt idx="556">
                  <c:v>249</c:v>
                </c:pt>
                <c:pt idx="557">
                  <c:v>252</c:v>
                </c:pt>
                <c:pt idx="558">
                  <c:v>259</c:v>
                </c:pt>
                <c:pt idx="559">
                  <c:v>250</c:v>
                </c:pt>
                <c:pt idx="560">
                  <c:v>250</c:v>
                </c:pt>
                <c:pt idx="561">
                  <c:v>272</c:v>
                </c:pt>
                <c:pt idx="562">
                  <c:v>280</c:v>
                </c:pt>
                <c:pt idx="563">
                  <c:v>274</c:v>
                </c:pt>
                <c:pt idx="564">
                  <c:v>280</c:v>
                </c:pt>
                <c:pt idx="565">
                  <c:v>288</c:v>
                </c:pt>
                <c:pt idx="566">
                  <c:v>280</c:v>
                </c:pt>
                <c:pt idx="567">
                  <c:v>280</c:v>
                </c:pt>
                <c:pt idx="568">
                  <c:v>293</c:v>
                </c:pt>
                <c:pt idx="569">
                  <c:v>288</c:v>
                </c:pt>
                <c:pt idx="570">
                  <c:v>296</c:v>
                </c:pt>
                <c:pt idx="571">
                  <c:v>296</c:v>
                </c:pt>
                <c:pt idx="572">
                  <c:v>299</c:v>
                </c:pt>
                <c:pt idx="573">
                  <c:v>286</c:v>
                </c:pt>
                <c:pt idx="574">
                  <c:v>283</c:v>
                </c:pt>
                <c:pt idx="575">
                  <c:v>291</c:v>
                </c:pt>
                <c:pt idx="576">
                  <c:v>284</c:v>
                </c:pt>
                <c:pt idx="577">
                  <c:v>295</c:v>
                </c:pt>
                <c:pt idx="578">
                  <c:v>291</c:v>
                </c:pt>
                <c:pt idx="579">
                  <c:v>291</c:v>
                </c:pt>
                <c:pt idx="580">
                  <c:v>286</c:v>
                </c:pt>
                <c:pt idx="581">
                  <c:v>286</c:v>
                </c:pt>
                <c:pt idx="582">
                  <c:v>291</c:v>
                </c:pt>
                <c:pt idx="583">
                  <c:v>285</c:v>
                </c:pt>
                <c:pt idx="584">
                  <c:v>295</c:v>
                </c:pt>
                <c:pt idx="585">
                  <c:v>314</c:v>
                </c:pt>
                <c:pt idx="586">
                  <c:v>320</c:v>
                </c:pt>
                <c:pt idx="587">
                  <c:v>309</c:v>
                </c:pt>
                <c:pt idx="588">
                  <c:v>307</c:v>
                </c:pt>
                <c:pt idx="589">
                  <c:v>333</c:v>
                </c:pt>
                <c:pt idx="590">
                  <c:v>332</c:v>
                </c:pt>
                <c:pt idx="591">
                  <c:v>336</c:v>
                </c:pt>
                <c:pt idx="592">
                  <c:v>346</c:v>
                </c:pt>
                <c:pt idx="593">
                  <c:v>342</c:v>
                </c:pt>
                <c:pt idx="594">
                  <c:v>323</c:v>
                </c:pt>
                <c:pt idx="595">
                  <c:v>321</c:v>
                </c:pt>
                <c:pt idx="596">
                  <c:v>351</c:v>
                </c:pt>
                <c:pt idx="597">
                  <c:v>369</c:v>
                </c:pt>
                <c:pt idx="598">
                  <c:v>383</c:v>
                </c:pt>
                <c:pt idx="599">
                  <c:v>409</c:v>
                </c:pt>
                <c:pt idx="600">
                  <c:v>429</c:v>
                </c:pt>
                <c:pt idx="601">
                  <c:v>404</c:v>
                </c:pt>
                <c:pt idx="602">
                  <c:v>398</c:v>
                </c:pt>
                <c:pt idx="603">
                  <c:v>449</c:v>
                </c:pt>
                <c:pt idx="604">
                  <c:v>466</c:v>
                </c:pt>
                <c:pt idx="605">
                  <c:v>482</c:v>
                </c:pt>
                <c:pt idx="606">
                  <c:v>464</c:v>
                </c:pt>
                <c:pt idx="607">
                  <c:v>481</c:v>
                </c:pt>
                <c:pt idx="608">
                  <c:v>459</c:v>
                </c:pt>
                <c:pt idx="609">
                  <c:v>456</c:v>
                </c:pt>
                <c:pt idx="610">
                  <c:v>500</c:v>
                </c:pt>
                <c:pt idx="611">
                  <c:v>519</c:v>
                </c:pt>
                <c:pt idx="612">
                  <c:v>525</c:v>
                </c:pt>
                <c:pt idx="613">
                  <c:v>536</c:v>
                </c:pt>
                <c:pt idx="614">
                  <c:v>551</c:v>
                </c:pt>
                <c:pt idx="615">
                  <c:v>518</c:v>
                </c:pt>
                <c:pt idx="616">
                  <c:v>517</c:v>
                </c:pt>
                <c:pt idx="617">
                  <c:v>590</c:v>
                </c:pt>
                <c:pt idx="618">
                  <c:v>622</c:v>
                </c:pt>
                <c:pt idx="619">
                  <c:v>643</c:v>
                </c:pt>
                <c:pt idx="620">
                  <c:v>699</c:v>
                </c:pt>
                <c:pt idx="621">
                  <c:v>756</c:v>
                </c:pt>
                <c:pt idx="622">
                  <c:v>715</c:v>
                </c:pt>
                <c:pt idx="623">
                  <c:v>713</c:v>
                </c:pt>
                <c:pt idx="624">
                  <c:v>816</c:v>
                </c:pt>
                <c:pt idx="625">
                  <c:v>878</c:v>
                </c:pt>
                <c:pt idx="626">
                  <c:v>832</c:v>
                </c:pt>
                <c:pt idx="627">
                  <c:v>905</c:v>
                </c:pt>
                <c:pt idx="628">
                  <c:v>965</c:v>
                </c:pt>
                <c:pt idx="629">
                  <c:v>907</c:v>
                </c:pt>
                <c:pt idx="630">
                  <c:v>904</c:v>
                </c:pt>
                <c:pt idx="631">
                  <c:v>1043</c:v>
                </c:pt>
                <c:pt idx="632">
                  <c:v>1083</c:v>
                </c:pt>
                <c:pt idx="633">
                  <c:v>1122</c:v>
                </c:pt>
                <c:pt idx="634">
                  <c:v>1147</c:v>
                </c:pt>
                <c:pt idx="635">
                  <c:v>1194</c:v>
                </c:pt>
                <c:pt idx="636">
                  <c:v>1121</c:v>
                </c:pt>
                <c:pt idx="637">
                  <c:v>1115</c:v>
                </c:pt>
                <c:pt idx="638">
                  <c:v>1197</c:v>
                </c:pt>
                <c:pt idx="639">
                  <c:v>1187</c:v>
                </c:pt>
                <c:pt idx="640">
                  <c:v>1179</c:v>
                </c:pt>
                <c:pt idx="641">
                  <c:v>1240</c:v>
                </c:pt>
                <c:pt idx="642">
                  <c:v>1252</c:v>
                </c:pt>
                <c:pt idx="643">
                  <c:v>1151</c:v>
                </c:pt>
                <c:pt idx="644">
                  <c:v>1147</c:v>
                </c:pt>
                <c:pt idx="645">
                  <c:v>1177</c:v>
                </c:pt>
                <c:pt idx="646">
                  <c:v>1164</c:v>
                </c:pt>
                <c:pt idx="647">
                  <c:v>1152</c:v>
                </c:pt>
                <c:pt idx="648">
                  <c:v>1156</c:v>
                </c:pt>
                <c:pt idx="649">
                  <c:v>1135</c:v>
                </c:pt>
                <c:pt idx="650">
                  <c:v>1039</c:v>
                </c:pt>
                <c:pt idx="651">
                  <c:v>1033</c:v>
                </c:pt>
                <c:pt idx="652">
                  <c:v>1080</c:v>
                </c:pt>
                <c:pt idx="653">
                  <c:v>1018</c:v>
                </c:pt>
                <c:pt idx="654">
                  <c:v>998</c:v>
                </c:pt>
                <c:pt idx="655">
                  <c:v>981</c:v>
                </c:pt>
                <c:pt idx="656">
                  <c:v>946</c:v>
                </c:pt>
                <c:pt idx="657">
                  <c:v>870</c:v>
                </c:pt>
                <c:pt idx="658">
                  <c:v>867</c:v>
                </c:pt>
                <c:pt idx="659">
                  <c:v>826</c:v>
                </c:pt>
                <c:pt idx="660">
                  <c:v>778</c:v>
                </c:pt>
                <c:pt idx="661">
                  <c:v>743</c:v>
                </c:pt>
                <c:pt idx="662">
                  <c:v>708</c:v>
                </c:pt>
                <c:pt idx="663">
                  <c:v>650</c:v>
                </c:pt>
                <c:pt idx="664">
                  <c:v>644</c:v>
                </c:pt>
                <c:pt idx="665">
                  <c:v>642</c:v>
                </c:pt>
                <c:pt idx="666">
                  <c:v>646</c:v>
                </c:pt>
                <c:pt idx="667">
                  <c:v>626</c:v>
                </c:pt>
                <c:pt idx="668">
                  <c:v>579</c:v>
                </c:pt>
                <c:pt idx="669">
                  <c:v>560</c:v>
                </c:pt>
                <c:pt idx="670">
                  <c:v>527</c:v>
                </c:pt>
                <c:pt idx="671">
                  <c:v>488</c:v>
                </c:pt>
                <c:pt idx="672">
                  <c:v>486</c:v>
                </c:pt>
                <c:pt idx="673">
                  <c:v>529</c:v>
                </c:pt>
                <c:pt idx="674">
                  <c:v>519</c:v>
                </c:pt>
                <c:pt idx="675">
                  <c:v>526</c:v>
                </c:pt>
                <c:pt idx="676">
                  <c:v>526</c:v>
                </c:pt>
                <c:pt idx="677">
                  <c:v>520</c:v>
                </c:pt>
                <c:pt idx="678">
                  <c:v>496</c:v>
                </c:pt>
                <c:pt idx="679">
                  <c:v>493</c:v>
                </c:pt>
                <c:pt idx="680">
                  <c:v>520</c:v>
                </c:pt>
                <c:pt idx="681">
                  <c:v>545</c:v>
                </c:pt>
                <c:pt idx="682">
                  <c:v>573</c:v>
                </c:pt>
                <c:pt idx="683">
                  <c:v>600</c:v>
                </c:pt>
                <c:pt idx="684">
                  <c:v>641</c:v>
                </c:pt>
                <c:pt idx="685">
                  <c:v>601</c:v>
                </c:pt>
                <c:pt idx="686">
                  <c:v>598</c:v>
                </c:pt>
                <c:pt idx="687">
                  <c:v>722</c:v>
                </c:pt>
                <c:pt idx="688">
                  <c:v>896</c:v>
                </c:pt>
                <c:pt idx="689">
                  <c:v>1016</c:v>
                </c:pt>
                <c:pt idx="690">
                  <c:v>1187</c:v>
                </c:pt>
                <c:pt idx="691">
                  <c:v>1362</c:v>
                </c:pt>
                <c:pt idx="692">
                  <c:v>1219</c:v>
                </c:pt>
                <c:pt idx="693">
                  <c:v>1183</c:v>
                </c:pt>
                <c:pt idx="694">
                  <c:v>1506</c:v>
                </c:pt>
                <c:pt idx="695">
                  <c:v>1667</c:v>
                </c:pt>
                <c:pt idx="696">
                  <c:v>1920</c:v>
                </c:pt>
                <c:pt idx="697">
                  <c:v>2090</c:v>
                </c:pt>
                <c:pt idx="698">
                  <c:v>2282</c:v>
                </c:pt>
                <c:pt idx="699">
                  <c:v>2052</c:v>
                </c:pt>
                <c:pt idx="700">
                  <c:v>1981</c:v>
                </c:pt>
                <c:pt idx="701">
                  <c:v>1955</c:v>
                </c:pt>
                <c:pt idx="702">
                  <c:v>1795</c:v>
                </c:pt>
                <c:pt idx="703">
                  <c:v>1756</c:v>
                </c:pt>
                <c:pt idx="704">
                  <c:v>1691</c:v>
                </c:pt>
                <c:pt idx="705">
                  <c:v>1672</c:v>
                </c:pt>
                <c:pt idx="706">
                  <c:v>1447</c:v>
                </c:pt>
                <c:pt idx="707">
                  <c:v>1389</c:v>
                </c:pt>
                <c:pt idx="708">
                  <c:v>1281</c:v>
                </c:pt>
                <c:pt idx="709">
                  <c:v>1213</c:v>
                </c:pt>
                <c:pt idx="710">
                  <c:v>1166</c:v>
                </c:pt>
                <c:pt idx="711">
                  <c:v>1150</c:v>
                </c:pt>
                <c:pt idx="712">
                  <c:v>1142</c:v>
                </c:pt>
                <c:pt idx="713">
                  <c:v>990</c:v>
                </c:pt>
                <c:pt idx="714">
                  <c:v>962</c:v>
                </c:pt>
                <c:pt idx="715">
                  <c:v>931</c:v>
                </c:pt>
                <c:pt idx="716">
                  <c:v>894</c:v>
                </c:pt>
                <c:pt idx="717">
                  <c:v>859</c:v>
                </c:pt>
                <c:pt idx="718">
                  <c:v>864</c:v>
                </c:pt>
                <c:pt idx="719">
                  <c:v>847</c:v>
                </c:pt>
                <c:pt idx="720">
                  <c:v>780</c:v>
                </c:pt>
                <c:pt idx="721">
                  <c:v>752</c:v>
                </c:pt>
                <c:pt idx="722">
                  <c:v>665</c:v>
                </c:pt>
                <c:pt idx="723">
                  <c:v>590</c:v>
                </c:pt>
                <c:pt idx="724">
                  <c:v>538</c:v>
                </c:pt>
                <c:pt idx="725">
                  <c:v>499</c:v>
                </c:pt>
                <c:pt idx="726">
                  <c:v>472</c:v>
                </c:pt>
                <c:pt idx="727">
                  <c:v>444</c:v>
                </c:pt>
                <c:pt idx="728">
                  <c:v>444</c:v>
                </c:pt>
                <c:pt idx="729">
                  <c:v>434</c:v>
                </c:pt>
                <c:pt idx="730">
                  <c:v>396</c:v>
                </c:pt>
                <c:pt idx="731">
                  <c:v>351</c:v>
                </c:pt>
                <c:pt idx="732">
                  <c:v>342</c:v>
                </c:pt>
                <c:pt idx="733">
                  <c:v>331</c:v>
                </c:pt>
                <c:pt idx="734">
                  <c:v>319</c:v>
                </c:pt>
                <c:pt idx="735">
                  <c:v>319</c:v>
                </c:pt>
                <c:pt idx="736">
                  <c:v>302</c:v>
                </c:pt>
                <c:pt idx="737">
                  <c:v>291</c:v>
                </c:pt>
                <c:pt idx="738">
                  <c:v>284</c:v>
                </c:pt>
                <c:pt idx="739">
                  <c:v>279</c:v>
                </c:pt>
                <c:pt idx="740">
                  <c:v>278</c:v>
                </c:pt>
                <c:pt idx="741">
                  <c:v>274</c:v>
                </c:pt>
                <c:pt idx="742">
                  <c:v>274</c:v>
                </c:pt>
                <c:pt idx="743">
                  <c:v>267</c:v>
                </c:pt>
                <c:pt idx="744">
                  <c:v>262</c:v>
                </c:pt>
                <c:pt idx="745">
                  <c:v>260</c:v>
                </c:pt>
                <c:pt idx="746">
                  <c:v>225</c:v>
                </c:pt>
                <c:pt idx="747">
                  <c:v>218</c:v>
                </c:pt>
                <c:pt idx="748">
                  <c:v>217</c:v>
                </c:pt>
                <c:pt idx="749">
                  <c:v>217</c:v>
                </c:pt>
                <c:pt idx="750">
                  <c:v>217</c:v>
                </c:pt>
                <c:pt idx="751">
                  <c:v>214</c:v>
                </c:pt>
                <c:pt idx="752">
                  <c:v>210</c:v>
                </c:pt>
                <c:pt idx="753">
                  <c:v>213</c:v>
                </c:pt>
                <c:pt idx="754">
                  <c:v>215</c:v>
                </c:pt>
                <c:pt idx="755">
                  <c:v>210</c:v>
                </c:pt>
                <c:pt idx="756">
                  <c:v>210</c:v>
                </c:pt>
                <c:pt idx="757">
                  <c:v>201</c:v>
                </c:pt>
                <c:pt idx="758">
                  <c:v>203</c:v>
                </c:pt>
                <c:pt idx="759">
                  <c:v>201</c:v>
                </c:pt>
                <c:pt idx="760">
                  <c:v>201</c:v>
                </c:pt>
                <c:pt idx="761">
                  <c:v>197</c:v>
                </c:pt>
                <c:pt idx="762">
                  <c:v>192</c:v>
                </c:pt>
                <c:pt idx="763">
                  <c:v>192</c:v>
                </c:pt>
                <c:pt idx="764">
                  <c:v>187</c:v>
                </c:pt>
                <c:pt idx="765">
                  <c:v>183</c:v>
                </c:pt>
                <c:pt idx="766">
                  <c:v>179</c:v>
                </c:pt>
                <c:pt idx="767">
                  <c:v>177</c:v>
                </c:pt>
                <c:pt idx="768">
                  <c:v>179</c:v>
                </c:pt>
                <c:pt idx="769">
                  <c:v>176</c:v>
                </c:pt>
                <c:pt idx="770">
                  <c:v>176</c:v>
                </c:pt>
                <c:pt idx="771">
                  <c:v>177</c:v>
                </c:pt>
                <c:pt idx="772">
                  <c:v>173</c:v>
                </c:pt>
                <c:pt idx="773">
                  <c:v>170</c:v>
                </c:pt>
                <c:pt idx="774">
                  <c:v>165</c:v>
                </c:pt>
                <c:pt idx="775">
                  <c:v>164</c:v>
                </c:pt>
                <c:pt idx="776">
                  <c:v>163</c:v>
                </c:pt>
                <c:pt idx="777">
                  <c:v>163</c:v>
                </c:pt>
                <c:pt idx="778">
                  <c:v>163</c:v>
                </c:pt>
                <c:pt idx="779">
                  <c:v>161</c:v>
                </c:pt>
                <c:pt idx="780">
                  <c:v>157</c:v>
                </c:pt>
                <c:pt idx="781">
                  <c:v>153</c:v>
                </c:pt>
                <c:pt idx="782">
                  <c:v>152</c:v>
                </c:pt>
                <c:pt idx="783">
                  <c:v>150</c:v>
                </c:pt>
                <c:pt idx="784">
                  <c:v>150</c:v>
                </c:pt>
                <c:pt idx="785">
                  <c:v>146</c:v>
                </c:pt>
                <c:pt idx="786">
                  <c:v>146</c:v>
                </c:pt>
                <c:pt idx="787">
                  <c:v>147</c:v>
                </c:pt>
                <c:pt idx="788">
                  <c:v>148</c:v>
                </c:pt>
                <c:pt idx="789">
                  <c:v>147</c:v>
                </c:pt>
                <c:pt idx="790">
                  <c:v>147</c:v>
                </c:pt>
                <c:pt idx="791">
                  <c:v>146</c:v>
                </c:pt>
                <c:pt idx="792">
                  <c:v>141</c:v>
                </c:pt>
                <c:pt idx="793">
                  <c:v>138</c:v>
                </c:pt>
                <c:pt idx="794">
                  <c:v>138</c:v>
                </c:pt>
                <c:pt idx="795">
                  <c:v>136</c:v>
                </c:pt>
                <c:pt idx="796">
                  <c:v>137</c:v>
                </c:pt>
                <c:pt idx="797">
                  <c:v>137</c:v>
                </c:pt>
                <c:pt idx="798">
                  <c:v>137</c:v>
                </c:pt>
                <c:pt idx="799">
                  <c:v>137</c:v>
                </c:pt>
                <c:pt idx="800">
                  <c:v>137</c:v>
                </c:pt>
                <c:pt idx="801">
                  <c:v>139</c:v>
                </c:pt>
                <c:pt idx="802">
                  <c:v>139</c:v>
                </c:pt>
                <c:pt idx="803">
                  <c:v>139</c:v>
                </c:pt>
                <c:pt idx="804">
                  <c:v>137</c:v>
                </c:pt>
                <c:pt idx="805">
                  <c:v>137</c:v>
                </c:pt>
                <c:pt idx="806">
                  <c:v>137</c:v>
                </c:pt>
                <c:pt idx="807">
                  <c:v>135</c:v>
                </c:pt>
                <c:pt idx="808">
                  <c:v>133</c:v>
                </c:pt>
                <c:pt idx="809">
                  <c:v>133</c:v>
                </c:pt>
                <c:pt idx="810">
                  <c:v>132</c:v>
                </c:pt>
                <c:pt idx="811">
                  <c:v>132</c:v>
                </c:pt>
                <c:pt idx="812">
                  <c:v>132</c:v>
                </c:pt>
                <c:pt idx="813">
                  <c:v>131</c:v>
                </c:pt>
                <c:pt idx="814">
                  <c:v>131</c:v>
                </c:pt>
                <c:pt idx="815">
                  <c:v>132</c:v>
                </c:pt>
                <c:pt idx="816">
                  <c:v>130</c:v>
                </c:pt>
                <c:pt idx="817">
                  <c:v>130</c:v>
                </c:pt>
                <c:pt idx="818">
                  <c:v>130</c:v>
                </c:pt>
                <c:pt idx="819">
                  <c:v>130</c:v>
                </c:pt>
                <c:pt idx="820">
                  <c:v>126</c:v>
                </c:pt>
                <c:pt idx="821">
                  <c:v>127</c:v>
                </c:pt>
                <c:pt idx="822">
                  <c:v>126</c:v>
                </c:pt>
                <c:pt idx="823">
                  <c:v>123</c:v>
                </c:pt>
                <c:pt idx="824">
                  <c:v>123</c:v>
                </c:pt>
                <c:pt idx="825">
                  <c:v>122</c:v>
                </c:pt>
                <c:pt idx="826">
                  <c:v>122</c:v>
                </c:pt>
                <c:pt idx="827">
                  <c:v>123</c:v>
                </c:pt>
                <c:pt idx="828">
                  <c:v>122</c:v>
                </c:pt>
                <c:pt idx="829">
                  <c:v>121</c:v>
                </c:pt>
                <c:pt idx="830">
                  <c:v>122</c:v>
                </c:pt>
                <c:pt idx="831">
                  <c:v>122</c:v>
                </c:pt>
                <c:pt idx="832">
                  <c:v>121</c:v>
                </c:pt>
                <c:pt idx="833">
                  <c:v>121</c:v>
                </c:pt>
                <c:pt idx="834">
                  <c:v>121</c:v>
                </c:pt>
                <c:pt idx="835">
                  <c:v>122</c:v>
                </c:pt>
                <c:pt idx="836">
                  <c:v>121</c:v>
                </c:pt>
                <c:pt idx="837">
                  <c:v>119</c:v>
                </c:pt>
                <c:pt idx="838">
                  <c:v>121</c:v>
                </c:pt>
                <c:pt idx="839">
                  <c:v>120</c:v>
                </c:pt>
                <c:pt idx="840">
                  <c:v>120</c:v>
                </c:pt>
                <c:pt idx="841">
                  <c:v>116</c:v>
                </c:pt>
                <c:pt idx="842">
                  <c:v>115</c:v>
                </c:pt>
                <c:pt idx="843">
                  <c:v>115</c:v>
                </c:pt>
                <c:pt idx="844">
                  <c:v>115</c:v>
                </c:pt>
                <c:pt idx="845">
                  <c:v>113</c:v>
                </c:pt>
                <c:pt idx="846">
                  <c:v>113</c:v>
                </c:pt>
                <c:pt idx="847">
                  <c:v>113</c:v>
                </c:pt>
                <c:pt idx="848">
                  <c:v>111</c:v>
                </c:pt>
                <c:pt idx="849">
                  <c:v>111</c:v>
                </c:pt>
                <c:pt idx="850">
                  <c:v>112</c:v>
                </c:pt>
                <c:pt idx="851">
                  <c:v>111</c:v>
                </c:pt>
                <c:pt idx="852">
                  <c:v>110</c:v>
                </c:pt>
                <c:pt idx="853">
                  <c:v>116</c:v>
                </c:pt>
                <c:pt idx="854">
                  <c:v>127</c:v>
                </c:pt>
                <c:pt idx="855">
                  <c:v>130</c:v>
                </c:pt>
                <c:pt idx="856">
                  <c:v>115</c:v>
                </c:pt>
                <c:pt idx="857">
                  <c:v>114</c:v>
                </c:pt>
                <c:pt idx="858">
                  <c:v>118</c:v>
                </c:pt>
                <c:pt idx="859">
                  <c:v>112</c:v>
                </c:pt>
                <c:pt idx="860">
                  <c:v>108</c:v>
                </c:pt>
                <c:pt idx="861">
                  <c:v>105</c:v>
                </c:pt>
                <c:pt idx="862">
                  <c:v>104</c:v>
                </c:pt>
                <c:pt idx="863">
                  <c:v>105</c:v>
                </c:pt>
                <c:pt idx="864">
                  <c:v>109</c:v>
                </c:pt>
                <c:pt idx="865">
                  <c:v>102</c:v>
                </c:pt>
                <c:pt idx="866">
                  <c:v>110</c:v>
                </c:pt>
                <c:pt idx="867">
                  <c:v>106</c:v>
                </c:pt>
                <c:pt idx="868">
                  <c:v>104</c:v>
                </c:pt>
                <c:pt idx="869">
                  <c:v>99</c:v>
                </c:pt>
                <c:pt idx="870">
                  <c:v>96</c:v>
                </c:pt>
                <c:pt idx="871">
                  <c:v>93</c:v>
                </c:pt>
                <c:pt idx="872">
                  <c:v>92</c:v>
                </c:pt>
                <c:pt idx="873">
                  <c:v>93</c:v>
                </c:pt>
                <c:pt idx="874">
                  <c:v>95</c:v>
                </c:pt>
                <c:pt idx="875">
                  <c:v>93</c:v>
                </c:pt>
                <c:pt idx="876">
                  <c:v>89</c:v>
                </c:pt>
                <c:pt idx="877">
                  <c:v>86</c:v>
                </c:pt>
                <c:pt idx="878">
                  <c:v>85</c:v>
                </c:pt>
                <c:pt idx="879">
                  <c:v>82</c:v>
                </c:pt>
                <c:pt idx="880">
                  <c:v>81</c:v>
                </c:pt>
                <c:pt idx="881">
                  <c:v>81</c:v>
                </c:pt>
                <c:pt idx="882">
                  <c:v>81</c:v>
                </c:pt>
                <c:pt idx="883">
                  <c:v>84</c:v>
                </c:pt>
                <c:pt idx="884">
                  <c:v>80</c:v>
                </c:pt>
                <c:pt idx="885">
                  <c:v>85</c:v>
                </c:pt>
                <c:pt idx="886">
                  <c:v>86</c:v>
                </c:pt>
                <c:pt idx="887">
                  <c:v>82</c:v>
                </c:pt>
                <c:pt idx="888">
                  <c:v>83</c:v>
                </c:pt>
                <c:pt idx="889">
                  <c:v>83</c:v>
                </c:pt>
                <c:pt idx="890">
                  <c:v>82</c:v>
                </c:pt>
                <c:pt idx="891">
                  <c:v>79</c:v>
                </c:pt>
                <c:pt idx="892">
                  <c:v>77</c:v>
                </c:pt>
                <c:pt idx="893">
                  <c:v>76</c:v>
                </c:pt>
                <c:pt idx="894">
                  <c:v>76</c:v>
                </c:pt>
                <c:pt idx="895">
                  <c:v>75</c:v>
                </c:pt>
                <c:pt idx="896">
                  <c:v>75</c:v>
                </c:pt>
                <c:pt idx="897">
                  <c:v>74</c:v>
                </c:pt>
                <c:pt idx="898">
                  <c:v>74</c:v>
                </c:pt>
                <c:pt idx="899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8D-4D6E-9B79-5240AED8139C}"/>
            </c:ext>
          </c:extLst>
        </c:ser>
        <c:ser>
          <c:idx val="2"/>
          <c:order val="2"/>
          <c:tx>
            <c:strRef>
              <c:f>'Statistika podle krajů'!$D$4</c:f>
              <c:strCache>
                <c:ptCount val="1"/>
                <c:pt idx="0">
                  <c:v>Jihočeský kraj</c:v>
                </c:pt>
              </c:strCache>
            </c:strRef>
          </c:tx>
          <c:marker>
            <c:symbol val="none"/>
          </c:marker>
          <c:cat>
            <c:strRef>
              <c:f>'Statistika podle krajů'!$A$6:$A$905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'Statistika podle krajů'!$D$6:$D$905</c:f>
              <c:numCache>
                <c:formatCode>#,##0</c:formatCode>
                <c:ptCount val="90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11</c:v>
                </c:pt>
                <c:pt idx="5">
                  <c:v>20</c:v>
                </c:pt>
                <c:pt idx="6">
                  <c:v>25</c:v>
                </c:pt>
                <c:pt idx="7">
                  <c:v>35</c:v>
                </c:pt>
                <c:pt idx="8">
                  <c:v>67</c:v>
                </c:pt>
                <c:pt idx="9">
                  <c:v>68</c:v>
                </c:pt>
                <c:pt idx="10">
                  <c:v>81</c:v>
                </c:pt>
                <c:pt idx="11">
                  <c:v>107</c:v>
                </c:pt>
                <c:pt idx="12">
                  <c:v>235</c:v>
                </c:pt>
                <c:pt idx="13">
                  <c:v>277</c:v>
                </c:pt>
                <c:pt idx="14">
                  <c:v>311</c:v>
                </c:pt>
                <c:pt idx="15">
                  <c:v>710</c:v>
                </c:pt>
                <c:pt idx="16">
                  <c:v>886</c:v>
                </c:pt>
                <c:pt idx="17">
                  <c:v>953</c:v>
                </c:pt>
                <c:pt idx="18">
                  <c:v>1016</c:v>
                </c:pt>
                <c:pt idx="19">
                  <c:v>1071</c:v>
                </c:pt>
                <c:pt idx="20">
                  <c:v>1059</c:v>
                </c:pt>
                <c:pt idx="21">
                  <c:v>1059</c:v>
                </c:pt>
                <c:pt idx="22">
                  <c:v>1175</c:v>
                </c:pt>
                <c:pt idx="23">
                  <c:v>1203</c:v>
                </c:pt>
                <c:pt idx="24">
                  <c:v>1211</c:v>
                </c:pt>
                <c:pt idx="25">
                  <c:v>1233</c:v>
                </c:pt>
                <c:pt idx="26">
                  <c:v>1213</c:v>
                </c:pt>
                <c:pt idx="27">
                  <c:v>1054</c:v>
                </c:pt>
                <c:pt idx="28">
                  <c:v>1010</c:v>
                </c:pt>
                <c:pt idx="29">
                  <c:v>905</c:v>
                </c:pt>
                <c:pt idx="30">
                  <c:v>791</c:v>
                </c:pt>
                <c:pt idx="31">
                  <c:v>701</c:v>
                </c:pt>
                <c:pt idx="32">
                  <c:v>669</c:v>
                </c:pt>
                <c:pt idx="33">
                  <c:v>653</c:v>
                </c:pt>
                <c:pt idx="34">
                  <c:v>621</c:v>
                </c:pt>
                <c:pt idx="35">
                  <c:v>617</c:v>
                </c:pt>
                <c:pt idx="36">
                  <c:v>595</c:v>
                </c:pt>
                <c:pt idx="37">
                  <c:v>544</c:v>
                </c:pt>
                <c:pt idx="38">
                  <c:v>498</c:v>
                </c:pt>
                <c:pt idx="39">
                  <c:v>506</c:v>
                </c:pt>
                <c:pt idx="40">
                  <c:v>447</c:v>
                </c:pt>
                <c:pt idx="41">
                  <c:v>429</c:v>
                </c:pt>
                <c:pt idx="42">
                  <c:v>423</c:v>
                </c:pt>
                <c:pt idx="43">
                  <c:v>410</c:v>
                </c:pt>
                <c:pt idx="44">
                  <c:v>427</c:v>
                </c:pt>
                <c:pt idx="45">
                  <c:v>387</c:v>
                </c:pt>
                <c:pt idx="46">
                  <c:v>377</c:v>
                </c:pt>
                <c:pt idx="47">
                  <c:v>358</c:v>
                </c:pt>
                <c:pt idx="48">
                  <c:v>322</c:v>
                </c:pt>
                <c:pt idx="49">
                  <c:v>321</c:v>
                </c:pt>
                <c:pt idx="50">
                  <c:v>324</c:v>
                </c:pt>
                <c:pt idx="51">
                  <c:v>309</c:v>
                </c:pt>
                <c:pt idx="52">
                  <c:v>281</c:v>
                </c:pt>
                <c:pt idx="53">
                  <c:v>245</c:v>
                </c:pt>
                <c:pt idx="54">
                  <c:v>233</c:v>
                </c:pt>
                <c:pt idx="55">
                  <c:v>207</c:v>
                </c:pt>
                <c:pt idx="56">
                  <c:v>205</c:v>
                </c:pt>
                <c:pt idx="57">
                  <c:v>200</c:v>
                </c:pt>
                <c:pt idx="58">
                  <c:v>182</c:v>
                </c:pt>
                <c:pt idx="59">
                  <c:v>168</c:v>
                </c:pt>
                <c:pt idx="60">
                  <c:v>151</c:v>
                </c:pt>
                <c:pt idx="61">
                  <c:v>134</c:v>
                </c:pt>
                <c:pt idx="62">
                  <c:v>132</c:v>
                </c:pt>
                <c:pt idx="63">
                  <c:v>130</c:v>
                </c:pt>
                <c:pt idx="64">
                  <c:v>135</c:v>
                </c:pt>
                <c:pt idx="65">
                  <c:v>124</c:v>
                </c:pt>
                <c:pt idx="66">
                  <c:v>115</c:v>
                </c:pt>
                <c:pt idx="67">
                  <c:v>111</c:v>
                </c:pt>
                <c:pt idx="68">
                  <c:v>105</c:v>
                </c:pt>
                <c:pt idx="69">
                  <c:v>104</c:v>
                </c:pt>
                <c:pt idx="70">
                  <c:v>104</c:v>
                </c:pt>
                <c:pt idx="71">
                  <c:v>105</c:v>
                </c:pt>
                <c:pt idx="72">
                  <c:v>98</c:v>
                </c:pt>
                <c:pt idx="73">
                  <c:v>94</c:v>
                </c:pt>
                <c:pt idx="74">
                  <c:v>94</c:v>
                </c:pt>
                <c:pt idx="75">
                  <c:v>95</c:v>
                </c:pt>
                <c:pt idx="76">
                  <c:v>88</c:v>
                </c:pt>
                <c:pt idx="77">
                  <c:v>87</c:v>
                </c:pt>
                <c:pt idx="78">
                  <c:v>82</c:v>
                </c:pt>
                <c:pt idx="79">
                  <c:v>74</c:v>
                </c:pt>
                <c:pt idx="80">
                  <c:v>75</c:v>
                </c:pt>
                <c:pt idx="81">
                  <c:v>73</c:v>
                </c:pt>
                <c:pt idx="82">
                  <c:v>68</c:v>
                </c:pt>
                <c:pt idx="83">
                  <c:v>66</c:v>
                </c:pt>
                <c:pt idx="84">
                  <c:v>65</c:v>
                </c:pt>
                <c:pt idx="85">
                  <c:v>65</c:v>
                </c:pt>
                <c:pt idx="86">
                  <c:v>66</c:v>
                </c:pt>
                <c:pt idx="87">
                  <c:v>64</c:v>
                </c:pt>
                <c:pt idx="88">
                  <c:v>59</c:v>
                </c:pt>
                <c:pt idx="89">
                  <c:v>60</c:v>
                </c:pt>
                <c:pt idx="90">
                  <c:v>58</c:v>
                </c:pt>
                <c:pt idx="91">
                  <c:v>57</c:v>
                </c:pt>
                <c:pt idx="92">
                  <c:v>55</c:v>
                </c:pt>
                <c:pt idx="93">
                  <c:v>53</c:v>
                </c:pt>
                <c:pt idx="94">
                  <c:v>47</c:v>
                </c:pt>
                <c:pt idx="95">
                  <c:v>43</c:v>
                </c:pt>
                <c:pt idx="96">
                  <c:v>41</c:v>
                </c:pt>
                <c:pt idx="97">
                  <c:v>39</c:v>
                </c:pt>
                <c:pt idx="98">
                  <c:v>39</c:v>
                </c:pt>
                <c:pt idx="99">
                  <c:v>41</c:v>
                </c:pt>
                <c:pt idx="100">
                  <c:v>39</c:v>
                </c:pt>
                <c:pt idx="101">
                  <c:v>35</c:v>
                </c:pt>
                <c:pt idx="102">
                  <c:v>32</c:v>
                </c:pt>
                <c:pt idx="103">
                  <c:v>33</c:v>
                </c:pt>
                <c:pt idx="104">
                  <c:v>33</c:v>
                </c:pt>
                <c:pt idx="105">
                  <c:v>33</c:v>
                </c:pt>
                <c:pt idx="106">
                  <c:v>32</c:v>
                </c:pt>
                <c:pt idx="107">
                  <c:v>33</c:v>
                </c:pt>
                <c:pt idx="108">
                  <c:v>32</c:v>
                </c:pt>
                <c:pt idx="109">
                  <c:v>41</c:v>
                </c:pt>
                <c:pt idx="110">
                  <c:v>43</c:v>
                </c:pt>
                <c:pt idx="111">
                  <c:v>42</c:v>
                </c:pt>
                <c:pt idx="112">
                  <c:v>42</c:v>
                </c:pt>
                <c:pt idx="113">
                  <c:v>42</c:v>
                </c:pt>
                <c:pt idx="114">
                  <c:v>45</c:v>
                </c:pt>
                <c:pt idx="115">
                  <c:v>41</c:v>
                </c:pt>
                <c:pt idx="116">
                  <c:v>43</c:v>
                </c:pt>
                <c:pt idx="117">
                  <c:v>41</c:v>
                </c:pt>
                <c:pt idx="118">
                  <c:v>39</c:v>
                </c:pt>
                <c:pt idx="119">
                  <c:v>39</c:v>
                </c:pt>
                <c:pt idx="120">
                  <c:v>38</c:v>
                </c:pt>
                <c:pt idx="121">
                  <c:v>42</c:v>
                </c:pt>
                <c:pt idx="122">
                  <c:v>41</c:v>
                </c:pt>
                <c:pt idx="123">
                  <c:v>41</c:v>
                </c:pt>
                <c:pt idx="124">
                  <c:v>41</c:v>
                </c:pt>
                <c:pt idx="125">
                  <c:v>35</c:v>
                </c:pt>
                <c:pt idx="126">
                  <c:v>34</c:v>
                </c:pt>
                <c:pt idx="127">
                  <c:v>33</c:v>
                </c:pt>
                <c:pt idx="128">
                  <c:v>31</c:v>
                </c:pt>
                <c:pt idx="129">
                  <c:v>40</c:v>
                </c:pt>
                <c:pt idx="130">
                  <c:v>52</c:v>
                </c:pt>
                <c:pt idx="131">
                  <c:v>56</c:v>
                </c:pt>
                <c:pt idx="132">
                  <c:v>55</c:v>
                </c:pt>
                <c:pt idx="133">
                  <c:v>51</c:v>
                </c:pt>
                <c:pt idx="134">
                  <c:v>50</c:v>
                </c:pt>
                <c:pt idx="135">
                  <c:v>50</c:v>
                </c:pt>
                <c:pt idx="136">
                  <c:v>51</c:v>
                </c:pt>
                <c:pt idx="137">
                  <c:v>48</c:v>
                </c:pt>
                <c:pt idx="138">
                  <c:v>47</c:v>
                </c:pt>
                <c:pt idx="139">
                  <c:v>47</c:v>
                </c:pt>
                <c:pt idx="140">
                  <c:v>46</c:v>
                </c:pt>
                <c:pt idx="141">
                  <c:v>49</c:v>
                </c:pt>
                <c:pt idx="142">
                  <c:v>53</c:v>
                </c:pt>
                <c:pt idx="143">
                  <c:v>53</c:v>
                </c:pt>
                <c:pt idx="144">
                  <c:v>62</c:v>
                </c:pt>
                <c:pt idx="145">
                  <c:v>57</c:v>
                </c:pt>
                <c:pt idx="146">
                  <c:v>55</c:v>
                </c:pt>
                <c:pt idx="147">
                  <c:v>54</c:v>
                </c:pt>
                <c:pt idx="148">
                  <c:v>80</c:v>
                </c:pt>
                <c:pt idx="149">
                  <c:v>141</c:v>
                </c:pt>
                <c:pt idx="150">
                  <c:v>197</c:v>
                </c:pt>
                <c:pt idx="151">
                  <c:v>217</c:v>
                </c:pt>
                <c:pt idx="152">
                  <c:v>263</c:v>
                </c:pt>
                <c:pt idx="153">
                  <c:v>254</c:v>
                </c:pt>
                <c:pt idx="154">
                  <c:v>254</c:v>
                </c:pt>
                <c:pt idx="155">
                  <c:v>306</c:v>
                </c:pt>
                <c:pt idx="156">
                  <c:v>313</c:v>
                </c:pt>
                <c:pt idx="157">
                  <c:v>315</c:v>
                </c:pt>
                <c:pt idx="158">
                  <c:v>324</c:v>
                </c:pt>
                <c:pt idx="159">
                  <c:v>321</c:v>
                </c:pt>
                <c:pt idx="160">
                  <c:v>291</c:v>
                </c:pt>
                <c:pt idx="161">
                  <c:v>289</c:v>
                </c:pt>
                <c:pt idx="162">
                  <c:v>298</c:v>
                </c:pt>
                <c:pt idx="163">
                  <c:v>288</c:v>
                </c:pt>
                <c:pt idx="164">
                  <c:v>252</c:v>
                </c:pt>
                <c:pt idx="165">
                  <c:v>209</c:v>
                </c:pt>
                <c:pt idx="166">
                  <c:v>225</c:v>
                </c:pt>
                <c:pt idx="167">
                  <c:v>212</c:v>
                </c:pt>
                <c:pt idx="168">
                  <c:v>211</c:v>
                </c:pt>
                <c:pt idx="169">
                  <c:v>227</c:v>
                </c:pt>
                <c:pt idx="170">
                  <c:v>240</c:v>
                </c:pt>
                <c:pt idx="171">
                  <c:v>244</c:v>
                </c:pt>
                <c:pt idx="172">
                  <c:v>255</c:v>
                </c:pt>
                <c:pt idx="173">
                  <c:v>278</c:v>
                </c:pt>
                <c:pt idx="174">
                  <c:v>271</c:v>
                </c:pt>
                <c:pt idx="175">
                  <c:v>271</c:v>
                </c:pt>
                <c:pt idx="176">
                  <c:v>297</c:v>
                </c:pt>
                <c:pt idx="177">
                  <c:v>304</c:v>
                </c:pt>
                <c:pt idx="178">
                  <c:v>309</c:v>
                </c:pt>
                <c:pt idx="179">
                  <c:v>286</c:v>
                </c:pt>
                <c:pt idx="180">
                  <c:v>289</c:v>
                </c:pt>
                <c:pt idx="181">
                  <c:v>266</c:v>
                </c:pt>
                <c:pt idx="182">
                  <c:v>261</c:v>
                </c:pt>
                <c:pt idx="183">
                  <c:v>297</c:v>
                </c:pt>
                <c:pt idx="184">
                  <c:v>298</c:v>
                </c:pt>
                <c:pt idx="185">
                  <c:v>312</c:v>
                </c:pt>
                <c:pt idx="186">
                  <c:v>341</c:v>
                </c:pt>
                <c:pt idx="187">
                  <c:v>395</c:v>
                </c:pt>
                <c:pt idx="188">
                  <c:v>367</c:v>
                </c:pt>
                <c:pt idx="189">
                  <c:v>367</c:v>
                </c:pt>
                <c:pt idx="190">
                  <c:v>505</c:v>
                </c:pt>
                <c:pt idx="191">
                  <c:v>555</c:v>
                </c:pt>
                <c:pt idx="192">
                  <c:v>559</c:v>
                </c:pt>
                <c:pt idx="193">
                  <c:v>619</c:v>
                </c:pt>
                <c:pt idx="194">
                  <c:v>675</c:v>
                </c:pt>
                <c:pt idx="195">
                  <c:v>639</c:v>
                </c:pt>
                <c:pt idx="196">
                  <c:v>634</c:v>
                </c:pt>
                <c:pt idx="197">
                  <c:v>741</c:v>
                </c:pt>
                <c:pt idx="198">
                  <c:v>764</c:v>
                </c:pt>
                <c:pt idx="199">
                  <c:v>768</c:v>
                </c:pt>
                <c:pt idx="200">
                  <c:v>800</c:v>
                </c:pt>
                <c:pt idx="201">
                  <c:v>822</c:v>
                </c:pt>
                <c:pt idx="202">
                  <c:v>751</c:v>
                </c:pt>
                <c:pt idx="203">
                  <c:v>744</c:v>
                </c:pt>
                <c:pt idx="204">
                  <c:v>850</c:v>
                </c:pt>
                <c:pt idx="205">
                  <c:v>826</c:v>
                </c:pt>
                <c:pt idx="206">
                  <c:v>858</c:v>
                </c:pt>
                <c:pt idx="207">
                  <c:v>930</c:v>
                </c:pt>
                <c:pt idx="208">
                  <c:v>937</c:v>
                </c:pt>
                <c:pt idx="209">
                  <c:v>872</c:v>
                </c:pt>
                <c:pt idx="210">
                  <c:v>866</c:v>
                </c:pt>
                <c:pt idx="211">
                  <c:v>852</c:v>
                </c:pt>
                <c:pt idx="212">
                  <c:v>1016</c:v>
                </c:pt>
                <c:pt idx="213">
                  <c:v>970</c:v>
                </c:pt>
                <c:pt idx="214">
                  <c:v>972</c:v>
                </c:pt>
                <c:pt idx="215">
                  <c:v>1043</c:v>
                </c:pt>
                <c:pt idx="216">
                  <c:v>963</c:v>
                </c:pt>
                <c:pt idx="217">
                  <c:v>954</c:v>
                </c:pt>
                <c:pt idx="218">
                  <c:v>1139</c:v>
                </c:pt>
                <c:pt idx="219">
                  <c:v>1156</c:v>
                </c:pt>
                <c:pt idx="220">
                  <c:v>1271</c:v>
                </c:pt>
                <c:pt idx="221">
                  <c:v>1437</c:v>
                </c:pt>
                <c:pt idx="222">
                  <c:v>1592</c:v>
                </c:pt>
                <c:pt idx="223">
                  <c:v>1485</c:v>
                </c:pt>
                <c:pt idx="224">
                  <c:v>1447</c:v>
                </c:pt>
                <c:pt idx="225">
                  <c:v>1979</c:v>
                </c:pt>
                <c:pt idx="226">
                  <c:v>2113</c:v>
                </c:pt>
                <c:pt idx="227">
                  <c:v>2342</c:v>
                </c:pt>
                <c:pt idx="228">
                  <c:v>2611</c:v>
                </c:pt>
                <c:pt idx="229">
                  <c:v>2889</c:v>
                </c:pt>
                <c:pt idx="230">
                  <c:v>2668</c:v>
                </c:pt>
                <c:pt idx="231">
                  <c:v>2622</c:v>
                </c:pt>
                <c:pt idx="232">
                  <c:v>3136</c:v>
                </c:pt>
                <c:pt idx="233">
                  <c:v>3220</c:v>
                </c:pt>
                <c:pt idx="234">
                  <c:v>3437</c:v>
                </c:pt>
                <c:pt idx="235">
                  <c:v>3722</c:v>
                </c:pt>
                <c:pt idx="236">
                  <c:v>3951</c:v>
                </c:pt>
                <c:pt idx="237">
                  <c:v>3646</c:v>
                </c:pt>
                <c:pt idx="238">
                  <c:v>3584</c:v>
                </c:pt>
                <c:pt idx="239">
                  <c:v>4045</c:v>
                </c:pt>
                <c:pt idx="240">
                  <c:v>4014</c:v>
                </c:pt>
                <c:pt idx="241">
                  <c:v>3877</c:v>
                </c:pt>
                <c:pt idx="242">
                  <c:v>4153</c:v>
                </c:pt>
                <c:pt idx="243">
                  <c:v>4312</c:v>
                </c:pt>
                <c:pt idx="244">
                  <c:v>3999</c:v>
                </c:pt>
                <c:pt idx="245">
                  <c:v>3851</c:v>
                </c:pt>
                <c:pt idx="246">
                  <c:v>4049</c:v>
                </c:pt>
                <c:pt idx="247">
                  <c:v>3932</c:v>
                </c:pt>
                <c:pt idx="248">
                  <c:v>3933</c:v>
                </c:pt>
                <c:pt idx="249">
                  <c:v>3779</c:v>
                </c:pt>
                <c:pt idx="250">
                  <c:v>3760</c:v>
                </c:pt>
                <c:pt idx="251">
                  <c:v>3354</c:v>
                </c:pt>
                <c:pt idx="252">
                  <c:v>3305</c:v>
                </c:pt>
                <c:pt idx="253">
                  <c:v>3190</c:v>
                </c:pt>
                <c:pt idx="254">
                  <c:v>3068</c:v>
                </c:pt>
                <c:pt idx="255">
                  <c:v>3062</c:v>
                </c:pt>
                <c:pt idx="256">
                  <c:v>3038</c:v>
                </c:pt>
                <c:pt idx="257" formatCode="General">
                  <c:v>2959</c:v>
                </c:pt>
                <c:pt idx="258" formatCode="General">
                  <c:v>2573</c:v>
                </c:pt>
                <c:pt idx="259" formatCode="General">
                  <c:v>2487</c:v>
                </c:pt>
                <c:pt idx="260" formatCode="General">
                  <c:v>2295</c:v>
                </c:pt>
                <c:pt idx="261" formatCode="General">
                  <c:v>2036</c:v>
                </c:pt>
                <c:pt idx="262" formatCode="General">
                  <c:v>2055</c:v>
                </c:pt>
                <c:pt idx="263" formatCode="General">
                  <c:v>1997</c:v>
                </c:pt>
                <c:pt idx="264">
                  <c:v>1996</c:v>
                </c:pt>
                <c:pt idx="265">
                  <c:v>1712</c:v>
                </c:pt>
                <c:pt idx="266">
                  <c:v>1671</c:v>
                </c:pt>
                <c:pt idx="267" formatCode="General">
                  <c:v>1575</c:v>
                </c:pt>
                <c:pt idx="268" formatCode="General">
                  <c:v>1469</c:v>
                </c:pt>
                <c:pt idx="269" formatCode="General">
                  <c:v>1504</c:v>
                </c:pt>
                <c:pt idx="270" formatCode="General">
                  <c:v>1493</c:v>
                </c:pt>
                <c:pt idx="271" formatCode="General">
                  <c:v>1448</c:v>
                </c:pt>
                <c:pt idx="272" formatCode="General">
                  <c:v>1333</c:v>
                </c:pt>
                <c:pt idx="273" formatCode="General">
                  <c:v>1308</c:v>
                </c:pt>
                <c:pt idx="274" formatCode="General">
                  <c:v>1263</c:v>
                </c:pt>
                <c:pt idx="275">
                  <c:v>1065</c:v>
                </c:pt>
                <c:pt idx="276">
                  <c:v>1129</c:v>
                </c:pt>
                <c:pt idx="277">
                  <c:v>1133</c:v>
                </c:pt>
                <c:pt idx="278">
                  <c:v>1145</c:v>
                </c:pt>
                <c:pt idx="279">
                  <c:v>1021</c:v>
                </c:pt>
                <c:pt idx="280">
                  <c:v>996</c:v>
                </c:pt>
                <c:pt idx="281">
                  <c:v>1045</c:v>
                </c:pt>
                <c:pt idx="282">
                  <c:v>1029</c:v>
                </c:pt>
                <c:pt idx="283">
                  <c:v>1100</c:v>
                </c:pt>
                <c:pt idx="284">
                  <c:v>1129</c:v>
                </c:pt>
                <c:pt idx="285">
                  <c:v>1169</c:v>
                </c:pt>
                <c:pt idx="286">
                  <c:v>1070</c:v>
                </c:pt>
                <c:pt idx="287">
                  <c:v>1038</c:v>
                </c:pt>
                <c:pt idx="288">
                  <c:v>1119</c:v>
                </c:pt>
                <c:pt idx="289">
                  <c:v>1101</c:v>
                </c:pt>
                <c:pt idx="290">
                  <c:v>1147</c:v>
                </c:pt>
                <c:pt idx="291">
                  <c:v>1186</c:v>
                </c:pt>
                <c:pt idx="292">
                  <c:v>1199</c:v>
                </c:pt>
                <c:pt idx="293">
                  <c:v>1056</c:v>
                </c:pt>
                <c:pt idx="294">
                  <c:v>1033</c:v>
                </c:pt>
                <c:pt idx="295">
                  <c:v>1015</c:v>
                </c:pt>
                <c:pt idx="296">
                  <c:v>986</c:v>
                </c:pt>
                <c:pt idx="297">
                  <c:v>971</c:v>
                </c:pt>
                <c:pt idx="298">
                  <c:v>834</c:v>
                </c:pt>
                <c:pt idx="299">
                  <c:v>819</c:v>
                </c:pt>
                <c:pt idx="300">
                  <c:v>809</c:v>
                </c:pt>
                <c:pt idx="301">
                  <c:v>799</c:v>
                </c:pt>
                <c:pt idx="302">
                  <c:v>924</c:v>
                </c:pt>
                <c:pt idx="303">
                  <c:v>913</c:v>
                </c:pt>
                <c:pt idx="304">
                  <c:v>933</c:v>
                </c:pt>
                <c:pt idx="305">
                  <c:v>984</c:v>
                </c:pt>
                <c:pt idx="306">
                  <c:v>853</c:v>
                </c:pt>
                <c:pt idx="307">
                  <c:v>845</c:v>
                </c:pt>
                <c:pt idx="308">
                  <c:v>840</c:v>
                </c:pt>
                <c:pt idx="309">
                  <c:v>1187</c:v>
                </c:pt>
                <c:pt idx="310">
                  <c:v>1440</c:v>
                </c:pt>
                <c:pt idx="311">
                  <c:v>1533</c:v>
                </c:pt>
                <c:pt idx="312">
                  <c:v>1596</c:v>
                </c:pt>
                <c:pt idx="313">
                  <c:v>1638</c:v>
                </c:pt>
                <c:pt idx="314">
                  <c:v>1517</c:v>
                </c:pt>
                <c:pt idx="315">
                  <c:v>1503</c:v>
                </c:pt>
                <c:pt idx="316">
                  <c:v>1649</c:v>
                </c:pt>
                <c:pt idx="317">
                  <c:v>1646</c:v>
                </c:pt>
                <c:pt idx="318">
                  <c:v>1729</c:v>
                </c:pt>
                <c:pt idx="319">
                  <c:v>1773</c:v>
                </c:pt>
                <c:pt idx="320">
                  <c:v>1801</c:v>
                </c:pt>
                <c:pt idx="321">
                  <c:v>1615</c:v>
                </c:pt>
                <c:pt idx="322">
                  <c:v>1571</c:v>
                </c:pt>
                <c:pt idx="323">
                  <c:v>1582</c:v>
                </c:pt>
                <c:pt idx="324">
                  <c:v>1599</c:v>
                </c:pt>
                <c:pt idx="325">
                  <c:v>1624</c:v>
                </c:pt>
                <c:pt idx="326">
                  <c:v>1668</c:v>
                </c:pt>
                <c:pt idx="327">
                  <c:v>1696</c:v>
                </c:pt>
                <c:pt idx="328">
                  <c:v>1505</c:v>
                </c:pt>
                <c:pt idx="329">
                  <c:v>1474</c:v>
                </c:pt>
                <c:pt idx="330">
                  <c:v>1486</c:v>
                </c:pt>
                <c:pt idx="331">
                  <c:v>1446</c:v>
                </c:pt>
                <c:pt idx="332">
                  <c:v>1517</c:v>
                </c:pt>
                <c:pt idx="333">
                  <c:v>1514</c:v>
                </c:pt>
                <c:pt idx="334">
                  <c:v>1559</c:v>
                </c:pt>
                <c:pt idx="335">
                  <c:v>1386</c:v>
                </c:pt>
                <c:pt idx="336">
                  <c:v>1357</c:v>
                </c:pt>
                <c:pt idx="337">
                  <c:v>1402</c:v>
                </c:pt>
                <c:pt idx="338">
                  <c:v>1402</c:v>
                </c:pt>
                <c:pt idx="339">
                  <c:v>1452</c:v>
                </c:pt>
                <c:pt idx="340">
                  <c:v>1497</c:v>
                </c:pt>
                <c:pt idx="341">
                  <c:v>1536</c:v>
                </c:pt>
                <c:pt idx="342">
                  <c:v>1373</c:v>
                </c:pt>
                <c:pt idx="343">
                  <c:v>1354</c:v>
                </c:pt>
                <c:pt idx="344">
                  <c:v>1425</c:v>
                </c:pt>
                <c:pt idx="345">
                  <c:v>1412</c:v>
                </c:pt>
                <c:pt idx="346">
                  <c:v>1442</c:v>
                </c:pt>
                <c:pt idx="347">
                  <c:v>1518</c:v>
                </c:pt>
                <c:pt idx="348">
                  <c:v>1581</c:v>
                </c:pt>
                <c:pt idx="349">
                  <c:v>1406</c:v>
                </c:pt>
                <c:pt idx="350">
                  <c:v>1373</c:v>
                </c:pt>
                <c:pt idx="351">
                  <c:v>1447</c:v>
                </c:pt>
                <c:pt idx="352">
                  <c:v>1465</c:v>
                </c:pt>
                <c:pt idx="353">
                  <c:v>1541</c:v>
                </c:pt>
                <c:pt idx="354">
                  <c:v>1664</c:v>
                </c:pt>
                <c:pt idx="355">
                  <c:v>1744</c:v>
                </c:pt>
                <c:pt idx="356">
                  <c:v>1560</c:v>
                </c:pt>
                <c:pt idx="357">
                  <c:v>1523</c:v>
                </c:pt>
                <c:pt idx="358">
                  <c:v>1715</c:v>
                </c:pt>
                <c:pt idx="359">
                  <c:v>1856</c:v>
                </c:pt>
                <c:pt idx="360">
                  <c:v>2015</c:v>
                </c:pt>
                <c:pt idx="361">
                  <c:v>2127</c:v>
                </c:pt>
                <c:pt idx="362">
                  <c:v>2252</c:v>
                </c:pt>
                <c:pt idx="363">
                  <c:v>2062</c:v>
                </c:pt>
                <c:pt idx="364">
                  <c:v>2029</c:v>
                </c:pt>
                <c:pt idx="365">
                  <c:v>2257</c:v>
                </c:pt>
                <c:pt idx="366">
                  <c:v>2385</c:v>
                </c:pt>
                <c:pt idx="367">
                  <c:v>2582</c:v>
                </c:pt>
                <c:pt idx="368">
                  <c:v>2652</c:v>
                </c:pt>
                <c:pt idx="369">
                  <c:v>2897</c:v>
                </c:pt>
                <c:pt idx="370">
                  <c:v>2693</c:v>
                </c:pt>
                <c:pt idx="371">
                  <c:v>2657</c:v>
                </c:pt>
                <c:pt idx="372">
                  <c:v>2569</c:v>
                </c:pt>
                <c:pt idx="373">
                  <c:v>3038</c:v>
                </c:pt>
                <c:pt idx="374">
                  <c:v>3143</c:v>
                </c:pt>
                <c:pt idx="375">
                  <c:v>3363</c:v>
                </c:pt>
                <c:pt idx="376">
                  <c:v>3470</c:v>
                </c:pt>
                <c:pt idx="377">
                  <c:v>3288</c:v>
                </c:pt>
                <c:pt idx="378">
                  <c:v>3272</c:v>
                </c:pt>
                <c:pt idx="379">
                  <c:v>3447</c:v>
                </c:pt>
                <c:pt idx="380">
                  <c:v>3403</c:v>
                </c:pt>
                <c:pt idx="381">
                  <c:v>3380</c:v>
                </c:pt>
                <c:pt idx="382">
                  <c:v>3386</c:v>
                </c:pt>
                <c:pt idx="383">
                  <c:v>3416</c:v>
                </c:pt>
                <c:pt idx="384">
                  <c:v>3163</c:v>
                </c:pt>
                <c:pt idx="385">
                  <c:v>3145</c:v>
                </c:pt>
                <c:pt idx="386">
                  <c:v>3195</c:v>
                </c:pt>
                <c:pt idx="387">
                  <c:v>3122</c:v>
                </c:pt>
                <c:pt idx="388">
                  <c:v>3110</c:v>
                </c:pt>
                <c:pt idx="389">
                  <c:v>3092</c:v>
                </c:pt>
                <c:pt idx="390">
                  <c:v>3074</c:v>
                </c:pt>
                <c:pt idx="391">
                  <c:v>2842</c:v>
                </c:pt>
                <c:pt idx="392">
                  <c:v>2817</c:v>
                </c:pt>
                <c:pt idx="393">
                  <c:v>2766</c:v>
                </c:pt>
                <c:pt idx="394">
                  <c:v>2659</c:v>
                </c:pt>
                <c:pt idx="395">
                  <c:v>2557</c:v>
                </c:pt>
                <c:pt idx="396">
                  <c:v>2343</c:v>
                </c:pt>
                <c:pt idx="397">
                  <c:v>2166</c:v>
                </c:pt>
                <c:pt idx="398">
                  <c:v>2093</c:v>
                </c:pt>
                <c:pt idx="399">
                  <c:v>2065</c:v>
                </c:pt>
                <c:pt idx="400">
                  <c:v>2026</c:v>
                </c:pt>
                <c:pt idx="401">
                  <c:v>2056</c:v>
                </c:pt>
                <c:pt idx="402">
                  <c:v>1898</c:v>
                </c:pt>
                <c:pt idx="403">
                  <c:v>1848</c:v>
                </c:pt>
                <c:pt idx="404">
                  <c:v>1826</c:v>
                </c:pt>
                <c:pt idx="405">
                  <c:v>1675</c:v>
                </c:pt>
                <c:pt idx="406">
                  <c:v>1664</c:v>
                </c:pt>
                <c:pt idx="407">
                  <c:v>1645</c:v>
                </c:pt>
                <c:pt idx="408">
                  <c:v>1570</c:v>
                </c:pt>
                <c:pt idx="409">
                  <c:v>1511</c:v>
                </c:pt>
                <c:pt idx="410">
                  <c:v>1457</c:v>
                </c:pt>
                <c:pt idx="411">
                  <c:v>1462</c:v>
                </c:pt>
                <c:pt idx="412">
                  <c:v>1373</c:v>
                </c:pt>
                <c:pt idx="413">
                  <c:v>1365</c:v>
                </c:pt>
                <c:pt idx="414">
                  <c:v>1359</c:v>
                </c:pt>
                <c:pt idx="415">
                  <c:v>1311</c:v>
                </c:pt>
                <c:pt idx="416">
                  <c:v>1290</c:v>
                </c:pt>
                <c:pt idx="417">
                  <c:v>1281</c:v>
                </c:pt>
                <c:pt idx="418">
                  <c:v>1289</c:v>
                </c:pt>
                <c:pt idx="419">
                  <c:v>1193</c:v>
                </c:pt>
                <c:pt idx="420">
                  <c:v>1186</c:v>
                </c:pt>
                <c:pt idx="421">
                  <c:v>1236</c:v>
                </c:pt>
                <c:pt idx="422">
                  <c:v>1209</c:v>
                </c:pt>
                <c:pt idx="423">
                  <c:v>1181</c:v>
                </c:pt>
                <c:pt idx="424">
                  <c:v>1174</c:v>
                </c:pt>
                <c:pt idx="425">
                  <c:v>1122</c:v>
                </c:pt>
                <c:pt idx="426">
                  <c:v>1005</c:v>
                </c:pt>
                <c:pt idx="427">
                  <c:v>996</c:v>
                </c:pt>
                <c:pt idx="428">
                  <c:v>965</c:v>
                </c:pt>
                <c:pt idx="429">
                  <c:v>932</c:v>
                </c:pt>
                <c:pt idx="430">
                  <c:v>903</c:v>
                </c:pt>
                <c:pt idx="431">
                  <c:v>873</c:v>
                </c:pt>
                <c:pt idx="432">
                  <c:v>862</c:v>
                </c:pt>
                <c:pt idx="433">
                  <c:v>786</c:v>
                </c:pt>
                <c:pt idx="434">
                  <c:v>777</c:v>
                </c:pt>
                <c:pt idx="435">
                  <c:v>768</c:v>
                </c:pt>
                <c:pt idx="436">
                  <c:v>733</c:v>
                </c:pt>
                <c:pt idx="437">
                  <c:v>698</c:v>
                </c:pt>
                <c:pt idx="438">
                  <c:v>665</c:v>
                </c:pt>
                <c:pt idx="439">
                  <c:v>654</c:v>
                </c:pt>
                <c:pt idx="440">
                  <c:v>606</c:v>
                </c:pt>
                <c:pt idx="441">
                  <c:v>602</c:v>
                </c:pt>
                <c:pt idx="442">
                  <c:v>608</c:v>
                </c:pt>
                <c:pt idx="443">
                  <c:v>591</c:v>
                </c:pt>
                <c:pt idx="444">
                  <c:v>558</c:v>
                </c:pt>
                <c:pt idx="445">
                  <c:v>538</c:v>
                </c:pt>
                <c:pt idx="446">
                  <c:v>514</c:v>
                </c:pt>
                <c:pt idx="447">
                  <c:v>484</c:v>
                </c:pt>
                <c:pt idx="448">
                  <c:v>482</c:v>
                </c:pt>
                <c:pt idx="449">
                  <c:v>472</c:v>
                </c:pt>
                <c:pt idx="450">
                  <c:v>435</c:v>
                </c:pt>
                <c:pt idx="451">
                  <c:v>410</c:v>
                </c:pt>
                <c:pt idx="452">
                  <c:v>396</c:v>
                </c:pt>
                <c:pt idx="453">
                  <c:v>404</c:v>
                </c:pt>
                <c:pt idx="454">
                  <c:v>364</c:v>
                </c:pt>
                <c:pt idx="455">
                  <c:v>362</c:v>
                </c:pt>
                <c:pt idx="456">
                  <c:v>358</c:v>
                </c:pt>
                <c:pt idx="457">
                  <c:v>319</c:v>
                </c:pt>
                <c:pt idx="458">
                  <c:v>312</c:v>
                </c:pt>
                <c:pt idx="459">
                  <c:v>297</c:v>
                </c:pt>
                <c:pt idx="460">
                  <c:v>304</c:v>
                </c:pt>
                <c:pt idx="461">
                  <c:v>289</c:v>
                </c:pt>
                <c:pt idx="462">
                  <c:v>286</c:v>
                </c:pt>
                <c:pt idx="463">
                  <c:v>283</c:v>
                </c:pt>
                <c:pt idx="464">
                  <c:v>274</c:v>
                </c:pt>
                <c:pt idx="465">
                  <c:v>263</c:v>
                </c:pt>
                <c:pt idx="466">
                  <c:v>268</c:v>
                </c:pt>
                <c:pt idx="467">
                  <c:v>254</c:v>
                </c:pt>
                <c:pt idx="468">
                  <c:v>234</c:v>
                </c:pt>
                <c:pt idx="469">
                  <c:v>233</c:v>
                </c:pt>
                <c:pt idx="470">
                  <c:v>226</c:v>
                </c:pt>
                <c:pt idx="471">
                  <c:v>203</c:v>
                </c:pt>
                <c:pt idx="472">
                  <c:v>198</c:v>
                </c:pt>
                <c:pt idx="473">
                  <c:v>174</c:v>
                </c:pt>
                <c:pt idx="474">
                  <c:v>168</c:v>
                </c:pt>
                <c:pt idx="475">
                  <c:v>154</c:v>
                </c:pt>
                <c:pt idx="476">
                  <c:v>154</c:v>
                </c:pt>
                <c:pt idx="477">
                  <c:v>141</c:v>
                </c:pt>
                <c:pt idx="478">
                  <c:v>129</c:v>
                </c:pt>
                <c:pt idx="479">
                  <c:v>117</c:v>
                </c:pt>
                <c:pt idx="480">
                  <c:v>110</c:v>
                </c:pt>
                <c:pt idx="481">
                  <c:v>106</c:v>
                </c:pt>
                <c:pt idx="482">
                  <c:v>96</c:v>
                </c:pt>
                <c:pt idx="483">
                  <c:v>95</c:v>
                </c:pt>
                <c:pt idx="484">
                  <c:v>97</c:v>
                </c:pt>
                <c:pt idx="485">
                  <c:v>90</c:v>
                </c:pt>
                <c:pt idx="486">
                  <c:v>87</c:v>
                </c:pt>
                <c:pt idx="487">
                  <c:v>73</c:v>
                </c:pt>
                <c:pt idx="488">
                  <c:v>67</c:v>
                </c:pt>
                <c:pt idx="489">
                  <c:v>59</c:v>
                </c:pt>
                <c:pt idx="490">
                  <c:v>58</c:v>
                </c:pt>
                <c:pt idx="491">
                  <c:v>58</c:v>
                </c:pt>
                <c:pt idx="492">
                  <c:v>60</c:v>
                </c:pt>
                <c:pt idx="493">
                  <c:v>65</c:v>
                </c:pt>
                <c:pt idx="494">
                  <c:v>67</c:v>
                </c:pt>
                <c:pt idx="495">
                  <c:v>68</c:v>
                </c:pt>
                <c:pt idx="496">
                  <c:v>65</c:v>
                </c:pt>
                <c:pt idx="497">
                  <c:v>64</c:v>
                </c:pt>
                <c:pt idx="498">
                  <c:v>70</c:v>
                </c:pt>
                <c:pt idx="499">
                  <c:v>66</c:v>
                </c:pt>
                <c:pt idx="500">
                  <c:v>65</c:v>
                </c:pt>
                <c:pt idx="501">
                  <c:v>65</c:v>
                </c:pt>
                <c:pt idx="502">
                  <c:v>69</c:v>
                </c:pt>
                <c:pt idx="503">
                  <c:v>65</c:v>
                </c:pt>
                <c:pt idx="504">
                  <c:v>65</c:v>
                </c:pt>
                <c:pt idx="505">
                  <c:v>67</c:v>
                </c:pt>
                <c:pt idx="506">
                  <c:v>73</c:v>
                </c:pt>
                <c:pt idx="507">
                  <c:v>73</c:v>
                </c:pt>
                <c:pt idx="508">
                  <c:v>73</c:v>
                </c:pt>
                <c:pt idx="509">
                  <c:v>67</c:v>
                </c:pt>
                <c:pt idx="510">
                  <c:v>63</c:v>
                </c:pt>
                <c:pt idx="511">
                  <c:v>63</c:v>
                </c:pt>
                <c:pt idx="512">
                  <c:v>59</c:v>
                </c:pt>
                <c:pt idx="513">
                  <c:v>60</c:v>
                </c:pt>
                <c:pt idx="514">
                  <c:v>58</c:v>
                </c:pt>
                <c:pt idx="515">
                  <c:v>56</c:v>
                </c:pt>
                <c:pt idx="516">
                  <c:v>55</c:v>
                </c:pt>
                <c:pt idx="517">
                  <c:v>53</c:v>
                </c:pt>
                <c:pt idx="518">
                  <c:v>52</c:v>
                </c:pt>
                <c:pt idx="519">
                  <c:v>55</c:v>
                </c:pt>
                <c:pt idx="520">
                  <c:v>57</c:v>
                </c:pt>
                <c:pt idx="521">
                  <c:v>54</c:v>
                </c:pt>
                <c:pt idx="522">
                  <c:v>53</c:v>
                </c:pt>
                <c:pt idx="523">
                  <c:v>51</c:v>
                </c:pt>
                <c:pt idx="524">
                  <c:v>49</c:v>
                </c:pt>
                <c:pt idx="525">
                  <c:v>49</c:v>
                </c:pt>
                <c:pt idx="526">
                  <c:v>47</c:v>
                </c:pt>
                <c:pt idx="527">
                  <c:v>47</c:v>
                </c:pt>
                <c:pt idx="528">
                  <c:v>50</c:v>
                </c:pt>
                <c:pt idx="529">
                  <c:v>58</c:v>
                </c:pt>
                <c:pt idx="530">
                  <c:v>61</c:v>
                </c:pt>
                <c:pt idx="531">
                  <c:v>58</c:v>
                </c:pt>
                <c:pt idx="532">
                  <c:v>58</c:v>
                </c:pt>
                <c:pt idx="533">
                  <c:v>60</c:v>
                </c:pt>
                <c:pt idx="534">
                  <c:v>59</c:v>
                </c:pt>
                <c:pt idx="535">
                  <c:v>56</c:v>
                </c:pt>
                <c:pt idx="536">
                  <c:v>59</c:v>
                </c:pt>
                <c:pt idx="537">
                  <c:v>59</c:v>
                </c:pt>
                <c:pt idx="538">
                  <c:v>56</c:v>
                </c:pt>
                <c:pt idx="539">
                  <c:v>56</c:v>
                </c:pt>
                <c:pt idx="540">
                  <c:v>61</c:v>
                </c:pt>
                <c:pt idx="541">
                  <c:v>61</c:v>
                </c:pt>
                <c:pt idx="542">
                  <c:v>60</c:v>
                </c:pt>
                <c:pt idx="543">
                  <c:v>65</c:v>
                </c:pt>
                <c:pt idx="544">
                  <c:v>62</c:v>
                </c:pt>
                <c:pt idx="545">
                  <c:v>61</c:v>
                </c:pt>
                <c:pt idx="546">
                  <c:v>61</c:v>
                </c:pt>
                <c:pt idx="547">
                  <c:v>65</c:v>
                </c:pt>
                <c:pt idx="548">
                  <c:v>66</c:v>
                </c:pt>
                <c:pt idx="549">
                  <c:v>70</c:v>
                </c:pt>
                <c:pt idx="550">
                  <c:v>66</c:v>
                </c:pt>
                <c:pt idx="551">
                  <c:v>70</c:v>
                </c:pt>
                <c:pt idx="552">
                  <c:v>64</c:v>
                </c:pt>
                <c:pt idx="553">
                  <c:v>63</c:v>
                </c:pt>
                <c:pt idx="554">
                  <c:v>69</c:v>
                </c:pt>
                <c:pt idx="555">
                  <c:v>66</c:v>
                </c:pt>
                <c:pt idx="556">
                  <c:v>66</c:v>
                </c:pt>
                <c:pt idx="557">
                  <c:v>74</c:v>
                </c:pt>
                <c:pt idx="558">
                  <c:v>75</c:v>
                </c:pt>
                <c:pt idx="559">
                  <c:v>71</c:v>
                </c:pt>
                <c:pt idx="560">
                  <c:v>70</c:v>
                </c:pt>
                <c:pt idx="561">
                  <c:v>78</c:v>
                </c:pt>
                <c:pt idx="562">
                  <c:v>77</c:v>
                </c:pt>
                <c:pt idx="563">
                  <c:v>77</c:v>
                </c:pt>
                <c:pt idx="564">
                  <c:v>78</c:v>
                </c:pt>
                <c:pt idx="565">
                  <c:v>80</c:v>
                </c:pt>
                <c:pt idx="566">
                  <c:v>71</c:v>
                </c:pt>
                <c:pt idx="567">
                  <c:v>71</c:v>
                </c:pt>
                <c:pt idx="568">
                  <c:v>78</c:v>
                </c:pt>
                <c:pt idx="569">
                  <c:v>84</c:v>
                </c:pt>
                <c:pt idx="570">
                  <c:v>91</c:v>
                </c:pt>
                <c:pt idx="571">
                  <c:v>89</c:v>
                </c:pt>
                <c:pt idx="572">
                  <c:v>88</c:v>
                </c:pt>
                <c:pt idx="573">
                  <c:v>83</c:v>
                </c:pt>
                <c:pt idx="574">
                  <c:v>82</c:v>
                </c:pt>
                <c:pt idx="575">
                  <c:v>93</c:v>
                </c:pt>
                <c:pt idx="576">
                  <c:v>88</c:v>
                </c:pt>
                <c:pt idx="577">
                  <c:v>100</c:v>
                </c:pt>
                <c:pt idx="578">
                  <c:v>103</c:v>
                </c:pt>
                <c:pt idx="579">
                  <c:v>93</c:v>
                </c:pt>
                <c:pt idx="580">
                  <c:v>86</c:v>
                </c:pt>
                <c:pt idx="581">
                  <c:v>86</c:v>
                </c:pt>
                <c:pt idx="582">
                  <c:v>101</c:v>
                </c:pt>
                <c:pt idx="583">
                  <c:v>104</c:v>
                </c:pt>
                <c:pt idx="584">
                  <c:v>110</c:v>
                </c:pt>
                <c:pt idx="585">
                  <c:v>120</c:v>
                </c:pt>
                <c:pt idx="586">
                  <c:v>128</c:v>
                </c:pt>
                <c:pt idx="587">
                  <c:v>123</c:v>
                </c:pt>
                <c:pt idx="588">
                  <c:v>121</c:v>
                </c:pt>
                <c:pt idx="589">
                  <c:v>139</c:v>
                </c:pt>
                <c:pt idx="590">
                  <c:v>152</c:v>
                </c:pt>
                <c:pt idx="591">
                  <c:v>169</c:v>
                </c:pt>
                <c:pt idx="592">
                  <c:v>193</c:v>
                </c:pt>
                <c:pt idx="593">
                  <c:v>205</c:v>
                </c:pt>
                <c:pt idx="594">
                  <c:v>195</c:v>
                </c:pt>
                <c:pt idx="595">
                  <c:v>193</c:v>
                </c:pt>
                <c:pt idx="596">
                  <c:v>239</c:v>
                </c:pt>
                <c:pt idx="597">
                  <c:v>247</c:v>
                </c:pt>
                <c:pt idx="598">
                  <c:v>287</c:v>
                </c:pt>
                <c:pt idx="599">
                  <c:v>317</c:v>
                </c:pt>
                <c:pt idx="600">
                  <c:v>377</c:v>
                </c:pt>
                <c:pt idx="601">
                  <c:v>357</c:v>
                </c:pt>
                <c:pt idx="602">
                  <c:v>357</c:v>
                </c:pt>
                <c:pt idx="603">
                  <c:v>421</c:v>
                </c:pt>
                <c:pt idx="604">
                  <c:v>456</c:v>
                </c:pt>
                <c:pt idx="605">
                  <c:v>500</c:v>
                </c:pt>
                <c:pt idx="606">
                  <c:v>475</c:v>
                </c:pt>
                <c:pt idx="607">
                  <c:v>500</c:v>
                </c:pt>
                <c:pt idx="608">
                  <c:v>462</c:v>
                </c:pt>
                <c:pt idx="609">
                  <c:v>459</c:v>
                </c:pt>
                <c:pt idx="610">
                  <c:v>520</c:v>
                </c:pt>
                <c:pt idx="611">
                  <c:v>540</c:v>
                </c:pt>
                <c:pt idx="612">
                  <c:v>536</c:v>
                </c:pt>
                <c:pt idx="613">
                  <c:v>536</c:v>
                </c:pt>
                <c:pt idx="614">
                  <c:v>582</c:v>
                </c:pt>
                <c:pt idx="615">
                  <c:v>528</c:v>
                </c:pt>
                <c:pt idx="616">
                  <c:v>524</c:v>
                </c:pt>
                <c:pt idx="617">
                  <c:v>615</c:v>
                </c:pt>
                <c:pt idx="618">
                  <c:v>656</c:v>
                </c:pt>
                <c:pt idx="619">
                  <c:v>682</c:v>
                </c:pt>
                <c:pt idx="620">
                  <c:v>706</c:v>
                </c:pt>
                <c:pt idx="621">
                  <c:v>747</c:v>
                </c:pt>
                <c:pt idx="622">
                  <c:v>681</c:v>
                </c:pt>
                <c:pt idx="623">
                  <c:v>671</c:v>
                </c:pt>
                <c:pt idx="624">
                  <c:v>791</c:v>
                </c:pt>
                <c:pt idx="625">
                  <c:v>847</c:v>
                </c:pt>
                <c:pt idx="626">
                  <c:v>789</c:v>
                </c:pt>
                <c:pt idx="627">
                  <c:v>879</c:v>
                </c:pt>
                <c:pt idx="628">
                  <c:v>927</c:v>
                </c:pt>
                <c:pt idx="629">
                  <c:v>853</c:v>
                </c:pt>
                <c:pt idx="630">
                  <c:v>841</c:v>
                </c:pt>
                <c:pt idx="631">
                  <c:v>956</c:v>
                </c:pt>
                <c:pt idx="632">
                  <c:v>997</c:v>
                </c:pt>
                <c:pt idx="633">
                  <c:v>1052</c:v>
                </c:pt>
                <c:pt idx="634">
                  <c:v>1129</c:v>
                </c:pt>
                <c:pt idx="635">
                  <c:v>1171</c:v>
                </c:pt>
                <c:pt idx="636">
                  <c:v>1100</c:v>
                </c:pt>
                <c:pt idx="637">
                  <c:v>1096</c:v>
                </c:pt>
                <c:pt idx="638">
                  <c:v>1154</c:v>
                </c:pt>
                <c:pt idx="639">
                  <c:v>1146</c:v>
                </c:pt>
                <c:pt idx="640">
                  <c:v>1128</c:v>
                </c:pt>
                <c:pt idx="641">
                  <c:v>1132</c:v>
                </c:pt>
                <c:pt idx="642">
                  <c:v>1152</c:v>
                </c:pt>
                <c:pt idx="643">
                  <c:v>1070</c:v>
                </c:pt>
                <c:pt idx="644">
                  <c:v>1064</c:v>
                </c:pt>
                <c:pt idx="645">
                  <c:v>1110</c:v>
                </c:pt>
                <c:pt idx="646">
                  <c:v>1044</c:v>
                </c:pt>
                <c:pt idx="647">
                  <c:v>964</c:v>
                </c:pt>
                <c:pt idx="648">
                  <c:v>924</c:v>
                </c:pt>
                <c:pt idx="649">
                  <c:v>900</c:v>
                </c:pt>
                <c:pt idx="650">
                  <c:v>817</c:v>
                </c:pt>
                <c:pt idx="651">
                  <c:v>810</c:v>
                </c:pt>
                <c:pt idx="652">
                  <c:v>781</c:v>
                </c:pt>
                <c:pt idx="653">
                  <c:v>714</c:v>
                </c:pt>
                <c:pt idx="654">
                  <c:v>747</c:v>
                </c:pt>
                <c:pt idx="655">
                  <c:v>765</c:v>
                </c:pt>
                <c:pt idx="656">
                  <c:v>749</c:v>
                </c:pt>
                <c:pt idx="657">
                  <c:v>696</c:v>
                </c:pt>
                <c:pt idx="658">
                  <c:v>691</c:v>
                </c:pt>
                <c:pt idx="659">
                  <c:v>669</c:v>
                </c:pt>
                <c:pt idx="660">
                  <c:v>617</c:v>
                </c:pt>
                <c:pt idx="661">
                  <c:v>579</c:v>
                </c:pt>
                <c:pt idx="662">
                  <c:v>540</c:v>
                </c:pt>
                <c:pt idx="663">
                  <c:v>496</c:v>
                </c:pt>
                <c:pt idx="664">
                  <c:v>489</c:v>
                </c:pt>
                <c:pt idx="665">
                  <c:v>489</c:v>
                </c:pt>
                <c:pt idx="666">
                  <c:v>484</c:v>
                </c:pt>
                <c:pt idx="667">
                  <c:v>432</c:v>
                </c:pt>
                <c:pt idx="668">
                  <c:v>409</c:v>
                </c:pt>
                <c:pt idx="669">
                  <c:v>391</c:v>
                </c:pt>
                <c:pt idx="670">
                  <c:v>384</c:v>
                </c:pt>
                <c:pt idx="671">
                  <c:v>350</c:v>
                </c:pt>
                <c:pt idx="672">
                  <c:v>350</c:v>
                </c:pt>
                <c:pt idx="673">
                  <c:v>371</c:v>
                </c:pt>
                <c:pt idx="674">
                  <c:v>355</c:v>
                </c:pt>
                <c:pt idx="675">
                  <c:v>370</c:v>
                </c:pt>
                <c:pt idx="676">
                  <c:v>371</c:v>
                </c:pt>
                <c:pt idx="677">
                  <c:v>360</c:v>
                </c:pt>
                <c:pt idx="678">
                  <c:v>335</c:v>
                </c:pt>
                <c:pt idx="679">
                  <c:v>333</c:v>
                </c:pt>
                <c:pt idx="680">
                  <c:v>373</c:v>
                </c:pt>
                <c:pt idx="681">
                  <c:v>351</c:v>
                </c:pt>
                <c:pt idx="682">
                  <c:v>350</c:v>
                </c:pt>
                <c:pt idx="683">
                  <c:v>365</c:v>
                </c:pt>
                <c:pt idx="684">
                  <c:v>366</c:v>
                </c:pt>
                <c:pt idx="685">
                  <c:v>326</c:v>
                </c:pt>
                <c:pt idx="686">
                  <c:v>312</c:v>
                </c:pt>
                <c:pt idx="687">
                  <c:v>414</c:v>
                </c:pt>
                <c:pt idx="688">
                  <c:v>910</c:v>
                </c:pt>
                <c:pt idx="689">
                  <c:v>1245</c:v>
                </c:pt>
                <c:pt idx="690">
                  <c:v>1625</c:v>
                </c:pt>
                <c:pt idx="691">
                  <c:v>1908</c:v>
                </c:pt>
                <c:pt idx="692">
                  <c:v>1820</c:v>
                </c:pt>
                <c:pt idx="693">
                  <c:v>1610</c:v>
                </c:pt>
                <c:pt idx="694">
                  <c:v>2181</c:v>
                </c:pt>
                <c:pt idx="695">
                  <c:v>2316</c:v>
                </c:pt>
                <c:pt idx="696">
                  <c:v>2326</c:v>
                </c:pt>
                <c:pt idx="697">
                  <c:v>2793</c:v>
                </c:pt>
                <c:pt idx="698">
                  <c:v>3350</c:v>
                </c:pt>
                <c:pt idx="699">
                  <c:v>3152</c:v>
                </c:pt>
                <c:pt idx="700">
                  <c:v>3019</c:v>
                </c:pt>
                <c:pt idx="701">
                  <c:v>2674</c:v>
                </c:pt>
                <c:pt idx="702">
                  <c:v>3274</c:v>
                </c:pt>
                <c:pt idx="703">
                  <c:v>3198</c:v>
                </c:pt>
                <c:pt idx="704">
                  <c:v>3524</c:v>
                </c:pt>
                <c:pt idx="705">
                  <c:v>3854</c:v>
                </c:pt>
                <c:pt idx="706">
                  <c:v>3650</c:v>
                </c:pt>
                <c:pt idx="707">
                  <c:v>2711</c:v>
                </c:pt>
                <c:pt idx="708">
                  <c:v>2944</c:v>
                </c:pt>
                <c:pt idx="709">
                  <c:v>3115</c:v>
                </c:pt>
                <c:pt idx="710">
                  <c:v>2808</c:v>
                </c:pt>
                <c:pt idx="711">
                  <c:v>3158</c:v>
                </c:pt>
                <c:pt idx="712">
                  <c:v>3389</c:v>
                </c:pt>
                <c:pt idx="713">
                  <c:v>3153</c:v>
                </c:pt>
                <c:pt idx="714">
                  <c:v>2258</c:v>
                </c:pt>
                <c:pt idx="715">
                  <c:v>2185</c:v>
                </c:pt>
                <c:pt idx="716">
                  <c:v>2108</c:v>
                </c:pt>
                <c:pt idx="717">
                  <c:v>1751</c:v>
                </c:pt>
                <c:pt idx="718">
                  <c:v>1873</c:v>
                </c:pt>
                <c:pt idx="719">
                  <c:v>1982</c:v>
                </c:pt>
                <c:pt idx="720">
                  <c:v>1851</c:v>
                </c:pt>
                <c:pt idx="721">
                  <c:v>1329</c:v>
                </c:pt>
                <c:pt idx="722">
                  <c:v>963</c:v>
                </c:pt>
                <c:pt idx="723">
                  <c:v>751</c:v>
                </c:pt>
                <c:pt idx="724">
                  <c:v>416</c:v>
                </c:pt>
                <c:pt idx="725">
                  <c:v>291</c:v>
                </c:pt>
                <c:pt idx="726">
                  <c:v>262</c:v>
                </c:pt>
                <c:pt idx="727">
                  <c:v>246</c:v>
                </c:pt>
                <c:pt idx="728">
                  <c:v>245</c:v>
                </c:pt>
                <c:pt idx="729">
                  <c:v>238</c:v>
                </c:pt>
                <c:pt idx="730">
                  <c:v>204</c:v>
                </c:pt>
                <c:pt idx="731">
                  <c:v>197</c:v>
                </c:pt>
                <c:pt idx="732">
                  <c:v>188</c:v>
                </c:pt>
                <c:pt idx="733">
                  <c:v>181</c:v>
                </c:pt>
                <c:pt idx="734">
                  <c:v>176</c:v>
                </c:pt>
                <c:pt idx="735">
                  <c:v>175</c:v>
                </c:pt>
                <c:pt idx="736">
                  <c:v>177</c:v>
                </c:pt>
                <c:pt idx="737">
                  <c:v>161</c:v>
                </c:pt>
                <c:pt idx="738">
                  <c:v>153</c:v>
                </c:pt>
                <c:pt idx="739">
                  <c:v>145</c:v>
                </c:pt>
                <c:pt idx="740">
                  <c:v>139</c:v>
                </c:pt>
                <c:pt idx="741">
                  <c:v>136</c:v>
                </c:pt>
                <c:pt idx="742">
                  <c:v>136</c:v>
                </c:pt>
                <c:pt idx="743">
                  <c:v>136</c:v>
                </c:pt>
                <c:pt idx="744">
                  <c:v>131</c:v>
                </c:pt>
                <c:pt idx="745">
                  <c:v>123</c:v>
                </c:pt>
                <c:pt idx="746">
                  <c:v>117</c:v>
                </c:pt>
                <c:pt idx="747">
                  <c:v>113</c:v>
                </c:pt>
                <c:pt idx="748">
                  <c:v>110</c:v>
                </c:pt>
                <c:pt idx="749">
                  <c:v>110</c:v>
                </c:pt>
                <c:pt idx="750">
                  <c:v>109</c:v>
                </c:pt>
                <c:pt idx="751">
                  <c:v>115</c:v>
                </c:pt>
                <c:pt idx="752">
                  <c:v>107</c:v>
                </c:pt>
                <c:pt idx="753">
                  <c:v>107</c:v>
                </c:pt>
                <c:pt idx="754">
                  <c:v>104</c:v>
                </c:pt>
                <c:pt idx="755">
                  <c:v>101</c:v>
                </c:pt>
                <c:pt idx="756">
                  <c:v>101</c:v>
                </c:pt>
                <c:pt idx="757">
                  <c:v>101</c:v>
                </c:pt>
                <c:pt idx="758">
                  <c:v>102</c:v>
                </c:pt>
                <c:pt idx="759">
                  <c:v>97</c:v>
                </c:pt>
                <c:pt idx="760">
                  <c:v>99</c:v>
                </c:pt>
                <c:pt idx="761">
                  <c:v>91</c:v>
                </c:pt>
                <c:pt idx="762">
                  <c:v>85</c:v>
                </c:pt>
                <c:pt idx="763">
                  <c:v>85</c:v>
                </c:pt>
                <c:pt idx="764">
                  <c:v>78</c:v>
                </c:pt>
                <c:pt idx="765">
                  <c:v>78</c:v>
                </c:pt>
                <c:pt idx="766">
                  <c:v>76</c:v>
                </c:pt>
                <c:pt idx="767">
                  <c:v>75</c:v>
                </c:pt>
                <c:pt idx="768">
                  <c:v>75</c:v>
                </c:pt>
                <c:pt idx="769">
                  <c:v>74</c:v>
                </c:pt>
                <c:pt idx="770">
                  <c:v>74</c:v>
                </c:pt>
                <c:pt idx="771">
                  <c:v>72</c:v>
                </c:pt>
                <c:pt idx="772">
                  <c:v>72</c:v>
                </c:pt>
                <c:pt idx="773">
                  <c:v>69</c:v>
                </c:pt>
                <c:pt idx="774">
                  <c:v>68</c:v>
                </c:pt>
                <c:pt idx="775">
                  <c:v>67</c:v>
                </c:pt>
                <c:pt idx="776">
                  <c:v>67</c:v>
                </c:pt>
                <c:pt idx="777">
                  <c:v>67</c:v>
                </c:pt>
                <c:pt idx="778">
                  <c:v>67</c:v>
                </c:pt>
                <c:pt idx="779">
                  <c:v>65</c:v>
                </c:pt>
                <c:pt idx="780">
                  <c:v>61</c:v>
                </c:pt>
                <c:pt idx="781">
                  <c:v>60</c:v>
                </c:pt>
                <c:pt idx="782">
                  <c:v>58</c:v>
                </c:pt>
                <c:pt idx="783">
                  <c:v>57</c:v>
                </c:pt>
                <c:pt idx="784">
                  <c:v>57</c:v>
                </c:pt>
                <c:pt idx="785">
                  <c:v>56</c:v>
                </c:pt>
                <c:pt idx="786">
                  <c:v>58</c:v>
                </c:pt>
                <c:pt idx="787">
                  <c:v>49</c:v>
                </c:pt>
                <c:pt idx="788">
                  <c:v>48</c:v>
                </c:pt>
                <c:pt idx="789">
                  <c:v>48</c:v>
                </c:pt>
                <c:pt idx="790">
                  <c:v>47</c:v>
                </c:pt>
                <c:pt idx="791">
                  <c:v>47</c:v>
                </c:pt>
                <c:pt idx="792">
                  <c:v>49</c:v>
                </c:pt>
                <c:pt idx="793">
                  <c:v>47</c:v>
                </c:pt>
                <c:pt idx="794">
                  <c:v>46</c:v>
                </c:pt>
                <c:pt idx="795">
                  <c:v>46</c:v>
                </c:pt>
                <c:pt idx="796">
                  <c:v>45</c:v>
                </c:pt>
                <c:pt idx="797">
                  <c:v>45</c:v>
                </c:pt>
                <c:pt idx="798">
                  <c:v>45</c:v>
                </c:pt>
                <c:pt idx="799">
                  <c:v>47</c:v>
                </c:pt>
                <c:pt idx="800">
                  <c:v>44</c:v>
                </c:pt>
                <c:pt idx="801">
                  <c:v>41</c:v>
                </c:pt>
                <c:pt idx="802">
                  <c:v>42</c:v>
                </c:pt>
                <c:pt idx="803">
                  <c:v>32</c:v>
                </c:pt>
                <c:pt idx="804">
                  <c:v>30</c:v>
                </c:pt>
                <c:pt idx="805">
                  <c:v>30</c:v>
                </c:pt>
                <c:pt idx="806">
                  <c:v>29</c:v>
                </c:pt>
                <c:pt idx="807">
                  <c:v>28</c:v>
                </c:pt>
                <c:pt idx="808">
                  <c:v>28</c:v>
                </c:pt>
                <c:pt idx="809">
                  <c:v>27</c:v>
                </c:pt>
                <c:pt idx="810">
                  <c:v>27</c:v>
                </c:pt>
                <c:pt idx="811">
                  <c:v>27</c:v>
                </c:pt>
                <c:pt idx="812">
                  <c:v>27</c:v>
                </c:pt>
                <c:pt idx="813">
                  <c:v>27</c:v>
                </c:pt>
                <c:pt idx="814">
                  <c:v>26</c:v>
                </c:pt>
                <c:pt idx="815">
                  <c:v>26</c:v>
                </c:pt>
                <c:pt idx="816">
                  <c:v>28</c:v>
                </c:pt>
                <c:pt idx="817">
                  <c:v>23</c:v>
                </c:pt>
                <c:pt idx="818">
                  <c:v>23</c:v>
                </c:pt>
                <c:pt idx="819">
                  <c:v>23</c:v>
                </c:pt>
                <c:pt idx="820">
                  <c:v>22</c:v>
                </c:pt>
                <c:pt idx="821">
                  <c:v>20</c:v>
                </c:pt>
                <c:pt idx="822">
                  <c:v>20</c:v>
                </c:pt>
                <c:pt idx="823">
                  <c:v>20</c:v>
                </c:pt>
                <c:pt idx="824">
                  <c:v>20</c:v>
                </c:pt>
                <c:pt idx="825">
                  <c:v>20</c:v>
                </c:pt>
                <c:pt idx="826">
                  <c:v>20</c:v>
                </c:pt>
                <c:pt idx="827">
                  <c:v>22</c:v>
                </c:pt>
                <c:pt idx="828">
                  <c:v>22</c:v>
                </c:pt>
                <c:pt idx="829">
                  <c:v>21</c:v>
                </c:pt>
                <c:pt idx="830">
                  <c:v>22</c:v>
                </c:pt>
                <c:pt idx="831">
                  <c:v>22</c:v>
                </c:pt>
                <c:pt idx="832">
                  <c:v>22</c:v>
                </c:pt>
                <c:pt idx="833">
                  <c:v>22</c:v>
                </c:pt>
                <c:pt idx="834">
                  <c:v>23</c:v>
                </c:pt>
                <c:pt idx="835">
                  <c:v>22</c:v>
                </c:pt>
                <c:pt idx="836">
                  <c:v>21</c:v>
                </c:pt>
                <c:pt idx="837">
                  <c:v>13</c:v>
                </c:pt>
                <c:pt idx="838">
                  <c:v>7</c:v>
                </c:pt>
                <c:pt idx="839">
                  <c:v>7</c:v>
                </c:pt>
                <c:pt idx="840">
                  <c:v>7</c:v>
                </c:pt>
                <c:pt idx="841">
                  <c:v>9</c:v>
                </c:pt>
                <c:pt idx="842">
                  <c:v>11</c:v>
                </c:pt>
                <c:pt idx="843">
                  <c:v>10</c:v>
                </c:pt>
                <c:pt idx="844">
                  <c:v>12</c:v>
                </c:pt>
                <c:pt idx="845">
                  <c:v>12</c:v>
                </c:pt>
                <c:pt idx="846">
                  <c:v>12</c:v>
                </c:pt>
                <c:pt idx="847">
                  <c:v>12</c:v>
                </c:pt>
                <c:pt idx="848">
                  <c:v>11</c:v>
                </c:pt>
                <c:pt idx="849">
                  <c:v>10</c:v>
                </c:pt>
                <c:pt idx="850">
                  <c:v>9</c:v>
                </c:pt>
                <c:pt idx="851">
                  <c:v>10</c:v>
                </c:pt>
                <c:pt idx="852">
                  <c:v>9</c:v>
                </c:pt>
                <c:pt idx="853">
                  <c:v>8</c:v>
                </c:pt>
                <c:pt idx="854">
                  <c:v>7</c:v>
                </c:pt>
                <c:pt idx="855">
                  <c:v>10</c:v>
                </c:pt>
                <c:pt idx="856">
                  <c:v>13</c:v>
                </c:pt>
                <c:pt idx="857">
                  <c:v>12</c:v>
                </c:pt>
                <c:pt idx="858">
                  <c:v>10</c:v>
                </c:pt>
                <c:pt idx="859">
                  <c:v>11</c:v>
                </c:pt>
                <c:pt idx="860">
                  <c:v>10</c:v>
                </c:pt>
                <c:pt idx="861">
                  <c:v>11</c:v>
                </c:pt>
                <c:pt idx="862">
                  <c:v>12</c:v>
                </c:pt>
                <c:pt idx="863">
                  <c:v>12</c:v>
                </c:pt>
                <c:pt idx="864">
                  <c:v>10</c:v>
                </c:pt>
                <c:pt idx="865">
                  <c:v>20</c:v>
                </c:pt>
                <c:pt idx="866">
                  <c:v>11</c:v>
                </c:pt>
                <c:pt idx="867">
                  <c:v>6</c:v>
                </c:pt>
                <c:pt idx="868">
                  <c:v>11</c:v>
                </c:pt>
                <c:pt idx="869">
                  <c:v>7</c:v>
                </c:pt>
                <c:pt idx="870">
                  <c:v>7</c:v>
                </c:pt>
                <c:pt idx="871">
                  <c:v>6</c:v>
                </c:pt>
                <c:pt idx="872">
                  <c:v>4</c:v>
                </c:pt>
                <c:pt idx="873">
                  <c:v>3</c:v>
                </c:pt>
                <c:pt idx="874">
                  <c:v>4</c:v>
                </c:pt>
                <c:pt idx="875">
                  <c:v>2</c:v>
                </c:pt>
                <c:pt idx="876">
                  <c:v>3</c:v>
                </c:pt>
                <c:pt idx="877">
                  <c:v>4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3</c:v>
                </c:pt>
                <c:pt idx="885">
                  <c:v>4</c:v>
                </c:pt>
                <c:pt idx="886">
                  <c:v>2</c:v>
                </c:pt>
                <c:pt idx="887">
                  <c:v>8</c:v>
                </c:pt>
                <c:pt idx="888">
                  <c:v>5</c:v>
                </c:pt>
                <c:pt idx="889">
                  <c:v>3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8D-4D6E-9B79-5240AED8139C}"/>
            </c:ext>
          </c:extLst>
        </c:ser>
        <c:ser>
          <c:idx val="3"/>
          <c:order val="3"/>
          <c:tx>
            <c:strRef>
              <c:f>'Statistika podle krajů'!$E$4</c:f>
              <c:strCache>
                <c:ptCount val="1"/>
                <c:pt idx="0">
                  <c:v>Plzeňský kraj</c:v>
                </c:pt>
              </c:strCache>
            </c:strRef>
          </c:tx>
          <c:marker>
            <c:symbol val="none"/>
          </c:marker>
          <c:cat>
            <c:strRef>
              <c:f>'Statistika podle krajů'!$A$6:$A$905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'Statistika podle krajů'!$E$6:$E$905</c:f>
              <c:numCache>
                <c:formatCode>#,##0</c:formatCode>
                <c:ptCount val="900"/>
                <c:pt idx="0">
                  <c:v>6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15</c:v>
                </c:pt>
                <c:pt idx="5">
                  <c:v>32</c:v>
                </c:pt>
                <c:pt idx="6">
                  <c:v>114</c:v>
                </c:pt>
                <c:pt idx="7">
                  <c:v>156</c:v>
                </c:pt>
                <c:pt idx="8">
                  <c:v>381</c:v>
                </c:pt>
                <c:pt idx="9">
                  <c:v>398</c:v>
                </c:pt>
                <c:pt idx="10">
                  <c:v>407</c:v>
                </c:pt>
                <c:pt idx="11">
                  <c:v>420</c:v>
                </c:pt>
                <c:pt idx="12">
                  <c:v>509</c:v>
                </c:pt>
                <c:pt idx="13">
                  <c:v>559</c:v>
                </c:pt>
                <c:pt idx="14">
                  <c:v>587</c:v>
                </c:pt>
                <c:pt idx="15">
                  <c:v>967</c:v>
                </c:pt>
                <c:pt idx="16">
                  <c:v>1125</c:v>
                </c:pt>
                <c:pt idx="17">
                  <c:v>1192</c:v>
                </c:pt>
                <c:pt idx="18">
                  <c:v>1254</c:v>
                </c:pt>
                <c:pt idx="19">
                  <c:v>1359</c:v>
                </c:pt>
                <c:pt idx="20">
                  <c:v>1289</c:v>
                </c:pt>
                <c:pt idx="21">
                  <c:v>1267</c:v>
                </c:pt>
                <c:pt idx="22">
                  <c:v>1274</c:v>
                </c:pt>
                <c:pt idx="23">
                  <c:v>1237</c:v>
                </c:pt>
                <c:pt idx="24">
                  <c:v>1261</c:v>
                </c:pt>
                <c:pt idx="25">
                  <c:v>1315</c:v>
                </c:pt>
                <c:pt idx="26">
                  <c:v>1331</c:v>
                </c:pt>
                <c:pt idx="27">
                  <c:v>1197</c:v>
                </c:pt>
                <c:pt idx="28">
                  <c:v>1150</c:v>
                </c:pt>
                <c:pt idx="29">
                  <c:v>1073</c:v>
                </c:pt>
                <c:pt idx="30">
                  <c:v>966</c:v>
                </c:pt>
                <c:pt idx="31">
                  <c:v>918</c:v>
                </c:pt>
                <c:pt idx="32">
                  <c:v>896</c:v>
                </c:pt>
                <c:pt idx="33">
                  <c:v>882</c:v>
                </c:pt>
                <c:pt idx="34">
                  <c:v>802</c:v>
                </c:pt>
                <c:pt idx="35">
                  <c:v>796</c:v>
                </c:pt>
                <c:pt idx="36">
                  <c:v>871</c:v>
                </c:pt>
                <c:pt idx="37">
                  <c:v>824</c:v>
                </c:pt>
                <c:pt idx="38">
                  <c:v>831</c:v>
                </c:pt>
                <c:pt idx="39">
                  <c:v>810</c:v>
                </c:pt>
                <c:pt idx="40">
                  <c:v>707</c:v>
                </c:pt>
                <c:pt idx="41">
                  <c:v>701</c:v>
                </c:pt>
                <c:pt idx="42">
                  <c:v>698</c:v>
                </c:pt>
                <c:pt idx="43">
                  <c:v>693</c:v>
                </c:pt>
                <c:pt idx="44">
                  <c:v>746</c:v>
                </c:pt>
                <c:pt idx="45">
                  <c:v>682</c:v>
                </c:pt>
                <c:pt idx="46">
                  <c:v>671</c:v>
                </c:pt>
                <c:pt idx="47">
                  <c:v>666</c:v>
                </c:pt>
                <c:pt idx="48">
                  <c:v>609</c:v>
                </c:pt>
                <c:pt idx="49">
                  <c:v>608</c:v>
                </c:pt>
                <c:pt idx="50">
                  <c:v>643</c:v>
                </c:pt>
                <c:pt idx="51">
                  <c:v>631</c:v>
                </c:pt>
                <c:pt idx="52">
                  <c:v>619</c:v>
                </c:pt>
                <c:pt idx="53">
                  <c:v>594</c:v>
                </c:pt>
                <c:pt idx="54">
                  <c:v>613</c:v>
                </c:pt>
                <c:pt idx="55">
                  <c:v>560</c:v>
                </c:pt>
                <c:pt idx="56">
                  <c:v>558</c:v>
                </c:pt>
                <c:pt idx="57">
                  <c:v>628</c:v>
                </c:pt>
                <c:pt idx="58">
                  <c:v>584</c:v>
                </c:pt>
                <c:pt idx="59">
                  <c:v>566</c:v>
                </c:pt>
                <c:pt idx="60">
                  <c:v>551</c:v>
                </c:pt>
                <c:pt idx="61">
                  <c:v>454</c:v>
                </c:pt>
                <c:pt idx="62">
                  <c:v>440</c:v>
                </c:pt>
                <c:pt idx="63">
                  <c:v>436</c:v>
                </c:pt>
                <c:pt idx="64">
                  <c:v>422</c:v>
                </c:pt>
                <c:pt idx="65">
                  <c:v>352</c:v>
                </c:pt>
                <c:pt idx="66">
                  <c:v>341</c:v>
                </c:pt>
                <c:pt idx="67">
                  <c:v>334</c:v>
                </c:pt>
                <c:pt idx="68">
                  <c:v>308</c:v>
                </c:pt>
                <c:pt idx="69">
                  <c:v>301</c:v>
                </c:pt>
                <c:pt idx="70">
                  <c:v>299</c:v>
                </c:pt>
                <c:pt idx="71">
                  <c:v>301</c:v>
                </c:pt>
                <c:pt idx="72">
                  <c:v>273</c:v>
                </c:pt>
                <c:pt idx="73">
                  <c:v>258</c:v>
                </c:pt>
                <c:pt idx="74">
                  <c:v>236</c:v>
                </c:pt>
                <c:pt idx="75">
                  <c:v>220</c:v>
                </c:pt>
                <c:pt idx="76">
                  <c:v>194</c:v>
                </c:pt>
                <c:pt idx="77">
                  <c:v>194</c:v>
                </c:pt>
                <c:pt idx="78">
                  <c:v>188</c:v>
                </c:pt>
                <c:pt idx="79">
                  <c:v>177</c:v>
                </c:pt>
                <c:pt idx="80">
                  <c:v>161</c:v>
                </c:pt>
                <c:pt idx="81">
                  <c:v>154</c:v>
                </c:pt>
                <c:pt idx="82">
                  <c:v>146</c:v>
                </c:pt>
                <c:pt idx="83">
                  <c:v>141</c:v>
                </c:pt>
                <c:pt idx="84">
                  <c:v>141</c:v>
                </c:pt>
                <c:pt idx="85">
                  <c:v>134</c:v>
                </c:pt>
                <c:pt idx="86">
                  <c:v>124</c:v>
                </c:pt>
                <c:pt idx="87">
                  <c:v>122</c:v>
                </c:pt>
                <c:pt idx="88">
                  <c:v>114</c:v>
                </c:pt>
                <c:pt idx="89">
                  <c:v>110</c:v>
                </c:pt>
                <c:pt idx="90">
                  <c:v>107</c:v>
                </c:pt>
                <c:pt idx="91">
                  <c:v>104</c:v>
                </c:pt>
                <c:pt idx="92">
                  <c:v>93</c:v>
                </c:pt>
                <c:pt idx="93">
                  <c:v>83</c:v>
                </c:pt>
                <c:pt idx="94">
                  <c:v>80</c:v>
                </c:pt>
                <c:pt idx="95">
                  <c:v>80</c:v>
                </c:pt>
                <c:pt idx="96">
                  <c:v>77</c:v>
                </c:pt>
                <c:pt idx="97">
                  <c:v>72</c:v>
                </c:pt>
                <c:pt idx="98">
                  <c:v>72</c:v>
                </c:pt>
                <c:pt idx="99">
                  <c:v>69</c:v>
                </c:pt>
                <c:pt idx="100">
                  <c:v>71</c:v>
                </c:pt>
                <c:pt idx="101">
                  <c:v>64</c:v>
                </c:pt>
                <c:pt idx="102">
                  <c:v>62</c:v>
                </c:pt>
                <c:pt idx="103">
                  <c:v>63</c:v>
                </c:pt>
                <c:pt idx="104">
                  <c:v>61</c:v>
                </c:pt>
                <c:pt idx="105">
                  <c:v>61</c:v>
                </c:pt>
                <c:pt idx="106">
                  <c:v>58</c:v>
                </c:pt>
                <c:pt idx="107">
                  <c:v>56</c:v>
                </c:pt>
                <c:pt idx="108">
                  <c:v>55</c:v>
                </c:pt>
                <c:pt idx="109">
                  <c:v>51</c:v>
                </c:pt>
                <c:pt idx="110">
                  <c:v>52</c:v>
                </c:pt>
                <c:pt idx="111">
                  <c:v>49</c:v>
                </c:pt>
                <c:pt idx="112">
                  <c:v>49</c:v>
                </c:pt>
                <c:pt idx="113">
                  <c:v>52</c:v>
                </c:pt>
                <c:pt idx="114">
                  <c:v>48</c:v>
                </c:pt>
                <c:pt idx="115">
                  <c:v>47</c:v>
                </c:pt>
                <c:pt idx="116">
                  <c:v>47</c:v>
                </c:pt>
                <c:pt idx="117">
                  <c:v>42</c:v>
                </c:pt>
                <c:pt idx="118">
                  <c:v>41</c:v>
                </c:pt>
                <c:pt idx="119">
                  <c:v>41</c:v>
                </c:pt>
                <c:pt idx="120">
                  <c:v>46</c:v>
                </c:pt>
                <c:pt idx="121">
                  <c:v>46</c:v>
                </c:pt>
                <c:pt idx="122">
                  <c:v>40</c:v>
                </c:pt>
                <c:pt idx="123">
                  <c:v>38</c:v>
                </c:pt>
                <c:pt idx="124">
                  <c:v>35</c:v>
                </c:pt>
                <c:pt idx="125">
                  <c:v>32</c:v>
                </c:pt>
                <c:pt idx="126">
                  <c:v>32</c:v>
                </c:pt>
                <c:pt idx="127">
                  <c:v>32</c:v>
                </c:pt>
                <c:pt idx="128">
                  <c:v>29</c:v>
                </c:pt>
                <c:pt idx="129">
                  <c:v>30</c:v>
                </c:pt>
                <c:pt idx="130">
                  <c:v>31</c:v>
                </c:pt>
                <c:pt idx="131">
                  <c:v>31</c:v>
                </c:pt>
                <c:pt idx="132">
                  <c:v>31</c:v>
                </c:pt>
                <c:pt idx="133">
                  <c:v>31</c:v>
                </c:pt>
                <c:pt idx="134">
                  <c:v>33</c:v>
                </c:pt>
                <c:pt idx="135">
                  <c:v>35</c:v>
                </c:pt>
                <c:pt idx="136">
                  <c:v>32</c:v>
                </c:pt>
                <c:pt idx="137">
                  <c:v>30</c:v>
                </c:pt>
                <c:pt idx="138">
                  <c:v>36</c:v>
                </c:pt>
                <c:pt idx="139">
                  <c:v>35</c:v>
                </c:pt>
                <c:pt idx="140">
                  <c:v>35</c:v>
                </c:pt>
                <c:pt idx="141">
                  <c:v>78</c:v>
                </c:pt>
                <c:pt idx="142">
                  <c:v>85</c:v>
                </c:pt>
                <c:pt idx="143">
                  <c:v>91</c:v>
                </c:pt>
                <c:pt idx="144">
                  <c:v>92</c:v>
                </c:pt>
                <c:pt idx="145">
                  <c:v>95</c:v>
                </c:pt>
                <c:pt idx="146">
                  <c:v>91</c:v>
                </c:pt>
                <c:pt idx="147">
                  <c:v>90</c:v>
                </c:pt>
                <c:pt idx="148">
                  <c:v>93</c:v>
                </c:pt>
                <c:pt idx="149">
                  <c:v>98</c:v>
                </c:pt>
                <c:pt idx="150">
                  <c:v>100</c:v>
                </c:pt>
                <c:pt idx="151">
                  <c:v>94</c:v>
                </c:pt>
                <c:pt idx="152">
                  <c:v>84</c:v>
                </c:pt>
                <c:pt idx="153">
                  <c:v>68</c:v>
                </c:pt>
                <c:pt idx="154">
                  <c:v>68</c:v>
                </c:pt>
                <c:pt idx="155">
                  <c:v>71</c:v>
                </c:pt>
                <c:pt idx="156">
                  <c:v>71</c:v>
                </c:pt>
                <c:pt idx="157">
                  <c:v>81</c:v>
                </c:pt>
                <c:pt idx="158">
                  <c:v>77</c:v>
                </c:pt>
                <c:pt idx="159">
                  <c:v>82</c:v>
                </c:pt>
                <c:pt idx="160">
                  <c:v>77</c:v>
                </c:pt>
                <c:pt idx="161">
                  <c:v>77</c:v>
                </c:pt>
                <c:pt idx="162">
                  <c:v>94</c:v>
                </c:pt>
                <c:pt idx="163">
                  <c:v>92</c:v>
                </c:pt>
                <c:pt idx="164">
                  <c:v>97</c:v>
                </c:pt>
                <c:pt idx="165">
                  <c:v>108</c:v>
                </c:pt>
                <c:pt idx="166">
                  <c:v>128</c:v>
                </c:pt>
                <c:pt idx="167">
                  <c:v>120</c:v>
                </c:pt>
                <c:pt idx="168">
                  <c:v>120</c:v>
                </c:pt>
                <c:pt idx="169">
                  <c:v>166</c:v>
                </c:pt>
                <c:pt idx="170">
                  <c:v>183</c:v>
                </c:pt>
                <c:pt idx="171">
                  <c:v>204</c:v>
                </c:pt>
                <c:pt idx="172">
                  <c:v>218</c:v>
                </c:pt>
                <c:pt idx="173">
                  <c:v>221</c:v>
                </c:pt>
                <c:pt idx="174">
                  <c:v>208</c:v>
                </c:pt>
                <c:pt idx="175">
                  <c:v>208</c:v>
                </c:pt>
                <c:pt idx="176">
                  <c:v>244</c:v>
                </c:pt>
                <c:pt idx="177">
                  <c:v>245</c:v>
                </c:pt>
                <c:pt idx="178">
                  <c:v>243</c:v>
                </c:pt>
                <c:pt idx="179">
                  <c:v>262</c:v>
                </c:pt>
                <c:pt idx="180">
                  <c:v>280</c:v>
                </c:pt>
                <c:pt idx="181">
                  <c:v>255</c:v>
                </c:pt>
                <c:pt idx="182">
                  <c:v>254</c:v>
                </c:pt>
                <c:pt idx="183">
                  <c:v>328</c:v>
                </c:pt>
                <c:pt idx="184">
                  <c:v>308</c:v>
                </c:pt>
                <c:pt idx="185">
                  <c:v>329</c:v>
                </c:pt>
                <c:pt idx="186">
                  <c:v>380</c:v>
                </c:pt>
                <c:pt idx="187">
                  <c:v>403</c:v>
                </c:pt>
                <c:pt idx="188">
                  <c:v>383</c:v>
                </c:pt>
                <c:pt idx="189">
                  <c:v>383</c:v>
                </c:pt>
                <c:pt idx="190">
                  <c:v>470</c:v>
                </c:pt>
                <c:pt idx="191">
                  <c:v>479</c:v>
                </c:pt>
                <c:pt idx="192">
                  <c:v>539</c:v>
                </c:pt>
                <c:pt idx="193">
                  <c:v>535</c:v>
                </c:pt>
                <c:pt idx="194">
                  <c:v>583</c:v>
                </c:pt>
                <c:pt idx="195">
                  <c:v>557</c:v>
                </c:pt>
                <c:pt idx="196">
                  <c:v>556</c:v>
                </c:pt>
                <c:pt idx="197">
                  <c:v>684</c:v>
                </c:pt>
                <c:pt idx="198">
                  <c:v>736</c:v>
                </c:pt>
                <c:pt idx="199">
                  <c:v>775</c:v>
                </c:pt>
                <c:pt idx="200">
                  <c:v>758</c:v>
                </c:pt>
                <c:pt idx="201">
                  <c:v>788</c:v>
                </c:pt>
                <c:pt idx="202">
                  <c:v>730</c:v>
                </c:pt>
                <c:pt idx="203">
                  <c:v>720</c:v>
                </c:pt>
                <c:pt idx="204">
                  <c:v>811</c:v>
                </c:pt>
                <c:pt idx="205">
                  <c:v>746</c:v>
                </c:pt>
                <c:pt idx="206">
                  <c:v>754</c:v>
                </c:pt>
                <c:pt idx="207">
                  <c:v>768</c:v>
                </c:pt>
                <c:pt idx="208">
                  <c:v>769</c:v>
                </c:pt>
                <c:pt idx="209">
                  <c:v>706</c:v>
                </c:pt>
                <c:pt idx="210">
                  <c:v>700</c:v>
                </c:pt>
                <c:pt idx="211">
                  <c:v>681</c:v>
                </c:pt>
                <c:pt idx="212">
                  <c:v>817</c:v>
                </c:pt>
                <c:pt idx="213">
                  <c:v>749</c:v>
                </c:pt>
                <c:pt idx="214">
                  <c:v>752</c:v>
                </c:pt>
                <c:pt idx="215">
                  <c:v>827</c:v>
                </c:pt>
                <c:pt idx="216">
                  <c:v>747</c:v>
                </c:pt>
                <c:pt idx="217">
                  <c:v>736</c:v>
                </c:pt>
                <c:pt idx="218">
                  <c:v>892</c:v>
                </c:pt>
                <c:pt idx="219">
                  <c:v>893</c:v>
                </c:pt>
                <c:pt idx="220">
                  <c:v>1011</c:v>
                </c:pt>
                <c:pt idx="221">
                  <c:v>1140</c:v>
                </c:pt>
                <c:pt idx="222">
                  <c:v>1331</c:v>
                </c:pt>
                <c:pt idx="223">
                  <c:v>1259</c:v>
                </c:pt>
                <c:pt idx="224">
                  <c:v>1229</c:v>
                </c:pt>
                <c:pt idx="225">
                  <c:v>1600</c:v>
                </c:pt>
                <c:pt idx="226">
                  <c:v>1723</c:v>
                </c:pt>
                <c:pt idx="227">
                  <c:v>1927</c:v>
                </c:pt>
                <c:pt idx="228">
                  <c:v>2134</c:v>
                </c:pt>
                <c:pt idx="229">
                  <c:v>2348</c:v>
                </c:pt>
                <c:pt idx="230">
                  <c:v>2183</c:v>
                </c:pt>
                <c:pt idx="231">
                  <c:v>2140</c:v>
                </c:pt>
                <c:pt idx="232">
                  <c:v>2747</c:v>
                </c:pt>
                <c:pt idx="233">
                  <c:v>2810</c:v>
                </c:pt>
                <c:pt idx="234">
                  <c:v>3051</c:v>
                </c:pt>
                <c:pt idx="235">
                  <c:v>3236</c:v>
                </c:pt>
                <c:pt idx="236">
                  <c:v>3345</c:v>
                </c:pt>
                <c:pt idx="237">
                  <c:v>3032</c:v>
                </c:pt>
                <c:pt idx="238">
                  <c:v>2951</c:v>
                </c:pt>
                <c:pt idx="239">
                  <c:v>3196</c:v>
                </c:pt>
                <c:pt idx="240">
                  <c:v>3134</c:v>
                </c:pt>
                <c:pt idx="241">
                  <c:v>2945</c:v>
                </c:pt>
                <c:pt idx="242">
                  <c:v>3150</c:v>
                </c:pt>
                <c:pt idx="243">
                  <c:v>3243</c:v>
                </c:pt>
                <c:pt idx="244">
                  <c:v>2923</c:v>
                </c:pt>
                <c:pt idx="245">
                  <c:v>2731</c:v>
                </c:pt>
                <c:pt idx="246">
                  <c:v>2895</c:v>
                </c:pt>
                <c:pt idx="247">
                  <c:v>2718</c:v>
                </c:pt>
                <c:pt idx="248">
                  <c:v>2720</c:v>
                </c:pt>
                <c:pt idx="249">
                  <c:v>2651</c:v>
                </c:pt>
                <c:pt idx="250">
                  <c:v>2632</c:v>
                </c:pt>
                <c:pt idx="251">
                  <c:v>2334</c:v>
                </c:pt>
                <c:pt idx="252">
                  <c:v>2262</c:v>
                </c:pt>
                <c:pt idx="253">
                  <c:v>2170</c:v>
                </c:pt>
                <c:pt idx="254">
                  <c:v>2003</c:v>
                </c:pt>
                <c:pt idx="255">
                  <c:v>2013</c:v>
                </c:pt>
                <c:pt idx="256">
                  <c:v>1936</c:v>
                </c:pt>
                <c:pt idx="257" formatCode="General">
                  <c:v>1894</c:v>
                </c:pt>
                <c:pt idx="258" formatCode="General">
                  <c:v>1595</c:v>
                </c:pt>
                <c:pt idx="259" formatCode="General">
                  <c:v>1533</c:v>
                </c:pt>
                <c:pt idx="260" formatCode="General">
                  <c:v>1514</c:v>
                </c:pt>
                <c:pt idx="261" formatCode="General">
                  <c:v>1355</c:v>
                </c:pt>
                <c:pt idx="262" formatCode="General">
                  <c:v>1417</c:v>
                </c:pt>
                <c:pt idx="263" formatCode="General">
                  <c:v>1372</c:v>
                </c:pt>
                <c:pt idx="264">
                  <c:v>1381</c:v>
                </c:pt>
                <c:pt idx="265">
                  <c:v>1183</c:v>
                </c:pt>
                <c:pt idx="266">
                  <c:v>1148</c:v>
                </c:pt>
                <c:pt idx="267" formatCode="General">
                  <c:v>1150</c:v>
                </c:pt>
                <c:pt idx="268" formatCode="General">
                  <c:v>1085</c:v>
                </c:pt>
                <c:pt idx="269" formatCode="General">
                  <c:v>1097</c:v>
                </c:pt>
                <c:pt idx="270" formatCode="General">
                  <c:v>1081</c:v>
                </c:pt>
                <c:pt idx="271" formatCode="General">
                  <c:v>1063</c:v>
                </c:pt>
                <c:pt idx="272" formatCode="General">
                  <c:v>961</c:v>
                </c:pt>
                <c:pt idx="273" formatCode="General">
                  <c:v>935</c:v>
                </c:pt>
                <c:pt idx="274" formatCode="General">
                  <c:v>892</c:v>
                </c:pt>
                <c:pt idx="275">
                  <c:v>817</c:v>
                </c:pt>
                <c:pt idx="276">
                  <c:v>844</c:v>
                </c:pt>
                <c:pt idx="277">
                  <c:v>860</c:v>
                </c:pt>
                <c:pt idx="278">
                  <c:v>882</c:v>
                </c:pt>
                <c:pt idx="279">
                  <c:v>794</c:v>
                </c:pt>
                <c:pt idx="280">
                  <c:v>775</c:v>
                </c:pt>
                <c:pt idx="281">
                  <c:v>789</c:v>
                </c:pt>
                <c:pt idx="282">
                  <c:v>784</c:v>
                </c:pt>
                <c:pt idx="283">
                  <c:v>812</c:v>
                </c:pt>
                <c:pt idx="284">
                  <c:v>862</c:v>
                </c:pt>
                <c:pt idx="285">
                  <c:v>906</c:v>
                </c:pt>
                <c:pt idx="286">
                  <c:v>845</c:v>
                </c:pt>
                <c:pt idx="287">
                  <c:v>832</c:v>
                </c:pt>
                <c:pt idx="288">
                  <c:v>925</c:v>
                </c:pt>
                <c:pt idx="289">
                  <c:v>951</c:v>
                </c:pt>
                <c:pt idx="290">
                  <c:v>1019</c:v>
                </c:pt>
                <c:pt idx="291">
                  <c:v>1055</c:v>
                </c:pt>
                <c:pt idx="292">
                  <c:v>1080</c:v>
                </c:pt>
                <c:pt idx="293">
                  <c:v>974</c:v>
                </c:pt>
                <c:pt idx="294">
                  <c:v>954</c:v>
                </c:pt>
                <c:pt idx="295">
                  <c:v>973</c:v>
                </c:pt>
                <c:pt idx="296">
                  <c:v>937</c:v>
                </c:pt>
                <c:pt idx="297">
                  <c:v>929</c:v>
                </c:pt>
                <c:pt idx="298">
                  <c:v>812</c:v>
                </c:pt>
                <c:pt idx="299">
                  <c:v>786</c:v>
                </c:pt>
                <c:pt idx="300">
                  <c:v>764</c:v>
                </c:pt>
                <c:pt idx="301">
                  <c:v>752</c:v>
                </c:pt>
                <c:pt idx="302">
                  <c:v>811</c:v>
                </c:pt>
                <c:pt idx="303">
                  <c:v>791</c:v>
                </c:pt>
                <c:pt idx="304">
                  <c:v>799</c:v>
                </c:pt>
                <c:pt idx="305">
                  <c:v>867</c:v>
                </c:pt>
                <c:pt idx="306">
                  <c:v>765</c:v>
                </c:pt>
                <c:pt idx="307">
                  <c:v>757</c:v>
                </c:pt>
                <c:pt idx="308">
                  <c:v>752</c:v>
                </c:pt>
                <c:pt idx="309">
                  <c:v>1003</c:v>
                </c:pt>
                <c:pt idx="310">
                  <c:v>1207</c:v>
                </c:pt>
                <c:pt idx="311">
                  <c:v>1308</c:v>
                </c:pt>
                <c:pt idx="312">
                  <c:v>1353</c:v>
                </c:pt>
                <c:pt idx="313">
                  <c:v>1409</c:v>
                </c:pt>
                <c:pt idx="314">
                  <c:v>1304</c:v>
                </c:pt>
                <c:pt idx="315">
                  <c:v>1272</c:v>
                </c:pt>
                <c:pt idx="316">
                  <c:v>1406</c:v>
                </c:pt>
                <c:pt idx="317">
                  <c:v>1440</c:v>
                </c:pt>
                <c:pt idx="318">
                  <c:v>1521</c:v>
                </c:pt>
                <c:pt idx="319">
                  <c:v>1566</c:v>
                </c:pt>
                <c:pt idx="320">
                  <c:v>1610</c:v>
                </c:pt>
                <c:pt idx="321">
                  <c:v>1416</c:v>
                </c:pt>
                <c:pt idx="322">
                  <c:v>1369</c:v>
                </c:pt>
                <c:pt idx="323">
                  <c:v>1449</c:v>
                </c:pt>
                <c:pt idx="324">
                  <c:v>1463</c:v>
                </c:pt>
                <c:pt idx="325">
                  <c:v>1528</c:v>
                </c:pt>
                <c:pt idx="326">
                  <c:v>1537</c:v>
                </c:pt>
                <c:pt idx="327">
                  <c:v>1589</c:v>
                </c:pt>
                <c:pt idx="328">
                  <c:v>1433</c:v>
                </c:pt>
                <c:pt idx="329">
                  <c:v>1380</c:v>
                </c:pt>
                <c:pt idx="330">
                  <c:v>1434</c:v>
                </c:pt>
                <c:pt idx="331">
                  <c:v>1438</c:v>
                </c:pt>
                <c:pt idx="332">
                  <c:v>1514</c:v>
                </c:pt>
                <c:pt idx="333">
                  <c:v>1574</c:v>
                </c:pt>
                <c:pt idx="334">
                  <c:v>1597</c:v>
                </c:pt>
                <c:pt idx="335">
                  <c:v>1453</c:v>
                </c:pt>
                <c:pt idx="336">
                  <c:v>1410</c:v>
                </c:pt>
                <c:pt idx="337">
                  <c:v>1502</c:v>
                </c:pt>
                <c:pt idx="338">
                  <c:v>1559</c:v>
                </c:pt>
                <c:pt idx="339">
                  <c:v>1699</c:v>
                </c:pt>
                <c:pt idx="340">
                  <c:v>1842</c:v>
                </c:pt>
                <c:pt idx="341">
                  <c:v>1949</c:v>
                </c:pt>
                <c:pt idx="342">
                  <c:v>1773</c:v>
                </c:pt>
                <c:pt idx="343">
                  <c:v>1750</c:v>
                </c:pt>
                <c:pt idx="344">
                  <c:v>1924</c:v>
                </c:pt>
                <c:pt idx="345">
                  <c:v>1964</c:v>
                </c:pt>
                <c:pt idx="346">
                  <c:v>2086</c:v>
                </c:pt>
                <c:pt idx="347">
                  <c:v>2127</c:v>
                </c:pt>
                <c:pt idx="348">
                  <c:v>2269</c:v>
                </c:pt>
                <c:pt idx="349">
                  <c:v>2028</c:v>
                </c:pt>
                <c:pt idx="350">
                  <c:v>1975</c:v>
                </c:pt>
                <c:pt idx="351">
                  <c:v>2178</c:v>
                </c:pt>
                <c:pt idx="352">
                  <c:v>2319</c:v>
                </c:pt>
                <c:pt idx="353">
                  <c:v>2488</c:v>
                </c:pt>
                <c:pt idx="354">
                  <c:v>2716</c:v>
                </c:pt>
                <c:pt idx="355">
                  <c:v>2936</c:v>
                </c:pt>
                <c:pt idx="356">
                  <c:v>2713</c:v>
                </c:pt>
                <c:pt idx="357">
                  <c:v>2644</c:v>
                </c:pt>
                <c:pt idx="358">
                  <c:v>2950</c:v>
                </c:pt>
                <c:pt idx="359">
                  <c:v>3130</c:v>
                </c:pt>
                <c:pt idx="360">
                  <c:v>3376</c:v>
                </c:pt>
                <c:pt idx="361">
                  <c:v>3492</c:v>
                </c:pt>
                <c:pt idx="362">
                  <c:v>3713</c:v>
                </c:pt>
                <c:pt idx="363">
                  <c:v>3407</c:v>
                </c:pt>
                <c:pt idx="364">
                  <c:v>3344</c:v>
                </c:pt>
                <c:pt idx="365">
                  <c:v>3490</c:v>
                </c:pt>
                <c:pt idx="366">
                  <c:v>3592</c:v>
                </c:pt>
                <c:pt idx="367">
                  <c:v>3734</c:v>
                </c:pt>
                <c:pt idx="368">
                  <c:v>3778</c:v>
                </c:pt>
                <c:pt idx="369">
                  <c:v>3989</c:v>
                </c:pt>
                <c:pt idx="370">
                  <c:v>3702</c:v>
                </c:pt>
                <c:pt idx="371">
                  <c:v>3649</c:v>
                </c:pt>
                <c:pt idx="372">
                  <c:v>3516</c:v>
                </c:pt>
                <c:pt idx="373">
                  <c:v>3881</c:v>
                </c:pt>
                <c:pt idx="374">
                  <c:v>3868</c:v>
                </c:pt>
                <c:pt idx="375">
                  <c:v>3964</c:v>
                </c:pt>
                <c:pt idx="376">
                  <c:v>4034</c:v>
                </c:pt>
                <c:pt idx="377">
                  <c:v>3745</c:v>
                </c:pt>
                <c:pt idx="378">
                  <c:v>3719</c:v>
                </c:pt>
                <c:pt idx="379">
                  <c:v>3773</c:v>
                </c:pt>
                <c:pt idx="380">
                  <c:v>3653</c:v>
                </c:pt>
                <c:pt idx="381">
                  <c:v>3601</c:v>
                </c:pt>
                <c:pt idx="382">
                  <c:v>3490</c:v>
                </c:pt>
                <c:pt idx="383">
                  <c:v>3442</c:v>
                </c:pt>
                <c:pt idx="384">
                  <c:v>3162</c:v>
                </c:pt>
                <c:pt idx="385">
                  <c:v>3121</c:v>
                </c:pt>
                <c:pt idx="386">
                  <c:v>3081</c:v>
                </c:pt>
                <c:pt idx="387">
                  <c:v>2881</c:v>
                </c:pt>
                <c:pt idx="388">
                  <c:v>2684</c:v>
                </c:pt>
                <c:pt idx="389">
                  <c:v>2586</c:v>
                </c:pt>
                <c:pt idx="390">
                  <c:v>2518</c:v>
                </c:pt>
                <c:pt idx="391">
                  <c:v>2244</c:v>
                </c:pt>
                <c:pt idx="392">
                  <c:v>2217</c:v>
                </c:pt>
                <c:pt idx="393">
                  <c:v>2132</c:v>
                </c:pt>
                <c:pt idx="394">
                  <c:v>1979</c:v>
                </c:pt>
                <c:pt idx="395">
                  <c:v>1851</c:v>
                </c:pt>
                <c:pt idx="396">
                  <c:v>1692</c:v>
                </c:pt>
                <c:pt idx="397">
                  <c:v>1524</c:v>
                </c:pt>
                <c:pt idx="398">
                  <c:v>1468</c:v>
                </c:pt>
                <c:pt idx="399">
                  <c:v>1455</c:v>
                </c:pt>
                <c:pt idx="400">
                  <c:v>1425</c:v>
                </c:pt>
                <c:pt idx="401">
                  <c:v>1402</c:v>
                </c:pt>
                <c:pt idx="402">
                  <c:v>1236</c:v>
                </c:pt>
                <c:pt idx="403">
                  <c:v>1171</c:v>
                </c:pt>
                <c:pt idx="404">
                  <c:v>1150</c:v>
                </c:pt>
                <c:pt idx="405">
                  <c:v>1026</c:v>
                </c:pt>
                <c:pt idx="406">
                  <c:v>1019</c:v>
                </c:pt>
                <c:pt idx="407">
                  <c:v>956</c:v>
                </c:pt>
                <c:pt idx="408">
                  <c:v>915</c:v>
                </c:pt>
                <c:pt idx="409">
                  <c:v>866</c:v>
                </c:pt>
                <c:pt idx="410">
                  <c:v>813</c:v>
                </c:pt>
                <c:pt idx="411">
                  <c:v>782</c:v>
                </c:pt>
                <c:pt idx="412">
                  <c:v>728</c:v>
                </c:pt>
                <c:pt idx="413">
                  <c:v>715</c:v>
                </c:pt>
                <c:pt idx="414">
                  <c:v>716</c:v>
                </c:pt>
                <c:pt idx="415">
                  <c:v>703</c:v>
                </c:pt>
                <c:pt idx="416">
                  <c:v>668</c:v>
                </c:pt>
                <c:pt idx="417">
                  <c:v>647</c:v>
                </c:pt>
                <c:pt idx="418">
                  <c:v>646</c:v>
                </c:pt>
                <c:pt idx="419">
                  <c:v>589</c:v>
                </c:pt>
                <c:pt idx="420">
                  <c:v>584</c:v>
                </c:pt>
                <c:pt idx="421">
                  <c:v>603</c:v>
                </c:pt>
                <c:pt idx="422">
                  <c:v>592</c:v>
                </c:pt>
                <c:pt idx="423">
                  <c:v>583</c:v>
                </c:pt>
                <c:pt idx="424">
                  <c:v>568</c:v>
                </c:pt>
                <c:pt idx="425">
                  <c:v>564</c:v>
                </c:pt>
                <c:pt idx="426">
                  <c:v>510</c:v>
                </c:pt>
                <c:pt idx="427">
                  <c:v>509</c:v>
                </c:pt>
                <c:pt idx="428">
                  <c:v>503</c:v>
                </c:pt>
                <c:pt idx="429">
                  <c:v>470</c:v>
                </c:pt>
                <c:pt idx="430">
                  <c:v>462</c:v>
                </c:pt>
                <c:pt idx="431">
                  <c:v>445</c:v>
                </c:pt>
                <c:pt idx="432">
                  <c:v>444</c:v>
                </c:pt>
                <c:pt idx="433">
                  <c:v>411</c:v>
                </c:pt>
                <c:pt idx="434">
                  <c:v>407</c:v>
                </c:pt>
                <c:pt idx="435">
                  <c:v>404</c:v>
                </c:pt>
                <c:pt idx="436">
                  <c:v>392</c:v>
                </c:pt>
                <c:pt idx="437">
                  <c:v>390</c:v>
                </c:pt>
                <c:pt idx="438">
                  <c:v>381</c:v>
                </c:pt>
                <c:pt idx="439">
                  <c:v>374</c:v>
                </c:pt>
                <c:pt idx="440">
                  <c:v>351</c:v>
                </c:pt>
                <c:pt idx="441">
                  <c:v>349</c:v>
                </c:pt>
                <c:pt idx="442">
                  <c:v>342</c:v>
                </c:pt>
                <c:pt idx="443">
                  <c:v>338</c:v>
                </c:pt>
                <c:pt idx="444">
                  <c:v>340</c:v>
                </c:pt>
                <c:pt idx="445">
                  <c:v>328</c:v>
                </c:pt>
                <c:pt idx="446">
                  <c:v>329</c:v>
                </c:pt>
                <c:pt idx="447">
                  <c:v>304</c:v>
                </c:pt>
                <c:pt idx="448">
                  <c:v>302</c:v>
                </c:pt>
                <c:pt idx="449">
                  <c:v>301</c:v>
                </c:pt>
                <c:pt idx="450">
                  <c:v>300</c:v>
                </c:pt>
                <c:pt idx="451">
                  <c:v>286</c:v>
                </c:pt>
                <c:pt idx="452">
                  <c:v>274</c:v>
                </c:pt>
                <c:pt idx="453">
                  <c:v>269</c:v>
                </c:pt>
                <c:pt idx="454">
                  <c:v>255</c:v>
                </c:pt>
                <c:pt idx="455">
                  <c:v>250</c:v>
                </c:pt>
                <c:pt idx="456">
                  <c:v>244</c:v>
                </c:pt>
                <c:pt idx="457">
                  <c:v>219</c:v>
                </c:pt>
                <c:pt idx="458">
                  <c:v>210</c:v>
                </c:pt>
                <c:pt idx="459">
                  <c:v>207</c:v>
                </c:pt>
                <c:pt idx="460">
                  <c:v>208</c:v>
                </c:pt>
                <c:pt idx="461">
                  <c:v>196</c:v>
                </c:pt>
                <c:pt idx="462">
                  <c:v>196</c:v>
                </c:pt>
                <c:pt idx="463">
                  <c:v>196</c:v>
                </c:pt>
                <c:pt idx="464">
                  <c:v>183</c:v>
                </c:pt>
                <c:pt idx="465">
                  <c:v>180</c:v>
                </c:pt>
                <c:pt idx="466">
                  <c:v>172</c:v>
                </c:pt>
                <c:pt idx="467">
                  <c:v>171</c:v>
                </c:pt>
                <c:pt idx="468">
                  <c:v>164</c:v>
                </c:pt>
                <c:pt idx="469">
                  <c:v>163</c:v>
                </c:pt>
                <c:pt idx="470">
                  <c:v>163</c:v>
                </c:pt>
                <c:pt idx="471">
                  <c:v>156</c:v>
                </c:pt>
                <c:pt idx="472">
                  <c:v>152</c:v>
                </c:pt>
                <c:pt idx="473">
                  <c:v>141</c:v>
                </c:pt>
                <c:pt idx="474">
                  <c:v>141</c:v>
                </c:pt>
                <c:pt idx="475">
                  <c:v>132</c:v>
                </c:pt>
                <c:pt idx="476">
                  <c:v>132</c:v>
                </c:pt>
                <c:pt idx="477">
                  <c:v>135</c:v>
                </c:pt>
                <c:pt idx="478">
                  <c:v>128</c:v>
                </c:pt>
                <c:pt idx="479">
                  <c:v>122</c:v>
                </c:pt>
                <c:pt idx="480">
                  <c:v>119</c:v>
                </c:pt>
                <c:pt idx="481">
                  <c:v>119</c:v>
                </c:pt>
                <c:pt idx="482">
                  <c:v>115</c:v>
                </c:pt>
                <c:pt idx="483">
                  <c:v>114</c:v>
                </c:pt>
                <c:pt idx="484">
                  <c:v>115</c:v>
                </c:pt>
                <c:pt idx="485">
                  <c:v>115</c:v>
                </c:pt>
                <c:pt idx="486">
                  <c:v>118</c:v>
                </c:pt>
                <c:pt idx="487">
                  <c:v>112</c:v>
                </c:pt>
                <c:pt idx="488">
                  <c:v>114</c:v>
                </c:pt>
                <c:pt idx="489">
                  <c:v>108</c:v>
                </c:pt>
                <c:pt idx="490">
                  <c:v>108</c:v>
                </c:pt>
                <c:pt idx="491">
                  <c:v>108</c:v>
                </c:pt>
                <c:pt idx="492">
                  <c:v>107</c:v>
                </c:pt>
                <c:pt idx="493">
                  <c:v>120</c:v>
                </c:pt>
                <c:pt idx="494">
                  <c:v>125</c:v>
                </c:pt>
                <c:pt idx="495">
                  <c:v>133</c:v>
                </c:pt>
                <c:pt idx="496">
                  <c:v>133</c:v>
                </c:pt>
                <c:pt idx="497">
                  <c:v>133</c:v>
                </c:pt>
                <c:pt idx="498">
                  <c:v>143</c:v>
                </c:pt>
                <c:pt idx="499">
                  <c:v>152</c:v>
                </c:pt>
                <c:pt idx="500">
                  <c:v>158</c:v>
                </c:pt>
                <c:pt idx="501">
                  <c:v>154</c:v>
                </c:pt>
                <c:pt idx="502">
                  <c:v>155</c:v>
                </c:pt>
                <c:pt idx="503">
                  <c:v>152</c:v>
                </c:pt>
                <c:pt idx="504">
                  <c:v>151</c:v>
                </c:pt>
                <c:pt idx="505">
                  <c:v>170</c:v>
                </c:pt>
                <c:pt idx="506">
                  <c:v>162</c:v>
                </c:pt>
                <c:pt idx="507">
                  <c:v>167</c:v>
                </c:pt>
                <c:pt idx="508">
                  <c:v>179</c:v>
                </c:pt>
                <c:pt idx="509">
                  <c:v>186</c:v>
                </c:pt>
                <c:pt idx="510">
                  <c:v>174</c:v>
                </c:pt>
                <c:pt idx="511">
                  <c:v>173</c:v>
                </c:pt>
                <c:pt idx="512">
                  <c:v>176</c:v>
                </c:pt>
                <c:pt idx="513">
                  <c:v>178</c:v>
                </c:pt>
                <c:pt idx="514">
                  <c:v>168</c:v>
                </c:pt>
                <c:pt idx="515">
                  <c:v>161</c:v>
                </c:pt>
                <c:pt idx="516">
                  <c:v>158</c:v>
                </c:pt>
                <c:pt idx="517">
                  <c:v>152</c:v>
                </c:pt>
                <c:pt idx="518">
                  <c:v>147</c:v>
                </c:pt>
                <c:pt idx="519">
                  <c:v>145</c:v>
                </c:pt>
                <c:pt idx="520">
                  <c:v>135</c:v>
                </c:pt>
                <c:pt idx="521">
                  <c:v>133</c:v>
                </c:pt>
                <c:pt idx="522">
                  <c:v>126</c:v>
                </c:pt>
                <c:pt idx="523">
                  <c:v>123</c:v>
                </c:pt>
                <c:pt idx="524">
                  <c:v>119</c:v>
                </c:pt>
                <c:pt idx="525">
                  <c:v>118</c:v>
                </c:pt>
                <c:pt idx="526">
                  <c:v>115</c:v>
                </c:pt>
                <c:pt idx="527">
                  <c:v>114</c:v>
                </c:pt>
                <c:pt idx="528">
                  <c:v>113</c:v>
                </c:pt>
                <c:pt idx="529">
                  <c:v>113</c:v>
                </c:pt>
                <c:pt idx="530">
                  <c:v>112</c:v>
                </c:pt>
                <c:pt idx="531">
                  <c:v>109</c:v>
                </c:pt>
                <c:pt idx="532">
                  <c:v>107</c:v>
                </c:pt>
                <c:pt idx="533">
                  <c:v>113</c:v>
                </c:pt>
                <c:pt idx="534">
                  <c:v>105</c:v>
                </c:pt>
                <c:pt idx="535">
                  <c:v>109</c:v>
                </c:pt>
                <c:pt idx="536">
                  <c:v>112</c:v>
                </c:pt>
                <c:pt idx="537">
                  <c:v>106</c:v>
                </c:pt>
                <c:pt idx="538">
                  <c:v>105</c:v>
                </c:pt>
                <c:pt idx="539">
                  <c:v>105</c:v>
                </c:pt>
                <c:pt idx="540">
                  <c:v>111</c:v>
                </c:pt>
                <c:pt idx="541">
                  <c:v>112</c:v>
                </c:pt>
                <c:pt idx="542">
                  <c:v>108</c:v>
                </c:pt>
                <c:pt idx="543">
                  <c:v>108</c:v>
                </c:pt>
                <c:pt idx="544">
                  <c:v>108</c:v>
                </c:pt>
                <c:pt idx="545">
                  <c:v>102</c:v>
                </c:pt>
                <c:pt idx="546">
                  <c:v>102</c:v>
                </c:pt>
                <c:pt idx="547">
                  <c:v>102</c:v>
                </c:pt>
                <c:pt idx="548">
                  <c:v>98</c:v>
                </c:pt>
                <c:pt idx="549">
                  <c:v>96</c:v>
                </c:pt>
                <c:pt idx="550">
                  <c:v>97</c:v>
                </c:pt>
                <c:pt idx="551">
                  <c:v>102</c:v>
                </c:pt>
                <c:pt idx="552">
                  <c:v>98</c:v>
                </c:pt>
                <c:pt idx="553">
                  <c:v>98</c:v>
                </c:pt>
                <c:pt idx="554">
                  <c:v>106</c:v>
                </c:pt>
                <c:pt idx="555">
                  <c:v>108</c:v>
                </c:pt>
                <c:pt idx="556">
                  <c:v>108</c:v>
                </c:pt>
                <c:pt idx="557">
                  <c:v>109</c:v>
                </c:pt>
                <c:pt idx="558">
                  <c:v>114</c:v>
                </c:pt>
                <c:pt idx="559">
                  <c:v>109</c:v>
                </c:pt>
                <c:pt idx="560">
                  <c:v>108</c:v>
                </c:pt>
                <c:pt idx="561">
                  <c:v>117</c:v>
                </c:pt>
                <c:pt idx="562">
                  <c:v>121</c:v>
                </c:pt>
                <c:pt idx="563">
                  <c:v>132</c:v>
                </c:pt>
                <c:pt idx="564">
                  <c:v>131</c:v>
                </c:pt>
                <c:pt idx="565">
                  <c:v>142</c:v>
                </c:pt>
                <c:pt idx="566">
                  <c:v>136</c:v>
                </c:pt>
                <c:pt idx="567">
                  <c:v>136</c:v>
                </c:pt>
                <c:pt idx="568">
                  <c:v>142</c:v>
                </c:pt>
                <c:pt idx="569">
                  <c:v>142</c:v>
                </c:pt>
                <c:pt idx="570">
                  <c:v>143</c:v>
                </c:pt>
                <c:pt idx="571">
                  <c:v>142</c:v>
                </c:pt>
                <c:pt idx="572">
                  <c:v>135</c:v>
                </c:pt>
                <c:pt idx="573">
                  <c:v>128</c:v>
                </c:pt>
                <c:pt idx="574">
                  <c:v>125</c:v>
                </c:pt>
                <c:pt idx="575">
                  <c:v>127</c:v>
                </c:pt>
                <c:pt idx="576">
                  <c:v>122</c:v>
                </c:pt>
                <c:pt idx="577">
                  <c:v>122</c:v>
                </c:pt>
                <c:pt idx="578">
                  <c:v>116</c:v>
                </c:pt>
                <c:pt idx="579">
                  <c:v>126</c:v>
                </c:pt>
                <c:pt idx="580">
                  <c:v>120</c:v>
                </c:pt>
                <c:pt idx="581">
                  <c:v>119</c:v>
                </c:pt>
                <c:pt idx="582">
                  <c:v>129</c:v>
                </c:pt>
                <c:pt idx="583">
                  <c:v>139</c:v>
                </c:pt>
                <c:pt idx="584">
                  <c:v>139</c:v>
                </c:pt>
                <c:pt idx="585">
                  <c:v>140</c:v>
                </c:pt>
                <c:pt idx="586">
                  <c:v>146</c:v>
                </c:pt>
                <c:pt idx="587">
                  <c:v>141</c:v>
                </c:pt>
                <c:pt idx="588">
                  <c:v>141</c:v>
                </c:pt>
                <c:pt idx="589">
                  <c:v>151</c:v>
                </c:pt>
                <c:pt idx="590">
                  <c:v>161</c:v>
                </c:pt>
                <c:pt idx="591">
                  <c:v>167</c:v>
                </c:pt>
                <c:pt idx="592">
                  <c:v>178</c:v>
                </c:pt>
                <c:pt idx="593">
                  <c:v>181</c:v>
                </c:pt>
                <c:pt idx="594">
                  <c:v>171</c:v>
                </c:pt>
                <c:pt idx="595">
                  <c:v>170</c:v>
                </c:pt>
                <c:pt idx="596">
                  <c:v>184</c:v>
                </c:pt>
                <c:pt idx="597">
                  <c:v>194</c:v>
                </c:pt>
                <c:pt idx="598">
                  <c:v>208</c:v>
                </c:pt>
                <c:pt idx="599">
                  <c:v>222</c:v>
                </c:pt>
                <c:pt idx="600">
                  <c:v>245</c:v>
                </c:pt>
                <c:pt idx="601">
                  <c:v>234</c:v>
                </c:pt>
                <c:pt idx="602">
                  <c:v>233</c:v>
                </c:pt>
                <c:pt idx="603">
                  <c:v>294</c:v>
                </c:pt>
                <c:pt idx="604">
                  <c:v>345</c:v>
                </c:pt>
                <c:pt idx="605">
                  <c:v>372</c:v>
                </c:pt>
                <c:pt idx="606">
                  <c:v>362</c:v>
                </c:pt>
                <c:pt idx="607">
                  <c:v>395</c:v>
                </c:pt>
                <c:pt idx="608">
                  <c:v>374</c:v>
                </c:pt>
                <c:pt idx="609">
                  <c:v>370</c:v>
                </c:pt>
                <c:pt idx="610">
                  <c:v>387</c:v>
                </c:pt>
                <c:pt idx="611">
                  <c:v>418</c:v>
                </c:pt>
                <c:pt idx="612">
                  <c:v>443</c:v>
                </c:pt>
                <c:pt idx="613">
                  <c:v>462</c:v>
                </c:pt>
                <c:pt idx="614">
                  <c:v>471</c:v>
                </c:pt>
                <c:pt idx="615">
                  <c:v>435</c:v>
                </c:pt>
                <c:pt idx="616">
                  <c:v>433</c:v>
                </c:pt>
                <c:pt idx="617">
                  <c:v>501</c:v>
                </c:pt>
                <c:pt idx="618">
                  <c:v>506</c:v>
                </c:pt>
                <c:pt idx="619">
                  <c:v>537</c:v>
                </c:pt>
                <c:pt idx="620">
                  <c:v>570</c:v>
                </c:pt>
                <c:pt idx="621">
                  <c:v>595</c:v>
                </c:pt>
                <c:pt idx="622">
                  <c:v>548</c:v>
                </c:pt>
                <c:pt idx="623">
                  <c:v>545</c:v>
                </c:pt>
                <c:pt idx="624">
                  <c:v>650</c:v>
                </c:pt>
                <c:pt idx="625">
                  <c:v>712</c:v>
                </c:pt>
                <c:pt idx="626">
                  <c:v>655</c:v>
                </c:pt>
                <c:pt idx="627">
                  <c:v>679</c:v>
                </c:pt>
                <c:pt idx="628">
                  <c:v>686</c:v>
                </c:pt>
                <c:pt idx="629">
                  <c:v>636</c:v>
                </c:pt>
                <c:pt idx="630">
                  <c:v>634</c:v>
                </c:pt>
                <c:pt idx="631">
                  <c:v>762</c:v>
                </c:pt>
                <c:pt idx="632">
                  <c:v>797</c:v>
                </c:pt>
                <c:pt idx="633">
                  <c:v>820</c:v>
                </c:pt>
                <c:pt idx="634">
                  <c:v>841</c:v>
                </c:pt>
                <c:pt idx="635">
                  <c:v>834</c:v>
                </c:pt>
                <c:pt idx="636">
                  <c:v>760</c:v>
                </c:pt>
                <c:pt idx="637">
                  <c:v>753</c:v>
                </c:pt>
                <c:pt idx="638">
                  <c:v>781</c:v>
                </c:pt>
                <c:pt idx="639">
                  <c:v>787</c:v>
                </c:pt>
                <c:pt idx="640">
                  <c:v>735</c:v>
                </c:pt>
                <c:pt idx="641">
                  <c:v>760</c:v>
                </c:pt>
                <c:pt idx="642">
                  <c:v>798</c:v>
                </c:pt>
                <c:pt idx="643">
                  <c:v>726</c:v>
                </c:pt>
                <c:pt idx="644">
                  <c:v>726</c:v>
                </c:pt>
                <c:pt idx="645">
                  <c:v>719</c:v>
                </c:pt>
                <c:pt idx="646">
                  <c:v>698</c:v>
                </c:pt>
                <c:pt idx="647">
                  <c:v>686</c:v>
                </c:pt>
                <c:pt idx="648">
                  <c:v>646</c:v>
                </c:pt>
                <c:pt idx="649">
                  <c:v>640</c:v>
                </c:pt>
                <c:pt idx="650">
                  <c:v>597</c:v>
                </c:pt>
                <c:pt idx="651">
                  <c:v>594</c:v>
                </c:pt>
                <c:pt idx="652">
                  <c:v>654</c:v>
                </c:pt>
                <c:pt idx="653">
                  <c:v>603</c:v>
                </c:pt>
                <c:pt idx="654">
                  <c:v>647</c:v>
                </c:pt>
                <c:pt idx="655">
                  <c:v>642</c:v>
                </c:pt>
                <c:pt idx="656">
                  <c:v>640</c:v>
                </c:pt>
                <c:pt idx="657">
                  <c:v>589</c:v>
                </c:pt>
                <c:pt idx="658">
                  <c:v>586</c:v>
                </c:pt>
                <c:pt idx="659">
                  <c:v>582</c:v>
                </c:pt>
                <c:pt idx="660">
                  <c:v>507</c:v>
                </c:pt>
                <c:pt idx="661">
                  <c:v>485</c:v>
                </c:pt>
                <c:pt idx="662">
                  <c:v>461</c:v>
                </c:pt>
                <c:pt idx="663">
                  <c:v>429</c:v>
                </c:pt>
                <c:pt idx="664">
                  <c:v>418</c:v>
                </c:pt>
                <c:pt idx="665">
                  <c:v>419</c:v>
                </c:pt>
                <c:pt idx="666">
                  <c:v>416</c:v>
                </c:pt>
                <c:pt idx="667">
                  <c:v>403</c:v>
                </c:pt>
                <c:pt idx="668">
                  <c:v>384</c:v>
                </c:pt>
                <c:pt idx="669">
                  <c:v>368</c:v>
                </c:pt>
                <c:pt idx="670">
                  <c:v>376</c:v>
                </c:pt>
                <c:pt idx="671">
                  <c:v>354</c:v>
                </c:pt>
                <c:pt idx="672">
                  <c:v>353</c:v>
                </c:pt>
                <c:pt idx="673">
                  <c:v>344</c:v>
                </c:pt>
                <c:pt idx="674">
                  <c:v>317</c:v>
                </c:pt>
                <c:pt idx="675">
                  <c:v>331</c:v>
                </c:pt>
                <c:pt idx="676">
                  <c:v>342</c:v>
                </c:pt>
                <c:pt idx="677">
                  <c:v>356</c:v>
                </c:pt>
                <c:pt idx="678">
                  <c:v>338</c:v>
                </c:pt>
                <c:pt idx="679">
                  <c:v>339</c:v>
                </c:pt>
                <c:pt idx="680">
                  <c:v>367</c:v>
                </c:pt>
                <c:pt idx="681">
                  <c:v>354</c:v>
                </c:pt>
                <c:pt idx="682">
                  <c:v>360</c:v>
                </c:pt>
                <c:pt idx="683">
                  <c:v>367</c:v>
                </c:pt>
                <c:pt idx="684">
                  <c:v>372</c:v>
                </c:pt>
                <c:pt idx="685">
                  <c:v>343</c:v>
                </c:pt>
                <c:pt idx="686">
                  <c:v>336</c:v>
                </c:pt>
                <c:pt idx="687">
                  <c:v>405</c:v>
                </c:pt>
                <c:pt idx="688">
                  <c:v>880</c:v>
                </c:pt>
                <c:pt idx="689">
                  <c:v>1188</c:v>
                </c:pt>
                <c:pt idx="690">
                  <c:v>1683</c:v>
                </c:pt>
                <c:pt idx="691">
                  <c:v>2086</c:v>
                </c:pt>
                <c:pt idx="692">
                  <c:v>1988</c:v>
                </c:pt>
                <c:pt idx="693">
                  <c:v>1820</c:v>
                </c:pt>
                <c:pt idx="694">
                  <c:v>2464</c:v>
                </c:pt>
                <c:pt idx="695">
                  <c:v>2681</c:v>
                </c:pt>
                <c:pt idx="696">
                  <c:v>2781</c:v>
                </c:pt>
                <c:pt idx="697">
                  <c:v>3155</c:v>
                </c:pt>
                <c:pt idx="698">
                  <c:v>3753</c:v>
                </c:pt>
                <c:pt idx="699">
                  <c:v>3501</c:v>
                </c:pt>
                <c:pt idx="700">
                  <c:v>3408</c:v>
                </c:pt>
                <c:pt idx="701">
                  <c:v>2733</c:v>
                </c:pt>
                <c:pt idx="702">
                  <c:v>3425</c:v>
                </c:pt>
                <c:pt idx="703">
                  <c:v>3281</c:v>
                </c:pt>
                <c:pt idx="704">
                  <c:v>3597</c:v>
                </c:pt>
                <c:pt idx="705">
                  <c:v>4194</c:v>
                </c:pt>
                <c:pt idx="706">
                  <c:v>3938</c:v>
                </c:pt>
                <c:pt idx="707">
                  <c:v>3013</c:v>
                </c:pt>
                <c:pt idx="708">
                  <c:v>3118</c:v>
                </c:pt>
                <c:pt idx="709">
                  <c:v>3226</c:v>
                </c:pt>
                <c:pt idx="710">
                  <c:v>2818</c:v>
                </c:pt>
                <c:pt idx="711">
                  <c:v>2869</c:v>
                </c:pt>
                <c:pt idx="712">
                  <c:v>3144</c:v>
                </c:pt>
                <c:pt idx="713">
                  <c:v>2954</c:v>
                </c:pt>
                <c:pt idx="714">
                  <c:v>2137</c:v>
                </c:pt>
                <c:pt idx="715">
                  <c:v>2196</c:v>
                </c:pt>
                <c:pt idx="716">
                  <c:v>2315</c:v>
                </c:pt>
                <c:pt idx="717">
                  <c:v>2056</c:v>
                </c:pt>
                <c:pt idx="718">
                  <c:v>2262</c:v>
                </c:pt>
                <c:pt idx="719">
                  <c:v>2457</c:v>
                </c:pt>
                <c:pt idx="720">
                  <c:v>2312</c:v>
                </c:pt>
                <c:pt idx="721">
                  <c:v>1741</c:v>
                </c:pt>
                <c:pt idx="722">
                  <c:v>1203</c:v>
                </c:pt>
                <c:pt idx="723">
                  <c:v>930</c:v>
                </c:pt>
                <c:pt idx="724">
                  <c:v>515</c:v>
                </c:pt>
                <c:pt idx="725">
                  <c:v>367</c:v>
                </c:pt>
                <c:pt idx="726">
                  <c:v>345</c:v>
                </c:pt>
                <c:pt idx="727">
                  <c:v>331</c:v>
                </c:pt>
                <c:pt idx="728">
                  <c:v>331</c:v>
                </c:pt>
                <c:pt idx="729">
                  <c:v>295</c:v>
                </c:pt>
                <c:pt idx="730">
                  <c:v>273</c:v>
                </c:pt>
                <c:pt idx="731">
                  <c:v>264</c:v>
                </c:pt>
                <c:pt idx="732">
                  <c:v>252</c:v>
                </c:pt>
                <c:pt idx="733">
                  <c:v>242</c:v>
                </c:pt>
                <c:pt idx="734">
                  <c:v>236</c:v>
                </c:pt>
                <c:pt idx="735">
                  <c:v>236</c:v>
                </c:pt>
                <c:pt idx="736">
                  <c:v>227</c:v>
                </c:pt>
                <c:pt idx="737">
                  <c:v>215</c:v>
                </c:pt>
                <c:pt idx="738">
                  <c:v>207</c:v>
                </c:pt>
                <c:pt idx="739">
                  <c:v>197</c:v>
                </c:pt>
                <c:pt idx="740">
                  <c:v>185</c:v>
                </c:pt>
                <c:pt idx="741">
                  <c:v>183</c:v>
                </c:pt>
                <c:pt idx="742">
                  <c:v>183</c:v>
                </c:pt>
                <c:pt idx="743">
                  <c:v>169</c:v>
                </c:pt>
                <c:pt idx="744">
                  <c:v>165</c:v>
                </c:pt>
                <c:pt idx="745">
                  <c:v>157</c:v>
                </c:pt>
                <c:pt idx="746">
                  <c:v>151</c:v>
                </c:pt>
                <c:pt idx="747">
                  <c:v>147</c:v>
                </c:pt>
                <c:pt idx="748">
                  <c:v>146</c:v>
                </c:pt>
                <c:pt idx="749">
                  <c:v>146</c:v>
                </c:pt>
                <c:pt idx="750">
                  <c:v>134</c:v>
                </c:pt>
                <c:pt idx="751">
                  <c:v>131</c:v>
                </c:pt>
                <c:pt idx="752">
                  <c:v>134</c:v>
                </c:pt>
                <c:pt idx="753">
                  <c:v>135</c:v>
                </c:pt>
                <c:pt idx="754">
                  <c:v>131</c:v>
                </c:pt>
                <c:pt idx="755">
                  <c:v>130</c:v>
                </c:pt>
                <c:pt idx="756">
                  <c:v>130</c:v>
                </c:pt>
                <c:pt idx="757">
                  <c:v>131</c:v>
                </c:pt>
                <c:pt idx="758">
                  <c:v>133</c:v>
                </c:pt>
                <c:pt idx="759">
                  <c:v>135</c:v>
                </c:pt>
                <c:pt idx="760">
                  <c:v>125</c:v>
                </c:pt>
                <c:pt idx="761">
                  <c:v>125</c:v>
                </c:pt>
                <c:pt idx="762">
                  <c:v>124</c:v>
                </c:pt>
                <c:pt idx="763">
                  <c:v>124</c:v>
                </c:pt>
                <c:pt idx="764">
                  <c:v>124</c:v>
                </c:pt>
                <c:pt idx="765">
                  <c:v>120</c:v>
                </c:pt>
                <c:pt idx="766">
                  <c:v>118</c:v>
                </c:pt>
                <c:pt idx="767">
                  <c:v>117</c:v>
                </c:pt>
                <c:pt idx="768">
                  <c:v>114</c:v>
                </c:pt>
                <c:pt idx="769">
                  <c:v>114</c:v>
                </c:pt>
                <c:pt idx="770">
                  <c:v>114</c:v>
                </c:pt>
                <c:pt idx="771">
                  <c:v>111</c:v>
                </c:pt>
                <c:pt idx="772">
                  <c:v>109</c:v>
                </c:pt>
                <c:pt idx="773">
                  <c:v>107</c:v>
                </c:pt>
                <c:pt idx="774">
                  <c:v>55</c:v>
                </c:pt>
                <c:pt idx="775">
                  <c:v>55</c:v>
                </c:pt>
                <c:pt idx="776">
                  <c:v>55</c:v>
                </c:pt>
                <c:pt idx="777">
                  <c:v>55</c:v>
                </c:pt>
                <c:pt idx="778">
                  <c:v>55</c:v>
                </c:pt>
                <c:pt idx="779">
                  <c:v>57</c:v>
                </c:pt>
                <c:pt idx="780">
                  <c:v>59</c:v>
                </c:pt>
                <c:pt idx="781">
                  <c:v>41</c:v>
                </c:pt>
                <c:pt idx="782">
                  <c:v>36</c:v>
                </c:pt>
                <c:pt idx="783">
                  <c:v>36</c:v>
                </c:pt>
                <c:pt idx="784">
                  <c:v>36</c:v>
                </c:pt>
                <c:pt idx="785">
                  <c:v>35</c:v>
                </c:pt>
                <c:pt idx="786">
                  <c:v>32</c:v>
                </c:pt>
                <c:pt idx="787">
                  <c:v>31</c:v>
                </c:pt>
                <c:pt idx="788">
                  <c:v>29</c:v>
                </c:pt>
                <c:pt idx="789">
                  <c:v>27</c:v>
                </c:pt>
                <c:pt idx="790">
                  <c:v>27</c:v>
                </c:pt>
                <c:pt idx="791">
                  <c:v>27</c:v>
                </c:pt>
                <c:pt idx="792">
                  <c:v>24</c:v>
                </c:pt>
                <c:pt idx="793">
                  <c:v>20</c:v>
                </c:pt>
                <c:pt idx="794">
                  <c:v>20</c:v>
                </c:pt>
                <c:pt idx="795">
                  <c:v>21</c:v>
                </c:pt>
                <c:pt idx="796">
                  <c:v>20</c:v>
                </c:pt>
                <c:pt idx="797">
                  <c:v>20</c:v>
                </c:pt>
                <c:pt idx="798">
                  <c:v>20</c:v>
                </c:pt>
                <c:pt idx="799">
                  <c:v>19</c:v>
                </c:pt>
                <c:pt idx="800">
                  <c:v>20</c:v>
                </c:pt>
                <c:pt idx="801">
                  <c:v>19</c:v>
                </c:pt>
                <c:pt idx="802">
                  <c:v>19</c:v>
                </c:pt>
                <c:pt idx="803">
                  <c:v>17</c:v>
                </c:pt>
                <c:pt idx="804">
                  <c:v>17</c:v>
                </c:pt>
                <c:pt idx="805">
                  <c:v>17</c:v>
                </c:pt>
                <c:pt idx="806">
                  <c:v>17</c:v>
                </c:pt>
                <c:pt idx="807">
                  <c:v>18</c:v>
                </c:pt>
                <c:pt idx="808">
                  <c:v>17</c:v>
                </c:pt>
                <c:pt idx="809">
                  <c:v>16</c:v>
                </c:pt>
                <c:pt idx="810">
                  <c:v>18</c:v>
                </c:pt>
                <c:pt idx="811">
                  <c:v>18</c:v>
                </c:pt>
                <c:pt idx="812">
                  <c:v>18</c:v>
                </c:pt>
                <c:pt idx="813">
                  <c:v>18</c:v>
                </c:pt>
                <c:pt idx="814">
                  <c:v>16</c:v>
                </c:pt>
                <c:pt idx="815">
                  <c:v>15</c:v>
                </c:pt>
                <c:pt idx="816">
                  <c:v>10</c:v>
                </c:pt>
                <c:pt idx="817">
                  <c:v>10</c:v>
                </c:pt>
                <c:pt idx="818">
                  <c:v>10</c:v>
                </c:pt>
                <c:pt idx="819">
                  <c:v>10</c:v>
                </c:pt>
                <c:pt idx="820">
                  <c:v>10</c:v>
                </c:pt>
                <c:pt idx="821">
                  <c:v>9</c:v>
                </c:pt>
                <c:pt idx="822">
                  <c:v>9</c:v>
                </c:pt>
                <c:pt idx="823">
                  <c:v>9</c:v>
                </c:pt>
                <c:pt idx="824">
                  <c:v>9</c:v>
                </c:pt>
                <c:pt idx="825">
                  <c:v>9</c:v>
                </c:pt>
                <c:pt idx="826">
                  <c:v>9</c:v>
                </c:pt>
                <c:pt idx="827">
                  <c:v>8</c:v>
                </c:pt>
                <c:pt idx="828">
                  <c:v>7</c:v>
                </c:pt>
                <c:pt idx="829">
                  <c:v>6</c:v>
                </c:pt>
                <c:pt idx="830">
                  <c:v>6</c:v>
                </c:pt>
                <c:pt idx="831">
                  <c:v>6</c:v>
                </c:pt>
                <c:pt idx="832">
                  <c:v>6</c:v>
                </c:pt>
                <c:pt idx="833">
                  <c:v>6</c:v>
                </c:pt>
                <c:pt idx="834">
                  <c:v>6</c:v>
                </c:pt>
                <c:pt idx="835">
                  <c:v>7</c:v>
                </c:pt>
                <c:pt idx="836">
                  <c:v>11</c:v>
                </c:pt>
                <c:pt idx="837">
                  <c:v>12</c:v>
                </c:pt>
                <c:pt idx="838">
                  <c:v>12</c:v>
                </c:pt>
                <c:pt idx="839">
                  <c:v>12</c:v>
                </c:pt>
                <c:pt idx="840">
                  <c:v>12</c:v>
                </c:pt>
                <c:pt idx="841">
                  <c:v>11</c:v>
                </c:pt>
                <c:pt idx="842">
                  <c:v>12</c:v>
                </c:pt>
                <c:pt idx="843">
                  <c:v>11</c:v>
                </c:pt>
                <c:pt idx="844">
                  <c:v>11</c:v>
                </c:pt>
                <c:pt idx="845">
                  <c:v>10</c:v>
                </c:pt>
                <c:pt idx="846">
                  <c:v>10</c:v>
                </c:pt>
                <c:pt idx="847">
                  <c:v>10</c:v>
                </c:pt>
                <c:pt idx="848">
                  <c:v>11</c:v>
                </c:pt>
                <c:pt idx="849">
                  <c:v>12</c:v>
                </c:pt>
                <c:pt idx="850">
                  <c:v>11</c:v>
                </c:pt>
                <c:pt idx="851">
                  <c:v>11</c:v>
                </c:pt>
                <c:pt idx="852">
                  <c:v>10</c:v>
                </c:pt>
                <c:pt idx="853">
                  <c:v>15</c:v>
                </c:pt>
                <c:pt idx="854">
                  <c:v>20</c:v>
                </c:pt>
                <c:pt idx="855">
                  <c:v>21</c:v>
                </c:pt>
                <c:pt idx="856">
                  <c:v>16</c:v>
                </c:pt>
                <c:pt idx="857">
                  <c:v>11</c:v>
                </c:pt>
                <c:pt idx="858">
                  <c:v>11</c:v>
                </c:pt>
                <c:pt idx="859">
                  <c:v>14</c:v>
                </c:pt>
                <c:pt idx="860">
                  <c:v>13</c:v>
                </c:pt>
                <c:pt idx="861">
                  <c:v>11</c:v>
                </c:pt>
                <c:pt idx="862">
                  <c:v>10</c:v>
                </c:pt>
                <c:pt idx="863">
                  <c:v>16</c:v>
                </c:pt>
                <c:pt idx="864">
                  <c:v>21</c:v>
                </c:pt>
                <c:pt idx="865">
                  <c:v>19</c:v>
                </c:pt>
                <c:pt idx="866">
                  <c:v>13</c:v>
                </c:pt>
                <c:pt idx="867">
                  <c:v>8</c:v>
                </c:pt>
                <c:pt idx="868">
                  <c:v>6</c:v>
                </c:pt>
                <c:pt idx="869">
                  <c:v>2</c:v>
                </c:pt>
                <c:pt idx="870">
                  <c:v>2</c:v>
                </c:pt>
                <c:pt idx="871">
                  <c:v>1</c:v>
                </c:pt>
                <c:pt idx="872">
                  <c:v>2</c:v>
                </c:pt>
                <c:pt idx="873">
                  <c:v>5</c:v>
                </c:pt>
                <c:pt idx="874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79">
                  <c:v>2</c:v>
                </c:pt>
                <c:pt idx="880">
                  <c:v>2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2</c:v>
                </c:pt>
                <c:pt idx="886">
                  <c:v>2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8D-4D6E-9B79-5240AED8139C}"/>
            </c:ext>
          </c:extLst>
        </c:ser>
        <c:ser>
          <c:idx val="4"/>
          <c:order val="4"/>
          <c:tx>
            <c:strRef>
              <c:f>'Statistika podle krajů'!$F$4</c:f>
              <c:strCache>
                <c:ptCount val="1"/>
                <c:pt idx="0">
                  <c:v>Karlovarský kraj</c:v>
                </c:pt>
              </c:strCache>
            </c:strRef>
          </c:tx>
          <c:marker>
            <c:symbol val="none"/>
          </c:marker>
          <c:cat>
            <c:strRef>
              <c:f>'Statistika podle krajů'!$A$6:$A$905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'Statistika podle krajů'!$F$6:$F$905</c:f>
              <c:numCache>
                <c:formatCode>#,##0</c:formatCode>
                <c:ptCount val="90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16</c:v>
                </c:pt>
                <c:pt idx="9">
                  <c:v>19</c:v>
                </c:pt>
                <c:pt idx="10">
                  <c:v>23</c:v>
                </c:pt>
                <c:pt idx="11">
                  <c:v>27</c:v>
                </c:pt>
                <c:pt idx="12">
                  <c:v>53</c:v>
                </c:pt>
                <c:pt idx="13">
                  <c:v>74</c:v>
                </c:pt>
                <c:pt idx="14">
                  <c:v>78</c:v>
                </c:pt>
                <c:pt idx="15">
                  <c:v>251</c:v>
                </c:pt>
                <c:pt idx="16">
                  <c:v>315</c:v>
                </c:pt>
                <c:pt idx="17">
                  <c:v>365</c:v>
                </c:pt>
                <c:pt idx="18">
                  <c:v>417</c:v>
                </c:pt>
                <c:pt idx="19">
                  <c:v>477</c:v>
                </c:pt>
                <c:pt idx="20">
                  <c:v>463</c:v>
                </c:pt>
                <c:pt idx="21">
                  <c:v>449</c:v>
                </c:pt>
                <c:pt idx="22">
                  <c:v>517</c:v>
                </c:pt>
                <c:pt idx="23">
                  <c:v>490</c:v>
                </c:pt>
                <c:pt idx="24">
                  <c:v>503</c:v>
                </c:pt>
                <c:pt idx="25">
                  <c:v>511</c:v>
                </c:pt>
                <c:pt idx="26">
                  <c:v>533</c:v>
                </c:pt>
                <c:pt idx="27">
                  <c:v>484</c:v>
                </c:pt>
                <c:pt idx="28">
                  <c:v>470</c:v>
                </c:pt>
                <c:pt idx="29">
                  <c:v>475</c:v>
                </c:pt>
                <c:pt idx="30">
                  <c:v>408</c:v>
                </c:pt>
                <c:pt idx="31">
                  <c:v>361</c:v>
                </c:pt>
                <c:pt idx="32">
                  <c:v>354</c:v>
                </c:pt>
                <c:pt idx="33">
                  <c:v>345</c:v>
                </c:pt>
                <c:pt idx="34">
                  <c:v>327</c:v>
                </c:pt>
                <c:pt idx="35">
                  <c:v>324</c:v>
                </c:pt>
                <c:pt idx="36">
                  <c:v>337</c:v>
                </c:pt>
                <c:pt idx="37">
                  <c:v>321</c:v>
                </c:pt>
                <c:pt idx="38">
                  <c:v>303</c:v>
                </c:pt>
                <c:pt idx="39">
                  <c:v>292</c:v>
                </c:pt>
                <c:pt idx="40">
                  <c:v>242</c:v>
                </c:pt>
                <c:pt idx="41">
                  <c:v>238</c:v>
                </c:pt>
                <c:pt idx="42">
                  <c:v>232</c:v>
                </c:pt>
                <c:pt idx="43">
                  <c:v>231</c:v>
                </c:pt>
                <c:pt idx="44">
                  <c:v>252</c:v>
                </c:pt>
                <c:pt idx="45">
                  <c:v>228</c:v>
                </c:pt>
                <c:pt idx="46">
                  <c:v>225</c:v>
                </c:pt>
                <c:pt idx="47">
                  <c:v>223</c:v>
                </c:pt>
                <c:pt idx="48">
                  <c:v>193</c:v>
                </c:pt>
                <c:pt idx="49">
                  <c:v>193</c:v>
                </c:pt>
                <c:pt idx="50">
                  <c:v>210</c:v>
                </c:pt>
                <c:pt idx="51">
                  <c:v>197</c:v>
                </c:pt>
                <c:pt idx="52">
                  <c:v>195</c:v>
                </c:pt>
                <c:pt idx="53">
                  <c:v>216</c:v>
                </c:pt>
                <c:pt idx="54">
                  <c:v>215</c:v>
                </c:pt>
                <c:pt idx="55">
                  <c:v>203</c:v>
                </c:pt>
                <c:pt idx="56">
                  <c:v>201</c:v>
                </c:pt>
                <c:pt idx="57">
                  <c:v>224</c:v>
                </c:pt>
                <c:pt idx="58">
                  <c:v>217</c:v>
                </c:pt>
                <c:pt idx="59">
                  <c:v>215</c:v>
                </c:pt>
                <c:pt idx="60">
                  <c:v>208</c:v>
                </c:pt>
                <c:pt idx="61">
                  <c:v>189</c:v>
                </c:pt>
                <c:pt idx="62">
                  <c:v>185</c:v>
                </c:pt>
                <c:pt idx="63">
                  <c:v>184</c:v>
                </c:pt>
                <c:pt idx="64">
                  <c:v>185</c:v>
                </c:pt>
                <c:pt idx="65">
                  <c:v>171</c:v>
                </c:pt>
                <c:pt idx="66">
                  <c:v>157</c:v>
                </c:pt>
                <c:pt idx="67">
                  <c:v>148</c:v>
                </c:pt>
                <c:pt idx="68">
                  <c:v>135</c:v>
                </c:pt>
                <c:pt idx="69">
                  <c:v>134</c:v>
                </c:pt>
                <c:pt idx="70">
                  <c:v>133</c:v>
                </c:pt>
                <c:pt idx="71">
                  <c:v>135</c:v>
                </c:pt>
                <c:pt idx="72">
                  <c:v>114</c:v>
                </c:pt>
                <c:pt idx="73">
                  <c:v>107</c:v>
                </c:pt>
                <c:pt idx="74">
                  <c:v>103</c:v>
                </c:pt>
                <c:pt idx="75">
                  <c:v>95</c:v>
                </c:pt>
                <c:pt idx="76">
                  <c:v>90</c:v>
                </c:pt>
                <c:pt idx="77">
                  <c:v>90</c:v>
                </c:pt>
                <c:pt idx="78">
                  <c:v>85</c:v>
                </c:pt>
                <c:pt idx="79">
                  <c:v>71</c:v>
                </c:pt>
                <c:pt idx="80">
                  <c:v>65</c:v>
                </c:pt>
                <c:pt idx="81">
                  <c:v>69</c:v>
                </c:pt>
                <c:pt idx="82">
                  <c:v>72</c:v>
                </c:pt>
                <c:pt idx="83">
                  <c:v>69</c:v>
                </c:pt>
                <c:pt idx="84">
                  <c:v>69</c:v>
                </c:pt>
                <c:pt idx="85">
                  <c:v>69</c:v>
                </c:pt>
                <c:pt idx="86">
                  <c:v>68</c:v>
                </c:pt>
                <c:pt idx="87">
                  <c:v>62</c:v>
                </c:pt>
                <c:pt idx="88">
                  <c:v>61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57</c:v>
                </c:pt>
                <c:pt idx="93">
                  <c:v>42</c:v>
                </c:pt>
                <c:pt idx="94">
                  <c:v>40</c:v>
                </c:pt>
                <c:pt idx="95">
                  <c:v>38</c:v>
                </c:pt>
                <c:pt idx="96">
                  <c:v>37</c:v>
                </c:pt>
                <c:pt idx="97">
                  <c:v>34</c:v>
                </c:pt>
                <c:pt idx="98">
                  <c:v>34</c:v>
                </c:pt>
                <c:pt idx="99">
                  <c:v>33</c:v>
                </c:pt>
                <c:pt idx="100">
                  <c:v>31</c:v>
                </c:pt>
                <c:pt idx="101">
                  <c:v>31</c:v>
                </c:pt>
                <c:pt idx="102">
                  <c:v>30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24</c:v>
                </c:pt>
                <c:pt idx="107">
                  <c:v>21</c:v>
                </c:pt>
                <c:pt idx="108">
                  <c:v>20</c:v>
                </c:pt>
                <c:pt idx="109">
                  <c:v>19</c:v>
                </c:pt>
                <c:pt idx="110">
                  <c:v>18</c:v>
                </c:pt>
                <c:pt idx="111">
                  <c:v>18</c:v>
                </c:pt>
                <c:pt idx="112">
                  <c:v>18</c:v>
                </c:pt>
                <c:pt idx="113">
                  <c:v>17</c:v>
                </c:pt>
                <c:pt idx="114">
                  <c:v>15</c:v>
                </c:pt>
                <c:pt idx="115">
                  <c:v>14</c:v>
                </c:pt>
                <c:pt idx="116">
                  <c:v>14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10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12</c:v>
                </c:pt>
                <c:pt idx="130">
                  <c:v>13</c:v>
                </c:pt>
                <c:pt idx="131">
                  <c:v>13</c:v>
                </c:pt>
                <c:pt idx="132">
                  <c:v>13</c:v>
                </c:pt>
                <c:pt idx="133">
                  <c:v>13</c:v>
                </c:pt>
                <c:pt idx="134">
                  <c:v>13</c:v>
                </c:pt>
                <c:pt idx="135">
                  <c:v>12</c:v>
                </c:pt>
                <c:pt idx="136">
                  <c:v>12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8</c:v>
                </c:pt>
                <c:pt idx="143">
                  <c:v>8</c:v>
                </c:pt>
                <c:pt idx="144">
                  <c:v>6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9</c:v>
                </c:pt>
                <c:pt idx="149">
                  <c:v>12</c:v>
                </c:pt>
                <c:pt idx="150">
                  <c:v>17</c:v>
                </c:pt>
                <c:pt idx="151">
                  <c:v>19</c:v>
                </c:pt>
                <c:pt idx="152">
                  <c:v>22</c:v>
                </c:pt>
                <c:pt idx="153">
                  <c:v>22</c:v>
                </c:pt>
                <c:pt idx="154">
                  <c:v>22</c:v>
                </c:pt>
                <c:pt idx="155">
                  <c:v>25</c:v>
                </c:pt>
                <c:pt idx="156">
                  <c:v>23</c:v>
                </c:pt>
                <c:pt idx="157">
                  <c:v>24</c:v>
                </c:pt>
                <c:pt idx="158">
                  <c:v>28</c:v>
                </c:pt>
                <c:pt idx="159">
                  <c:v>28</c:v>
                </c:pt>
                <c:pt idx="160">
                  <c:v>26</c:v>
                </c:pt>
                <c:pt idx="161">
                  <c:v>26</c:v>
                </c:pt>
                <c:pt idx="162">
                  <c:v>27</c:v>
                </c:pt>
                <c:pt idx="163">
                  <c:v>27</c:v>
                </c:pt>
                <c:pt idx="164">
                  <c:v>26</c:v>
                </c:pt>
                <c:pt idx="165">
                  <c:v>27</c:v>
                </c:pt>
                <c:pt idx="166">
                  <c:v>27</c:v>
                </c:pt>
                <c:pt idx="167">
                  <c:v>24</c:v>
                </c:pt>
                <c:pt idx="168">
                  <c:v>24</c:v>
                </c:pt>
                <c:pt idx="169">
                  <c:v>22</c:v>
                </c:pt>
                <c:pt idx="170">
                  <c:v>21</c:v>
                </c:pt>
                <c:pt idx="171">
                  <c:v>21</c:v>
                </c:pt>
                <c:pt idx="172">
                  <c:v>25</c:v>
                </c:pt>
                <c:pt idx="173">
                  <c:v>24</c:v>
                </c:pt>
                <c:pt idx="174">
                  <c:v>24</c:v>
                </c:pt>
                <c:pt idx="175">
                  <c:v>24</c:v>
                </c:pt>
                <c:pt idx="176">
                  <c:v>30</c:v>
                </c:pt>
                <c:pt idx="177">
                  <c:v>34</c:v>
                </c:pt>
                <c:pt idx="178">
                  <c:v>37</c:v>
                </c:pt>
                <c:pt idx="179">
                  <c:v>40</c:v>
                </c:pt>
                <c:pt idx="180">
                  <c:v>43</c:v>
                </c:pt>
                <c:pt idx="181">
                  <c:v>42</c:v>
                </c:pt>
                <c:pt idx="182">
                  <c:v>42</c:v>
                </c:pt>
                <c:pt idx="183">
                  <c:v>53</c:v>
                </c:pt>
                <c:pt idx="184">
                  <c:v>59</c:v>
                </c:pt>
                <c:pt idx="185">
                  <c:v>70</c:v>
                </c:pt>
                <c:pt idx="186">
                  <c:v>81</c:v>
                </c:pt>
                <c:pt idx="187">
                  <c:v>85</c:v>
                </c:pt>
                <c:pt idx="188">
                  <c:v>79</c:v>
                </c:pt>
                <c:pt idx="189">
                  <c:v>77</c:v>
                </c:pt>
                <c:pt idx="190">
                  <c:v>99</c:v>
                </c:pt>
                <c:pt idx="191">
                  <c:v>102</c:v>
                </c:pt>
                <c:pt idx="192">
                  <c:v>136</c:v>
                </c:pt>
                <c:pt idx="193">
                  <c:v>154</c:v>
                </c:pt>
                <c:pt idx="194">
                  <c:v>158</c:v>
                </c:pt>
                <c:pt idx="195">
                  <c:v>149</c:v>
                </c:pt>
                <c:pt idx="196">
                  <c:v>145</c:v>
                </c:pt>
                <c:pt idx="197">
                  <c:v>194</c:v>
                </c:pt>
                <c:pt idx="198">
                  <c:v>194</c:v>
                </c:pt>
                <c:pt idx="199">
                  <c:v>189</c:v>
                </c:pt>
                <c:pt idx="200">
                  <c:v>211</c:v>
                </c:pt>
                <c:pt idx="201">
                  <c:v>235</c:v>
                </c:pt>
                <c:pt idx="202">
                  <c:v>216</c:v>
                </c:pt>
                <c:pt idx="203">
                  <c:v>214</c:v>
                </c:pt>
                <c:pt idx="204">
                  <c:v>249</c:v>
                </c:pt>
                <c:pt idx="205">
                  <c:v>264</c:v>
                </c:pt>
                <c:pt idx="206">
                  <c:v>256</c:v>
                </c:pt>
                <c:pt idx="207">
                  <c:v>257</c:v>
                </c:pt>
                <c:pt idx="208">
                  <c:v>264</c:v>
                </c:pt>
                <c:pt idx="209">
                  <c:v>240</c:v>
                </c:pt>
                <c:pt idx="210">
                  <c:v>237</c:v>
                </c:pt>
                <c:pt idx="211">
                  <c:v>231</c:v>
                </c:pt>
                <c:pt idx="212">
                  <c:v>264</c:v>
                </c:pt>
                <c:pt idx="213">
                  <c:v>229</c:v>
                </c:pt>
                <c:pt idx="214">
                  <c:v>223</c:v>
                </c:pt>
                <c:pt idx="215">
                  <c:v>241</c:v>
                </c:pt>
                <c:pt idx="216">
                  <c:v>218</c:v>
                </c:pt>
                <c:pt idx="217">
                  <c:v>217</c:v>
                </c:pt>
                <c:pt idx="218">
                  <c:v>229</c:v>
                </c:pt>
                <c:pt idx="219">
                  <c:v>234</c:v>
                </c:pt>
                <c:pt idx="220">
                  <c:v>249</c:v>
                </c:pt>
                <c:pt idx="221">
                  <c:v>270</c:v>
                </c:pt>
                <c:pt idx="222">
                  <c:v>296</c:v>
                </c:pt>
                <c:pt idx="223">
                  <c:v>278</c:v>
                </c:pt>
                <c:pt idx="224">
                  <c:v>277</c:v>
                </c:pt>
                <c:pt idx="225">
                  <c:v>359</c:v>
                </c:pt>
                <c:pt idx="226">
                  <c:v>372</c:v>
                </c:pt>
                <c:pt idx="227">
                  <c:v>427</c:v>
                </c:pt>
                <c:pt idx="228">
                  <c:v>475</c:v>
                </c:pt>
                <c:pt idx="229">
                  <c:v>547</c:v>
                </c:pt>
                <c:pt idx="230">
                  <c:v>514</c:v>
                </c:pt>
                <c:pt idx="231">
                  <c:v>507</c:v>
                </c:pt>
                <c:pt idx="232">
                  <c:v>689</c:v>
                </c:pt>
                <c:pt idx="233">
                  <c:v>785</c:v>
                </c:pt>
                <c:pt idx="234">
                  <c:v>838</c:v>
                </c:pt>
                <c:pt idx="235">
                  <c:v>914</c:v>
                </c:pt>
                <c:pt idx="236">
                  <c:v>945</c:v>
                </c:pt>
                <c:pt idx="237">
                  <c:v>873</c:v>
                </c:pt>
                <c:pt idx="238">
                  <c:v>861</c:v>
                </c:pt>
                <c:pt idx="239">
                  <c:v>961</c:v>
                </c:pt>
                <c:pt idx="240">
                  <c:v>922</c:v>
                </c:pt>
                <c:pt idx="241">
                  <c:v>886</c:v>
                </c:pt>
                <c:pt idx="242">
                  <c:v>939</c:v>
                </c:pt>
                <c:pt idx="243">
                  <c:v>944</c:v>
                </c:pt>
                <c:pt idx="244">
                  <c:v>855</c:v>
                </c:pt>
                <c:pt idx="245">
                  <c:v>813</c:v>
                </c:pt>
                <c:pt idx="246">
                  <c:v>816</c:v>
                </c:pt>
                <c:pt idx="247">
                  <c:v>772</c:v>
                </c:pt>
                <c:pt idx="248">
                  <c:v>784</c:v>
                </c:pt>
                <c:pt idx="249">
                  <c:v>773</c:v>
                </c:pt>
                <c:pt idx="250">
                  <c:v>815</c:v>
                </c:pt>
                <c:pt idx="251">
                  <c:v>714</c:v>
                </c:pt>
                <c:pt idx="252">
                  <c:v>692</c:v>
                </c:pt>
                <c:pt idx="253">
                  <c:v>696</c:v>
                </c:pt>
                <c:pt idx="254">
                  <c:v>661</c:v>
                </c:pt>
                <c:pt idx="255">
                  <c:v>645</c:v>
                </c:pt>
                <c:pt idx="256">
                  <c:v>642</c:v>
                </c:pt>
                <c:pt idx="257" formatCode="General">
                  <c:v>633</c:v>
                </c:pt>
                <c:pt idx="258" formatCode="General">
                  <c:v>545</c:v>
                </c:pt>
                <c:pt idx="259" formatCode="General">
                  <c:v>522</c:v>
                </c:pt>
                <c:pt idx="260" formatCode="General">
                  <c:v>482</c:v>
                </c:pt>
                <c:pt idx="261" formatCode="General">
                  <c:v>416</c:v>
                </c:pt>
                <c:pt idx="262" formatCode="General">
                  <c:v>444</c:v>
                </c:pt>
                <c:pt idx="263" formatCode="General">
                  <c:v>437</c:v>
                </c:pt>
                <c:pt idx="264" formatCode="General">
                  <c:v>422</c:v>
                </c:pt>
                <c:pt idx="265" formatCode="General">
                  <c:v>350</c:v>
                </c:pt>
                <c:pt idx="266" formatCode="General">
                  <c:v>342</c:v>
                </c:pt>
                <c:pt idx="267" formatCode="General">
                  <c:v>354</c:v>
                </c:pt>
                <c:pt idx="268" formatCode="General">
                  <c:v>348</c:v>
                </c:pt>
                <c:pt idx="269" formatCode="General">
                  <c:v>350</c:v>
                </c:pt>
                <c:pt idx="270" formatCode="General">
                  <c:v>347</c:v>
                </c:pt>
                <c:pt idx="271" formatCode="General">
                  <c:v>350</c:v>
                </c:pt>
                <c:pt idx="272" formatCode="General">
                  <c:v>324</c:v>
                </c:pt>
                <c:pt idx="273" formatCode="General">
                  <c:v>317</c:v>
                </c:pt>
                <c:pt idx="274" formatCode="General">
                  <c:v>310</c:v>
                </c:pt>
                <c:pt idx="275">
                  <c:v>289</c:v>
                </c:pt>
                <c:pt idx="276">
                  <c:v>318</c:v>
                </c:pt>
                <c:pt idx="277">
                  <c:v>332</c:v>
                </c:pt>
                <c:pt idx="278">
                  <c:v>342</c:v>
                </c:pt>
                <c:pt idx="279">
                  <c:v>310</c:v>
                </c:pt>
                <c:pt idx="280">
                  <c:v>303</c:v>
                </c:pt>
                <c:pt idx="281">
                  <c:v>313</c:v>
                </c:pt>
                <c:pt idx="282">
                  <c:v>307</c:v>
                </c:pt>
                <c:pt idx="283">
                  <c:v>325</c:v>
                </c:pt>
                <c:pt idx="284">
                  <c:v>337</c:v>
                </c:pt>
                <c:pt idx="285">
                  <c:v>344</c:v>
                </c:pt>
                <c:pt idx="286">
                  <c:v>293</c:v>
                </c:pt>
                <c:pt idx="287">
                  <c:v>283</c:v>
                </c:pt>
                <c:pt idx="288">
                  <c:v>309</c:v>
                </c:pt>
                <c:pt idx="289">
                  <c:v>308</c:v>
                </c:pt>
                <c:pt idx="290">
                  <c:v>321</c:v>
                </c:pt>
                <c:pt idx="291">
                  <c:v>330</c:v>
                </c:pt>
                <c:pt idx="292">
                  <c:v>340</c:v>
                </c:pt>
                <c:pt idx="293">
                  <c:v>290</c:v>
                </c:pt>
                <c:pt idx="294">
                  <c:v>278</c:v>
                </c:pt>
                <c:pt idx="295">
                  <c:v>301</c:v>
                </c:pt>
                <c:pt idx="296">
                  <c:v>291</c:v>
                </c:pt>
                <c:pt idx="297">
                  <c:v>284</c:v>
                </c:pt>
                <c:pt idx="298">
                  <c:v>243</c:v>
                </c:pt>
                <c:pt idx="299">
                  <c:v>237</c:v>
                </c:pt>
                <c:pt idx="300">
                  <c:v>232</c:v>
                </c:pt>
                <c:pt idx="301">
                  <c:v>230</c:v>
                </c:pt>
                <c:pt idx="302">
                  <c:v>268</c:v>
                </c:pt>
                <c:pt idx="303">
                  <c:v>261</c:v>
                </c:pt>
                <c:pt idx="304">
                  <c:v>271</c:v>
                </c:pt>
                <c:pt idx="305">
                  <c:v>314</c:v>
                </c:pt>
                <c:pt idx="306">
                  <c:v>267</c:v>
                </c:pt>
                <c:pt idx="307">
                  <c:v>262</c:v>
                </c:pt>
                <c:pt idx="308">
                  <c:v>259</c:v>
                </c:pt>
                <c:pt idx="309">
                  <c:v>358</c:v>
                </c:pt>
                <c:pt idx="310">
                  <c:v>491</c:v>
                </c:pt>
                <c:pt idx="311">
                  <c:v>570</c:v>
                </c:pt>
                <c:pt idx="312">
                  <c:v>630</c:v>
                </c:pt>
                <c:pt idx="313">
                  <c:v>670</c:v>
                </c:pt>
                <c:pt idx="314">
                  <c:v>625</c:v>
                </c:pt>
                <c:pt idx="315">
                  <c:v>618</c:v>
                </c:pt>
                <c:pt idx="316">
                  <c:v>708</c:v>
                </c:pt>
                <c:pt idx="317">
                  <c:v>748</c:v>
                </c:pt>
                <c:pt idx="318">
                  <c:v>807</c:v>
                </c:pt>
                <c:pt idx="319">
                  <c:v>859</c:v>
                </c:pt>
                <c:pt idx="320">
                  <c:v>914</c:v>
                </c:pt>
                <c:pt idx="321">
                  <c:v>798</c:v>
                </c:pt>
                <c:pt idx="322">
                  <c:v>777</c:v>
                </c:pt>
                <c:pt idx="323">
                  <c:v>856</c:v>
                </c:pt>
                <c:pt idx="324">
                  <c:v>902</c:v>
                </c:pt>
                <c:pt idx="325">
                  <c:v>969</c:v>
                </c:pt>
                <c:pt idx="326">
                  <c:v>1037</c:v>
                </c:pt>
                <c:pt idx="327">
                  <c:v>1098</c:v>
                </c:pt>
                <c:pt idx="328">
                  <c:v>997</c:v>
                </c:pt>
                <c:pt idx="329">
                  <c:v>972</c:v>
                </c:pt>
                <c:pt idx="330">
                  <c:v>1091</c:v>
                </c:pt>
                <c:pt idx="331">
                  <c:v>1105</c:v>
                </c:pt>
                <c:pt idx="332">
                  <c:v>1170</c:v>
                </c:pt>
                <c:pt idx="333">
                  <c:v>1225</c:v>
                </c:pt>
                <c:pt idx="334">
                  <c:v>1269</c:v>
                </c:pt>
                <c:pt idx="335">
                  <c:v>1147</c:v>
                </c:pt>
                <c:pt idx="336">
                  <c:v>1122</c:v>
                </c:pt>
                <c:pt idx="337">
                  <c:v>1256</c:v>
                </c:pt>
                <c:pt idx="338">
                  <c:v>1288</c:v>
                </c:pt>
                <c:pt idx="339">
                  <c:v>1382</c:v>
                </c:pt>
                <c:pt idx="340">
                  <c:v>1477</c:v>
                </c:pt>
                <c:pt idx="341">
                  <c:v>1582</c:v>
                </c:pt>
                <c:pt idx="342">
                  <c:v>1412</c:v>
                </c:pt>
                <c:pt idx="343">
                  <c:v>1389</c:v>
                </c:pt>
                <c:pt idx="344">
                  <c:v>1504</c:v>
                </c:pt>
                <c:pt idx="345">
                  <c:v>1521</c:v>
                </c:pt>
                <c:pt idx="346">
                  <c:v>1588</c:v>
                </c:pt>
                <c:pt idx="347">
                  <c:v>1622</c:v>
                </c:pt>
                <c:pt idx="348">
                  <c:v>1697</c:v>
                </c:pt>
                <c:pt idx="349">
                  <c:v>1512</c:v>
                </c:pt>
                <c:pt idx="350">
                  <c:v>1476</c:v>
                </c:pt>
                <c:pt idx="351">
                  <c:v>1544</c:v>
                </c:pt>
                <c:pt idx="352">
                  <c:v>1534</c:v>
                </c:pt>
                <c:pt idx="353">
                  <c:v>1570</c:v>
                </c:pt>
                <c:pt idx="354">
                  <c:v>1615</c:v>
                </c:pt>
                <c:pt idx="355">
                  <c:v>1641</c:v>
                </c:pt>
                <c:pt idx="356">
                  <c:v>1446</c:v>
                </c:pt>
                <c:pt idx="357">
                  <c:v>1396</c:v>
                </c:pt>
                <c:pt idx="358">
                  <c:v>1480</c:v>
                </c:pt>
                <c:pt idx="359">
                  <c:v>1475</c:v>
                </c:pt>
                <c:pt idx="360">
                  <c:v>1500</c:v>
                </c:pt>
                <c:pt idx="361">
                  <c:v>1535</c:v>
                </c:pt>
                <c:pt idx="362">
                  <c:v>1555</c:v>
                </c:pt>
                <c:pt idx="363">
                  <c:v>1356</c:v>
                </c:pt>
                <c:pt idx="364">
                  <c:v>1326</c:v>
                </c:pt>
                <c:pt idx="365">
                  <c:v>1314</c:v>
                </c:pt>
                <c:pt idx="366">
                  <c:v>1277</c:v>
                </c:pt>
                <c:pt idx="367">
                  <c:v>1295</c:v>
                </c:pt>
                <c:pt idx="368">
                  <c:v>1293</c:v>
                </c:pt>
                <c:pt idx="369">
                  <c:v>1303</c:v>
                </c:pt>
                <c:pt idx="370">
                  <c:v>1147</c:v>
                </c:pt>
                <c:pt idx="371">
                  <c:v>1128</c:v>
                </c:pt>
                <c:pt idx="372">
                  <c:v>1084</c:v>
                </c:pt>
                <c:pt idx="373">
                  <c:v>1168</c:v>
                </c:pt>
                <c:pt idx="374">
                  <c:v>1157</c:v>
                </c:pt>
                <c:pt idx="375">
                  <c:v>1184</c:v>
                </c:pt>
                <c:pt idx="376">
                  <c:v>1219</c:v>
                </c:pt>
                <c:pt idx="377">
                  <c:v>1105</c:v>
                </c:pt>
                <c:pt idx="378">
                  <c:v>1100</c:v>
                </c:pt>
                <c:pt idx="379">
                  <c:v>1113</c:v>
                </c:pt>
                <c:pt idx="380">
                  <c:v>1047</c:v>
                </c:pt>
                <c:pt idx="381">
                  <c:v>990</c:v>
                </c:pt>
                <c:pt idx="382">
                  <c:v>949</c:v>
                </c:pt>
                <c:pt idx="383">
                  <c:v>930</c:v>
                </c:pt>
                <c:pt idx="384">
                  <c:v>823</c:v>
                </c:pt>
                <c:pt idx="385">
                  <c:v>814</c:v>
                </c:pt>
                <c:pt idx="386">
                  <c:v>795</c:v>
                </c:pt>
                <c:pt idx="387">
                  <c:v>748</c:v>
                </c:pt>
                <c:pt idx="388">
                  <c:v>718</c:v>
                </c:pt>
                <c:pt idx="389">
                  <c:v>677</c:v>
                </c:pt>
                <c:pt idx="390">
                  <c:v>646</c:v>
                </c:pt>
                <c:pt idx="391">
                  <c:v>569</c:v>
                </c:pt>
                <c:pt idx="392">
                  <c:v>560</c:v>
                </c:pt>
                <c:pt idx="393">
                  <c:v>562</c:v>
                </c:pt>
                <c:pt idx="394">
                  <c:v>512</c:v>
                </c:pt>
                <c:pt idx="395">
                  <c:v>484</c:v>
                </c:pt>
                <c:pt idx="396">
                  <c:v>425</c:v>
                </c:pt>
                <c:pt idx="397">
                  <c:v>376</c:v>
                </c:pt>
                <c:pt idx="398">
                  <c:v>363</c:v>
                </c:pt>
                <c:pt idx="399">
                  <c:v>357</c:v>
                </c:pt>
                <c:pt idx="400">
                  <c:v>355</c:v>
                </c:pt>
                <c:pt idx="401">
                  <c:v>358</c:v>
                </c:pt>
                <c:pt idx="402">
                  <c:v>315</c:v>
                </c:pt>
                <c:pt idx="403">
                  <c:v>297</c:v>
                </c:pt>
                <c:pt idx="404">
                  <c:v>296</c:v>
                </c:pt>
                <c:pt idx="405">
                  <c:v>261</c:v>
                </c:pt>
                <c:pt idx="406">
                  <c:v>256</c:v>
                </c:pt>
                <c:pt idx="407">
                  <c:v>262</c:v>
                </c:pt>
                <c:pt idx="408">
                  <c:v>246</c:v>
                </c:pt>
                <c:pt idx="409">
                  <c:v>243</c:v>
                </c:pt>
                <c:pt idx="410">
                  <c:v>237</c:v>
                </c:pt>
                <c:pt idx="411">
                  <c:v>237</c:v>
                </c:pt>
                <c:pt idx="412">
                  <c:v>222</c:v>
                </c:pt>
                <c:pt idx="413">
                  <c:v>221</c:v>
                </c:pt>
                <c:pt idx="414">
                  <c:v>222</c:v>
                </c:pt>
                <c:pt idx="415">
                  <c:v>225</c:v>
                </c:pt>
                <c:pt idx="416">
                  <c:v>225</c:v>
                </c:pt>
                <c:pt idx="417">
                  <c:v>220</c:v>
                </c:pt>
                <c:pt idx="418">
                  <c:v>217</c:v>
                </c:pt>
                <c:pt idx="419">
                  <c:v>202</c:v>
                </c:pt>
                <c:pt idx="420">
                  <c:v>199</c:v>
                </c:pt>
                <c:pt idx="421">
                  <c:v>198</c:v>
                </c:pt>
                <c:pt idx="422">
                  <c:v>191</c:v>
                </c:pt>
                <c:pt idx="423">
                  <c:v>180</c:v>
                </c:pt>
                <c:pt idx="424">
                  <c:v>172</c:v>
                </c:pt>
                <c:pt idx="425">
                  <c:v>173</c:v>
                </c:pt>
                <c:pt idx="426">
                  <c:v>151</c:v>
                </c:pt>
                <c:pt idx="427">
                  <c:v>151</c:v>
                </c:pt>
                <c:pt idx="428">
                  <c:v>165</c:v>
                </c:pt>
                <c:pt idx="429">
                  <c:v>160</c:v>
                </c:pt>
                <c:pt idx="430">
                  <c:v>158</c:v>
                </c:pt>
                <c:pt idx="431">
                  <c:v>159</c:v>
                </c:pt>
                <c:pt idx="432">
                  <c:v>152</c:v>
                </c:pt>
                <c:pt idx="433">
                  <c:v>143</c:v>
                </c:pt>
                <c:pt idx="434">
                  <c:v>140</c:v>
                </c:pt>
                <c:pt idx="435">
                  <c:v>154</c:v>
                </c:pt>
                <c:pt idx="436">
                  <c:v>147</c:v>
                </c:pt>
                <c:pt idx="437">
                  <c:v>154</c:v>
                </c:pt>
                <c:pt idx="438">
                  <c:v>145</c:v>
                </c:pt>
                <c:pt idx="439">
                  <c:v>144</c:v>
                </c:pt>
                <c:pt idx="440">
                  <c:v>138</c:v>
                </c:pt>
                <c:pt idx="441">
                  <c:v>136</c:v>
                </c:pt>
                <c:pt idx="442">
                  <c:v>127</c:v>
                </c:pt>
                <c:pt idx="443">
                  <c:v>124</c:v>
                </c:pt>
                <c:pt idx="444">
                  <c:v>112</c:v>
                </c:pt>
                <c:pt idx="445">
                  <c:v>111</c:v>
                </c:pt>
                <c:pt idx="446">
                  <c:v>111</c:v>
                </c:pt>
                <c:pt idx="447">
                  <c:v>100</c:v>
                </c:pt>
                <c:pt idx="448">
                  <c:v>99</c:v>
                </c:pt>
                <c:pt idx="449">
                  <c:v>98</c:v>
                </c:pt>
                <c:pt idx="450">
                  <c:v>93</c:v>
                </c:pt>
                <c:pt idx="451">
                  <c:v>85</c:v>
                </c:pt>
                <c:pt idx="452">
                  <c:v>78</c:v>
                </c:pt>
                <c:pt idx="453">
                  <c:v>79</c:v>
                </c:pt>
                <c:pt idx="454">
                  <c:v>73</c:v>
                </c:pt>
                <c:pt idx="455">
                  <c:v>73</c:v>
                </c:pt>
                <c:pt idx="456">
                  <c:v>71</c:v>
                </c:pt>
                <c:pt idx="457">
                  <c:v>64</c:v>
                </c:pt>
                <c:pt idx="458">
                  <c:v>64</c:v>
                </c:pt>
                <c:pt idx="459">
                  <c:v>62</c:v>
                </c:pt>
                <c:pt idx="460">
                  <c:v>62</c:v>
                </c:pt>
                <c:pt idx="461">
                  <c:v>60</c:v>
                </c:pt>
                <c:pt idx="462">
                  <c:v>60</c:v>
                </c:pt>
                <c:pt idx="463">
                  <c:v>62</c:v>
                </c:pt>
                <c:pt idx="464">
                  <c:v>64</c:v>
                </c:pt>
                <c:pt idx="465">
                  <c:v>63</c:v>
                </c:pt>
                <c:pt idx="466">
                  <c:v>64</c:v>
                </c:pt>
                <c:pt idx="467">
                  <c:v>63</c:v>
                </c:pt>
                <c:pt idx="468">
                  <c:v>59</c:v>
                </c:pt>
                <c:pt idx="469">
                  <c:v>60</c:v>
                </c:pt>
                <c:pt idx="470">
                  <c:v>61</c:v>
                </c:pt>
                <c:pt idx="471">
                  <c:v>62</c:v>
                </c:pt>
                <c:pt idx="472">
                  <c:v>61</c:v>
                </c:pt>
                <c:pt idx="473">
                  <c:v>57</c:v>
                </c:pt>
                <c:pt idx="474">
                  <c:v>57</c:v>
                </c:pt>
                <c:pt idx="475">
                  <c:v>54</c:v>
                </c:pt>
                <c:pt idx="476">
                  <c:v>54</c:v>
                </c:pt>
                <c:pt idx="477">
                  <c:v>53</c:v>
                </c:pt>
                <c:pt idx="478">
                  <c:v>53</c:v>
                </c:pt>
                <c:pt idx="479">
                  <c:v>53</c:v>
                </c:pt>
                <c:pt idx="480">
                  <c:v>50</c:v>
                </c:pt>
                <c:pt idx="481">
                  <c:v>49</c:v>
                </c:pt>
                <c:pt idx="482">
                  <c:v>47</c:v>
                </c:pt>
                <c:pt idx="483">
                  <c:v>47</c:v>
                </c:pt>
                <c:pt idx="484">
                  <c:v>45</c:v>
                </c:pt>
                <c:pt idx="485">
                  <c:v>45</c:v>
                </c:pt>
                <c:pt idx="486">
                  <c:v>41</c:v>
                </c:pt>
                <c:pt idx="487">
                  <c:v>37</c:v>
                </c:pt>
                <c:pt idx="488">
                  <c:v>37</c:v>
                </c:pt>
                <c:pt idx="489">
                  <c:v>37</c:v>
                </c:pt>
                <c:pt idx="490">
                  <c:v>37</c:v>
                </c:pt>
                <c:pt idx="491">
                  <c:v>36</c:v>
                </c:pt>
                <c:pt idx="492">
                  <c:v>36</c:v>
                </c:pt>
                <c:pt idx="493">
                  <c:v>35</c:v>
                </c:pt>
                <c:pt idx="494">
                  <c:v>36</c:v>
                </c:pt>
                <c:pt idx="495">
                  <c:v>37</c:v>
                </c:pt>
                <c:pt idx="496">
                  <c:v>36</c:v>
                </c:pt>
                <c:pt idx="497">
                  <c:v>36</c:v>
                </c:pt>
                <c:pt idx="498">
                  <c:v>38</c:v>
                </c:pt>
                <c:pt idx="499">
                  <c:v>38</c:v>
                </c:pt>
                <c:pt idx="500">
                  <c:v>37</c:v>
                </c:pt>
                <c:pt idx="501">
                  <c:v>36</c:v>
                </c:pt>
                <c:pt idx="502">
                  <c:v>36</c:v>
                </c:pt>
                <c:pt idx="503">
                  <c:v>35</c:v>
                </c:pt>
                <c:pt idx="504">
                  <c:v>35</c:v>
                </c:pt>
                <c:pt idx="505">
                  <c:v>39</c:v>
                </c:pt>
                <c:pt idx="506">
                  <c:v>42</c:v>
                </c:pt>
                <c:pt idx="507">
                  <c:v>43</c:v>
                </c:pt>
                <c:pt idx="508">
                  <c:v>42</c:v>
                </c:pt>
                <c:pt idx="509">
                  <c:v>43</c:v>
                </c:pt>
                <c:pt idx="510">
                  <c:v>42</c:v>
                </c:pt>
                <c:pt idx="511">
                  <c:v>42</c:v>
                </c:pt>
                <c:pt idx="512">
                  <c:v>45</c:v>
                </c:pt>
                <c:pt idx="513">
                  <c:v>44</c:v>
                </c:pt>
                <c:pt idx="514">
                  <c:v>45</c:v>
                </c:pt>
                <c:pt idx="515">
                  <c:v>43</c:v>
                </c:pt>
                <c:pt idx="516">
                  <c:v>41</c:v>
                </c:pt>
                <c:pt idx="517">
                  <c:v>39</c:v>
                </c:pt>
                <c:pt idx="518">
                  <c:v>37</c:v>
                </c:pt>
                <c:pt idx="519">
                  <c:v>38</c:v>
                </c:pt>
                <c:pt idx="520">
                  <c:v>38</c:v>
                </c:pt>
                <c:pt idx="521">
                  <c:v>37</c:v>
                </c:pt>
                <c:pt idx="522">
                  <c:v>35</c:v>
                </c:pt>
                <c:pt idx="523">
                  <c:v>35</c:v>
                </c:pt>
                <c:pt idx="524">
                  <c:v>31</c:v>
                </c:pt>
                <c:pt idx="525">
                  <c:v>30</c:v>
                </c:pt>
                <c:pt idx="526">
                  <c:v>31</c:v>
                </c:pt>
                <c:pt idx="527">
                  <c:v>30</c:v>
                </c:pt>
                <c:pt idx="528">
                  <c:v>31</c:v>
                </c:pt>
                <c:pt idx="529">
                  <c:v>33</c:v>
                </c:pt>
                <c:pt idx="530">
                  <c:v>33</c:v>
                </c:pt>
                <c:pt idx="531">
                  <c:v>33</c:v>
                </c:pt>
                <c:pt idx="532">
                  <c:v>33</c:v>
                </c:pt>
                <c:pt idx="533">
                  <c:v>35</c:v>
                </c:pt>
                <c:pt idx="534">
                  <c:v>38</c:v>
                </c:pt>
                <c:pt idx="535">
                  <c:v>38</c:v>
                </c:pt>
                <c:pt idx="536">
                  <c:v>37</c:v>
                </c:pt>
                <c:pt idx="537">
                  <c:v>38</c:v>
                </c:pt>
                <c:pt idx="538">
                  <c:v>38</c:v>
                </c:pt>
                <c:pt idx="539">
                  <c:v>38</c:v>
                </c:pt>
                <c:pt idx="540">
                  <c:v>40</c:v>
                </c:pt>
                <c:pt idx="541">
                  <c:v>40</c:v>
                </c:pt>
                <c:pt idx="542">
                  <c:v>41</c:v>
                </c:pt>
                <c:pt idx="543">
                  <c:v>44</c:v>
                </c:pt>
                <c:pt idx="544">
                  <c:v>46</c:v>
                </c:pt>
                <c:pt idx="545">
                  <c:v>43</c:v>
                </c:pt>
                <c:pt idx="546">
                  <c:v>43</c:v>
                </c:pt>
                <c:pt idx="547">
                  <c:v>43</c:v>
                </c:pt>
                <c:pt idx="548">
                  <c:v>42</c:v>
                </c:pt>
                <c:pt idx="549">
                  <c:v>44</c:v>
                </c:pt>
                <c:pt idx="550">
                  <c:v>44</c:v>
                </c:pt>
                <c:pt idx="551">
                  <c:v>51</c:v>
                </c:pt>
                <c:pt idx="552">
                  <c:v>50</c:v>
                </c:pt>
                <c:pt idx="553">
                  <c:v>50</c:v>
                </c:pt>
                <c:pt idx="554">
                  <c:v>60</c:v>
                </c:pt>
                <c:pt idx="555">
                  <c:v>57</c:v>
                </c:pt>
                <c:pt idx="556">
                  <c:v>64</c:v>
                </c:pt>
                <c:pt idx="557">
                  <c:v>69</c:v>
                </c:pt>
                <c:pt idx="558">
                  <c:v>70</c:v>
                </c:pt>
                <c:pt idx="559">
                  <c:v>69</c:v>
                </c:pt>
                <c:pt idx="560">
                  <c:v>69</c:v>
                </c:pt>
                <c:pt idx="561">
                  <c:v>78</c:v>
                </c:pt>
                <c:pt idx="562">
                  <c:v>76</c:v>
                </c:pt>
                <c:pt idx="563">
                  <c:v>76</c:v>
                </c:pt>
                <c:pt idx="564">
                  <c:v>72</c:v>
                </c:pt>
                <c:pt idx="565">
                  <c:v>74</c:v>
                </c:pt>
                <c:pt idx="566">
                  <c:v>68</c:v>
                </c:pt>
                <c:pt idx="567">
                  <c:v>66</c:v>
                </c:pt>
                <c:pt idx="568">
                  <c:v>67</c:v>
                </c:pt>
                <c:pt idx="569">
                  <c:v>66</c:v>
                </c:pt>
                <c:pt idx="570">
                  <c:v>66</c:v>
                </c:pt>
                <c:pt idx="571">
                  <c:v>66</c:v>
                </c:pt>
                <c:pt idx="572">
                  <c:v>63</c:v>
                </c:pt>
                <c:pt idx="573">
                  <c:v>60</c:v>
                </c:pt>
                <c:pt idx="574">
                  <c:v>59</c:v>
                </c:pt>
                <c:pt idx="575">
                  <c:v>62</c:v>
                </c:pt>
                <c:pt idx="576">
                  <c:v>55</c:v>
                </c:pt>
                <c:pt idx="577">
                  <c:v>54</c:v>
                </c:pt>
                <c:pt idx="578">
                  <c:v>56</c:v>
                </c:pt>
                <c:pt idx="579">
                  <c:v>48</c:v>
                </c:pt>
                <c:pt idx="580">
                  <c:v>45</c:v>
                </c:pt>
                <c:pt idx="581">
                  <c:v>44</c:v>
                </c:pt>
                <c:pt idx="582">
                  <c:v>45</c:v>
                </c:pt>
                <c:pt idx="583">
                  <c:v>49</c:v>
                </c:pt>
                <c:pt idx="584">
                  <c:v>47</c:v>
                </c:pt>
                <c:pt idx="585">
                  <c:v>43</c:v>
                </c:pt>
                <c:pt idx="586">
                  <c:v>44</c:v>
                </c:pt>
                <c:pt idx="587">
                  <c:v>42</c:v>
                </c:pt>
                <c:pt idx="588">
                  <c:v>42</c:v>
                </c:pt>
                <c:pt idx="589">
                  <c:v>40</c:v>
                </c:pt>
                <c:pt idx="590">
                  <c:v>44</c:v>
                </c:pt>
                <c:pt idx="591">
                  <c:v>42</c:v>
                </c:pt>
                <c:pt idx="592">
                  <c:v>42</c:v>
                </c:pt>
                <c:pt idx="593">
                  <c:v>44</c:v>
                </c:pt>
                <c:pt idx="594">
                  <c:v>42</c:v>
                </c:pt>
                <c:pt idx="595">
                  <c:v>41</c:v>
                </c:pt>
                <c:pt idx="596">
                  <c:v>48</c:v>
                </c:pt>
                <c:pt idx="597">
                  <c:v>47</c:v>
                </c:pt>
                <c:pt idx="598">
                  <c:v>42</c:v>
                </c:pt>
                <c:pt idx="599">
                  <c:v>43</c:v>
                </c:pt>
                <c:pt idx="600">
                  <c:v>45</c:v>
                </c:pt>
                <c:pt idx="601">
                  <c:v>44</c:v>
                </c:pt>
                <c:pt idx="602">
                  <c:v>44</c:v>
                </c:pt>
                <c:pt idx="603">
                  <c:v>49</c:v>
                </c:pt>
                <c:pt idx="604">
                  <c:v>57</c:v>
                </c:pt>
                <c:pt idx="605">
                  <c:v>60</c:v>
                </c:pt>
                <c:pt idx="606">
                  <c:v>60</c:v>
                </c:pt>
                <c:pt idx="607">
                  <c:v>62</c:v>
                </c:pt>
                <c:pt idx="608">
                  <c:v>58</c:v>
                </c:pt>
                <c:pt idx="609">
                  <c:v>59</c:v>
                </c:pt>
                <c:pt idx="610">
                  <c:v>78</c:v>
                </c:pt>
                <c:pt idx="611">
                  <c:v>84</c:v>
                </c:pt>
                <c:pt idx="612">
                  <c:v>89</c:v>
                </c:pt>
                <c:pt idx="613">
                  <c:v>99</c:v>
                </c:pt>
                <c:pt idx="614">
                  <c:v>109</c:v>
                </c:pt>
                <c:pt idx="615">
                  <c:v>100</c:v>
                </c:pt>
                <c:pt idx="616">
                  <c:v>100</c:v>
                </c:pt>
                <c:pt idx="617">
                  <c:v>117</c:v>
                </c:pt>
                <c:pt idx="618">
                  <c:v>116</c:v>
                </c:pt>
                <c:pt idx="619">
                  <c:v>124</c:v>
                </c:pt>
                <c:pt idx="620">
                  <c:v>129</c:v>
                </c:pt>
                <c:pt idx="621">
                  <c:v>136</c:v>
                </c:pt>
                <c:pt idx="622">
                  <c:v>125</c:v>
                </c:pt>
                <c:pt idx="623">
                  <c:v>123</c:v>
                </c:pt>
                <c:pt idx="624">
                  <c:v>147</c:v>
                </c:pt>
                <c:pt idx="625">
                  <c:v>166</c:v>
                </c:pt>
                <c:pt idx="626">
                  <c:v>146</c:v>
                </c:pt>
                <c:pt idx="627">
                  <c:v>164</c:v>
                </c:pt>
                <c:pt idx="628">
                  <c:v>182</c:v>
                </c:pt>
                <c:pt idx="629">
                  <c:v>160</c:v>
                </c:pt>
                <c:pt idx="630">
                  <c:v>153</c:v>
                </c:pt>
                <c:pt idx="631">
                  <c:v>185</c:v>
                </c:pt>
                <c:pt idx="632">
                  <c:v>206</c:v>
                </c:pt>
                <c:pt idx="633">
                  <c:v>223</c:v>
                </c:pt>
                <c:pt idx="634">
                  <c:v>248</c:v>
                </c:pt>
                <c:pt idx="635">
                  <c:v>264</c:v>
                </c:pt>
                <c:pt idx="636">
                  <c:v>230</c:v>
                </c:pt>
                <c:pt idx="637">
                  <c:v>228</c:v>
                </c:pt>
                <c:pt idx="638">
                  <c:v>265</c:v>
                </c:pt>
                <c:pt idx="639">
                  <c:v>262</c:v>
                </c:pt>
                <c:pt idx="640">
                  <c:v>263</c:v>
                </c:pt>
                <c:pt idx="641">
                  <c:v>280</c:v>
                </c:pt>
                <c:pt idx="642">
                  <c:v>278</c:v>
                </c:pt>
                <c:pt idx="643">
                  <c:v>247</c:v>
                </c:pt>
                <c:pt idx="644">
                  <c:v>238</c:v>
                </c:pt>
                <c:pt idx="645">
                  <c:v>259</c:v>
                </c:pt>
                <c:pt idx="646">
                  <c:v>260</c:v>
                </c:pt>
                <c:pt idx="647">
                  <c:v>262</c:v>
                </c:pt>
                <c:pt idx="648">
                  <c:v>262</c:v>
                </c:pt>
                <c:pt idx="649">
                  <c:v>257</c:v>
                </c:pt>
                <c:pt idx="650">
                  <c:v>223</c:v>
                </c:pt>
                <c:pt idx="651">
                  <c:v>220</c:v>
                </c:pt>
                <c:pt idx="652">
                  <c:v>242</c:v>
                </c:pt>
                <c:pt idx="653">
                  <c:v>219</c:v>
                </c:pt>
                <c:pt idx="654">
                  <c:v>213</c:v>
                </c:pt>
                <c:pt idx="655">
                  <c:v>214</c:v>
                </c:pt>
                <c:pt idx="656">
                  <c:v>206</c:v>
                </c:pt>
                <c:pt idx="657">
                  <c:v>183</c:v>
                </c:pt>
                <c:pt idx="658">
                  <c:v>183</c:v>
                </c:pt>
                <c:pt idx="659">
                  <c:v>207</c:v>
                </c:pt>
                <c:pt idx="660">
                  <c:v>183</c:v>
                </c:pt>
                <c:pt idx="661">
                  <c:v>169</c:v>
                </c:pt>
                <c:pt idx="662">
                  <c:v>160</c:v>
                </c:pt>
                <c:pt idx="663">
                  <c:v>135</c:v>
                </c:pt>
                <c:pt idx="664">
                  <c:v>124</c:v>
                </c:pt>
                <c:pt idx="665">
                  <c:v>124</c:v>
                </c:pt>
                <c:pt idx="666">
                  <c:v>132</c:v>
                </c:pt>
                <c:pt idx="667">
                  <c:v>122</c:v>
                </c:pt>
                <c:pt idx="668">
                  <c:v>108</c:v>
                </c:pt>
                <c:pt idx="669">
                  <c:v>101</c:v>
                </c:pt>
                <c:pt idx="670">
                  <c:v>100</c:v>
                </c:pt>
                <c:pt idx="671">
                  <c:v>93</c:v>
                </c:pt>
                <c:pt idx="672">
                  <c:v>95</c:v>
                </c:pt>
                <c:pt idx="673">
                  <c:v>111</c:v>
                </c:pt>
                <c:pt idx="674">
                  <c:v>118</c:v>
                </c:pt>
                <c:pt idx="675">
                  <c:v>112</c:v>
                </c:pt>
                <c:pt idx="676">
                  <c:v>117</c:v>
                </c:pt>
                <c:pt idx="677">
                  <c:v>118</c:v>
                </c:pt>
                <c:pt idx="678">
                  <c:v>110</c:v>
                </c:pt>
                <c:pt idx="679">
                  <c:v>106</c:v>
                </c:pt>
                <c:pt idx="680">
                  <c:v>132</c:v>
                </c:pt>
                <c:pt idx="681">
                  <c:v>137</c:v>
                </c:pt>
                <c:pt idx="682">
                  <c:v>139</c:v>
                </c:pt>
                <c:pt idx="683">
                  <c:v>145</c:v>
                </c:pt>
                <c:pt idx="684">
                  <c:v>166</c:v>
                </c:pt>
                <c:pt idx="685">
                  <c:v>144</c:v>
                </c:pt>
                <c:pt idx="686">
                  <c:v>128</c:v>
                </c:pt>
                <c:pt idx="687">
                  <c:v>182</c:v>
                </c:pt>
                <c:pt idx="688">
                  <c:v>392</c:v>
                </c:pt>
                <c:pt idx="689">
                  <c:v>515</c:v>
                </c:pt>
                <c:pt idx="690">
                  <c:v>745</c:v>
                </c:pt>
                <c:pt idx="691">
                  <c:v>899</c:v>
                </c:pt>
                <c:pt idx="692">
                  <c:v>832</c:v>
                </c:pt>
                <c:pt idx="693">
                  <c:v>655</c:v>
                </c:pt>
                <c:pt idx="694">
                  <c:v>1005</c:v>
                </c:pt>
                <c:pt idx="695">
                  <c:v>914</c:v>
                </c:pt>
                <c:pt idx="696">
                  <c:v>928</c:v>
                </c:pt>
                <c:pt idx="697">
                  <c:v>1119</c:v>
                </c:pt>
                <c:pt idx="698">
                  <c:v>1362</c:v>
                </c:pt>
                <c:pt idx="699">
                  <c:v>1231</c:v>
                </c:pt>
                <c:pt idx="700">
                  <c:v>1221</c:v>
                </c:pt>
                <c:pt idx="701">
                  <c:v>1054</c:v>
                </c:pt>
                <c:pt idx="702">
                  <c:v>1316</c:v>
                </c:pt>
                <c:pt idx="703">
                  <c:v>1242</c:v>
                </c:pt>
                <c:pt idx="704">
                  <c:v>1279</c:v>
                </c:pt>
                <c:pt idx="705">
                  <c:v>1438</c:v>
                </c:pt>
                <c:pt idx="706">
                  <c:v>1315</c:v>
                </c:pt>
                <c:pt idx="707">
                  <c:v>850</c:v>
                </c:pt>
                <c:pt idx="708">
                  <c:v>1044</c:v>
                </c:pt>
                <c:pt idx="709">
                  <c:v>1029</c:v>
                </c:pt>
                <c:pt idx="710">
                  <c:v>918</c:v>
                </c:pt>
                <c:pt idx="711">
                  <c:v>1026</c:v>
                </c:pt>
                <c:pt idx="712">
                  <c:v>1110</c:v>
                </c:pt>
                <c:pt idx="713">
                  <c:v>1017</c:v>
                </c:pt>
                <c:pt idx="714">
                  <c:v>604</c:v>
                </c:pt>
                <c:pt idx="715">
                  <c:v>711</c:v>
                </c:pt>
                <c:pt idx="716">
                  <c:v>721</c:v>
                </c:pt>
                <c:pt idx="717">
                  <c:v>643</c:v>
                </c:pt>
                <c:pt idx="718">
                  <c:v>686</c:v>
                </c:pt>
                <c:pt idx="719">
                  <c:v>756</c:v>
                </c:pt>
                <c:pt idx="720">
                  <c:v>702</c:v>
                </c:pt>
                <c:pt idx="721">
                  <c:v>509</c:v>
                </c:pt>
                <c:pt idx="722">
                  <c:v>317</c:v>
                </c:pt>
                <c:pt idx="723">
                  <c:v>243</c:v>
                </c:pt>
                <c:pt idx="724">
                  <c:v>104</c:v>
                </c:pt>
                <c:pt idx="725">
                  <c:v>66</c:v>
                </c:pt>
                <c:pt idx="726">
                  <c:v>68</c:v>
                </c:pt>
                <c:pt idx="727">
                  <c:v>66</c:v>
                </c:pt>
                <c:pt idx="728">
                  <c:v>64</c:v>
                </c:pt>
                <c:pt idx="729">
                  <c:v>60</c:v>
                </c:pt>
                <c:pt idx="730">
                  <c:v>50</c:v>
                </c:pt>
                <c:pt idx="731">
                  <c:v>48</c:v>
                </c:pt>
                <c:pt idx="732">
                  <c:v>47</c:v>
                </c:pt>
                <c:pt idx="733">
                  <c:v>44</c:v>
                </c:pt>
                <c:pt idx="734">
                  <c:v>43</c:v>
                </c:pt>
                <c:pt idx="735">
                  <c:v>43</c:v>
                </c:pt>
                <c:pt idx="736">
                  <c:v>47</c:v>
                </c:pt>
                <c:pt idx="737">
                  <c:v>43</c:v>
                </c:pt>
                <c:pt idx="738">
                  <c:v>43</c:v>
                </c:pt>
                <c:pt idx="739">
                  <c:v>40</c:v>
                </c:pt>
                <c:pt idx="740">
                  <c:v>39</c:v>
                </c:pt>
                <c:pt idx="741">
                  <c:v>37</c:v>
                </c:pt>
                <c:pt idx="742">
                  <c:v>37</c:v>
                </c:pt>
                <c:pt idx="743">
                  <c:v>38</c:v>
                </c:pt>
                <c:pt idx="744">
                  <c:v>39</c:v>
                </c:pt>
                <c:pt idx="745">
                  <c:v>37</c:v>
                </c:pt>
                <c:pt idx="746">
                  <c:v>36</c:v>
                </c:pt>
                <c:pt idx="747">
                  <c:v>35</c:v>
                </c:pt>
                <c:pt idx="748">
                  <c:v>35</c:v>
                </c:pt>
                <c:pt idx="749">
                  <c:v>35</c:v>
                </c:pt>
                <c:pt idx="750">
                  <c:v>33</c:v>
                </c:pt>
                <c:pt idx="751">
                  <c:v>35</c:v>
                </c:pt>
                <c:pt idx="752">
                  <c:v>34</c:v>
                </c:pt>
                <c:pt idx="753">
                  <c:v>34</c:v>
                </c:pt>
                <c:pt idx="754">
                  <c:v>33</c:v>
                </c:pt>
                <c:pt idx="755">
                  <c:v>33</c:v>
                </c:pt>
                <c:pt idx="756">
                  <c:v>33</c:v>
                </c:pt>
                <c:pt idx="757">
                  <c:v>34</c:v>
                </c:pt>
                <c:pt idx="758">
                  <c:v>29</c:v>
                </c:pt>
                <c:pt idx="759">
                  <c:v>30</c:v>
                </c:pt>
                <c:pt idx="760">
                  <c:v>28</c:v>
                </c:pt>
                <c:pt idx="761">
                  <c:v>29</c:v>
                </c:pt>
                <c:pt idx="762">
                  <c:v>28</c:v>
                </c:pt>
                <c:pt idx="763">
                  <c:v>28</c:v>
                </c:pt>
                <c:pt idx="764">
                  <c:v>27</c:v>
                </c:pt>
                <c:pt idx="765">
                  <c:v>26</c:v>
                </c:pt>
                <c:pt idx="766">
                  <c:v>24</c:v>
                </c:pt>
                <c:pt idx="767">
                  <c:v>24</c:v>
                </c:pt>
                <c:pt idx="768">
                  <c:v>23</c:v>
                </c:pt>
                <c:pt idx="769">
                  <c:v>23</c:v>
                </c:pt>
                <c:pt idx="770">
                  <c:v>23</c:v>
                </c:pt>
                <c:pt idx="771">
                  <c:v>22</c:v>
                </c:pt>
                <c:pt idx="772">
                  <c:v>22</c:v>
                </c:pt>
                <c:pt idx="773">
                  <c:v>20</c:v>
                </c:pt>
                <c:pt idx="774">
                  <c:v>18</c:v>
                </c:pt>
                <c:pt idx="775">
                  <c:v>17</c:v>
                </c:pt>
                <c:pt idx="776">
                  <c:v>17</c:v>
                </c:pt>
                <c:pt idx="777">
                  <c:v>17</c:v>
                </c:pt>
                <c:pt idx="778">
                  <c:v>17</c:v>
                </c:pt>
                <c:pt idx="779">
                  <c:v>16</c:v>
                </c:pt>
                <c:pt idx="780">
                  <c:v>17</c:v>
                </c:pt>
                <c:pt idx="781">
                  <c:v>17</c:v>
                </c:pt>
                <c:pt idx="782">
                  <c:v>14</c:v>
                </c:pt>
                <c:pt idx="783">
                  <c:v>14</c:v>
                </c:pt>
                <c:pt idx="784">
                  <c:v>14</c:v>
                </c:pt>
                <c:pt idx="785">
                  <c:v>14</c:v>
                </c:pt>
                <c:pt idx="786">
                  <c:v>14</c:v>
                </c:pt>
                <c:pt idx="787">
                  <c:v>14</c:v>
                </c:pt>
                <c:pt idx="788">
                  <c:v>13</c:v>
                </c:pt>
                <c:pt idx="789">
                  <c:v>13</c:v>
                </c:pt>
                <c:pt idx="790">
                  <c:v>13</c:v>
                </c:pt>
                <c:pt idx="791">
                  <c:v>12</c:v>
                </c:pt>
                <c:pt idx="792">
                  <c:v>15</c:v>
                </c:pt>
                <c:pt idx="793">
                  <c:v>15</c:v>
                </c:pt>
                <c:pt idx="794">
                  <c:v>14</c:v>
                </c:pt>
                <c:pt idx="795">
                  <c:v>14</c:v>
                </c:pt>
                <c:pt idx="796">
                  <c:v>13</c:v>
                </c:pt>
                <c:pt idx="797">
                  <c:v>13</c:v>
                </c:pt>
                <c:pt idx="798">
                  <c:v>13</c:v>
                </c:pt>
                <c:pt idx="799">
                  <c:v>12</c:v>
                </c:pt>
                <c:pt idx="800">
                  <c:v>12</c:v>
                </c:pt>
                <c:pt idx="801">
                  <c:v>11</c:v>
                </c:pt>
                <c:pt idx="802">
                  <c:v>11</c:v>
                </c:pt>
                <c:pt idx="803">
                  <c:v>10</c:v>
                </c:pt>
                <c:pt idx="804">
                  <c:v>10</c:v>
                </c:pt>
                <c:pt idx="805">
                  <c:v>10</c:v>
                </c:pt>
                <c:pt idx="806">
                  <c:v>10</c:v>
                </c:pt>
                <c:pt idx="807">
                  <c:v>10</c:v>
                </c:pt>
                <c:pt idx="808">
                  <c:v>10</c:v>
                </c:pt>
                <c:pt idx="809">
                  <c:v>10</c:v>
                </c:pt>
                <c:pt idx="810">
                  <c:v>10</c:v>
                </c:pt>
                <c:pt idx="811">
                  <c:v>10</c:v>
                </c:pt>
                <c:pt idx="812">
                  <c:v>10</c:v>
                </c:pt>
                <c:pt idx="813">
                  <c:v>10</c:v>
                </c:pt>
                <c:pt idx="814">
                  <c:v>9</c:v>
                </c:pt>
                <c:pt idx="815">
                  <c:v>7</c:v>
                </c:pt>
                <c:pt idx="816">
                  <c:v>7</c:v>
                </c:pt>
                <c:pt idx="817">
                  <c:v>7</c:v>
                </c:pt>
                <c:pt idx="818">
                  <c:v>7</c:v>
                </c:pt>
                <c:pt idx="819">
                  <c:v>7</c:v>
                </c:pt>
                <c:pt idx="820">
                  <c:v>7</c:v>
                </c:pt>
                <c:pt idx="821">
                  <c:v>7</c:v>
                </c:pt>
                <c:pt idx="822">
                  <c:v>7</c:v>
                </c:pt>
                <c:pt idx="823">
                  <c:v>7</c:v>
                </c:pt>
                <c:pt idx="824">
                  <c:v>7</c:v>
                </c:pt>
                <c:pt idx="825">
                  <c:v>7</c:v>
                </c:pt>
                <c:pt idx="826">
                  <c:v>7</c:v>
                </c:pt>
                <c:pt idx="827">
                  <c:v>7</c:v>
                </c:pt>
                <c:pt idx="828">
                  <c:v>7</c:v>
                </c:pt>
                <c:pt idx="829">
                  <c:v>7</c:v>
                </c:pt>
                <c:pt idx="830">
                  <c:v>7</c:v>
                </c:pt>
                <c:pt idx="831">
                  <c:v>7</c:v>
                </c:pt>
                <c:pt idx="832">
                  <c:v>7</c:v>
                </c:pt>
                <c:pt idx="833">
                  <c:v>7</c:v>
                </c:pt>
                <c:pt idx="834">
                  <c:v>7</c:v>
                </c:pt>
                <c:pt idx="835">
                  <c:v>7</c:v>
                </c:pt>
                <c:pt idx="836">
                  <c:v>7</c:v>
                </c:pt>
                <c:pt idx="837">
                  <c:v>7</c:v>
                </c:pt>
                <c:pt idx="838">
                  <c:v>6</c:v>
                </c:pt>
                <c:pt idx="839">
                  <c:v>6</c:v>
                </c:pt>
                <c:pt idx="840">
                  <c:v>6</c:v>
                </c:pt>
                <c:pt idx="841">
                  <c:v>6</c:v>
                </c:pt>
                <c:pt idx="842">
                  <c:v>6</c:v>
                </c:pt>
                <c:pt idx="843">
                  <c:v>6</c:v>
                </c:pt>
                <c:pt idx="844">
                  <c:v>6</c:v>
                </c:pt>
                <c:pt idx="845">
                  <c:v>7</c:v>
                </c:pt>
                <c:pt idx="846">
                  <c:v>7</c:v>
                </c:pt>
                <c:pt idx="847">
                  <c:v>7</c:v>
                </c:pt>
                <c:pt idx="848">
                  <c:v>8</c:v>
                </c:pt>
                <c:pt idx="849">
                  <c:v>7</c:v>
                </c:pt>
                <c:pt idx="850">
                  <c:v>7</c:v>
                </c:pt>
                <c:pt idx="851">
                  <c:v>8</c:v>
                </c:pt>
                <c:pt idx="852">
                  <c:v>7</c:v>
                </c:pt>
                <c:pt idx="853">
                  <c:v>7</c:v>
                </c:pt>
                <c:pt idx="854">
                  <c:v>6</c:v>
                </c:pt>
                <c:pt idx="855">
                  <c:v>6</c:v>
                </c:pt>
                <c:pt idx="856">
                  <c:v>6</c:v>
                </c:pt>
                <c:pt idx="857">
                  <c:v>6</c:v>
                </c:pt>
                <c:pt idx="858">
                  <c:v>6</c:v>
                </c:pt>
                <c:pt idx="859">
                  <c:v>6</c:v>
                </c:pt>
                <c:pt idx="860">
                  <c:v>5</c:v>
                </c:pt>
                <c:pt idx="861">
                  <c:v>5</c:v>
                </c:pt>
                <c:pt idx="862">
                  <c:v>6</c:v>
                </c:pt>
                <c:pt idx="863">
                  <c:v>5</c:v>
                </c:pt>
                <c:pt idx="864">
                  <c:v>5</c:v>
                </c:pt>
                <c:pt idx="865">
                  <c:v>5</c:v>
                </c:pt>
                <c:pt idx="866">
                  <c:v>5</c:v>
                </c:pt>
                <c:pt idx="867">
                  <c:v>4</c:v>
                </c:pt>
                <c:pt idx="868">
                  <c:v>2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8D-4D6E-9B79-5240AED8139C}"/>
            </c:ext>
          </c:extLst>
        </c:ser>
        <c:ser>
          <c:idx val="5"/>
          <c:order val="5"/>
          <c:tx>
            <c:strRef>
              <c:f>'Statistika podle krajů'!$G$4</c:f>
              <c:strCache>
                <c:ptCount val="1"/>
                <c:pt idx="0">
                  <c:v>Ústecký kraj</c:v>
                </c:pt>
              </c:strCache>
            </c:strRef>
          </c:tx>
          <c:marker>
            <c:symbol val="none"/>
          </c:marker>
          <c:cat>
            <c:strRef>
              <c:f>'Statistika podle krajů'!$A$6:$A$905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'Statistika podle krajů'!$G$6:$G$905</c:f>
              <c:numCache>
                <c:formatCode>#,##0</c:formatCode>
                <c:ptCount val="900"/>
                <c:pt idx="0">
                  <c:v>3</c:v>
                </c:pt>
                <c:pt idx="1">
                  <c:v>23</c:v>
                </c:pt>
                <c:pt idx="2">
                  <c:v>35</c:v>
                </c:pt>
                <c:pt idx="3">
                  <c:v>40</c:v>
                </c:pt>
                <c:pt idx="4">
                  <c:v>46</c:v>
                </c:pt>
                <c:pt idx="5">
                  <c:v>62</c:v>
                </c:pt>
                <c:pt idx="6">
                  <c:v>91</c:v>
                </c:pt>
                <c:pt idx="7">
                  <c:v>102</c:v>
                </c:pt>
                <c:pt idx="8">
                  <c:v>250</c:v>
                </c:pt>
                <c:pt idx="9">
                  <c:v>277</c:v>
                </c:pt>
                <c:pt idx="10">
                  <c:v>294</c:v>
                </c:pt>
                <c:pt idx="11">
                  <c:v>311</c:v>
                </c:pt>
                <c:pt idx="12">
                  <c:v>412</c:v>
                </c:pt>
                <c:pt idx="13">
                  <c:v>432</c:v>
                </c:pt>
                <c:pt idx="14">
                  <c:v>441</c:v>
                </c:pt>
                <c:pt idx="15">
                  <c:v>735</c:v>
                </c:pt>
                <c:pt idx="16">
                  <c:v>880</c:v>
                </c:pt>
                <c:pt idx="17">
                  <c:v>896</c:v>
                </c:pt>
                <c:pt idx="18">
                  <c:v>945</c:v>
                </c:pt>
                <c:pt idx="19">
                  <c:v>1029</c:v>
                </c:pt>
                <c:pt idx="20">
                  <c:v>989</c:v>
                </c:pt>
                <c:pt idx="21">
                  <c:v>977</c:v>
                </c:pt>
                <c:pt idx="22">
                  <c:v>1069</c:v>
                </c:pt>
                <c:pt idx="23">
                  <c:v>1050</c:v>
                </c:pt>
                <c:pt idx="24">
                  <c:v>1063</c:v>
                </c:pt>
                <c:pt idx="25">
                  <c:v>1106</c:v>
                </c:pt>
                <c:pt idx="26">
                  <c:v>1137</c:v>
                </c:pt>
                <c:pt idx="27">
                  <c:v>1020</c:v>
                </c:pt>
                <c:pt idx="28">
                  <c:v>1001</c:v>
                </c:pt>
                <c:pt idx="29">
                  <c:v>979</c:v>
                </c:pt>
                <c:pt idx="30">
                  <c:v>895</c:v>
                </c:pt>
                <c:pt idx="31">
                  <c:v>862</c:v>
                </c:pt>
                <c:pt idx="32">
                  <c:v>836</c:v>
                </c:pt>
                <c:pt idx="33">
                  <c:v>836</c:v>
                </c:pt>
                <c:pt idx="34">
                  <c:v>772</c:v>
                </c:pt>
                <c:pt idx="35">
                  <c:v>765</c:v>
                </c:pt>
                <c:pt idx="36">
                  <c:v>810</c:v>
                </c:pt>
                <c:pt idx="37">
                  <c:v>768</c:v>
                </c:pt>
                <c:pt idx="38">
                  <c:v>716</c:v>
                </c:pt>
                <c:pt idx="39">
                  <c:v>694</c:v>
                </c:pt>
                <c:pt idx="40">
                  <c:v>635</c:v>
                </c:pt>
                <c:pt idx="41">
                  <c:v>618</c:v>
                </c:pt>
                <c:pt idx="42">
                  <c:v>614</c:v>
                </c:pt>
                <c:pt idx="43">
                  <c:v>601</c:v>
                </c:pt>
                <c:pt idx="44">
                  <c:v>610</c:v>
                </c:pt>
                <c:pt idx="45">
                  <c:v>530</c:v>
                </c:pt>
                <c:pt idx="46">
                  <c:v>511</c:v>
                </c:pt>
                <c:pt idx="47">
                  <c:v>513</c:v>
                </c:pt>
                <c:pt idx="48">
                  <c:v>447</c:v>
                </c:pt>
                <c:pt idx="49">
                  <c:v>446</c:v>
                </c:pt>
                <c:pt idx="50">
                  <c:v>480</c:v>
                </c:pt>
                <c:pt idx="51">
                  <c:v>441</c:v>
                </c:pt>
                <c:pt idx="52">
                  <c:v>424</c:v>
                </c:pt>
                <c:pt idx="53">
                  <c:v>422</c:v>
                </c:pt>
                <c:pt idx="54">
                  <c:v>416</c:v>
                </c:pt>
                <c:pt idx="55">
                  <c:v>391</c:v>
                </c:pt>
                <c:pt idx="56">
                  <c:v>390</c:v>
                </c:pt>
                <c:pt idx="57">
                  <c:v>416</c:v>
                </c:pt>
                <c:pt idx="58">
                  <c:v>393</c:v>
                </c:pt>
                <c:pt idx="59">
                  <c:v>384</c:v>
                </c:pt>
                <c:pt idx="60">
                  <c:v>370</c:v>
                </c:pt>
                <c:pt idx="61">
                  <c:v>319</c:v>
                </c:pt>
                <c:pt idx="62">
                  <c:v>317</c:v>
                </c:pt>
                <c:pt idx="63">
                  <c:v>312</c:v>
                </c:pt>
                <c:pt idx="64">
                  <c:v>305</c:v>
                </c:pt>
                <c:pt idx="65">
                  <c:v>255</c:v>
                </c:pt>
                <c:pt idx="66">
                  <c:v>250</c:v>
                </c:pt>
                <c:pt idx="67">
                  <c:v>226</c:v>
                </c:pt>
                <c:pt idx="68">
                  <c:v>206</c:v>
                </c:pt>
                <c:pt idx="69">
                  <c:v>204</c:v>
                </c:pt>
                <c:pt idx="70">
                  <c:v>201</c:v>
                </c:pt>
                <c:pt idx="71">
                  <c:v>216</c:v>
                </c:pt>
                <c:pt idx="72">
                  <c:v>196</c:v>
                </c:pt>
                <c:pt idx="73">
                  <c:v>185</c:v>
                </c:pt>
                <c:pt idx="74">
                  <c:v>190</c:v>
                </c:pt>
                <c:pt idx="75">
                  <c:v>183</c:v>
                </c:pt>
                <c:pt idx="76">
                  <c:v>174</c:v>
                </c:pt>
                <c:pt idx="77">
                  <c:v>170</c:v>
                </c:pt>
                <c:pt idx="78">
                  <c:v>204</c:v>
                </c:pt>
                <c:pt idx="79">
                  <c:v>203</c:v>
                </c:pt>
                <c:pt idx="80">
                  <c:v>195</c:v>
                </c:pt>
                <c:pt idx="81">
                  <c:v>197</c:v>
                </c:pt>
                <c:pt idx="82">
                  <c:v>200</c:v>
                </c:pt>
                <c:pt idx="83">
                  <c:v>185</c:v>
                </c:pt>
                <c:pt idx="84">
                  <c:v>182</c:v>
                </c:pt>
                <c:pt idx="85">
                  <c:v>183</c:v>
                </c:pt>
                <c:pt idx="86">
                  <c:v>176</c:v>
                </c:pt>
                <c:pt idx="87">
                  <c:v>177</c:v>
                </c:pt>
                <c:pt idx="88">
                  <c:v>181</c:v>
                </c:pt>
                <c:pt idx="89">
                  <c:v>177</c:v>
                </c:pt>
                <c:pt idx="90">
                  <c:v>161</c:v>
                </c:pt>
                <c:pt idx="91">
                  <c:v>160</c:v>
                </c:pt>
                <c:pt idx="92">
                  <c:v>149</c:v>
                </c:pt>
                <c:pt idx="93">
                  <c:v>136</c:v>
                </c:pt>
                <c:pt idx="94">
                  <c:v>129</c:v>
                </c:pt>
                <c:pt idx="95">
                  <c:v>124</c:v>
                </c:pt>
                <c:pt idx="96">
                  <c:v>117</c:v>
                </c:pt>
                <c:pt idx="97">
                  <c:v>107</c:v>
                </c:pt>
                <c:pt idx="98">
                  <c:v>106</c:v>
                </c:pt>
                <c:pt idx="99">
                  <c:v>97</c:v>
                </c:pt>
                <c:pt idx="100">
                  <c:v>83</c:v>
                </c:pt>
                <c:pt idx="101">
                  <c:v>76</c:v>
                </c:pt>
                <c:pt idx="102">
                  <c:v>77</c:v>
                </c:pt>
                <c:pt idx="103">
                  <c:v>74</c:v>
                </c:pt>
                <c:pt idx="104">
                  <c:v>72</c:v>
                </c:pt>
                <c:pt idx="105">
                  <c:v>71</c:v>
                </c:pt>
                <c:pt idx="106">
                  <c:v>73</c:v>
                </c:pt>
                <c:pt idx="107">
                  <c:v>69</c:v>
                </c:pt>
                <c:pt idx="108">
                  <c:v>68</c:v>
                </c:pt>
                <c:pt idx="109">
                  <c:v>69</c:v>
                </c:pt>
                <c:pt idx="110">
                  <c:v>70</c:v>
                </c:pt>
                <c:pt idx="111">
                  <c:v>68</c:v>
                </c:pt>
                <c:pt idx="112">
                  <c:v>68</c:v>
                </c:pt>
                <c:pt idx="113">
                  <c:v>68</c:v>
                </c:pt>
                <c:pt idx="114">
                  <c:v>68</c:v>
                </c:pt>
                <c:pt idx="115">
                  <c:v>67</c:v>
                </c:pt>
                <c:pt idx="116">
                  <c:v>68</c:v>
                </c:pt>
                <c:pt idx="117">
                  <c:v>68</c:v>
                </c:pt>
                <c:pt idx="118">
                  <c:v>68</c:v>
                </c:pt>
                <c:pt idx="119">
                  <c:v>68</c:v>
                </c:pt>
                <c:pt idx="120">
                  <c:v>64</c:v>
                </c:pt>
                <c:pt idx="121">
                  <c:v>60</c:v>
                </c:pt>
                <c:pt idx="122">
                  <c:v>54</c:v>
                </c:pt>
                <c:pt idx="123">
                  <c:v>49</c:v>
                </c:pt>
                <c:pt idx="124">
                  <c:v>47</c:v>
                </c:pt>
                <c:pt idx="125">
                  <c:v>46</c:v>
                </c:pt>
                <c:pt idx="126">
                  <c:v>46</c:v>
                </c:pt>
                <c:pt idx="127">
                  <c:v>45</c:v>
                </c:pt>
                <c:pt idx="128">
                  <c:v>43</c:v>
                </c:pt>
                <c:pt idx="129">
                  <c:v>41</c:v>
                </c:pt>
                <c:pt idx="130">
                  <c:v>41</c:v>
                </c:pt>
                <c:pt idx="131">
                  <c:v>41</c:v>
                </c:pt>
                <c:pt idx="132">
                  <c:v>40</c:v>
                </c:pt>
                <c:pt idx="133">
                  <c:v>39</c:v>
                </c:pt>
                <c:pt idx="134">
                  <c:v>38</c:v>
                </c:pt>
                <c:pt idx="135">
                  <c:v>37</c:v>
                </c:pt>
                <c:pt idx="136">
                  <c:v>40</c:v>
                </c:pt>
                <c:pt idx="137">
                  <c:v>40</c:v>
                </c:pt>
                <c:pt idx="138">
                  <c:v>39</c:v>
                </c:pt>
                <c:pt idx="139">
                  <c:v>37</c:v>
                </c:pt>
                <c:pt idx="140">
                  <c:v>36</c:v>
                </c:pt>
                <c:pt idx="141">
                  <c:v>39</c:v>
                </c:pt>
                <c:pt idx="142">
                  <c:v>43</c:v>
                </c:pt>
                <c:pt idx="143">
                  <c:v>48</c:v>
                </c:pt>
                <c:pt idx="144">
                  <c:v>65</c:v>
                </c:pt>
                <c:pt idx="145">
                  <c:v>81</c:v>
                </c:pt>
                <c:pt idx="146">
                  <c:v>80</c:v>
                </c:pt>
                <c:pt idx="147">
                  <c:v>80</c:v>
                </c:pt>
                <c:pt idx="148">
                  <c:v>100</c:v>
                </c:pt>
                <c:pt idx="149">
                  <c:v>112</c:v>
                </c:pt>
                <c:pt idx="150">
                  <c:v>112</c:v>
                </c:pt>
                <c:pt idx="151">
                  <c:v>118</c:v>
                </c:pt>
                <c:pt idx="152">
                  <c:v>127</c:v>
                </c:pt>
                <c:pt idx="153">
                  <c:v>113</c:v>
                </c:pt>
                <c:pt idx="154">
                  <c:v>112</c:v>
                </c:pt>
                <c:pt idx="155">
                  <c:v>120</c:v>
                </c:pt>
                <c:pt idx="156">
                  <c:v>111</c:v>
                </c:pt>
                <c:pt idx="157">
                  <c:v>111</c:v>
                </c:pt>
                <c:pt idx="158">
                  <c:v>114</c:v>
                </c:pt>
                <c:pt idx="159">
                  <c:v>124</c:v>
                </c:pt>
                <c:pt idx="160">
                  <c:v>118</c:v>
                </c:pt>
                <c:pt idx="161">
                  <c:v>118</c:v>
                </c:pt>
                <c:pt idx="162">
                  <c:v>149</c:v>
                </c:pt>
                <c:pt idx="163">
                  <c:v>165</c:v>
                </c:pt>
                <c:pt idx="164">
                  <c:v>173</c:v>
                </c:pt>
                <c:pt idx="165">
                  <c:v>176</c:v>
                </c:pt>
                <c:pt idx="166">
                  <c:v>180</c:v>
                </c:pt>
                <c:pt idx="167">
                  <c:v>170</c:v>
                </c:pt>
                <c:pt idx="168">
                  <c:v>170</c:v>
                </c:pt>
                <c:pt idx="169">
                  <c:v>176</c:v>
                </c:pt>
                <c:pt idx="170">
                  <c:v>168</c:v>
                </c:pt>
                <c:pt idx="171">
                  <c:v>167</c:v>
                </c:pt>
                <c:pt idx="172">
                  <c:v>162</c:v>
                </c:pt>
                <c:pt idx="173">
                  <c:v>171</c:v>
                </c:pt>
                <c:pt idx="174">
                  <c:v>161</c:v>
                </c:pt>
                <c:pt idx="175">
                  <c:v>158</c:v>
                </c:pt>
                <c:pt idx="176">
                  <c:v>178</c:v>
                </c:pt>
                <c:pt idx="177">
                  <c:v>163</c:v>
                </c:pt>
                <c:pt idx="178">
                  <c:v>164</c:v>
                </c:pt>
                <c:pt idx="179">
                  <c:v>178</c:v>
                </c:pt>
                <c:pt idx="180">
                  <c:v>170</c:v>
                </c:pt>
                <c:pt idx="181">
                  <c:v>156</c:v>
                </c:pt>
                <c:pt idx="182">
                  <c:v>156</c:v>
                </c:pt>
                <c:pt idx="183">
                  <c:v>202</c:v>
                </c:pt>
                <c:pt idx="184">
                  <c:v>212</c:v>
                </c:pt>
                <c:pt idx="185">
                  <c:v>222</c:v>
                </c:pt>
                <c:pt idx="186">
                  <c:v>224</c:v>
                </c:pt>
                <c:pt idx="187">
                  <c:v>235</c:v>
                </c:pt>
                <c:pt idx="188">
                  <c:v>218</c:v>
                </c:pt>
                <c:pt idx="189">
                  <c:v>215</c:v>
                </c:pt>
                <c:pt idx="190">
                  <c:v>253</c:v>
                </c:pt>
                <c:pt idx="191">
                  <c:v>254</c:v>
                </c:pt>
                <c:pt idx="192">
                  <c:v>274</c:v>
                </c:pt>
                <c:pt idx="193">
                  <c:v>306</c:v>
                </c:pt>
                <c:pt idx="194">
                  <c:v>326</c:v>
                </c:pt>
                <c:pt idx="195">
                  <c:v>303</c:v>
                </c:pt>
                <c:pt idx="196">
                  <c:v>302</c:v>
                </c:pt>
                <c:pt idx="197">
                  <c:v>415</c:v>
                </c:pt>
                <c:pt idx="198">
                  <c:v>482</c:v>
                </c:pt>
                <c:pt idx="199">
                  <c:v>537</c:v>
                </c:pt>
                <c:pt idx="200">
                  <c:v>589</c:v>
                </c:pt>
                <c:pt idx="201">
                  <c:v>677</c:v>
                </c:pt>
                <c:pt idx="202">
                  <c:v>621</c:v>
                </c:pt>
                <c:pt idx="203">
                  <c:v>613</c:v>
                </c:pt>
                <c:pt idx="204">
                  <c:v>708</c:v>
                </c:pt>
                <c:pt idx="205">
                  <c:v>670</c:v>
                </c:pt>
                <c:pt idx="206">
                  <c:v>694</c:v>
                </c:pt>
                <c:pt idx="207">
                  <c:v>716</c:v>
                </c:pt>
                <c:pt idx="208">
                  <c:v>742</c:v>
                </c:pt>
                <c:pt idx="209">
                  <c:v>671</c:v>
                </c:pt>
                <c:pt idx="210">
                  <c:v>663</c:v>
                </c:pt>
                <c:pt idx="211">
                  <c:v>640</c:v>
                </c:pt>
                <c:pt idx="212">
                  <c:v>760</c:v>
                </c:pt>
                <c:pt idx="213">
                  <c:v>692</c:v>
                </c:pt>
                <c:pt idx="214">
                  <c:v>703</c:v>
                </c:pt>
                <c:pt idx="215">
                  <c:v>814</c:v>
                </c:pt>
                <c:pt idx="216">
                  <c:v>749</c:v>
                </c:pt>
                <c:pt idx="217">
                  <c:v>730</c:v>
                </c:pt>
                <c:pt idx="218">
                  <c:v>937</c:v>
                </c:pt>
                <c:pt idx="219">
                  <c:v>976</c:v>
                </c:pt>
                <c:pt idx="220">
                  <c:v>1119</c:v>
                </c:pt>
                <c:pt idx="221">
                  <c:v>1316</c:v>
                </c:pt>
                <c:pt idx="222">
                  <c:v>1459</c:v>
                </c:pt>
                <c:pt idx="223">
                  <c:v>1347</c:v>
                </c:pt>
                <c:pt idx="224">
                  <c:v>1323</c:v>
                </c:pt>
                <c:pt idx="225">
                  <c:v>1764</c:v>
                </c:pt>
                <c:pt idx="226">
                  <c:v>1892</c:v>
                </c:pt>
                <c:pt idx="227">
                  <c:v>2045</c:v>
                </c:pt>
                <c:pt idx="228">
                  <c:v>2266</c:v>
                </c:pt>
                <c:pt idx="229">
                  <c:v>2430</c:v>
                </c:pt>
                <c:pt idx="230">
                  <c:v>2218</c:v>
                </c:pt>
                <c:pt idx="231">
                  <c:v>2176</c:v>
                </c:pt>
                <c:pt idx="232">
                  <c:v>2703</c:v>
                </c:pt>
                <c:pt idx="233">
                  <c:v>2784</c:v>
                </c:pt>
                <c:pt idx="234">
                  <c:v>3043</c:v>
                </c:pt>
                <c:pt idx="235">
                  <c:v>3260</c:v>
                </c:pt>
                <c:pt idx="236">
                  <c:v>3426</c:v>
                </c:pt>
                <c:pt idx="237">
                  <c:v>3143</c:v>
                </c:pt>
                <c:pt idx="238">
                  <c:v>3082</c:v>
                </c:pt>
                <c:pt idx="239">
                  <c:v>3622</c:v>
                </c:pt>
                <c:pt idx="240">
                  <c:v>3561</c:v>
                </c:pt>
                <c:pt idx="241">
                  <c:v>3406</c:v>
                </c:pt>
                <c:pt idx="242">
                  <c:v>3759</c:v>
                </c:pt>
                <c:pt idx="243">
                  <c:v>3834</c:v>
                </c:pt>
                <c:pt idx="244">
                  <c:v>3585</c:v>
                </c:pt>
                <c:pt idx="245">
                  <c:v>3452</c:v>
                </c:pt>
                <c:pt idx="246">
                  <c:v>3723</c:v>
                </c:pt>
                <c:pt idx="247">
                  <c:v>3625</c:v>
                </c:pt>
                <c:pt idx="248">
                  <c:v>3565</c:v>
                </c:pt>
                <c:pt idx="249">
                  <c:v>3499</c:v>
                </c:pt>
                <c:pt idx="250">
                  <c:v>3490</c:v>
                </c:pt>
                <c:pt idx="251">
                  <c:v>3096</c:v>
                </c:pt>
                <c:pt idx="252">
                  <c:v>3020</c:v>
                </c:pt>
                <c:pt idx="253">
                  <c:v>3055</c:v>
                </c:pt>
                <c:pt idx="254">
                  <c:v>2837</c:v>
                </c:pt>
                <c:pt idx="255">
                  <c:v>2759</c:v>
                </c:pt>
                <c:pt idx="256">
                  <c:v>2743</c:v>
                </c:pt>
                <c:pt idx="257" formatCode="General">
                  <c:v>2660</c:v>
                </c:pt>
                <c:pt idx="258" formatCode="General">
                  <c:v>2281</c:v>
                </c:pt>
                <c:pt idx="259" formatCode="General">
                  <c:v>2208</c:v>
                </c:pt>
                <c:pt idx="260" formatCode="General">
                  <c:v>2085</c:v>
                </c:pt>
                <c:pt idx="261" formatCode="General">
                  <c:v>1832</c:v>
                </c:pt>
                <c:pt idx="262" formatCode="General">
                  <c:v>1948</c:v>
                </c:pt>
                <c:pt idx="263" formatCode="General">
                  <c:v>1909</c:v>
                </c:pt>
                <c:pt idx="264">
                  <c:v>1898</c:v>
                </c:pt>
                <c:pt idx="265">
                  <c:v>1674</c:v>
                </c:pt>
                <c:pt idx="266">
                  <c:v>1630</c:v>
                </c:pt>
                <c:pt idx="267" formatCode="General">
                  <c:v>1625</c:v>
                </c:pt>
                <c:pt idx="268" formatCode="General">
                  <c:v>1497</c:v>
                </c:pt>
                <c:pt idx="269" formatCode="General">
                  <c:v>1469</c:v>
                </c:pt>
                <c:pt idx="270" formatCode="General">
                  <c:v>1478</c:v>
                </c:pt>
                <c:pt idx="271" formatCode="General">
                  <c:v>1464</c:v>
                </c:pt>
                <c:pt idx="272" formatCode="General">
                  <c:v>1334</c:v>
                </c:pt>
                <c:pt idx="273" formatCode="General">
                  <c:v>1295</c:v>
                </c:pt>
                <c:pt idx="274" formatCode="General">
                  <c:v>1281</c:v>
                </c:pt>
                <c:pt idx="275">
                  <c:v>1131</c:v>
                </c:pt>
                <c:pt idx="276">
                  <c:v>1207</c:v>
                </c:pt>
                <c:pt idx="277">
                  <c:v>1244</c:v>
                </c:pt>
                <c:pt idx="278">
                  <c:v>1260</c:v>
                </c:pt>
                <c:pt idx="279">
                  <c:v>1152</c:v>
                </c:pt>
                <c:pt idx="280">
                  <c:v>1132</c:v>
                </c:pt>
                <c:pt idx="281">
                  <c:v>1211</c:v>
                </c:pt>
                <c:pt idx="282">
                  <c:v>1235</c:v>
                </c:pt>
                <c:pt idx="283">
                  <c:v>1288</c:v>
                </c:pt>
                <c:pt idx="284">
                  <c:v>1387</c:v>
                </c:pt>
                <c:pt idx="285">
                  <c:v>1435</c:v>
                </c:pt>
                <c:pt idx="286">
                  <c:v>1307</c:v>
                </c:pt>
                <c:pt idx="287">
                  <c:v>1274</c:v>
                </c:pt>
                <c:pt idx="288">
                  <c:v>1382</c:v>
                </c:pt>
                <c:pt idx="289">
                  <c:v>1415</c:v>
                </c:pt>
                <c:pt idx="290">
                  <c:v>1486</c:v>
                </c:pt>
                <c:pt idx="291">
                  <c:v>1549</c:v>
                </c:pt>
                <c:pt idx="292">
                  <c:v>1540</c:v>
                </c:pt>
                <c:pt idx="293">
                  <c:v>1369</c:v>
                </c:pt>
                <c:pt idx="294">
                  <c:v>1323</c:v>
                </c:pt>
                <c:pt idx="295">
                  <c:v>1407</c:v>
                </c:pt>
                <c:pt idx="296">
                  <c:v>1333</c:v>
                </c:pt>
                <c:pt idx="297">
                  <c:v>1350</c:v>
                </c:pt>
                <c:pt idx="298">
                  <c:v>1187</c:v>
                </c:pt>
                <c:pt idx="299">
                  <c:v>1154</c:v>
                </c:pt>
                <c:pt idx="300">
                  <c:v>1124</c:v>
                </c:pt>
                <c:pt idx="301">
                  <c:v>1106</c:v>
                </c:pt>
                <c:pt idx="302">
                  <c:v>1273</c:v>
                </c:pt>
                <c:pt idx="303">
                  <c:v>1224</c:v>
                </c:pt>
                <c:pt idx="304">
                  <c:v>1229</c:v>
                </c:pt>
                <c:pt idx="305">
                  <c:v>1309</c:v>
                </c:pt>
                <c:pt idx="306">
                  <c:v>1137</c:v>
                </c:pt>
                <c:pt idx="307">
                  <c:v>1119</c:v>
                </c:pt>
                <c:pt idx="308">
                  <c:v>1103</c:v>
                </c:pt>
                <c:pt idx="309">
                  <c:v>1565</c:v>
                </c:pt>
                <c:pt idx="310">
                  <c:v>1842</c:v>
                </c:pt>
                <c:pt idx="311">
                  <c:v>1946</c:v>
                </c:pt>
                <c:pt idx="312">
                  <c:v>2025</c:v>
                </c:pt>
                <c:pt idx="313">
                  <c:v>2094</c:v>
                </c:pt>
                <c:pt idx="314">
                  <c:v>1929</c:v>
                </c:pt>
                <c:pt idx="315">
                  <c:v>1875</c:v>
                </c:pt>
                <c:pt idx="316">
                  <c:v>2033</c:v>
                </c:pt>
                <c:pt idx="317">
                  <c:v>1997</c:v>
                </c:pt>
                <c:pt idx="318">
                  <c:v>2004</c:v>
                </c:pt>
                <c:pt idx="319">
                  <c:v>2016</c:v>
                </c:pt>
                <c:pt idx="320">
                  <c:v>2031</c:v>
                </c:pt>
                <c:pt idx="321">
                  <c:v>1754</c:v>
                </c:pt>
                <c:pt idx="322">
                  <c:v>1719</c:v>
                </c:pt>
                <c:pt idx="323">
                  <c:v>1702</c:v>
                </c:pt>
                <c:pt idx="324">
                  <c:v>1609</c:v>
                </c:pt>
                <c:pt idx="325">
                  <c:v>1623</c:v>
                </c:pt>
                <c:pt idx="326">
                  <c:v>1648</c:v>
                </c:pt>
                <c:pt idx="327">
                  <c:v>1661</c:v>
                </c:pt>
                <c:pt idx="328">
                  <c:v>1466</c:v>
                </c:pt>
                <c:pt idx="329">
                  <c:v>1416</c:v>
                </c:pt>
                <c:pt idx="330">
                  <c:v>1549</c:v>
                </c:pt>
                <c:pt idx="331">
                  <c:v>1519</c:v>
                </c:pt>
                <c:pt idx="332">
                  <c:v>1573</c:v>
                </c:pt>
                <c:pt idx="333">
                  <c:v>1597</c:v>
                </c:pt>
                <c:pt idx="334">
                  <c:v>1599</c:v>
                </c:pt>
                <c:pt idx="335">
                  <c:v>1450</c:v>
                </c:pt>
                <c:pt idx="336">
                  <c:v>1415</c:v>
                </c:pt>
                <c:pt idx="337">
                  <c:v>1515</c:v>
                </c:pt>
                <c:pt idx="338">
                  <c:v>1491</c:v>
                </c:pt>
                <c:pt idx="339">
                  <c:v>1568</c:v>
                </c:pt>
                <c:pt idx="340">
                  <c:v>1622</c:v>
                </c:pt>
                <c:pt idx="341">
                  <c:v>1676</c:v>
                </c:pt>
                <c:pt idx="342">
                  <c:v>1499</c:v>
                </c:pt>
                <c:pt idx="343">
                  <c:v>1458</c:v>
                </c:pt>
                <c:pt idx="344">
                  <c:v>1617</c:v>
                </c:pt>
                <c:pt idx="345">
                  <c:v>1620</c:v>
                </c:pt>
                <c:pt idx="346">
                  <c:v>1699</c:v>
                </c:pt>
                <c:pt idx="347">
                  <c:v>1744</c:v>
                </c:pt>
                <c:pt idx="348">
                  <c:v>1843</c:v>
                </c:pt>
                <c:pt idx="349">
                  <c:v>1658</c:v>
                </c:pt>
                <c:pt idx="350">
                  <c:v>1615</c:v>
                </c:pt>
                <c:pt idx="351">
                  <c:v>1853</c:v>
                </c:pt>
                <c:pt idx="352">
                  <c:v>1841</c:v>
                </c:pt>
                <c:pt idx="353">
                  <c:v>1951</c:v>
                </c:pt>
                <c:pt idx="354">
                  <c:v>2112</c:v>
                </c:pt>
                <c:pt idx="355">
                  <c:v>2207</c:v>
                </c:pt>
                <c:pt idx="356">
                  <c:v>2016</c:v>
                </c:pt>
                <c:pt idx="357">
                  <c:v>1966</c:v>
                </c:pt>
                <c:pt idx="358">
                  <c:v>2478</c:v>
                </c:pt>
                <c:pt idx="359">
                  <c:v>2625</c:v>
                </c:pt>
                <c:pt idx="360">
                  <c:v>2864</c:v>
                </c:pt>
                <c:pt idx="361">
                  <c:v>3050</c:v>
                </c:pt>
                <c:pt idx="362">
                  <c:v>3180</c:v>
                </c:pt>
                <c:pt idx="363">
                  <c:v>2910</c:v>
                </c:pt>
                <c:pt idx="364">
                  <c:v>2843</c:v>
                </c:pt>
                <c:pt idx="365">
                  <c:v>3151</c:v>
                </c:pt>
                <c:pt idx="366">
                  <c:v>3246</c:v>
                </c:pt>
                <c:pt idx="367">
                  <c:v>3499</c:v>
                </c:pt>
                <c:pt idx="368">
                  <c:v>3613</c:v>
                </c:pt>
                <c:pt idx="369">
                  <c:v>3829</c:v>
                </c:pt>
                <c:pt idx="370">
                  <c:v>3524</c:v>
                </c:pt>
                <c:pt idx="371">
                  <c:v>3470</c:v>
                </c:pt>
                <c:pt idx="372">
                  <c:v>3322</c:v>
                </c:pt>
                <c:pt idx="373">
                  <c:v>3978</c:v>
                </c:pt>
                <c:pt idx="374">
                  <c:v>4029</c:v>
                </c:pt>
                <c:pt idx="375">
                  <c:v>4311</c:v>
                </c:pt>
                <c:pt idx="376">
                  <c:v>4487</c:v>
                </c:pt>
                <c:pt idx="377">
                  <c:v>4229</c:v>
                </c:pt>
                <c:pt idx="378">
                  <c:v>4191</c:v>
                </c:pt>
                <c:pt idx="379">
                  <c:v>4428</c:v>
                </c:pt>
                <c:pt idx="380">
                  <c:v>4350</c:v>
                </c:pt>
                <c:pt idx="381">
                  <c:v>4282</c:v>
                </c:pt>
                <c:pt idx="382">
                  <c:v>4311</c:v>
                </c:pt>
                <c:pt idx="383">
                  <c:v>4296</c:v>
                </c:pt>
                <c:pt idx="384">
                  <c:v>3947</c:v>
                </c:pt>
                <c:pt idx="385">
                  <c:v>3899</c:v>
                </c:pt>
                <c:pt idx="386">
                  <c:v>4084</c:v>
                </c:pt>
                <c:pt idx="387">
                  <c:v>3923</c:v>
                </c:pt>
                <c:pt idx="388">
                  <c:v>3837</c:v>
                </c:pt>
                <c:pt idx="389">
                  <c:v>3684</c:v>
                </c:pt>
                <c:pt idx="390">
                  <c:v>3651</c:v>
                </c:pt>
                <c:pt idx="391">
                  <c:v>3314</c:v>
                </c:pt>
                <c:pt idx="392">
                  <c:v>3285</c:v>
                </c:pt>
                <c:pt idx="393">
                  <c:v>3400</c:v>
                </c:pt>
                <c:pt idx="394">
                  <c:v>3274</c:v>
                </c:pt>
                <c:pt idx="395">
                  <c:v>3164</c:v>
                </c:pt>
                <c:pt idx="396">
                  <c:v>2952</c:v>
                </c:pt>
                <c:pt idx="397">
                  <c:v>2712</c:v>
                </c:pt>
                <c:pt idx="398">
                  <c:v>2593</c:v>
                </c:pt>
                <c:pt idx="399">
                  <c:v>2546</c:v>
                </c:pt>
                <c:pt idx="400">
                  <c:v>2483</c:v>
                </c:pt>
                <c:pt idx="401">
                  <c:v>2620</c:v>
                </c:pt>
                <c:pt idx="402">
                  <c:v>2336</c:v>
                </c:pt>
                <c:pt idx="403">
                  <c:v>2268</c:v>
                </c:pt>
                <c:pt idx="404">
                  <c:v>2226</c:v>
                </c:pt>
                <c:pt idx="405">
                  <c:v>2030</c:v>
                </c:pt>
                <c:pt idx="406">
                  <c:v>2004</c:v>
                </c:pt>
                <c:pt idx="407">
                  <c:v>2077</c:v>
                </c:pt>
                <c:pt idx="408">
                  <c:v>1931</c:v>
                </c:pt>
                <c:pt idx="409">
                  <c:v>1892</c:v>
                </c:pt>
                <c:pt idx="410">
                  <c:v>1818</c:v>
                </c:pt>
                <c:pt idx="411">
                  <c:v>1804</c:v>
                </c:pt>
                <c:pt idx="412">
                  <c:v>1665</c:v>
                </c:pt>
                <c:pt idx="413">
                  <c:v>1644</c:v>
                </c:pt>
                <c:pt idx="414">
                  <c:v>1680</c:v>
                </c:pt>
                <c:pt idx="415">
                  <c:v>1669</c:v>
                </c:pt>
                <c:pt idx="416">
                  <c:v>1607</c:v>
                </c:pt>
                <c:pt idx="417">
                  <c:v>1562</c:v>
                </c:pt>
                <c:pt idx="418">
                  <c:v>1550</c:v>
                </c:pt>
                <c:pt idx="419">
                  <c:v>1422</c:v>
                </c:pt>
                <c:pt idx="420">
                  <c:v>1398</c:v>
                </c:pt>
                <c:pt idx="421">
                  <c:v>1434</c:v>
                </c:pt>
                <c:pt idx="422">
                  <c:v>1358</c:v>
                </c:pt>
                <c:pt idx="423">
                  <c:v>1301</c:v>
                </c:pt>
                <c:pt idx="424">
                  <c:v>1256</c:v>
                </c:pt>
                <c:pt idx="425">
                  <c:v>1244</c:v>
                </c:pt>
                <c:pt idx="426">
                  <c:v>1095</c:v>
                </c:pt>
                <c:pt idx="427">
                  <c:v>1079</c:v>
                </c:pt>
                <c:pt idx="428">
                  <c:v>1115</c:v>
                </c:pt>
                <c:pt idx="429">
                  <c:v>1045</c:v>
                </c:pt>
                <c:pt idx="430">
                  <c:v>1022</c:v>
                </c:pt>
                <c:pt idx="431">
                  <c:v>994</c:v>
                </c:pt>
                <c:pt idx="432">
                  <c:v>979</c:v>
                </c:pt>
                <c:pt idx="433">
                  <c:v>892</c:v>
                </c:pt>
                <c:pt idx="434">
                  <c:v>879</c:v>
                </c:pt>
                <c:pt idx="435">
                  <c:v>859</c:v>
                </c:pt>
                <c:pt idx="436">
                  <c:v>816</c:v>
                </c:pt>
                <c:pt idx="437">
                  <c:v>782</c:v>
                </c:pt>
                <c:pt idx="438">
                  <c:v>755</c:v>
                </c:pt>
                <c:pt idx="439">
                  <c:v>743</c:v>
                </c:pt>
                <c:pt idx="440">
                  <c:v>674</c:v>
                </c:pt>
                <c:pt idx="441">
                  <c:v>666</c:v>
                </c:pt>
                <c:pt idx="442">
                  <c:v>661</c:v>
                </c:pt>
                <c:pt idx="443">
                  <c:v>634</c:v>
                </c:pt>
                <c:pt idx="444">
                  <c:v>606</c:v>
                </c:pt>
                <c:pt idx="445">
                  <c:v>578</c:v>
                </c:pt>
                <c:pt idx="446">
                  <c:v>556</c:v>
                </c:pt>
                <c:pt idx="447">
                  <c:v>504</c:v>
                </c:pt>
                <c:pt idx="448">
                  <c:v>499</c:v>
                </c:pt>
                <c:pt idx="449">
                  <c:v>494</c:v>
                </c:pt>
                <c:pt idx="450">
                  <c:v>468</c:v>
                </c:pt>
                <c:pt idx="451">
                  <c:v>442</c:v>
                </c:pt>
                <c:pt idx="452">
                  <c:v>408</c:v>
                </c:pt>
                <c:pt idx="453">
                  <c:v>395</c:v>
                </c:pt>
                <c:pt idx="454">
                  <c:v>360</c:v>
                </c:pt>
                <c:pt idx="455">
                  <c:v>356</c:v>
                </c:pt>
                <c:pt idx="456">
                  <c:v>353</c:v>
                </c:pt>
                <c:pt idx="457">
                  <c:v>300</c:v>
                </c:pt>
                <c:pt idx="458">
                  <c:v>291</c:v>
                </c:pt>
                <c:pt idx="459">
                  <c:v>279</c:v>
                </c:pt>
                <c:pt idx="460">
                  <c:v>283</c:v>
                </c:pt>
                <c:pt idx="461">
                  <c:v>262</c:v>
                </c:pt>
                <c:pt idx="462">
                  <c:v>261</c:v>
                </c:pt>
                <c:pt idx="463">
                  <c:v>254</c:v>
                </c:pt>
                <c:pt idx="464">
                  <c:v>238</c:v>
                </c:pt>
                <c:pt idx="465">
                  <c:v>222</c:v>
                </c:pt>
                <c:pt idx="466">
                  <c:v>215</c:v>
                </c:pt>
                <c:pt idx="467">
                  <c:v>207</c:v>
                </c:pt>
                <c:pt idx="468">
                  <c:v>193</c:v>
                </c:pt>
                <c:pt idx="469">
                  <c:v>191</c:v>
                </c:pt>
                <c:pt idx="470">
                  <c:v>186</c:v>
                </c:pt>
                <c:pt idx="471">
                  <c:v>170</c:v>
                </c:pt>
                <c:pt idx="472">
                  <c:v>156</c:v>
                </c:pt>
                <c:pt idx="473">
                  <c:v>150</c:v>
                </c:pt>
                <c:pt idx="474">
                  <c:v>149</c:v>
                </c:pt>
                <c:pt idx="475">
                  <c:v>144</c:v>
                </c:pt>
                <c:pt idx="476">
                  <c:v>142</c:v>
                </c:pt>
                <c:pt idx="477">
                  <c:v>134</c:v>
                </c:pt>
                <c:pt idx="478">
                  <c:v>127</c:v>
                </c:pt>
                <c:pt idx="479">
                  <c:v>121</c:v>
                </c:pt>
                <c:pt idx="480">
                  <c:v>113</c:v>
                </c:pt>
                <c:pt idx="481">
                  <c:v>112</c:v>
                </c:pt>
                <c:pt idx="482">
                  <c:v>104</c:v>
                </c:pt>
                <c:pt idx="483">
                  <c:v>104</c:v>
                </c:pt>
                <c:pt idx="484">
                  <c:v>108</c:v>
                </c:pt>
                <c:pt idx="485">
                  <c:v>106</c:v>
                </c:pt>
                <c:pt idx="486">
                  <c:v>108</c:v>
                </c:pt>
                <c:pt idx="487">
                  <c:v>98</c:v>
                </c:pt>
                <c:pt idx="488">
                  <c:v>96</c:v>
                </c:pt>
                <c:pt idx="489">
                  <c:v>92</c:v>
                </c:pt>
                <c:pt idx="490">
                  <c:v>92</c:v>
                </c:pt>
                <c:pt idx="491">
                  <c:v>93</c:v>
                </c:pt>
                <c:pt idx="492">
                  <c:v>91</c:v>
                </c:pt>
                <c:pt idx="493">
                  <c:v>97</c:v>
                </c:pt>
                <c:pt idx="494">
                  <c:v>89</c:v>
                </c:pt>
                <c:pt idx="495">
                  <c:v>89</c:v>
                </c:pt>
                <c:pt idx="496">
                  <c:v>86</c:v>
                </c:pt>
                <c:pt idx="497">
                  <c:v>86</c:v>
                </c:pt>
                <c:pt idx="498">
                  <c:v>87</c:v>
                </c:pt>
                <c:pt idx="499">
                  <c:v>83</c:v>
                </c:pt>
                <c:pt idx="500">
                  <c:v>84</c:v>
                </c:pt>
                <c:pt idx="501">
                  <c:v>82</c:v>
                </c:pt>
                <c:pt idx="502">
                  <c:v>80</c:v>
                </c:pt>
                <c:pt idx="503">
                  <c:v>77</c:v>
                </c:pt>
                <c:pt idx="504">
                  <c:v>77</c:v>
                </c:pt>
                <c:pt idx="505">
                  <c:v>75</c:v>
                </c:pt>
                <c:pt idx="506">
                  <c:v>77</c:v>
                </c:pt>
                <c:pt idx="507">
                  <c:v>79</c:v>
                </c:pt>
                <c:pt idx="508">
                  <c:v>78</c:v>
                </c:pt>
                <c:pt idx="509">
                  <c:v>84</c:v>
                </c:pt>
                <c:pt idx="510">
                  <c:v>81</c:v>
                </c:pt>
                <c:pt idx="511">
                  <c:v>81</c:v>
                </c:pt>
                <c:pt idx="512">
                  <c:v>83</c:v>
                </c:pt>
                <c:pt idx="513">
                  <c:v>77</c:v>
                </c:pt>
                <c:pt idx="514">
                  <c:v>76</c:v>
                </c:pt>
                <c:pt idx="515">
                  <c:v>71</c:v>
                </c:pt>
                <c:pt idx="516">
                  <c:v>73</c:v>
                </c:pt>
                <c:pt idx="517">
                  <c:v>72</c:v>
                </c:pt>
                <c:pt idx="518">
                  <c:v>72</c:v>
                </c:pt>
                <c:pt idx="519">
                  <c:v>74</c:v>
                </c:pt>
                <c:pt idx="520">
                  <c:v>74</c:v>
                </c:pt>
                <c:pt idx="521">
                  <c:v>74</c:v>
                </c:pt>
                <c:pt idx="522">
                  <c:v>73</c:v>
                </c:pt>
                <c:pt idx="523">
                  <c:v>72</c:v>
                </c:pt>
                <c:pt idx="524">
                  <c:v>71</c:v>
                </c:pt>
                <c:pt idx="525">
                  <c:v>71</c:v>
                </c:pt>
                <c:pt idx="526">
                  <c:v>82</c:v>
                </c:pt>
                <c:pt idx="527">
                  <c:v>86</c:v>
                </c:pt>
                <c:pt idx="528">
                  <c:v>83</c:v>
                </c:pt>
                <c:pt idx="529">
                  <c:v>85</c:v>
                </c:pt>
                <c:pt idx="530">
                  <c:v>83</c:v>
                </c:pt>
                <c:pt idx="531">
                  <c:v>79</c:v>
                </c:pt>
                <c:pt idx="532">
                  <c:v>79</c:v>
                </c:pt>
                <c:pt idx="533">
                  <c:v>86</c:v>
                </c:pt>
                <c:pt idx="534">
                  <c:v>86</c:v>
                </c:pt>
                <c:pt idx="535">
                  <c:v>89</c:v>
                </c:pt>
                <c:pt idx="536">
                  <c:v>90</c:v>
                </c:pt>
                <c:pt idx="537">
                  <c:v>91</c:v>
                </c:pt>
                <c:pt idx="538">
                  <c:v>82</c:v>
                </c:pt>
                <c:pt idx="539">
                  <c:v>82</c:v>
                </c:pt>
                <c:pt idx="540">
                  <c:v>78</c:v>
                </c:pt>
                <c:pt idx="541">
                  <c:v>81</c:v>
                </c:pt>
                <c:pt idx="542">
                  <c:v>76</c:v>
                </c:pt>
                <c:pt idx="543">
                  <c:v>83</c:v>
                </c:pt>
                <c:pt idx="544">
                  <c:v>85</c:v>
                </c:pt>
                <c:pt idx="545">
                  <c:v>82</c:v>
                </c:pt>
                <c:pt idx="546">
                  <c:v>81</c:v>
                </c:pt>
                <c:pt idx="547">
                  <c:v>77</c:v>
                </c:pt>
                <c:pt idx="548">
                  <c:v>73</c:v>
                </c:pt>
                <c:pt idx="549">
                  <c:v>74</c:v>
                </c:pt>
                <c:pt idx="550">
                  <c:v>75</c:v>
                </c:pt>
                <c:pt idx="551">
                  <c:v>81</c:v>
                </c:pt>
                <c:pt idx="552">
                  <c:v>77</c:v>
                </c:pt>
                <c:pt idx="553">
                  <c:v>76</c:v>
                </c:pt>
                <c:pt idx="554">
                  <c:v>84</c:v>
                </c:pt>
                <c:pt idx="555">
                  <c:v>89</c:v>
                </c:pt>
                <c:pt idx="556">
                  <c:v>91</c:v>
                </c:pt>
                <c:pt idx="557">
                  <c:v>82</c:v>
                </c:pt>
                <c:pt idx="558">
                  <c:v>81</c:v>
                </c:pt>
                <c:pt idx="559">
                  <c:v>78</c:v>
                </c:pt>
                <c:pt idx="560">
                  <c:v>78</c:v>
                </c:pt>
                <c:pt idx="561">
                  <c:v>81</c:v>
                </c:pt>
                <c:pt idx="562">
                  <c:v>82</c:v>
                </c:pt>
                <c:pt idx="563">
                  <c:v>81</c:v>
                </c:pt>
                <c:pt idx="564">
                  <c:v>81</c:v>
                </c:pt>
                <c:pt idx="565">
                  <c:v>84</c:v>
                </c:pt>
                <c:pt idx="566">
                  <c:v>76</c:v>
                </c:pt>
                <c:pt idx="567">
                  <c:v>76</c:v>
                </c:pt>
                <c:pt idx="568">
                  <c:v>80</c:v>
                </c:pt>
                <c:pt idx="569">
                  <c:v>78</c:v>
                </c:pt>
                <c:pt idx="570">
                  <c:v>89</c:v>
                </c:pt>
                <c:pt idx="571">
                  <c:v>88</c:v>
                </c:pt>
                <c:pt idx="572">
                  <c:v>90</c:v>
                </c:pt>
                <c:pt idx="573">
                  <c:v>86</c:v>
                </c:pt>
                <c:pt idx="574">
                  <c:v>86</c:v>
                </c:pt>
                <c:pt idx="575">
                  <c:v>91</c:v>
                </c:pt>
                <c:pt idx="576">
                  <c:v>91</c:v>
                </c:pt>
                <c:pt idx="577">
                  <c:v>91</c:v>
                </c:pt>
                <c:pt idx="578">
                  <c:v>91</c:v>
                </c:pt>
                <c:pt idx="579">
                  <c:v>99</c:v>
                </c:pt>
                <c:pt idx="580">
                  <c:v>95</c:v>
                </c:pt>
                <c:pt idx="581">
                  <c:v>94</c:v>
                </c:pt>
                <c:pt idx="582">
                  <c:v>99</c:v>
                </c:pt>
                <c:pt idx="583">
                  <c:v>97</c:v>
                </c:pt>
                <c:pt idx="584">
                  <c:v>109</c:v>
                </c:pt>
                <c:pt idx="585">
                  <c:v>112</c:v>
                </c:pt>
                <c:pt idx="586">
                  <c:v>107</c:v>
                </c:pt>
                <c:pt idx="587">
                  <c:v>102</c:v>
                </c:pt>
                <c:pt idx="588">
                  <c:v>101</c:v>
                </c:pt>
                <c:pt idx="589">
                  <c:v>111</c:v>
                </c:pt>
                <c:pt idx="590">
                  <c:v>114</c:v>
                </c:pt>
                <c:pt idx="591">
                  <c:v>118</c:v>
                </c:pt>
                <c:pt idx="592">
                  <c:v>122</c:v>
                </c:pt>
                <c:pt idx="593">
                  <c:v>125</c:v>
                </c:pt>
                <c:pt idx="594">
                  <c:v>115</c:v>
                </c:pt>
                <c:pt idx="595">
                  <c:v>110</c:v>
                </c:pt>
                <c:pt idx="596">
                  <c:v>122</c:v>
                </c:pt>
                <c:pt idx="597">
                  <c:v>126</c:v>
                </c:pt>
                <c:pt idx="598">
                  <c:v>134</c:v>
                </c:pt>
                <c:pt idx="599">
                  <c:v>152</c:v>
                </c:pt>
                <c:pt idx="600">
                  <c:v>169</c:v>
                </c:pt>
                <c:pt idx="601">
                  <c:v>161</c:v>
                </c:pt>
                <c:pt idx="602">
                  <c:v>163</c:v>
                </c:pt>
                <c:pt idx="603">
                  <c:v>186</c:v>
                </c:pt>
                <c:pt idx="604">
                  <c:v>215</c:v>
                </c:pt>
                <c:pt idx="605">
                  <c:v>237</c:v>
                </c:pt>
                <c:pt idx="606">
                  <c:v>241</c:v>
                </c:pt>
                <c:pt idx="607">
                  <c:v>257</c:v>
                </c:pt>
                <c:pt idx="608">
                  <c:v>263</c:v>
                </c:pt>
                <c:pt idx="609">
                  <c:v>270</c:v>
                </c:pt>
                <c:pt idx="610">
                  <c:v>318</c:v>
                </c:pt>
                <c:pt idx="611">
                  <c:v>320</c:v>
                </c:pt>
                <c:pt idx="612">
                  <c:v>321</c:v>
                </c:pt>
                <c:pt idx="613">
                  <c:v>347</c:v>
                </c:pt>
                <c:pt idx="614">
                  <c:v>389</c:v>
                </c:pt>
                <c:pt idx="615">
                  <c:v>378</c:v>
                </c:pt>
                <c:pt idx="616">
                  <c:v>388</c:v>
                </c:pt>
                <c:pt idx="617">
                  <c:v>455</c:v>
                </c:pt>
                <c:pt idx="618">
                  <c:v>501</c:v>
                </c:pt>
                <c:pt idx="619">
                  <c:v>571</c:v>
                </c:pt>
                <c:pt idx="620">
                  <c:v>622</c:v>
                </c:pt>
                <c:pt idx="621">
                  <c:v>659</c:v>
                </c:pt>
                <c:pt idx="622">
                  <c:v>638</c:v>
                </c:pt>
                <c:pt idx="623">
                  <c:v>636</c:v>
                </c:pt>
                <c:pt idx="624">
                  <c:v>777</c:v>
                </c:pt>
                <c:pt idx="625">
                  <c:v>841</c:v>
                </c:pt>
                <c:pt idx="626">
                  <c:v>818</c:v>
                </c:pt>
                <c:pt idx="627">
                  <c:v>896</c:v>
                </c:pt>
                <c:pt idx="628">
                  <c:v>967</c:v>
                </c:pt>
                <c:pt idx="629">
                  <c:v>933</c:v>
                </c:pt>
                <c:pt idx="630">
                  <c:v>936</c:v>
                </c:pt>
                <c:pt idx="631">
                  <c:v>1059</c:v>
                </c:pt>
                <c:pt idx="632">
                  <c:v>1109</c:v>
                </c:pt>
                <c:pt idx="633">
                  <c:v>1150</c:v>
                </c:pt>
                <c:pt idx="634">
                  <c:v>1245</c:v>
                </c:pt>
                <c:pt idx="635">
                  <c:v>1376</c:v>
                </c:pt>
                <c:pt idx="636">
                  <c:v>1310</c:v>
                </c:pt>
                <c:pt idx="637">
                  <c:v>1305</c:v>
                </c:pt>
                <c:pt idx="638">
                  <c:v>1509</c:v>
                </c:pt>
                <c:pt idx="639">
                  <c:v>1511</c:v>
                </c:pt>
                <c:pt idx="640">
                  <c:v>1487</c:v>
                </c:pt>
                <c:pt idx="641">
                  <c:v>1529</c:v>
                </c:pt>
                <c:pt idx="642">
                  <c:v>1566</c:v>
                </c:pt>
                <c:pt idx="643">
                  <c:v>1507</c:v>
                </c:pt>
                <c:pt idx="644">
                  <c:v>1511</c:v>
                </c:pt>
                <c:pt idx="645">
                  <c:v>1559</c:v>
                </c:pt>
                <c:pt idx="646">
                  <c:v>1501</c:v>
                </c:pt>
                <c:pt idx="647">
                  <c:v>1508</c:v>
                </c:pt>
                <c:pt idx="648">
                  <c:v>1498</c:v>
                </c:pt>
                <c:pt idx="649">
                  <c:v>1485</c:v>
                </c:pt>
                <c:pt idx="650">
                  <c:v>1364</c:v>
                </c:pt>
                <c:pt idx="651">
                  <c:v>1354</c:v>
                </c:pt>
                <c:pt idx="652">
                  <c:v>1474</c:v>
                </c:pt>
                <c:pt idx="653">
                  <c:v>1365</c:v>
                </c:pt>
                <c:pt idx="654">
                  <c:v>1218</c:v>
                </c:pt>
                <c:pt idx="655">
                  <c:v>1147</c:v>
                </c:pt>
                <c:pt idx="656">
                  <c:v>1161</c:v>
                </c:pt>
                <c:pt idx="657">
                  <c:v>1112</c:v>
                </c:pt>
                <c:pt idx="658">
                  <c:v>1111</c:v>
                </c:pt>
                <c:pt idx="659">
                  <c:v>1103</c:v>
                </c:pt>
                <c:pt idx="660">
                  <c:v>1045</c:v>
                </c:pt>
                <c:pt idx="661">
                  <c:v>976</c:v>
                </c:pt>
                <c:pt idx="662">
                  <c:v>907</c:v>
                </c:pt>
                <c:pt idx="663">
                  <c:v>821</c:v>
                </c:pt>
                <c:pt idx="664">
                  <c:v>811</c:v>
                </c:pt>
                <c:pt idx="665">
                  <c:v>810</c:v>
                </c:pt>
                <c:pt idx="666">
                  <c:v>780</c:v>
                </c:pt>
                <c:pt idx="667">
                  <c:v>731</c:v>
                </c:pt>
                <c:pt idx="668">
                  <c:v>683</c:v>
                </c:pt>
                <c:pt idx="669">
                  <c:v>656</c:v>
                </c:pt>
                <c:pt idx="670">
                  <c:v>643</c:v>
                </c:pt>
                <c:pt idx="671">
                  <c:v>573</c:v>
                </c:pt>
                <c:pt idx="672">
                  <c:v>572</c:v>
                </c:pt>
                <c:pt idx="673">
                  <c:v>602</c:v>
                </c:pt>
                <c:pt idx="674">
                  <c:v>599</c:v>
                </c:pt>
                <c:pt idx="675">
                  <c:v>639</c:v>
                </c:pt>
                <c:pt idx="676">
                  <c:v>640</c:v>
                </c:pt>
                <c:pt idx="677">
                  <c:v>660</c:v>
                </c:pt>
                <c:pt idx="678">
                  <c:v>628</c:v>
                </c:pt>
                <c:pt idx="679">
                  <c:v>627</c:v>
                </c:pt>
                <c:pt idx="680">
                  <c:v>638</c:v>
                </c:pt>
                <c:pt idx="681">
                  <c:v>647</c:v>
                </c:pt>
                <c:pt idx="682">
                  <c:v>669</c:v>
                </c:pt>
                <c:pt idx="683">
                  <c:v>680</c:v>
                </c:pt>
                <c:pt idx="684">
                  <c:v>741</c:v>
                </c:pt>
                <c:pt idx="685">
                  <c:v>736</c:v>
                </c:pt>
                <c:pt idx="686">
                  <c:v>723</c:v>
                </c:pt>
                <c:pt idx="687">
                  <c:v>803</c:v>
                </c:pt>
                <c:pt idx="688">
                  <c:v>1725</c:v>
                </c:pt>
                <c:pt idx="689">
                  <c:v>2201</c:v>
                </c:pt>
                <c:pt idx="690">
                  <c:v>2854</c:v>
                </c:pt>
                <c:pt idx="691">
                  <c:v>3425</c:v>
                </c:pt>
                <c:pt idx="692">
                  <c:v>3321</c:v>
                </c:pt>
                <c:pt idx="693">
                  <c:v>3231</c:v>
                </c:pt>
                <c:pt idx="694">
                  <c:v>4285</c:v>
                </c:pt>
                <c:pt idx="695">
                  <c:v>4602</c:v>
                </c:pt>
                <c:pt idx="696">
                  <c:v>4622</c:v>
                </c:pt>
                <c:pt idx="697">
                  <c:v>5098</c:v>
                </c:pt>
                <c:pt idx="698">
                  <c:v>5964</c:v>
                </c:pt>
                <c:pt idx="699">
                  <c:v>5648</c:v>
                </c:pt>
                <c:pt idx="700">
                  <c:v>5581</c:v>
                </c:pt>
                <c:pt idx="701">
                  <c:v>5215</c:v>
                </c:pt>
                <c:pt idx="702">
                  <c:v>5719</c:v>
                </c:pt>
                <c:pt idx="703">
                  <c:v>5211</c:v>
                </c:pt>
                <c:pt idx="704">
                  <c:v>5093</c:v>
                </c:pt>
                <c:pt idx="705">
                  <c:v>5508</c:v>
                </c:pt>
                <c:pt idx="706">
                  <c:v>5079</c:v>
                </c:pt>
                <c:pt idx="707">
                  <c:v>4034</c:v>
                </c:pt>
                <c:pt idx="708">
                  <c:v>4458</c:v>
                </c:pt>
                <c:pt idx="709">
                  <c:v>4221</c:v>
                </c:pt>
                <c:pt idx="710">
                  <c:v>3225</c:v>
                </c:pt>
                <c:pt idx="711">
                  <c:v>3414</c:v>
                </c:pt>
                <c:pt idx="712">
                  <c:v>3664</c:v>
                </c:pt>
                <c:pt idx="713">
                  <c:v>3346</c:v>
                </c:pt>
                <c:pt idx="714">
                  <c:v>2442</c:v>
                </c:pt>
                <c:pt idx="715">
                  <c:v>2564</c:v>
                </c:pt>
                <c:pt idx="716">
                  <c:v>2630</c:v>
                </c:pt>
                <c:pt idx="717">
                  <c:v>2330</c:v>
                </c:pt>
                <c:pt idx="718">
                  <c:v>2493</c:v>
                </c:pt>
                <c:pt idx="719">
                  <c:v>2621</c:v>
                </c:pt>
                <c:pt idx="720">
                  <c:v>2395</c:v>
                </c:pt>
                <c:pt idx="721">
                  <c:v>1651</c:v>
                </c:pt>
                <c:pt idx="722">
                  <c:v>1246</c:v>
                </c:pt>
                <c:pt idx="723">
                  <c:v>959</c:v>
                </c:pt>
                <c:pt idx="724">
                  <c:v>547</c:v>
                </c:pt>
                <c:pt idx="725">
                  <c:v>416</c:v>
                </c:pt>
                <c:pt idx="726">
                  <c:v>406</c:v>
                </c:pt>
                <c:pt idx="727">
                  <c:v>388</c:v>
                </c:pt>
                <c:pt idx="728">
                  <c:v>387</c:v>
                </c:pt>
                <c:pt idx="729">
                  <c:v>344</c:v>
                </c:pt>
                <c:pt idx="730">
                  <c:v>304</c:v>
                </c:pt>
                <c:pt idx="731">
                  <c:v>281</c:v>
                </c:pt>
                <c:pt idx="732">
                  <c:v>247</c:v>
                </c:pt>
                <c:pt idx="733">
                  <c:v>239</c:v>
                </c:pt>
                <c:pt idx="734">
                  <c:v>228</c:v>
                </c:pt>
                <c:pt idx="735">
                  <c:v>227</c:v>
                </c:pt>
                <c:pt idx="736">
                  <c:v>216</c:v>
                </c:pt>
                <c:pt idx="737">
                  <c:v>207</c:v>
                </c:pt>
                <c:pt idx="738">
                  <c:v>203</c:v>
                </c:pt>
                <c:pt idx="739">
                  <c:v>195</c:v>
                </c:pt>
                <c:pt idx="740">
                  <c:v>190</c:v>
                </c:pt>
                <c:pt idx="741">
                  <c:v>186</c:v>
                </c:pt>
                <c:pt idx="742">
                  <c:v>186</c:v>
                </c:pt>
                <c:pt idx="743">
                  <c:v>186</c:v>
                </c:pt>
                <c:pt idx="744">
                  <c:v>181</c:v>
                </c:pt>
                <c:pt idx="745">
                  <c:v>171</c:v>
                </c:pt>
                <c:pt idx="746">
                  <c:v>173</c:v>
                </c:pt>
                <c:pt idx="747">
                  <c:v>165</c:v>
                </c:pt>
                <c:pt idx="748">
                  <c:v>164</c:v>
                </c:pt>
                <c:pt idx="749">
                  <c:v>163</c:v>
                </c:pt>
                <c:pt idx="750">
                  <c:v>160</c:v>
                </c:pt>
                <c:pt idx="751">
                  <c:v>157</c:v>
                </c:pt>
                <c:pt idx="752">
                  <c:v>153</c:v>
                </c:pt>
                <c:pt idx="753">
                  <c:v>162</c:v>
                </c:pt>
                <c:pt idx="754">
                  <c:v>152</c:v>
                </c:pt>
                <c:pt idx="755">
                  <c:v>149</c:v>
                </c:pt>
                <c:pt idx="756">
                  <c:v>148</c:v>
                </c:pt>
                <c:pt idx="757">
                  <c:v>148</c:v>
                </c:pt>
                <c:pt idx="758">
                  <c:v>139</c:v>
                </c:pt>
                <c:pt idx="759">
                  <c:v>136</c:v>
                </c:pt>
                <c:pt idx="760">
                  <c:v>136</c:v>
                </c:pt>
                <c:pt idx="761">
                  <c:v>136</c:v>
                </c:pt>
                <c:pt idx="762">
                  <c:v>134</c:v>
                </c:pt>
                <c:pt idx="763">
                  <c:v>134</c:v>
                </c:pt>
                <c:pt idx="764">
                  <c:v>137</c:v>
                </c:pt>
                <c:pt idx="765">
                  <c:v>140</c:v>
                </c:pt>
                <c:pt idx="766">
                  <c:v>139</c:v>
                </c:pt>
                <c:pt idx="767">
                  <c:v>131</c:v>
                </c:pt>
                <c:pt idx="768">
                  <c:v>121</c:v>
                </c:pt>
                <c:pt idx="769">
                  <c:v>119</c:v>
                </c:pt>
                <c:pt idx="770">
                  <c:v>119</c:v>
                </c:pt>
                <c:pt idx="771">
                  <c:v>107</c:v>
                </c:pt>
                <c:pt idx="772">
                  <c:v>103</c:v>
                </c:pt>
                <c:pt idx="773">
                  <c:v>101</c:v>
                </c:pt>
                <c:pt idx="774">
                  <c:v>74</c:v>
                </c:pt>
                <c:pt idx="775">
                  <c:v>71</c:v>
                </c:pt>
                <c:pt idx="776">
                  <c:v>71</c:v>
                </c:pt>
                <c:pt idx="777">
                  <c:v>71</c:v>
                </c:pt>
                <c:pt idx="778">
                  <c:v>71</c:v>
                </c:pt>
                <c:pt idx="779">
                  <c:v>70</c:v>
                </c:pt>
                <c:pt idx="780">
                  <c:v>68</c:v>
                </c:pt>
                <c:pt idx="781">
                  <c:v>65</c:v>
                </c:pt>
                <c:pt idx="782">
                  <c:v>62</c:v>
                </c:pt>
                <c:pt idx="783">
                  <c:v>62</c:v>
                </c:pt>
                <c:pt idx="784">
                  <c:v>62</c:v>
                </c:pt>
                <c:pt idx="785">
                  <c:v>61</c:v>
                </c:pt>
                <c:pt idx="786">
                  <c:v>59</c:v>
                </c:pt>
                <c:pt idx="787">
                  <c:v>50</c:v>
                </c:pt>
                <c:pt idx="788">
                  <c:v>45</c:v>
                </c:pt>
                <c:pt idx="789">
                  <c:v>41</c:v>
                </c:pt>
                <c:pt idx="790">
                  <c:v>38</c:v>
                </c:pt>
                <c:pt idx="791">
                  <c:v>37</c:v>
                </c:pt>
                <c:pt idx="792">
                  <c:v>33</c:v>
                </c:pt>
                <c:pt idx="793">
                  <c:v>32</c:v>
                </c:pt>
                <c:pt idx="794">
                  <c:v>30</c:v>
                </c:pt>
                <c:pt idx="795">
                  <c:v>30</c:v>
                </c:pt>
                <c:pt idx="796">
                  <c:v>25</c:v>
                </c:pt>
                <c:pt idx="797">
                  <c:v>25</c:v>
                </c:pt>
                <c:pt idx="798">
                  <c:v>25</c:v>
                </c:pt>
                <c:pt idx="799">
                  <c:v>23</c:v>
                </c:pt>
                <c:pt idx="800">
                  <c:v>22</c:v>
                </c:pt>
                <c:pt idx="801">
                  <c:v>22</c:v>
                </c:pt>
                <c:pt idx="802">
                  <c:v>21</c:v>
                </c:pt>
                <c:pt idx="803">
                  <c:v>21</c:v>
                </c:pt>
                <c:pt idx="804">
                  <c:v>20</c:v>
                </c:pt>
                <c:pt idx="805">
                  <c:v>20</c:v>
                </c:pt>
                <c:pt idx="806">
                  <c:v>19</c:v>
                </c:pt>
                <c:pt idx="807">
                  <c:v>18</c:v>
                </c:pt>
                <c:pt idx="808">
                  <c:v>18</c:v>
                </c:pt>
                <c:pt idx="809">
                  <c:v>19</c:v>
                </c:pt>
                <c:pt idx="810">
                  <c:v>20</c:v>
                </c:pt>
                <c:pt idx="811">
                  <c:v>20</c:v>
                </c:pt>
                <c:pt idx="812">
                  <c:v>20</c:v>
                </c:pt>
                <c:pt idx="813">
                  <c:v>20</c:v>
                </c:pt>
                <c:pt idx="814">
                  <c:v>20</c:v>
                </c:pt>
                <c:pt idx="815">
                  <c:v>19</c:v>
                </c:pt>
                <c:pt idx="816">
                  <c:v>17</c:v>
                </c:pt>
                <c:pt idx="817">
                  <c:v>17</c:v>
                </c:pt>
                <c:pt idx="818">
                  <c:v>17</c:v>
                </c:pt>
                <c:pt idx="819">
                  <c:v>17</c:v>
                </c:pt>
                <c:pt idx="820">
                  <c:v>16</c:v>
                </c:pt>
                <c:pt idx="821">
                  <c:v>16</c:v>
                </c:pt>
                <c:pt idx="822">
                  <c:v>16</c:v>
                </c:pt>
                <c:pt idx="823">
                  <c:v>16</c:v>
                </c:pt>
                <c:pt idx="824">
                  <c:v>16</c:v>
                </c:pt>
                <c:pt idx="825">
                  <c:v>16</c:v>
                </c:pt>
                <c:pt idx="826">
                  <c:v>16</c:v>
                </c:pt>
                <c:pt idx="827">
                  <c:v>15</c:v>
                </c:pt>
                <c:pt idx="828">
                  <c:v>15</c:v>
                </c:pt>
                <c:pt idx="829">
                  <c:v>15</c:v>
                </c:pt>
                <c:pt idx="830">
                  <c:v>15</c:v>
                </c:pt>
                <c:pt idx="831">
                  <c:v>15</c:v>
                </c:pt>
                <c:pt idx="832">
                  <c:v>15</c:v>
                </c:pt>
                <c:pt idx="833">
                  <c:v>15</c:v>
                </c:pt>
                <c:pt idx="834">
                  <c:v>17</c:v>
                </c:pt>
                <c:pt idx="835">
                  <c:v>16</c:v>
                </c:pt>
                <c:pt idx="836">
                  <c:v>16</c:v>
                </c:pt>
                <c:pt idx="837">
                  <c:v>16</c:v>
                </c:pt>
                <c:pt idx="838">
                  <c:v>15</c:v>
                </c:pt>
                <c:pt idx="839">
                  <c:v>15</c:v>
                </c:pt>
                <c:pt idx="840">
                  <c:v>15</c:v>
                </c:pt>
                <c:pt idx="841">
                  <c:v>17</c:v>
                </c:pt>
                <c:pt idx="842">
                  <c:v>17</c:v>
                </c:pt>
                <c:pt idx="843">
                  <c:v>17</c:v>
                </c:pt>
                <c:pt idx="844">
                  <c:v>17</c:v>
                </c:pt>
                <c:pt idx="845">
                  <c:v>18</c:v>
                </c:pt>
                <c:pt idx="846">
                  <c:v>17</c:v>
                </c:pt>
                <c:pt idx="847">
                  <c:v>17</c:v>
                </c:pt>
                <c:pt idx="848">
                  <c:v>17</c:v>
                </c:pt>
                <c:pt idx="849">
                  <c:v>17</c:v>
                </c:pt>
                <c:pt idx="850">
                  <c:v>17</c:v>
                </c:pt>
                <c:pt idx="851">
                  <c:v>17</c:v>
                </c:pt>
                <c:pt idx="852">
                  <c:v>16</c:v>
                </c:pt>
                <c:pt idx="853">
                  <c:v>16</c:v>
                </c:pt>
                <c:pt idx="854">
                  <c:v>17</c:v>
                </c:pt>
                <c:pt idx="855">
                  <c:v>22</c:v>
                </c:pt>
                <c:pt idx="856">
                  <c:v>24</c:v>
                </c:pt>
                <c:pt idx="857">
                  <c:v>24</c:v>
                </c:pt>
                <c:pt idx="858">
                  <c:v>26</c:v>
                </c:pt>
                <c:pt idx="859">
                  <c:v>27</c:v>
                </c:pt>
                <c:pt idx="860">
                  <c:v>35</c:v>
                </c:pt>
                <c:pt idx="861">
                  <c:v>25</c:v>
                </c:pt>
                <c:pt idx="862">
                  <c:v>31</c:v>
                </c:pt>
                <c:pt idx="863">
                  <c:v>27</c:v>
                </c:pt>
                <c:pt idx="864">
                  <c:v>26</c:v>
                </c:pt>
                <c:pt idx="865">
                  <c:v>21</c:v>
                </c:pt>
                <c:pt idx="866">
                  <c:v>17</c:v>
                </c:pt>
                <c:pt idx="867">
                  <c:v>14</c:v>
                </c:pt>
                <c:pt idx="868">
                  <c:v>18</c:v>
                </c:pt>
                <c:pt idx="869">
                  <c:v>16</c:v>
                </c:pt>
                <c:pt idx="870">
                  <c:v>8</c:v>
                </c:pt>
                <c:pt idx="871">
                  <c:v>7</c:v>
                </c:pt>
                <c:pt idx="872">
                  <c:v>7</c:v>
                </c:pt>
                <c:pt idx="873">
                  <c:v>5</c:v>
                </c:pt>
                <c:pt idx="874">
                  <c:v>5</c:v>
                </c:pt>
                <c:pt idx="875">
                  <c:v>4</c:v>
                </c:pt>
                <c:pt idx="876">
                  <c:v>6</c:v>
                </c:pt>
                <c:pt idx="877">
                  <c:v>8</c:v>
                </c:pt>
                <c:pt idx="878">
                  <c:v>8</c:v>
                </c:pt>
                <c:pt idx="879">
                  <c:v>7</c:v>
                </c:pt>
                <c:pt idx="880">
                  <c:v>6</c:v>
                </c:pt>
                <c:pt idx="881">
                  <c:v>5</c:v>
                </c:pt>
                <c:pt idx="882">
                  <c:v>5</c:v>
                </c:pt>
                <c:pt idx="883">
                  <c:v>1</c:v>
                </c:pt>
                <c:pt idx="884">
                  <c:v>1</c:v>
                </c:pt>
                <c:pt idx="885">
                  <c:v>5</c:v>
                </c:pt>
                <c:pt idx="886">
                  <c:v>4</c:v>
                </c:pt>
                <c:pt idx="887">
                  <c:v>2</c:v>
                </c:pt>
                <c:pt idx="888">
                  <c:v>5</c:v>
                </c:pt>
                <c:pt idx="889">
                  <c:v>0</c:v>
                </c:pt>
                <c:pt idx="890">
                  <c:v>2</c:v>
                </c:pt>
                <c:pt idx="891">
                  <c:v>0</c:v>
                </c:pt>
                <c:pt idx="892">
                  <c:v>1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8D-4D6E-9B79-5240AED8139C}"/>
            </c:ext>
          </c:extLst>
        </c:ser>
        <c:ser>
          <c:idx val="6"/>
          <c:order val="6"/>
          <c:tx>
            <c:strRef>
              <c:f>'Statistika podle krajů'!$H$4</c:f>
              <c:strCache>
                <c:ptCount val="1"/>
                <c:pt idx="0">
                  <c:v>Liberecký kraj</c:v>
                </c:pt>
              </c:strCache>
            </c:strRef>
          </c:tx>
          <c:marker>
            <c:symbol val="none"/>
          </c:marker>
          <c:cat>
            <c:strRef>
              <c:f>'Statistika podle krajů'!$A$6:$A$905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'Statistika podle krajů'!$H$6:$H$905</c:f>
              <c:numCache>
                <c:formatCode>#,##0</c:formatCode>
                <c:ptCount val="90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10</c:v>
                </c:pt>
                <c:pt idx="7">
                  <c:v>10</c:v>
                </c:pt>
                <c:pt idx="8">
                  <c:v>36</c:v>
                </c:pt>
                <c:pt idx="9">
                  <c:v>38</c:v>
                </c:pt>
                <c:pt idx="10">
                  <c:v>52</c:v>
                </c:pt>
                <c:pt idx="11">
                  <c:v>89</c:v>
                </c:pt>
                <c:pt idx="12">
                  <c:v>314</c:v>
                </c:pt>
                <c:pt idx="13">
                  <c:v>420</c:v>
                </c:pt>
                <c:pt idx="14">
                  <c:v>475</c:v>
                </c:pt>
                <c:pt idx="15">
                  <c:v>980</c:v>
                </c:pt>
                <c:pt idx="16">
                  <c:v>1136</c:v>
                </c:pt>
                <c:pt idx="17">
                  <c:v>1171</c:v>
                </c:pt>
                <c:pt idx="18">
                  <c:v>1227</c:v>
                </c:pt>
                <c:pt idx="19">
                  <c:v>1311</c:v>
                </c:pt>
                <c:pt idx="20">
                  <c:v>1295</c:v>
                </c:pt>
                <c:pt idx="21">
                  <c:v>1295</c:v>
                </c:pt>
                <c:pt idx="22">
                  <c:v>1355</c:v>
                </c:pt>
                <c:pt idx="23">
                  <c:v>1371</c:v>
                </c:pt>
                <c:pt idx="24">
                  <c:v>1383</c:v>
                </c:pt>
                <c:pt idx="25">
                  <c:v>1365</c:v>
                </c:pt>
                <c:pt idx="26">
                  <c:v>1295</c:v>
                </c:pt>
                <c:pt idx="27">
                  <c:v>1054</c:v>
                </c:pt>
                <c:pt idx="28">
                  <c:v>986</c:v>
                </c:pt>
                <c:pt idx="29">
                  <c:v>777</c:v>
                </c:pt>
                <c:pt idx="30">
                  <c:v>623</c:v>
                </c:pt>
                <c:pt idx="31">
                  <c:v>523</c:v>
                </c:pt>
                <c:pt idx="32">
                  <c:v>492</c:v>
                </c:pt>
                <c:pt idx="33">
                  <c:v>462</c:v>
                </c:pt>
                <c:pt idx="34">
                  <c:v>425</c:v>
                </c:pt>
                <c:pt idx="35">
                  <c:v>424</c:v>
                </c:pt>
                <c:pt idx="36">
                  <c:v>510</c:v>
                </c:pt>
                <c:pt idx="37">
                  <c:v>485</c:v>
                </c:pt>
                <c:pt idx="38">
                  <c:v>400</c:v>
                </c:pt>
                <c:pt idx="39">
                  <c:v>375</c:v>
                </c:pt>
                <c:pt idx="40">
                  <c:v>323</c:v>
                </c:pt>
                <c:pt idx="41">
                  <c:v>316</c:v>
                </c:pt>
                <c:pt idx="42">
                  <c:v>310</c:v>
                </c:pt>
                <c:pt idx="43">
                  <c:v>300</c:v>
                </c:pt>
                <c:pt idx="44">
                  <c:v>298</c:v>
                </c:pt>
                <c:pt idx="45">
                  <c:v>257</c:v>
                </c:pt>
                <c:pt idx="46">
                  <c:v>244</c:v>
                </c:pt>
                <c:pt idx="47">
                  <c:v>226</c:v>
                </c:pt>
                <c:pt idx="48">
                  <c:v>210</c:v>
                </c:pt>
                <c:pt idx="49">
                  <c:v>208</c:v>
                </c:pt>
                <c:pt idx="50">
                  <c:v>197</c:v>
                </c:pt>
                <c:pt idx="51">
                  <c:v>182</c:v>
                </c:pt>
                <c:pt idx="52">
                  <c:v>178</c:v>
                </c:pt>
                <c:pt idx="53">
                  <c:v>163</c:v>
                </c:pt>
                <c:pt idx="54">
                  <c:v>164</c:v>
                </c:pt>
                <c:pt idx="55">
                  <c:v>156</c:v>
                </c:pt>
                <c:pt idx="56">
                  <c:v>155</c:v>
                </c:pt>
                <c:pt idx="57">
                  <c:v>147</c:v>
                </c:pt>
                <c:pt idx="58">
                  <c:v>141</c:v>
                </c:pt>
                <c:pt idx="59">
                  <c:v>134</c:v>
                </c:pt>
                <c:pt idx="60">
                  <c:v>130</c:v>
                </c:pt>
                <c:pt idx="61">
                  <c:v>115</c:v>
                </c:pt>
                <c:pt idx="62">
                  <c:v>114</c:v>
                </c:pt>
                <c:pt idx="63">
                  <c:v>113</c:v>
                </c:pt>
                <c:pt idx="64">
                  <c:v>126</c:v>
                </c:pt>
                <c:pt idx="65">
                  <c:v>105</c:v>
                </c:pt>
                <c:pt idx="66">
                  <c:v>104</c:v>
                </c:pt>
                <c:pt idx="67">
                  <c:v>96</c:v>
                </c:pt>
                <c:pt idx="68">
                  <c:v>89</c:v>
                </c:pt>
                <c:pt idx="69">
                  <c:v>88</c:v>
                </c:pt>
                <c:pt idx="70">
                  <c:v>88</c:v>
                </c:pt>
                <c:pt idx="71">
                  <c:v>92</c:v>
                </c:pt>
                <c:pt idx="72">
                  <c:v>91</c:v>
                </c:pt>
                <c:pt idx="73">
                  <c:v>86</c:v>
                </c:pt>
                <c:pt idx="74">
                  <c:v>86</c:v>
                </c:pt>
                <c:pt idx="75">
                  <c:v>82</c:v>
                </c:pt>
                <c:pt idx="76">
                  <c:v>77</c:v>
                </c:pt>
                <c:pt idx="77">
                  <c:v>76</c:v>
                </c:pt>
                <c:pt idx="78">
                  <c:v>77</c:v>
                </c:pt>
                <c:pt idx="79">
                  <c:v>72</c:v>
                </c:pt>
                <c:pt idx="80">
                  <c:v>74</c:v>
                </c:pt>
                <c:pt idx="81">
                  <c:v>67</c:v>
                </c:pt>
                <c:pt idx="82">
                  <c:v>66</c:v>
                </c:pt>
                <c:pt idx="83">
                  <c:v>63</c:v>
                </c:pt>
                <c:pt idx="84">
                  <c:v>63</c:v>
                </c:pt>
                <c:pt idx="85">
                  <c:v>61</c:v>
                </c:pt>
                <c:pt idx="86">
                  <c:v>60</c:v>
                </c:pt>
                <c:pt idx="87">
                  <c:v>55</c:v>
                </c:pt>
                <c:pt idx="88">
                  <c:v>54</c:v>
                </c:pt>
                <c:pt idx="89">
                  <c:v>53</c:v>
                </c:pt>
                <c:pt idx="90">
                  <c:v>53</c:v>
                </c:pt>
                <c:pt idx="91">
                  <c:v>52</c:v>
                </c:pt>
                <c:pt idx="92">
                  <c:v>45</c:v>
                </c:pt>
                <c:pt idx="93">
                  <c:v>42</c:v>
                </c:pt>
                <c:pt idx="94">
                  <c:v>39</c:v>
                </c:pt>
                <c:pt idx="95">
                  <c:v>33</c:v>
                </c:pt>
                <c:pt idx="96">
                  <c:v>33</c:v>
                </c:pt>
                <c:pt idx="97">
                  <c:v>30</c:v>
                </c:pt>
                <c:pt idx="98">
                  <c:v>30</c:v>
                </c:pt>
                <c:pt idx="99">
                  <c:v>31</c:v>
                </c:pt>
                <c:pt idx="100">
                  <c:v>30</c:v>
                </c:pt>
                <c:pt idx="101">
                  <c:v>32</c:v>
                </c:pt>
                <c:pt idx="102">
                  <c:v>28</c:v>
                </c:pt>
                <c:pt idx="103">
                  <c:v>25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22</c:v>
                </c:pt>
                <c:pt idx="108">
                  <c:v>19</c:v>
                </c:pt>
                <c:pt idx="109">
                  <c:v>19</c:v>
                </c:pt>
                <c:pt idx="110">
                  <c:v>26</c:v>
                </c:pt>
                <c:pt idx="111">
                  <c:v>25</c:v>
                </c:pt>
                <c:pt idx="112">
                  <c:v>25</c:v>
                </c:pt>
                <c:pt idx="113">
                  <c:v>81</c:v>
                </c:pt>
                <c:pt idx="114">
                  <c:v>137</c:v>
                </c:pt>
                <c:pt idx="115">
                  <c:v>164</c:v>
                </c:pt>
                <c:pt idx="116">
                  <c:v>194</c:v>
                </c:pt>
                <c:pt idx="117">
                  <c:v>196</c:v>
                </c:pt>
                <c:pt idx="118">
                  <c:v>196</c:v>
                </c:pt>
                <c:pt idx="119">
                  <c:v>196</c:v>
                </c:pt>
                <c:pt idx="120">
                  <c:v>199</c:v>
                </c:pt>
                <c:pt idx="121">
                  <c:v>201</c:v>
                </c:pt>
                <c:pt idx="122">
                  <c:v>213</c:v>
                </c:pt>
                <c:pt idx="123">
                  <c:v>217</c:v>
                </c:pt>
                <c:pt idx="124">
                  <c:v>226</c:v>
                </c:pt>
                <c:pt idx="125">
                  <c:v>207</c:v>
                </c:pt>
                <c:pt idx="126">
                  <c:v>206</c:v>
                </c:pt>
                <c:pt idx="127">
                  <c:v>205</c:v>
                </c:pt>
                <c:pt idx="128">
                  <c:v>188</c:v>
                </c:pt>
                <c:pt idx="129">
                  <c:v>166</c:v>
                </c:pt>
                <c:pt idx="130">
                  <c:v>155</c:v>
                </c:pt>
                <c:pt idx="131">
                  <c:v>137</c:v>
                </c:pt>
                <c:pt idx="132">
                  <c:v>135</c:v>
                </c:pt>
                <c:pt idx="133">
                  <c:v>134</c:v>
                </c:pt>
                <c:pt idx="134">
                  <c:v>132</c:v>
                </c:pt>
                <c:pt idx="135">
                  <c:v>118</c:v>
                </c:pt>
                <c:pt idx="136">
                  <c:v>122</c:v>
                </c:pt>
                <c:pt idx="137">
                  <c:v>123</c:v>
                </c:pt>
                <c:pt idx="138">
                  <c:v>131</c:v>
                </c:pt>
                <c:pt idx="139">
                  <c:v>123</c:v>
                </c:pt>
                <c:pt idx="140">
                  <c:v>123</c:v>
                </c:pt>
                <c:pt idx="141">
                  <c:v>145</c:v>
                </c:pt>
                <c:pt idx="142">
                  <c:v>155</c:v>
                </c:pt>
                <c:pt idx="143">
                  <c:v>188</c:v>
                </c:pt>
                <c:pt idx="144">
                  <c:v>203</c:v>
                </c:pt>
                <c:pt idx="145">
                  <c:v>217</c:v>
                </c:pt>
                <c:pt idx="146">
                  <c:v>206</c:v>
                </c:pt>
                <c:pt idx="147">
                  <c:v>206</c:v>
                </c:pt>
                <c:pt idx="148">
                  <c:v>217</c:v>
                </c:pt>
                <c:pt idx="149">
                  <c:v>209</c:v>
                </c:pt>
                <c:pt idx="150">
                  <c:v>224</c:v>
                </c:pt>
                <c:pt idx="151">
                  <c:v>218</c:v>
                </c:pt>
                <c:pt idx="152">
                  <c:v>208</c:v>
                </c:pt>
                <c:pt idx="153">
                  <c:v>185</c:v>
                </c:pt>
                <c:pt idx="154">
                  <c:v>184</c:v>
                </c:pt>
                <c:pt idx="155">
                  <c:v>184</c:v>
                </c:pt>
                <c:pt idx="156">
                  <c:v>160</c:v>
                </c:pt>
                <c:pt idx="157">
                  <c:v>157</c:v>
                </c:pt>
                <c:pt idx="158">
                  <c:v>160</c:v>
                </c:pt>
                <c:pt idx="159">
                  <c:v>189</c:v>
                </c:pt>
                <c:pt idx="160">
                  <c:v>181</c:v>
                </c:pt>
                <c:pt idx="161">
                  <c:v>179</c:v>
                </c:pt>
                <c:pt idx="162">
                  <c:v>173</c:v>
                </c:pt>
                <c:pt idx="163">
                  <c:v>167</c:v>
                </c:pt>
                <c:pt idx="164">
                  <c:v>171</c:v>
                </c:pt>
                <c:pt idx="165">
                  <c:v>185</c:v>
                </c:pt>
                <c:pt idx="166">
                  <c:v>201</c:v>
                </c:pt>
                <c:pt idx="167">
                  <c:v>197</c:v>
                </c:pt>
                <c:pt idx="168">
                  <c:v>196</c:v>
                </c:pt>
                <c:pt idx="169">
                  <c:v>224</c:v>
                </c:pt>
                <c:pt idx="170">
                  <c:v>206</c:v>
                </c:pt>
                <c:pt idx="171">
                  <c:v>199</c:v>
                </c:pt>
                <c:pt idx="172">
                  <c:v>151</c:v>
                </c:pt>
                <c:pt idx="173">
                  <c:v>151</c:v>
                </c:pt>
                <c:pt idx="174">
                  <c:v>146</c:v>
                </c:pt>
                <c:pt idx="175">
                  <c:v>146</c:v>
                </c:pt>
                <c:pt idx="176">
                  <c:v>143</c:v>
                </c:pt>
                <c:pt idx="177">
                  <c:v>136</c:v>
                </c:pt>
                <c:pt idx="178">
                  <c:v>123</c:v>
                </c:pt>
                <c:pt idx="179">
                  <c:v>117</c:v>
                </c:pt>
                <c:pt idx="180">
                  <c:v>120</c:v>
                </c:pt>
                <c:pt idx="181">
                  <c:v>111</c:v>
                </c:pt>
                <c:pt idx="182">
                  <c:v>110</c:v>
                </c:pt>
                <c:pt idx="183">
                  <c:v>120</c:v>
                </c:pt>
                <c:pt idx="184">
                  <c:v>122</c:v>
                </c:pt>
                <c:pt idx="185">
                  <c:v>127</c:v>
                </c:pt>
                <c:pt idx="186">
                  <c:v>137</c:v>
                </c:pt>
                <c:pt idx="187">
                  <c:v>142</c:v>
                </c:pt>
                <c:pt idx="188">
                  <c:v>139</c:v>
                </c:pt>
                <c:pt idx="189">
                  <c:v>139</c:v>
                </c:pt>
                <c:pt idx="190">
                  <c:v>193</c:v>
                </c:pt>
                <c:pt idx="191">
                  <c:v>216</c:v>
                </c:pt>
                <c:pt idx="192">
                  <c:v>247</c:v>
                </c:pt>
                <c:pt idx="193">
                  <c:v>273</c:v>
                </c:pt>
                <c:pt idx="194">
                  <c:v>298</c:v>
                </c:pt>
                <c:pt idx="195">
                  <c:v>290</c:v>
                </c:pt>
                <c:pt idx="196">
                  <c:v>287</c:v>
                </c:pt>
                <c:pt idx="197">
                  <c:v>338</c:v>
                </c:pt>
                <c:pt idx="198">
                  <c:v>348</c:v>
                </c:pt>
                <c:pt idx="199">
                  <c:v>378</c:v>
                </c:pt>
                <c:pt idx="200">
                  <c:v>411</c:v>
                </c:pt>
                <c:pt idx="201">
                  <c:v>464</c:v>
                </c:pt>
                <c:pt idx="202">
                  <c:v>440</c:v>
                </c:pt>
                <c:pt idx="203">
                  <c:v>439</c:v>
                </c:pt>
                <c:pt idx="204">
                  <c:v>543</c:v>
                </c:pt>
                <c:pt idx="205">
                  <c:v>541</c:v>
                </c:pt>
                <c:pt idx="206">
                  <c:v>551</c:v>
                </c:pt>
                <c:pt idx="207">
                  <c:v>555</c:v>
                </c:pt>
                <c:pt idx="208">
                  <c:v>569</c:v>
                </c:pt>
                <c:pt idx="209">
                  <c:v>521</c:v>
                </c:pt>
                <c:pt idx="210">
                  <c:v>519</c:v>
                </c:pt>
                <c:pt idx="211">
                  <c:v>507</c:v>
                </c:pt>
                <c:pt idx="212">
                  <c:v>579</c:v>
                </c:pt>
                <c:pt idx="213">
                  <c:v>529</c:v>
                </c:pt>
                <c:pt idx="214">
                  <c:v>514</c:v>
                </c:pt>
                <c:pt idx="215">
                  <c:v>547</c:v>
                </c:pt>
                <c:pt idx="216">
                  <c:v>511</c:v>
                </c:pt>
                <c:pt idx="217">
                  <c:v>503</c:v>
                </c:pt>
                <c:pt idx="218">
                  <c:v>630</c:v>
                </c:pt>
                <c:pt idx="219">
                  <c:v>598</c:v>
                </c:pt>
                <c:pt idx="220">
                  <c:v>684</c:v>
                </c:pt>
                <c:pt idx="221">
                  <c:v>737</c:v>
                </c:pt>
                <c:pt idx="222">
                  <c:v>816</c:v>
                </c:pt>
                <c:pt idx="223">
                  <c:v>743</c:v>
                </c:pt>
                <c:pt idx="224">
                  <c:v>728</c:v>
                </c:pt>
                <c:pt idx="225">
                  <c:v>933</c:v>
                </c:pt>
                <c:pt idx="226">
                  <c:v>1005</c:v>
                </c:pt>
                <c:pt idx="227">
                  <c:v>1110</c:v>
                </c:pt>
                <c:pt idx="228">
                  <c:v>1237</c:v>
                </c:pt>
                <c:pt idx="229">
                  <c:v>1410</c:v>
                </c:pt>
                <c:pt idx="230">
                  <c:v>1345</c:v>
                </c:pt>
                <c:pt idx="231">
                  <c:v>1323</c:v>
                </c:pt>
                <c:pt idx="232">
                  <c:v>1645</c:v>
                </c:pt>
                <c:pt idx="233">
                  <c:v>1720</c:v>
                </c:pt>
                <c:pt idx="234">
                  <c:v>1854</c:v>
                </c:pt>
                <c:pt idx="235">
                  <c:v>1921</c:v>
                </c:pt>
                <c:pt idx="236">
                  <c:v>2018</c:v>
                </c:pt>
                <c:pt idx="237">
                  <c:v>1860</c:v>
                </c:pt>
                <c:pt idx="238">
                  <c:v>1821</c:v>
                </c:pt>
                <c:pt idx="239">
                  <c:v>2064</c:v>
                </c:pt>
                <c:pt idx="240">
                  <c:v>2052</c:v>
                </c:pt>
                <c:pt idx="241">
                  <c:v>1952</c:v>
                </c:pt>
                <c:pt idx="242">
                  <c:v>2125</c:v>
                </c:pt>
                <c:pt idx="243">
                  <c:v>2244</c:v>
                </c:pt>
                <c:pt idx="244">
                  <c:v>2092</c:v>
                </c:pt>
                <c:pt idx="245">
                  <c:v>2021</c:v>
                </c:pt>
                <c:pt idx="246">
                  <c:v>2199</c:v>
                </c:pt>
                <c:pt idx="247">
                  <c:v>2183</c:v>
                </c:pt>
                <c:pt idx="248">
                  <c:v>2140</c:v>
                </c:pt>
                <c:pt idx="249">
                  <c:v>2111</c:v>
                </c:pt>
                <c:pt idx="250">
                  <c:v>2209</c:v>
                </c:pt>
                <c:pt idx="251">
                  <c:v>1988</c:v>
                </c:pt>
                <c:pt idx="252">
                  <c:v>1941</c:v>
                </c:pt>
                <c:pt idx="253">
                  <c:v>1944</c:v>
                </c:pt>
                <c:pt idx="254">
                  <c:v>1858</c:v>
                </c:pt>
                <c:pt idx="255">
                  <c:v>1829</c:v>
                </c:pt>
                <c:pt idx="256">
                  <c:v>1822</c:v>
                </c:pt>
                <c:pt idx="257" formatCode="General">
                  <c:v>1841</c:v>
                </c:pt>
                <c:pt idx="258" formatCode="General">
                  <c:v>1646</c:v>
                </c:pt>
                <c:pt idx="259" formatCode="General">
                  <c:v>1604</c:v>
                </c:pt>
                <c:pt idx="260" formatCode="General">
                  <c:v>1524</c:v>
                </c:pt>
                <c:pt idx="261" formatCode="General">
                  <c:v>1405</c:v>
                </c:pt>
                <c:pt idx="262" formatCode="General">
                  <c:v>1452</c:v>
                </c:pt>
                <c:pt idx="263" formatCode="General">
                  <c:v>1422</c:v>
                </c:pt>
                <c:pt idx="264">
                  <c:v>1425</c:v>
                </c:pt>
                <c:pt idx="265">
                  <c:v>1256</c:v>
                </c:pt>
                <c:pt idx="266">
                  <c:v>1235</c:v>
                </c:pt>
                <c:pt idx="267" formatCode="General">
                  <c:v>1196</c:v>
                </c:pt>
                <c:pt idx="268" formatCode="General">
                  <c:v>1150</c:v>
                </c:pt>
                <c:pt idx="269" formatCode="General">
                  <c:v>1172</c:v>
                </c:pt>
                <c:pt idx="270" formatCode="General">
                  <c:v>1138</c:v>
                </c:pt>
                <c:pt idx="271" formatCode="General">
                  <c:v>1152</c:v>
                </c:pt>
                <c:pt idx="272" formatCode="General">
                  <c:v>1058</c:v>
                </c:pt>
                <c:pt idx="273" formatCode="General">
                  <c:v>1035</c:v>
                </c:pt>
                <c:pt idx="274" formatCode="General">
                  <c:v>1000</c:v>
                </c:pt>
                <c:pt idx="275">
                  <c:v>898</c:v>
                </c:pt>
                <c:pt idx="276">
                  <c:v>910</c:v>
                </c:pt>
                <c:pt idx="277">
                  <c:v>917</c:v>
                </c:pt>
                <c:pt idx="278">
                  <c:v>929</c:v>
                </c:pt>
                <c:pt idx="279">
                  <c:v>836</c:v>
                </c:pt>
                <c:pt idx="280">
                  <c:v>828</c:v>
                </c:pt>
                <c:pt idx="281">
                  <c:v>887</c:v>
                </c:pt>
                <c:pt idx="282">
                  <c:v>904</c:v>
                </c:pt>
                <c:pt idx="283">
                  <c:v>931</c:v>
                </c:pt>
                <c:pt idx="284">
                  <c:v>993</c:v>
                </c:pt>
                <c:pt idx="285">
                  <c:v>1043</c:v>
                </c:pt>
                <c:pt idx="286">
                  <c:v>975</c:v>
                </c:pt>
                <c:pt idx="287">
                  <c:v>957</c:v>
                </c:pt>
                <c:pt idx="288">
                  <c:v>1063</c:v>
                </c:pt>
                <c:pt idx="289">
                  <c:v>1140</c:v>
                </c:pt>
                <c:pt idx="290">
                  <c:v>1184</c:v>
                </c:pt>
                <c:pt idx="291">
                  <c:v>1259</c:v>
                </c:pt>
                <c:pt idx="292">
                  <c:v>1277</c:v>
                </c:pt>
                <c:pt idx="293">
                  <c:v>1159</c:v>
                </c:pt>
                <c:pt idx="294">
                  <c:v>1136</c:v>
                </c:pt>
                <c:pt idx="295">
                  <c:v>1171</c:v>
                </c:pt>
                <c:pt idx="296">
                  <c:v>1178</c:v>
                </c:pt>
                <c:pt idx="297">
                  <c:v>1118</c:v>
                </c:pt>
                <c:pt idx="298">
                  <c:v>973</c:v>
                </c:pt>
                <c:pt idx="299">
                  <c:v>948</c:v>
                </c:pt>
                <c:pt idx="300">
                  <c:v>918</c:v>
                </c:pt>
                <c:pt idx="301">
                  <c:v>906</c:v>
                </c:pt>
                <c:pt idx="302">
                  <c:v>977</c:v>
                </c:pt>
                <c:pt idx="303">
                  <c:v>974</c:v>
                </c:pt>
                <c:pt idx="304">
                  <c:v>985</c:v>
                </c:pt>
                <c:pt idx="305">
                  <c:v>1000</c:v>
                </c:pt>
                <c:pt idx="306">
                  <c:v>837</c:v>
                </c:pt>
                <c:pt idx="307">
                  <c:v>830</c:v>
                </c:pt>
                <c:pt idx="308">
                  <c:v>823</c:v>
                </c:pt>
                <c:pt idx="309">
                  <c:v>1177</c:v>
                </c:pt>
                <c:pt idx="310">
                  <c:v>1407</c:v>
                </c:pt>
                <c:pt idx="311">
                  <c:v>1530</c:v>
                </c:pt>
                <c:pt idx="312">
                  <c:v>1613</c:v>
                </c:pt>
                <c:pt idx="313">
                  <c:v>1666</c:v>
                </c:pt>
                <c:pt idx="314">
                  <c:v>1567</c:v>
                </c:pt>
                <c:pt idx="315">
                  <c:v>1554</c:v>
                </c:pt>
                <c:pt idx="316">
                  <c:v>1737</c:v>
                </c:pt>
                <c:pt idx="317">
                  <c:v>1751</c:v>
                </c:pt>
                <c:pt idx="318">
                  <c:v>1788</c:v>
                </c:pt>
                <c:pt idx="319">
                  <c:v>1813</c:v>
                </c:pt>
                <c:pt idx="320">
                  <c:v>1887</c:v>
                </c:pt>
                <c:pt idx="321">
                  <c:v>1697</c:v>
                </c:pt>
                <c:pt idx="322">
                  <c:v>1672</c:v>
                </c:pt>
                <c:pt idx="323">
                  <c:v>1701</c:v>
                </c:pt>
                <c:pt idx="324">
                  <c:v>1631</c:v>
                </c:pt>
                <c:pt idx="325">
                  <c:v>1637</c:v>
                </c:pt>
                <c:pt idx="326">
                  <c:v>1634</c:v>
                </c:pt>
                <c:pt idx="327">
                  <c:v>1671</c:v>
                </c:pt>
                <c:pt idx="328">
                  <c:v>1482</c:v>
                </c:pt>
                <c:pt idx="329">
                  <c:v>1447</c:v>
                </c:pt>
                <c:pt idx="330">
                  <c:v>1442</c:v>
                </c:pt>
                <c:pt idx="331">
                  <c:v>1380</c:v>
                </c:pt>
                <c:pt idx="332">
                  <c:v>1454</c:v>
                </c:pt>
                <c:pt idx="333">
                  <c:v>1497</c:v>
                </c:pt>
                <c:pt idx="334">
                  <c:v>1494</c:v>
                </c:pt>
                <c:pt idx="335">
                  <c:v>1341</c:v>
                </c:pt>
                <c:pt idx="336">
                  <c:v>1303</c:v>
                </c:pt>
                <c:pt idx="337">
                  <c:v>1273</c:v>
                </c:pt>
                <c:pt idx="338">
                  <c:v>1280</c:v>
                </c:pt>
                <c:pt idx="339">
                  <c:v>1335</c:v>
                </c:pt>
                <c:pt idx="340">
                  <c:v>1370</c:v>
                </c:pt>
                <c:pt idx="341">
                  <c:v>1423</c:v>
                </c:pt>
                <c:pt idx="342">
                  <c:v>1272</c:v>
                </c:pt>
                <c:pt idx="343">
                  <c:v>1257</c:v>
                </c:pt>
                <c:pt idx="344">
                  <c:v>1318</c:v>
                </c:pt>
                <c:pt idx="345">
                  <c:v>1341</c:v>
                </c:pt>
                <c:pt idx="346">
                  <c:v>1387</c:v>
                </c:pt>
                <c:pt idx="347">
                  <c:v>1449</c:v>
                </c:pt>
                <c:pt idx="348">
                  <c:v>1529</c:v>
                </c:pt>
                <c:pt idx="349">
                  <c:v>1404</c:v>
                </c:pt>
                <c:pt idx="350">
                  <c:v>1384</c:v>
                </c:pt>
                <c:pt idx="351">
                  <c:v>1454</c:v>
                </c:pt>
                <c:pt idx="352">
                  <c:v>1506</c:v>
                </c:pt>
                <c:pt idx="353">
                  <c:v>1582</c:v>
                </c:pt>
                <c:pt idx="354">
                  <c:v>1726</c:v>
                </c:pt>
                <c:pt idx="355">
                  <c:v>1857</c:v>
                </c:pt>
                <c:pt idx="356">
                  <c:v>1736</c:v>
                </c:pt>
                <c:pt idx="357">
                  <c:v>1712</c:v>
                </c:pt>
                <c:pt idx="358">
                  <c:v>1952</c:v>
                </c:pt>
                <c:pt idx="359">
                  <c:v>2066</c:v>
                </c:pt>
                <c:pt idx="360">
                  <c:v>2138</c:v>
                </c:pt>
                <c:pt idx="361">
                  <c:v>2232</c:v>
                </c:pt>
                <c:pt idx="362">
                  <c:v>2337</c:v>
                </c:pt>
                <c:pt idx="363">
                  <c:v>2136</c:v>
                </c:pt>
                <c:pt idx="364">
                  <c:v>2099</c:v>
                </c:pt>
                <c:pt idx="365">
                  <c:v>2215</c:v>
                </c:pt>
                <c:pt idx="366">
                  <c:v>2320</c:v>
                </c:pt>
                <c:pt idx="367">
                  <c:v>2484</c:v>
                </c:pt>
                <c:pt idx="368">
                  <c:v>2550</c:v>
                </c:pt>
                <c:pt idx="369">
                  <c:v>2717</c:v>
                </c:pt>
                <c:pt idx="370">
                  <c:v>2531</c:v>
                </c:pt>
                <c:pt idx="371">
                  <c:v>2497</c:v>
                </c:pt>
                <c:pt idx="372">
                  <c:v>2381</c:v>
                </c:pt>
                <c:pt idx="373">
                  <c:v>2759</c:v>
                </c:pt>
                <c:pt idx="374">
                  <c:v>2757</c:v>
                </c:pt>
                <c:pt idx="375">
                  <c:v>2854</c:v>
                </c:pt>
                <c:pt idx="376">
                  <c:v>2944</c:v>
                </c:pt>
                <c:pt idx="377">
                  <c:v>2776</c:v>
                </c:pt>
                <c:pt idx="378">
                  <c:v>2756</c:v>
                </c:pt>
                <c:pt idx="379">
                  <c:v>2837</c:v>
                </c:pt>
                <c:pt idx="380">
                  <c:v>2838</c:v>
                </c:pt>
                <c:pt idx="381">
                  <c:v>2860</c:v>
                </c:pt>
                <c:pt idx="382">
                  <c:v>2835</c:v>
                </c:pt>
                <c:pt idx="383">
                  <c:v>2838</c:v>
                </c:pt>
                <c:pt idx="384">
                  <c:v>2589</c:v>
                </c:pt>
                <c:pt idx="385">
                  <c:v>2563</c:v>
                </c:pt>
                <c:pt idx="386">
                  <c:v>2492</c:v>
                </c:pt>
                <c:pt idx="387">
                  <c:v>2420</c:v>
                </c:pt>
                <c:pt idx="388">
                  <c:v>2377</c:v>
                </c:pt>
                <c:pt idx="389">
                  <c:v>2312</c:v>
                </c:pt>
                <c:pt idx="390">
                  <c:v>2258</c:v>
                </c:pt>
                <c:pt idx="391">
                  <c:v>2049</c:v>
                </c:pt>
                <c:pt idx="392">
                  <c:v>2023</c:v>
                </c:pt>
                <c:pt idx="393">
                  <c:v>1988</c:v>
                </c:pt>
                <c:pt idx="394">
                  <c:v>1871</c:v>
                </c:pt>
                <c:pt idx="395">
                  <c:v>1780</c:v>
                </c:pt>
                <c:pt idx="396">
                  <c:v>1630</c:v>
                </c:pt>
                <c:pt idx="397">
                  <c:v>1487</c:v>
                </c:pt>
                <c:pt idx="398">
                  <c:v>1441</c:v>
                </c:pt>
                <c:pt idx="399">
                  <c:v>1428</c:v>
                </c:pt>
                <c:pt idx="400">
                  <c:v>1408</c:v>
                </c:pt>
                <c:pt idx="401">
                  <c:v>1395</c:v>
                </c:pt>
                <c:pt idx="402">
                  <c:v>1282</c:v>
                </c:pt>
                <c:pt idx="403">
                  <c:v>1230</c:v>
                </c:pt>
                <c:pt idx="404">
                  <c:v>1228</c:v>
                </c:pt>
                <c:pt idx="405">
                  <c:v>1120</c:v>
                </c:pt>
                <c:pt idx="406">
                  <c:v>1108</c:v>
                </c:pt>
                <c:pt idx="407">
                  <c:v>1091</c:v>
                </c:pt>
                <c:pt idx="408">
                  <c:v>1007</c:v>
                </c:pt>
                <c:pt idx="409">
                  <c:v>948</c:v>
                </c:pt>
                <c:pt idx="410">
                  <c:v>898</c:v>
                </c:pt>
                <c:pt idx="411">
                  <c:v>878</c:v>
                </c:pt>
                <c:pt idx="412">
                  <c:v>810</c:v>
                </c:pt>
                <c:pt idx="413">
                  <c:v>804</c:v>
                </c:pt>
                <c:pt idx="414">
                  <c:v>808</c:v>
                </c:pt>
                <c:pt idx="415">
                  <c:v>814</c:v>
                </c:pt>
                <c:pt idx="416">
                  <c:v>766</c:v>
                </c:pt>
                <c:pt idx="417">
                  <c:v>746</c:v>
                </c:pt>
                <c:pt idx="418">
                  <c:v>737</c:v>
                </c:pt>
                <c:pt idx="419">
                  <c:v>675</c:v>
                </c:pt>
                <c:pt idx="420">
                  <c:v>667</c:v>
                </c:pt>
                <c:pt idx="421">
                  <c:v>665</c:v>
                </c:pt>
                <c:pt idx="422">
                  <c:v>647</c:v>
                </c:pt>
                <c:pt idx="423">
                  <c:v>633</c:v>
                </c:pt>
                <c:pt idx="424">
                  <c:v>612</c:v>
                </c:pt>
                <c:pt idx="425">
                  <c:v>608</c:v>
                </c:pt>
                <c:pt idx="426">
                  <c:v>531</c:v>
                </c:pt>
                <c:pt idx="427">
                  <c:v>526</c:v>
                </c:pt>
                <c:pt idx="428">
                  <c:v>523</c:v>
                </c:pt>
                <c:pt idx="429">
                  <c:v>502</c:v>
                </c:pt>
                <c:pt idx="430">
                  <c:v>488</c:v>
                </c:pt>
                <c:pt idx="431">
                  <c:v>482</c:v>
                </c:pt>
                <c:pt idx="432">
                  <c:v>466</c:v>
                </c:pt>
                <c:pt idx="433">
                  <c:v>425</c:v>
                </c:pt>
                <c:pt idx="434">
                  <c:v>418</c:v>
                </c:pt>
                <c:pt idx="435">
                  <c:v>416</c:v>
                </c:pt>
                <c:pt idx="436">
                  <c:v>419</c:v>
                </c:pt>
                <c:pt idx="437">
                  <c:v>418</c:v>
                </c:pt>
                <c:pt idx="438">
                  <c:v>424</c:v>
                </c:pt>
                <c:pt idx="439">
                  <c:v>421</c:v>
                </c:pt>
                <c:pt idx="440">
                  <c:v>391</c:v>
                </c:pt>
                <c:pt idx="441">
                  <c:v>389</c:v>
                </c:pt>
                <c:pt idx="442">
                  <c:v>400</c:v>
                </c:pt>
                <c:pt idx="443">
                  <c:v>385</c:v>
                </c:pt>
                <c:pt idx="444">
                  <c:v>378</c:v>
                </c:pt>
                <c:pt idx="445">
                  <c:v>364</c:v>
                </c:pt>
                <c:pt idx="446">
                  <c:v>358</c:v>
                </c:pt>
                <c:pt idx="447">
                  <c:v>338</c:v>
                </c:pt>
                <c:pt idx="448">
                  <c:v>334</c:v>
                </c:pt>
                <c:pt idx="449">
                  <c:v>323</c:v>
                </c:pt>
                <c:pt idx="450">
                  <c:v>311</c:v>
                </c:pt>
                <c:pt idx="451">
                  <c:v>300</c:v>
                </c:pt>
                <c:pt idx="452">
                  <c:v>304</c:v>
                </c:pt>
                <c:pt idx="453">
                  <c:v>290</c:v>
                </c:pt>
                <c:pt idx="454">
                  <c:v>272</c:v>
                </c:pt>
                <c:pt idx="455">
                  <c:v>269</c:v>
                </c:pt>
                <c:pt idx="456">
                  <c:v>263</c:v>
                </c:pt>
                <c:pt idx="457">
                  <c:v>229</c:v>
                </c:pt>
                <c:pt idx="458">
                  <c:v>227</c:v>
                </c:pt>
                <c:pt idx="459">
                  <c:v>224</c:v>
                </c:pt>
                <c:pt idx="460">
                  <c:v>228</c:v>
                </c:pt>
                <c:pt idx="461">
                  <c:v>216</c:v>
                </c:pt>
                <c:pt idx="462">
                  <c:v>212</c:v>
                </c:pt>
                <c:pt idx="463">
                  <c:v>208</c:v>
                </c:pt>
                <c:pt idx="464">
                  <c:v>195</c:v>
                </c:pt>
                <c:pt idx="465">
                  <c:v>189</c:v>
                </c:pt>
                <c:pt idx="466">
                  <c:v>208</c:v>
                </c:pt>
                <c:pt idx="467">
                  <c:v>212</c:v>
                </c:pt>
                <c:pt idx="468">
                  <c:v>201</c:v>
                </c:pt>
                <c:pt idx="469">
                  <c:v>201</c:v>
                </c:pt>
                <c:pt idx="470">
                  <c:v>188</c:v>
                </c:pt>
                <c:pt idx="471">
                  <c:v>173</c:v>
                </c:pt>
                <c:pt idx="472">
                  <c:v>167</c:v>
                </c:pt>
                <c:pt idx="473">
                  <c:v>164</c:v>
                </c:pt>
                <c:pt idx="474">
                  <c:v>157</c:v>
                </c:pt>
                <c:pt idx="475">
                  <c:v>149</c:v>
                </c:pt>
                <c:pt idx="476">
                  <c:v>149</c:v>
                </c:pt>
                <c:pt idx="477">
                  <c:v>145</c:v>
                </c:pt>
                <c:pt idx="478">
                  <c:v>141</c:v>
                </c:pt>
                <c:pt idx="479">
                  <c:v>135</c:v>
                </c:pt>
                <c:pt idx="480">
                  <c:v>125</c:v>
                </c:pt>
                <c:pt idx="481">
                  <c:v>111</c:v>
                </c:pt>
                <c:pt idx="482">
                  <c:v>106</c:v>
                </c:pt>
                <c:pt idx="483">
                  <c:v>106</c:v>
                </c:pt>
                <c:pt idx="484">
                  <c:v>104</c:v>
                </c:pt>
                <c:pt idx="485">
                  <c:v>102</c:v>
                </c:pt>
                <c:pt idx="486">
                  <c:v>96</c:v>
                </c:pt>
                <c:pt idx="487">
                  <c:v>91</c:v>
                </c:pt>
                <c:pt idx="488">
                  <c:v>93</c:v>
                </c:pt>
                <c:pt idx="489">
                  <c:v>87</c:v>
                </c:pt>
                <c:pt idx="490">
                  <c:v>86</c:v>
                </c:pt>
                <c:pt idx="491">
                  <c:v>85</c:v>
                </c:pt>
                <c:pt idx="492">
                  <c:v>85</c:v>
                </c:pt>
                <c:pt idx="493">
                  <c:v>81</c:v>
                </c:pt>
                <c:pt idx="494">
                  <c:v>83</c:v>
                </c:pt>
                <c:pt idx="495">
                  <c:v>82</c:v>
                </c:pt>
                <c:pt idx="496">
                  <c:v>81</c:v>
                </c:pt>
                <c:pt idx="497">
                  <c:v>80</c:v>
                </c:pt>
                <c:pt idx="498">
                  <c:v>74</c:v>
                </c:pt>
                <c:pt idx="499">
                  <c:v>70</c:v>
                </c:pt>
                <c:pt idx="500">
                  <c:v>66</c:v>
                </c:pt>
                <c:pt idx="501">
                  <c:v>64</c:v>
                </c:pt>
                <c:pt idx="502">
                  <c:v>65</c:v>
                </c:pt>
                <c:pt idx="503">
                  <c:v>62</c:v>
                </c:pt>
                <c:pt idx="504">
                  <c:v>62</c:v>
                </c:pt>
                <c:pt idx="505">
                  <c:v>61</c:v>
                </c:pt>
                <c:pt idx="506">
                  <c:v>62</c:v>
                </c:pt>
                <c:pt idx="507">
                  <c:v>65</c:v>
                </c:pt>
                <c:pt idx="508">
                  <c:v>67</c:v>
                </c:pt>
                <c:pt idx="509">
                  <c:v>72</c:v>
                </c:pt>
                <c:pt idx="510">
                  <c:v>69</c:v>
                </c:pt>
                <c:pt idx="511">
                  <c:v>69</c:v>
                </c:pt>
                <c:pt idx="512">
                  <c:v>73</c:v>
                </c:pt>
                <c:pt idx="513">
                  <c:v>73</c:v>
                </c:pt>
                <c:pt idx="514">
                  <c:v>73</c:v>
                </c:pt>
                <c:pt idx="515">
                  <c:v>73</c:v>
                </c:pt>
                <c:pt idx="516">
                  <c:v>74</c:v>
                </c:pt>
                <c:pt idx="517">
                  <c:v>71</c:v>
                </c:pt>
                <c:pt idx="518">
                  <c:v>70</c:v>
                </c:pt>
                <c:pt idx="519">
                  <c:v>71</c:v>
                </c:pt>
                <c:pt idx="520">
                  <c:v>68</c:v>
                </c:pt>
                <c:pt idx="521">
                  <c:v>67</c:v>
                </c:pt>
                <c:pt idx="522">
                  <c:v>67</c:v>
                </c:pt>
                <c:pt idx="523">
                  <c:v>59</c:v>
                </c:pt>
                <c:pt idx="524">
                  <c:v>55</c:v>
                </c:pt>
                <c:pt idx="525">
                  <c:v>55</c:v>
                </c:pt>
                <c:pt idx="526">
                  <c:v>58</c:v>
                </c:pt>
                <c:pt idx="527">
                  <c:v>56</c:v>
                </c:pt>
                <c:pt idx="528">
                  <c:v>53</c:v>
                </c:pt>
                <c:pt idx="529">
                  <c:v>57</c:v>
                </c:pt>
                <c:pt idx="530">
                  <c:v>61</c:v>
                </c:pt>
                <c:pt idx="531">
                  <c:v>59</c:v>
                </c:pt>
                <c:pt idx="532">
                  <c:v>59</c:v>
                </c:pt>
                <c:pt idx="533">
                  <c:v>56</c:v>
                </c:pt>
                <c:pt idx="534">
                  <c:v>57</c:v>
                </c:pt>
                <c:pt idx="535">
                  <c:v>61</c:v>
                </c:pt>
                <c:pt idx="536">
                  <c:v>64</c:v>
                </c:pt>
                <c:pt idx="537">
                  <c:v>63</c:v>
                </c:pt>
                <c:pt idx="538">
                  <c:v>61</c:v>
                </c:pt>
                <c:pt idx="539">
                  <c:v>61</c:v>
                </c:pt>
                <c:pt idx="540">
                  <c:v>63</c:v>
                </c:pt>
                <c:pt idx="541">
                  <c:v>65</c:v>
                </c:pt>
                <c:pt idx="542">
                  <c:v>66</c:v>
                </c:pt>
                <c:pt idx="543">
                  <c:v>68</c:v>
                </c:pt>
                <c:pt idx="544">
                  <c:v>67</c:v>
                </c:pt>
                <c:pt idx="545">
                  <c:v>65</c:v>
                </c:pt>
                <c:pt idx="546">
                  <c:v>65</c:v>
                </c:pt>
                <c:pt idx="547">
                  <c:v>64</c:v>
                </c:pt>
                <c:pt idx="548">
                  <c:v>57</c:v>
                </c:pt>
                <c:pt idx="549">
                  <c:v>52</c:v>
                </c:pt>
                <c:pt idx="550">
                  <c:v>47</c:v>
                </c:pt>
                <c:pt idx="551">
                  <c:v>48</c:v>
                </c:pt>
                <c:pt idx="552">
                  <c:v>46</c:v>
                </c:pt>
                <c:pt idx="553">
                  <c:v>46</c:v>
                </c:pt>
                <c:pt idx="554">
                  <c:v>49</c:v>
                </c:pt>
                <c:pt idx="555">
                  <c:v>50</c:v>
                </c:pt>
                <c:pt idx="556">
                  <c:v>48</c:v>
                </c:pt>
                <c:pt idx="557">
                  <c:v>51</c:v>
                </c:pt>
                <c:pt idx="558">
                  <c:v>49</c:v>
                </c:pt>
                <c:pt idx="559">
                  <c:v>45</c:v>
                </c:pt>
                <c:pt idx="560">
                  <c:v>45</c:v>
                </c:pt>
                <c:pt idx="561">
                  <c:v>44</c:v>
                </c:pt>
                <c:pt idx="562">
                  <c:v>46</c:v>
                </c:pt>
                <c:pt idx="563">
                  <c:v>40</c:v>
                </c:pt>
                <c:pt idx="564">
                  <c:v>39</c:v>
                </c:pt>
                <c:pt idx="565">
                  <c:v>43</c:v>
                </c:pt>
                <c:pt idx="566">
                  <c:v>42</c:v>
                </c:pt>
                <c:pt idx="567">
                  <c:v>42</c:v>
                </c:pt>
                <c:pt idx="568">
                  <c:v>44</c:v>
                </c:pt>
                <c:pt idx="569">
                  <c:v>43</c:v>
                </c:pt>
                <c:pt idx="570">
                  <c:v>45</c:v>
                </c:pt>
                <c:pt idx="571">
                  <c:v>45</c:v>
                </c:pt>
                <c:pt idx="572">
                  <c:v>43</c:v>
                </c:pt>
                <c:pt idx="573">
                  <c:v>42</c:v>
                </c:pt>
                <c:pt idx="574">
                  <c:v>42</c:v>
                </c:pt>
                <c:pt idx="575">
                  <c:v>42</c:v>
                </c:pt>
                <c:pt idx="576">
                  <c:v>40</c:v>
                </c:pt>
                <c:pt idx="577">
                  <c:v>40</c:v>
                </c:pt>
                <c:pt idx="578">
                  <c:v>39</c:v>
                </c:pt>
                <c:pt idx="579">
                  <c:v>43</c:v>
                </c:pt>
                <c:pt idx="580">
                  <c:v>40</c:v>
                </c:pt>
                <c:pt idx="581">
                  <c:v>40</c:v>
                </c:pt>
                <c:pt idx="582">
                  <c:v>40</c:v>
                </c:pt>
                <c:pt idx="583">
                  <c:v>40</c:v>
                </c:pt>
                <c:pt idx="584">
                  <c:v>44</c:v>
                </c:pt>
                <c:pt idx="585">
                  <c:v>46</c:v>
                </c:pt>
                <c:pt idx="586">
                  <c:v>49</c:v>
                </c:pt>
                <c:pt idx="587">
                  <c:v>50</c:v>
                </c:pt>
                <c:pt idx="588">
                  <c:v>49</c:v>
                </c:pt>
                <c:pt idx="589">
                  <c:v>54</c:v>
                </c:pt>
                <c:pt idx="590">
                  <c:v>55</c:v>
                </c:pt>
                <c:pt idx="591">
                  <c:v>61</c:v>
                </c:pt>
                <c:pt idx="592">
                  <c:v>67</c:v>
                </c:pt>
                <c:pt idx="593">
                  <c:v>68</c:v>
                </c:pt>
                <c:pt idx="594">
                  <c:v>66</c:v>
                </c:pt>
                <c:pt idx="595">
                  <c:v>65</c:v>
                </c:pt>
                <c:pt idx="596">
                  <c:v>72</c:v>
                </c:pt>
                <c:pt idx="597">
                  <c:v>71</c:v>
                </c:pt>
                <c:pt idx="598">
                  <c:v>70</c:v>
                </c:pt>
                <c:pt idx="599">
                  <c:v>79</c:v>
                </c:pt>
                <c:pt idx="600">
                  <c:v>105</c:v>
                </c:pt>
                <c:pt idx="601">
                  <c:v>99</c:v>
                </c:pt>
                <c:pt idx="602">
                  <c:v>99</c:v>
                </c:pt>
                <c:pt idx="603">
                  <c:v>112</c:v>
                </c:pt>
                <c:pt idx="604">
                  <c:v>134</c:v>
                </c:pt>
                <c:pt idx="605">
                  <c:v>190</c:v>
                </c:pt>
                <c:pt idx="606">
                  <c:v>189</c:v>
                </c:pt>
                <c:pt idx="607">
                  <c:v>218</c:v>
                </c:pt>
                <c:pt idx="608">
                  <c:v>217</c:v>
                </c:pt>
                <c:pt idx="609">
                  <c:v>217</c:v>
                </c:pt>
                <c:pt idx="610">
                  <c:v>247</c:v>
                </c:pt>
                <c:pt idx="611">
                  <c:v>239</c:v>
                </c:pt>
                <c:pt idx="612">
                  <c:v>237</c:v>
                </c:pt>
                <c:pt idx="613">
                  <c:v>254</c:v>
                </c:pt>
                <c:pt idx="614">
                  <c:v>293</c:v>
                </c:pt>
                <c:pt idx="615">
                  <c:v>280</c:v>
                </c:pt>
                <c:pt idx="616">
                  <c:v>281</c:v>
                </c:pt>
                <c:pt idx="617">
                  <c:v>318</c:v>
                </c:pt>
                <c:pt idx="618">
                  <c:v>321</c:v>
                </c:pt>
                <c:pt idx="619">
                  <c:v>324</c:v>
                </c:pt>
                <c:pt idx="620">
                  <c:v>342</c:v>
                </c:pt>
                <c:pt idx="621">
                  <c:v>362</c:v>
                </c:pt>
                <c:pt idx="622">
                  <c:v>345</c:v>
                </c:pt>
                <c:pt idx="623">
                  <c:v>345</c:v>
                </c:pt>
                <c:pt idx="624">
                  <c:v>388</c:v>
                </c:pt>
                <c:pt idx="625">
                  <c:v>443</c:v>
                </c:pt>
                <c:pt idx="626">
                  <c:v>417</c:v>
                </c:pt>
                <c:pt idx="627">
                  <c:v>459</c:v>
                </c:pt>
                <c:pt idx="628">
                  <c:v>513</c:v>
                </c:pt>
                <c:pt idx="629">
                  <c:v>483</c:v>
                </c:pt>
                <c:pt idx="630">
                  <c:v>483</c:v>
                </c:pt>
                <c:pt idx="631">
                  <c:v>553</c:v>
                </c:pt>
                <c:pt idx="632">
                  <c:v>582</c:v>
                </c:pt>
                <c:pt idx="633">
                  <c:v>628</c:v>
                </c:pt>
                <c:pt idx="634">
                  <c:v>655</c:v>
                </c:pt>
                <c:pt idx="635">
                  <c:v>720</c:v>
                </c:pt>
                <c:pt idx="636">
                  <c:v>680</c:v>
                </c:pt>
                <c:pt idx="637">
                  <c:v>672</c:v>
                </c:pt>
                <c:pt idx="638">
                  <c:v>731</c:v>
                </c:pt>
                <c:pt idx="639">
                  <c:v>769</c:v>
                </c:pt>
                <c:pt idx="640">
                  <c:v>779</c:v>
                </c:pt>
                <c:pt idx="641">
                  <c:v>804</c:v>
                </c:pt>
                <c:pt idx="642">
                  <c:v>849</c:v>
                </c:pt>
                <c:pt idx="643">
                  <c:v>791</c:v>
                </c:pt>
                <c:pt idx="644">
                  <c:v>781</c:v>
                </c:pt>
                <c:pt idx="645">
                  <c:v>841</c:v>
                </c:pt>
                <c:pt idx="646">
                  <c:v>813</c:v>
                </c:pt>
                <c:pt idx="647">
                  <c:v>814</c:v>
                </c:pt>
                <c:pt idx="648">
                  <c:v>822</c:v>
                </c:pt>
                <c:pt idx="649">
                  <c:v>836</c:v>
                </c:pt>
                <c:pt idx="650">
                  <c:v>783</c:v>
                </c:pt>
                <c:pt idx="651">
                  <c:v>782</c:v>
                </c:pt>
                <c:pt idx="652">
                  <c:v>784</c:v>
                </c:pt>
                <c:pt idx="653">
                  <c:v>729</c:v>
                </c:pt>
                <c:pt idx="654">
                  <c:v>759</c:v>
                </c:pt>
                <c:pt idx="655">
                  <c:v>777</c:v>
                </c:pt>
                <c:pt idx="656">
                  <c:v>760</c:v>
                </c:pt>
                <c:pt idx="657">
                  <c:v>679</c:v>
                </c:pt>
                <c:pt idx="658">
                  <c:v>678</c:v>
                </c:pt>
                <c:pt idx="659">
                  <c:v>662</c:v>
                </c:pt>
                <c:pt idx="660">
                  <c:v>620</c:v>
                </c:pt>
                <c:pt idx="661">
                  <c:v>591</c:v>
                </c:pt>
                <c:pt idx="662">
                  <c:v>548</c:v>
                </c:pt>
                <c:pt idx="663">
                  <c:v>485</c:v>
                </c:pt>
                <c:pt idx="664">
                  <c:v>478</c:v>
                </c:pt>
                <c:pt idx="665">
                  <c:v>477</c:v>
                </c:pt>
                <c:pt idx="666">
                  <c:v>458</c:v>
                </c:pt>
                <c:pt idx="667">
                  <c:v>434</c:v>
                </c:pt>
                <c:pt idx="668">
                  <c:v>399</c:v>
                </c:pt>
                <c:pt idx="669">
                  <c:v>378</c:v>
                </c:pt>
                <c:pt idx="670">
                  <c:v>380</c:v>
                </c:pt>
                <c:pt idx="671">
                  <c:v>335</c:v>
                </c:pt>
                <c:pt idx="672">
                  <c:v>333</c:v>
                </c:pt>
                <c:pt idx="673">
                  <c:v>346</c:v>
                </c:pt>
                <c:pt idx="674">
                  <c:v>343</c:v>
                </c:pt>
                <c:pt idx="675">
                  <c:v>328</c:v>
                </c:pt>
                <c:pt idx="676">
                  <c:v>322</c:v>
                </c:pt>
                <c:pt idx="677">
                  <c:v>332</c:v>
                </c:pt>
                <c:pt idx="678">
                  <c:v>309</c:v>
                </c:pt>
                <c:pt idx="679">
                  <c:v>308</c:v>
                </c:pt>
                <c:pt idx="680">
                  <c:v>339</c:v>
                </c:pt>
                <c:pt idx="681">
                  <c:v>345</c:v>
                </c:pt>
                <c:pt idx="682">
                  <c:v>341</c:v>
                </c:pt>
                <c:pt idx="683">
                  <c:v>350</c:v>
                </c:pt>
                <c:pt idx="684">
                  <c:v>358</c:v>
                </c:pt>
                <c:pt idx="685">
                  <c:v>324</c:v>
                </c:pt>
                <c:pt idx="686">
                  <c:v>318</c:v>
                </c:pt>
                <c:pt idx="687">
                  <c:v>370</c:v>
                </c:pt>
                <c:pt idx="688">
                  <c:v>848</c:v>
                </c:pt>
                <c:pt idx="689">
                  <c:v>1080</c:v>
                </c:pt>
                <c:pt idx="690">
                  <c:v>1456</c:v>
                </c:pt>
                <c:pt idx="691">
                  <c:v>1822</c:v>
                </c:pt>
                <c:pt idx="692">
                  <c:v>1733</c:v>
                </c:pt>
                <c:pt idx="693">
                  <c:v>1526</c:v>
                </c:pt>
                <c:pt idx="694">
                  <c:v>2065</c:v>
                </c:pt>
                <c:pt idx="695">
                  <c:v>2099</c:v>
                </c:pt>
                <c:pt idx="696">
                  <c:v>2178</c:v>
                </c:pt>
                <c:pt idx="697">
                  <c:v>2521</c:v>
                </c:pt>
                <c:pt idx="698">
                  <c:v>3080</c:v>
                </c:pt>
                <c:pt idx="699">
                  <c:v>2850</c:v>
                </c:pt>
                <c:pt idx="700">
                  <c:v>2810</c:v>
                </c:pt>
                <c:pt idx="701">
                  <c:v>2507</c:v>
                </c:pt>
                <c:pt idx="702">
                  <c:v>3160</c:v>
                </c:pt>
                <c:pt idx="703">
                  <c:v>3009</c:v>
                </c:pt>
                <c:pt idx="704">
                  <c:v>3297</c:v>
                </c:pt>
                <c:pt idx="705">
                  <c:v>3758</c:v>
                </c:pt>
                <c:pt idx="706">
                  <c:v>3583</c:v>
                </c:pt>
                <c:pt idx="707">
                  <c:v>2674</c:v>
                </c:pt>
                <c:pt idx="708">
                  <c:v>3052</c:v>
                </c:pt>
                <c:pt idx="709">
                  <c:v>3056</c:v>
                </c:pt>
                <c:pt idx="710">
                  <c:v>2742</c:v>
                </c:pt>
                <c:pt idx="711">
                  <c:v>2814</c:v>
                </c:pt>
                <c:pt idx="712">
                  <c:v>3093</c:v>
                </c:pt>
                <c:pt idx="713">
                  <c:v>2846</c:v>
                </c:pt>
                <c:pt idx="714">
                  <c:v>2048</c:v>
                </c:pt>
                <c:pt idx="715">
                  <c:v>2038</c:v>
                </c:pt>
                <c:pt idx="716">
                  <c:v>2048</c:v>
                </c:pt>
                <c:pt idx="717">
                  <c:v>1730</c:v>
                </c:pt>
                <c:pt idx="718">
                  <c:v>1709</c:v>
                </c:pt>
                <c:pt idx="719">
                  <c:v>1859</c:v>
                </c:pt>
                <c:pt idx="720">
                  <c:v>1698</c:v>
                </c:pt>
                <c:pt idx="721">
                  <c:v>1173</c:v>
                </c:pt>
                <c:pt idx="722">
                  <c:v>964</c:v>
                </c:pt>
                <c:pt idx="723">
                  <c:v>796</c:v>
                </c:pt>
                <c:pt idx="724">
                  <c:v>504</c:v>
                </c:pt>
                <c:pt idx="725">
                  <c:v>403</c:v>
                </c:pt>
                <c:pt idx="726">
                  <c:v>387</c:v>
                </c:pt>
                <c:pt idx="727">
                  <c:v>366</c:v>
                </c:pt>
                <c:pt idx="728">
                  <c:v>364</c:v>
                </c:pt>
                <c:pt idx="729">
                  <c:v>347</c:v>
                </c:pt>
                <c:pt idx="730">
                  <c:v>317</c:v>
                </c:pt>
                <c:pt idx="731">
                  <c:v>293</c:v>
                </c:pt>
                <c:pt idx="732">
                  <c:v>273</c:v>
                </c:pt>
                <c:pt idx="733">
                  <c:v>265</c:v>
                </c:pt>
                <c:pt idx="734">
                  <c:v>250</c:v>
                </c:pt>
                <c:pt idx="735">
                  <c:v>250</c:v>
                </c:pt>
                <c:pt idx="736">
                  <c:v>236</c:v>
                </c:pt>
                <c:pt idx="737">
                  <c:v>228</c:v>
                </c:pt>
                <c:pt idx="738">
                  <c:v>214</c:v>
                </c:pt>
                <c:pt idx="739">
                  <c:v>210</c:v>
                </c:pt>
                <c:pt idx="740">
                  <c:v>200</c:v>
                </c:pt>
                <c:pt idx="741">
                  <c:v>191</c:v>
                </c:pt>
                <c:pt idx="742">
                  <c:v>191</c:v>
                </c:pt>
                <c:pt idx="743">
                  <c:v>178</c:v>
                </c:pt>
                <c:pt idx="744">
                  <c:v>174</c:v>
                </c:pt>
                <c:pt idx="745">
                  <c:v>177</c:v>
                </c:pt>
                <c:pt idx="746">
                  <c:v>177</c:v>
                </c:pt>
                <c:pt idx="747">
                  <c:v>172</c:v>
                </c:pt>
                <c:pt idx="748">
                  <c:v>161</c:v>
                </c:pt>
                <c:pt idx="749">
                  <c:v>160</c:v>
                </c:pt>
                <c:pt idx="750">
                  <c:v>160</c:v>
                </c:pt>
                <c:pt idx="751">
                  <c:v>163</c:v>
                </c:pt>
                <c:pt idx="752">
                  <c:v>164</c:v>
                </c:pt>
                <c:pt idx="753">
                  <c:v>162</c:v>
                </c:pt>
                <c:pt idx="754">
                  <c:v>143</c:v>
                </c:pt>
                <c:pt idx="755">
                  <c:v>140</c:v>
                </c:pt>
                <c:pt idx="756">
                  <c:v>140</c:v>
                </c:pt>
                <c:pt idx="757">
                  <c:v>141</c:v>
                </c:pt>
                <c:pt idx="758">
                  <c:v>141</c:v>
                </c:pt>
                <c:pt idx="759">
                  <c:v>135</c:v>
                </c:pt>
                <c:pt idx="760">
                  <c:v>129</c:v>
                </c:pt>
                <c:pt idx="761">
                  <c:v>120</c:v>
                </c:pt>
                <c:pt idx="762">
                  <c:v>120</c:v>
                </c:pt>
                <c:pt idx="763">
                  <c:v>120</c:v>
                </c:pt>
                <c:pt idx="764">
                  <c:v>116</c:v>
                </c:pt>
                <c:pt idx="765">
                  <c:v>113</c:v>
                </c:pt>
                <c:pt idx="766">
                  <c:v>109</c:v>
                </c:pt>
                <c:pt idx="767">
                  <c:v>109</c:v>
                </c:pt>
                <c:pt idx="768">
                  <c:v>107</c:v>
                </c:pt>
                <c:pt idx="769">
                  <c:v>103</c:v>
                </c:pt>
                <c:pt idx="770">
                  <c:v>103</c:v>
                </c:pt>
                <c:pt idx="771">
                  <c:v>105</c:v>
                </c:pt>
                <c:pt idx="772">
                  <c:v>102</c:v>
                </c:pt>
                <c:pt idx="773">
                  <c:v>102</c:v>
                </c:pt>
                <c:pt idx="774">
                  <c:v>97</c:v>
                </c:pt>
                <c:pt idx="775">
                  <c:v>95</c:v>
                </c:pt>
                <c:pt idx="776">
                  <c:v>94</c:v>
                </c:pt>
                <c:pt idx="777">
                  <c:v>94</c:v>
                </c:pt>
                <c:pt idx="778">
                  <c:v>94</c:v>
                </c:pt>
                <c:pt idx="779">
                  <c:v>94</c:v>
                </c:pt>
                <c:pt idx="780">
                  <c:v>92</c:v>
                </c:pt>
                <c:pt idx="781">
                  <c:v>92</c:v>
                </c:pt>
                <c:pt idx="782">
                  <c:v>92</c:v>
                </c:pt>
                <c:pt idx="783">
                  <c:v>87</c:v>
                </c:pt>
                <c:pt idx="784">
                  <c:v>87</c:v>
                </c:pt>
                <c:pt idx="785">
                  <c:v>85</c:v>
                </c:pt>
                <c:pt idx="786">
                  <c:v>83</c:v>
                </c:pt>
                <c:pt idx="787">
                  <c:v>71</c:v>
                </c:pt>
                <c:pt idx="788">
                  <c:v>70</c:v>
                </c:pt>
                <c:pt idx="789">
                  <c:v>70</c:v>
                </c:pt>
                <c:pt idx="790">
                  <c:v>70</c:v>
                </c:pt>
                <c:pt idx="791">
                  <c:v>70</c:v>
                </c:pt>
                <c:pt idx="792">
                  <c:v>70</c:v>
                </c:pt>
                <c:pt idx="793">
                  <c:v>69</c:v>
                </c:pt>
                <c:pt idx="794">
                  <c:v>66</c:v>
                </c:pt>
                <c:pt idx="795">
                  <c:v>67</c:v>
                </c:pt>
                <c:pt idx="796">
                  <c:v>65</c:v>
                </c:pt>
                <c:pt idx="797">
                  <c:v>64</c:v>
                </c:pt>
                <c:pt idx="798">
                  <c:v>64</c:v>
                </c:pt>
                <c:pt idx="799">
                  <c:v>65</c:v>
                </c:pt>
                <c:pt idx="800">
                  <c:v>66</c:v>
                </c:pt>
                <c:pt idx="801">
                  <c:v>68</c:v>
                </c:pt>
                <c:pt idx="802">
                  <c:v>68</c:v>
                </c:pt>
                <c:pt idx="803">
                  <c:v>68</c:v>
                </c:pt>
                <c:pt idx="804">
                  <c:v>64</c:v>
                </c:pt>
                <c:pt idx="805">
                  <c:v>64</c:v>
                </c:pt>
                <c:pt idx="806">
                  <c:v>62</c:v>
                </c:pt>
                <c:pt idx="807">
                  <c:v>61</c:v>
                </c:pt>
                <c:pt idx="808">
                  <c:v>62</c:v>
                </c:pt>
                <c:pt idx="809">
                  <c:v>59</c:v>
                </c:pt>
                <c:pt idx="810">
                  <c:v>58</c:v>
                </c:pt>
                <c:pt idx="811">
                  <c:v>57</c:v>
                </c:pt>
                <c:pt idx="812">
                  <c:v>57</c:v>
                </c:pt>
                <c:pt idx="813">
                  <c:v>56</c:v>
                </c:pt>
                <c:pt idx="814">
                  <c:v>56</c:v>
                </c:pt>
                <c:pt idx="815">
                  <c:v>56</c:v>
                </c:pt>
                <c:pt idx="816">
                  <c:v>55</c:v>
                </c:pt>
                <c:pt idx="817">
                  <c:v>55</c:v>
                </c:pt>
                <c:pt idx="818">
                  <c:v>55</c:v>
                </c:pt>
                <c:pt idx="819">
                  <c:v>55</c:v>
                </c:pt>
                <c:pt idx="820">
                  <c:v>54</c:v>
                </c:pt>
                <c:pt idx="821">
                  <c:v>53</c:v>
                </c:pt>
                <c:pt idx="822">
                  <c:v>53</c:v>
                </c:pt>
                <c:pt idx="823">
                  <c:v>53</c:v>
                </c:pt>
                <c:pt idx="824">
                  <c:v>53</c:v>
                </c:pt>
                <c:pt idx="825">
                  <c:v>53</c:v>
                </c:pt>
                <c:pt idx="826">
                  <c:v>53</c:v>
                </c:pt>
                <c:pt idx="827">
                  <c:v>53</c:v>
                </c:pt>
                <c:pt idx="828">
                  <c:v>52</c:v>
                </c:pt>
                <c:pt idx="829">
                  <c:v>52</c:v>
                </c:pt>
                <c:pt idx="830">
                  <c:v>44</c:v>
                </c:pt>
                <c:pt idx="831">
                  <c:v>43</c:v>
                </c:pt>
                <c:pt idx="832">
                  <c:v>43</c:v>
                </c:pt>
                <c:pt idx="833">
                  <c:v>43</c:v>
                </c:pt>
                <c:pt idx="834">
                  <c:v>43</c:v>
                </c:pt>
                <c:pt idx="835">
                  <c:v>41</c:v>
                </c:pt>
                <c:pt idx="836">
                  <c:v>41</c:v>
                </c:pt>
                <c:pt idx="837">
                  <c:v>41</c:v>
                </c:pt>
                <c:pt idx="838">
                  <c:v>41</c:v>
                </c:pt>
                <c:pt idx="839">
                  <c:v>41</c:v>
                </c:pt>
                <c:pt idx="840">
                  <c:v>41</c:v>
                </c:pt>
                <c:pt idx="841">
                  <c:v>42</c:v>
                </c:pt>
                <c:pt idx="842">
                  <c:v>43</c:v>
                </c:pt>
                <c:pt idx="843">
                  <c:v>43</c:v>
                </c:pt>
                <c:pt idx="844">
                  <c:v>30</c:v>
                </c:pt>
                <c:pt idx="845">
                  <c:v>31</c:v>
                </c:pt>
                <c:pt idx="846">
                  <c:v>30</c:v>
                </c:pt>
                <c:pt idx="847">
                  <c:v>30</c:v>
                </c:pt>
                <c:pt idx="848">
                  <c:v>29</c:v>
                </c:pt>
                <c:pt idx="849">
                  <c:v>27</c:v>
                </c:pt>
                <c:pt idx="850">
                  <c:v>27</c:v>
                </c:pt>
                <c:pt idx="851">
                  <c:v>26</c:v>
                </c:pt>
                <c:pt idx="852">
                  <c:v>23</c:v>
                </c:pt>
                <c:pt idx="853">
                  <c:v>26</c:v>
                </c:pt>
                <c:pt idx="854">
                  <c:v>24</c:v>
                </c:pt>
                <c:pt idx="855">
                  <c:v>23</c:v>
                </c:pt>
                <c:pt idx="856">
                  <c:v>25</c:v>
                </c:pt>
                <c:pt idx="857">
                  <c:v>24</c:v>
                </c:pt>
                <c:pt idx="858">
                  <c:v>23</c:v>
                </c:pt>
                <c:pt idx="859">
                  <c:v>28</c:v>
                </c:pt>
                <c:pt idx="860">
                  <c:v>30</c:v>
                </c:pt>
                <c:pt idx="861">
                  <c:v>29</c:v>
                </c:pt>
                <c:pt idx="862">
                  <c:v>29</c:v>
                </c:pt>
                <c:pt idx="863">
                  <c:v>27</c:v>
                </c:pt>
                <c:pt idx="864">
                  <c:v>27</c:v>
                </c:pt>
                <c:pt idx="865">
                  <c:v>27</c:v>
                </c:pt>
                <c:pt idx="866">
                  <c:v>28</c:v>
                </c:pt>
                <c:pt idx="867">
                  <c:v>26</c:v>
                </c:pt>
                <c:pt idx="868">
                  <c:v>18</c:v>
                </c:pt>
                <c:pt idx="869">
                  <c:v>22</c:v>
                </c:pt>
                <c:pt idx="870">
                  <c:v>22</c:v>
                </c:pt>
                <c:pt idx="871">
                  <c:v>18</c:v>
                </c:pt>
                <c:pt idx="872">
                  <c:v>17</c:v>
                </c:pt>
                <c:pt idx="873">
                  <c:v>16</c:v>
                </c:pt>
                <c:pt idx="874">
                  <c:v>16</c:v>
                </c:pt>
                <c:pt idx="875">
                  <c:v>17</c:v>
                </c:pt>
                <c:pt idx="876">
                  <c:v>17</c:v>
                </c:pt>
                <c:pt idx="877">
                  <c:v>14</c:v>
                </c:pt>
                <c:pt idx="878">
                  <c:v>14</c:v>
                </c:pt>
                <c:pt idx="879">
                  <c:v>11</c:v>
                </c:pt>
                <c:pt idx="880">
                  <c:v>10</c:v>
                </c:pt>
                <c:pt idx="881">
                  <c:v>6</c:v>
                </c:pt>
                <c:pt idx="882">
                  <c:v>6</c:v>
                </c:pt>
                <c:pt idx="883">
                  <c:v>3</c:v>
                </c:pt>
                <c:pt idx="884">
                  <c:v>3</c:v>
                </c:pt>
                <c:pt idx="885">
                  <c:v>3</c:v>
                </c:pt>
                <c:pt idx="886">
                  <c:v>1</c:v>
                </c:pt>
                <c:pt idx="887">
                  <c:v>1</c:v>
                </c:pt>
                <c:pt idx="888">
                  <c:v>2</c:v>
                </c:pt>
                <c:pt idx="889">
                  <c:v>2</c:v>
                </c:pt>
                <c:pt idx="890">
                  <c:v>1</c:v>
                </c:pt>
                <c:pt idx="891">
                  <c:v>1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8D-4D6E-9B79-5240AED8139C}"/>
            </c:ext>
          </c:extLst>
        </c:ser>
        <c:ser>
          <c:idx val="7"/>
          <c:order val="7"/>
          <c:tx>
            <c:strRef>
              <c:f>'Statistika podle krajů'!$I$4</c:f>
              <c:strCache>
                <c:ptCount val="1"/>
                <c:pt idx="0">
                  <c:v>Královéhradecký kraj</c:v>
                </c:pt>
              </c:strCache>
            </c:strRef>
          </c:tx>
          <c:marker>
            <c:symbol val="none"/>
          </c:marker>
          <c:cat>
            <c:strRef>
              <c:f>'Statistika podle krajů'!$A$6:$A$905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'Statistika podle krajů'!$I$6:$I$905</c:f>
              <c:numCache>
                <c:formatCode>#,##0</c:formatCode>
                <c:ptCount val="90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9</c:v>
                </c:pt>
                <c:pt idx="6">
                  <c:v>42</c:v>
                </c:pt>
                <c:pt idx="7">
                  <c:v>48</c:v>
                </c:pt>
                <c:pt idx="8">
                  <c:v>130</c:v>
                </c:pt>
                <c:pt idx="9">
                  <c:v>141</c:v>
                </c:pt>
                <c:pt idx="10">
                  <c:v>162</c:v>
                </c:pt>
                <c:pt idx="11">
                  <c:v>191</c:v>
                </c:pt>
                <c:pt idx="12">
                  <c:v>296</c:v>
                </c:pt>
                <c:pt idx="13">
                  <c:v>352</c:v>
                </c:pt>
                <c:pt idx="14">
                  <c:v>386</c:v>
                </c:pt>
                <c:pt idx="15">
                  <c:v>700</c:v>
                </c:pt>
                <c:pt idx="16">
                  <c:v>790</c:v>
                </c:pt>
                <c:pt idx="17">
                  <c:v>841</c:v>
                </c:pt>
                <c:pt idx="18">
                  <c:v>881</c:v>
                </c:pt>
                <c:pt idx="19">
                  <c:v>929</c:v>
                </c:pt>
                <c:pt idx="20">
                  <c:v>911</c:v>
                </c:pt>
                <c:pt idx="21">
                  <c:v>901</c:v>
                </c:pt>
                <c:pt idx="22">
                  <c:v>935</c:v>
                </c:pt>
                <c:pt idx="23">
                  <c:v>910</c:v>
                </c:pt>
                <c:pt idx="24">
                  <c:v>913</c:v>
                </c:pt>
                <c:pt idx="25">
                  <c:v>916</c:v>
                </c:pt>
                <c:pt idx="26">
                  <c:v>881</c:v>
                </c:pt>
                <c:pt idx="27">
                  <c:v>748</c:v>
                </c:pt>
                <c:pt idx="28">
                  <c:v>717</c:v>
                </c:pt>
                <c:pt idx="29">
                  <c:v>670</c:v>
                </c:pt>
                <c:pt idx="30">
                  <c:v>577</c:v>
                </c:pt>
                <c:pt idx="31">
                  <c:v>556</c:v>
                </c:pt>
                <c:pt idx="32">
                  <c:v>541</c:v>
                </c:pt>
                <c:pt idx="33">
                  <c:v>542</c:v>
                </c:pt>
                <c:pt idx="34">
                  <c:v>497</c:v>
                </c:pt>
                <c:pt idx="35">
                  <c:v>487</c:v>
                </c:pt>
                <c:pt idx="36">
                  <c:v>497</c:v>
                </c:pt>
                <c:pt idx="37">
                  <c:v>471</c:v>
                </c:pt>
                <c:pt idx="38">
                  <c:v>454</c:v>
                </c:pt>
                <c:pt idx="39">
                  <c:v>441</c:v>
                </c:pt>
                <c:pt idx="40">
                  <c:v>392</c:v>
                </c:pt>
                <c:pt idx="41">
                  <c:v>376</c:v>
                </c:pt>
                <c:pt idx="42">
                  <c:v>371</c:v>
                </c:pt>
                <c:pt idx="43">
                  <c:v>344</c:v>
                </c:pt>
                <c:pt idx="44">
                  <c:v>348</c:v>
                </c:pt>
                <c:pt idx="45">
                  <c:v>296</c:v>
                </c:pt>
                <c:pt idx="46">
                  <c:v>275</c:v>
                </c:pt>
                <c:pt idx="47">
                  <c:v>261</c:v>
                </c:pt>
                <c:pt idx="48">
                  <c:v>238</c:v>
                </c:pt>
                <c:pt idx="49">
                  <c:v>238</c:v>
                </c:pt>
                <c:pt idx="50">
                  <c:v>224</c:v>
                </c:pt>
                <c:pt idx="51">
                  <c:v>200</c:v>
                </c:pt>
                <c:pt idx="52">
                  <c:v>190</c:v>
                </c:pt>
                <c:pt idx="53">
                  <c:v>183</c:v>
                </c:pt>
                <c:pt idx="54">
                  <c:v>176</c:v>
                </c:pt>
                <c:pt idx="55">
                  <c:v>166</c:v>
                </c:pt>
                <c:pt idx="56">
                  <c:v>165</c:v>
                </c:pt>
                <c:pt idx="57">
                  <c:v>169</c:v>
                </c:pt>
                <c:pt idx="58">
                  <c:v>155</c:v>
                </c:pt>
                <c:pt idx="59">
                  <c:v>144</c:v>
                </c:pt>
                <c:pt idx="60">
                  <c:v>133</c:v>
                </c:pt>
                <c:pt idx="61">
                  <c:v>119</c:v>
                </c:pt>
                <c:pt idx="62">
                  <c:v>117</c:v>
                </c:pt>
                <c:pt idx="63">
                  <c:v>117</c:v>
                </c:pt>
                <c:pt idx="64">
                  <c:v>114</c:v>
                </c:pt>
                <c:pt idx="65">
                  <c:v>100</c:v>
                </c:pt>
                <c:pt idx="66">
                  <c:v>100</c:v>
                </c:pt>
                <c:pt idx="67">
                  <c:v>111</c:v>
                </c:pt>
                <c:pt idx="68">
                  <c:v>106</c:v>
                </c:pt>
                <c:pt idx="69">
                  <c:v>105</c:v>
                </c:pt>
                <c:pt idx="70">
                  <c:v>105</c:v>
                </c:pt>
                <c:pt idx="71">
                  <c:v>107</c:v>
                </c:pt>
                <c:pt idx="72">
                  <c:v>100</c:v>
                </c:pt>
                <c:pt idx="73">
                  <c:v>97</c:v>
                </c:pt>
                <c:pt idx="74">
                  <c:v>95</c:v>
                </c:pt>
                <c:pt idx="75">
                  <c:v>92</c:v>
                </c:pt>
                <c:pt idx="76">
                  <c:v>91</c:v>
                </c:pt>
                <c:pt idx="77">
                  <c:v>91</c:v>
                </c:pt>
                <c:pt idx="78">
                  <c:v>83</c:v>
                </c:pt>
                <c:pt idx="79">
                  <c:v>79</c:v>
                </c:pt>
                <c:pt idx="80">
                  <c:v>75</c:v>
                </c:pt>
                <c:pt idx="81">
                  <c:v>71</c:v>
                </c:pt>
                <c:pt idx="82">
                  <c:v>72</c:v>
                </c:pt>
                <c:pt idx="83">
                  <c:v>71</c:v>
                </c:pt>
                <c:pt idx="84">
                  <c:v>71</c:v>
                </c:pt>
                <c:pt idx="85">
                  <c:v>63</c:v>
                </c:pt>
                <c:pt idx="86">
                  <c:v>61</c:v>
                </c:pt>
                <c:pt idx="87">
                  <c:v>59</c:v>
                </c:pt>
                <c:pt idx="88">
                  <c:v>59</c:v>
                </c:pt>
                <c:pt idx="89">
                  <c:v>59</c:v>
                </c:pt>
                <c:pt idx="90">
                  <c:v>57</c:v>
                </c:pt>
                <c:pt idx="91">
                  <c:v>57</c:v>
                </c:pt>
                <c:pt idx="92">
                  <c:v>49</c:v>
                </c:pt>
                <c:pt idx="93">
                  <c:v>47</c:v>
                </c:pt>
                <c:pt idx="94">
                  <c:v>45</c:v>
                </c:pt>
                <c:pt idx="95">
                  <c:v>44</c:v>
                </c:pt>
                <c:pt idx="96">
                  <c:v>42</c:v>
                </c:pt>
                <c:pt idx="97">
                  <c:v>40</c:v>
                </c:pt>
                <c:pt idx="98">
                  <c:v>40</c:v>
                </c:pt>
                <c:pt idx="99">
                  <c:v>39</c:v>
                </c:pt>
                <c:pt idx="100">
                  <c:v>38</c:v>
                </c:pt>
                <c:pt idx="101">
                  <c:v>36</c:v>
                </c:pt>
                <c:pt idx="102">
                  <c:v>36</c:v>
                </c:pt>
                <c:pt idx="103">
                  <c:v>32</c:v>
                </c:pt>
                <c:pt idx="104">
                  <c:v>31</c:v>
                </c:pt>
                <c:pt idx="105">
                  <c:v>31</c:v>
                </c:pt>
                <c:pt idx="106">
                  <c:v>30</c:v>
                </c:pt>
                <c:pt idx="107">
                  <c:v>27</c:v>
                </c:pt>
                <c:pt idx="108">
                  <c:v>26</c:v>
                </c:pt>
                <c:pt idx="109">
                  <c:v>27</c:v>
                </c:pt>
                <c:pt idx="110">
                  <c:v>26</c:v>
                </c:pt>
                <c:pt idx="111">
                  <c:v>25</c:v>
                </c:pt>
                <c:pt idx="112">
                  <c:v>25</c:v>
                </c:pt>
                <c:pt idx="113">
                  <c:v>24</c:v>
                </c:pt>
                <c:pt idx="114">
                  <c:v>25</c:v>
                </c:pt>
                <c:pt idx="115">
                  <c:v>30</c:v>
                </c:pt>
                <c:pt idx="116">
                  <c:v>37</c:v>
                </c:pt>
                <c:pt idx="117">
                  <c:v>50</c:v>
                </c:pt>
                <c:pt idx="118">
                  <c:v>49</c:v>
                </c:pt>
                <c:pt idx="119">
                  <c:v>49</c:v>
                </c:pt>
                <c:pt idx="120">
                  <c:v>52</c:v>
                </c:pt>
                <c:pt idx="121">
                  <c:v>52</c:v>
                </c:pt>
                <c:pt idx="122">
                  <c:v>55</c:v>
                </c:pt>
                <c:pt idx="123">
                  <c:v>56</c:v>
                </c:pt>
                <c:pt idx="124">
                  <c:v>55</c:v>
                </c:pt>
                <c:pt idx="125">
                  <c:v>55</c:v>
                </c:pt>
                <c:pt idx="126">
                  <c:v>55</c:v>
                </c:pt>
                <c:pt idx="127">
                  <c:v>55</c:v>
                </c:pt>
                <c:pt idx="128">
                  <c:v>61</c:v>
                </c:pt>
                <c:pt idx="129">
                  <c:v>56</c:v>
                </c:pt>
                <c:pt idx="130">
                  <c:v>45</c:v>
                </c:pt>
                <c:pt idx="131">
                  <c:v>47</c:v>
                </c:pt>
                <c:pt idx="132">
                  <c:v>43</c:v>
                </c:pt>
                <c:pt idx="133">
                  <c:v>43</c:v>
                </c:pt>
                <c:pt idx="134">
                  <c:v>44</c:v>
                </c:pt>
                <c:pt idx="135">
                  <c:v>49</c:v>
                </c:pt>
                <c:pt idx="136">
                  <c:v>57</c:v>
                </c:pt>
                <c:pt idx="137">
                  <c:v>55</c:v>
                </c:pt>
                <c:pt idx="138">
                  <c:v>56</c:v>
                </c:pt>
                <c:pt idx="139">
                  <c:v>55</c:v>
                </c:pt>
                <c:pt idx="140">
                  <c:v>55</c:v>
                </c:pt>
                <c:pt idx="141">
                  <c:v>63</c:v>
                </c:pt>
                <c:pt idx="142">
                  <c:v>68</c:v>
                </c:pt>
                <c:pt idx="143">
                  <c:v>69</c:v>
                </c:pt>
                <c:pt idx="144">
                  <c:v>72</c:v>
                </c:pt>
                <c:pt idx="145">
                  <c:v>73</c:v>
                </c:pt>
                <c:pt idx="146">
                  <c:v>70</c:v>
                </c:pt>
                <c:pt idx="147">
                  <c:v>68</c:v>
                </c:pt>
                <c:pt idx="148">
                  <c:v>87</c:v>
                </c:pt>
                <c:pt idx="149">
                  <c:v>97</c:v>
                </c:pt>
                <c:pt idx="150">
                  <c:v>108</c:v>
                </c:pt>
                <c:pt idx="151">
                  <c:v>114</c:v>
                </c:pt>
                <c:pt idx="152">
                  <c:v>125</c:v>
                </c:pt>
                <c:pt idx="153">
                  <c:v>118</c:v>
                </c:pt>
                <c:pt idx="154">
                  <c:v>119</c:v>
                </c:pt>
                <c:pt idx="155">
                  <c:v>176</c:v>
                </c:pt>
                <c:pt idx="156">
                  <c:v>189</c:v>
                </c:pt>
                <c:pt idx="157">
                  <c:v>205</c:v>
                </c:pt>
                <c:pt idx="158">
                  <c:v>221</c:v>
                </c:pt>
                <c:pt idx="159">
                  <c:v>231</c:v>
                </c:pt>
                <c:pt idx="160">
                  <c:v>222</c:v>
                </c:pt>
                <c:pt idx="161">
                  <c:v>221</c:v>
                </c:pt>
                <c:pt idx="162">
                  <c:v>220</c:v>
                </c:pt>
                <c:pt idx="163">
                  <c:v>218</c:v>
                </c:pt>
                <c:pt idx="164">
                  <c:v>204</c:v>
                </c:pt>
                <c:pt idx="165">
                  <c:v>173</c:v>
                </c:pt>
                <c:pt idx="166">
                  <c:v>176</c:v>
                </c:pt>
                <c:pt idx="167">
                  <c:v>162</c:v>
                </c:pt>
                <c:pt idx="168">
                  <c:v>162</c:v>
                </c:pt>
                <c:pt idx="169">
                  <c:v>189</c:v>
                </c:pt>
                <c:pt idx="170">
                  <c:v>185</c:v>
                </c:pt>
                <c:pt idx="171">
                  <c:v>191</c:v>
                </c:pt>
                <c:pt idx="172">
                  <c:v>212</c:v>
                </c:pt>
                <c:pt idx="173">
                  <c:v>216</c:v>
                </c:pt>
                <c:pt idx="174">
                  <c:v>207</c:v>
                </c:pt>
                <c:pt idx="175">
                  <c:v>207</c:v>
                </c:pt>
                <c:pt idx="176">
                  <c:v>218</c:v>
                </c:pt>
                <c:pt idx="177">
                  <c:v>205</c:v>
                </c:pt>
                <c:pt idx="178">
                  <c:v>202</c:v>
                </c:pt>
                <c:pt idx="179">
                  <c:v>197</c:v>
                </c:pt>
                <c:pt idx="180">
                  <c:v>200</c:v>
                </c:pt>
                <c:pt idx="181">
                  <c:v>178</c:v>
                </c:pt>
                <c:pt idx="182">
                  <c:v>172</c:v>
                </c:pt>
                <c:pt idx="183">
                  <c:v>200</c:v>
                </c:pt>
                <c:pt idx="184">
                  <c:v>186</c:v>
                </c:pt>
                <c:pt idx="185">
                  <c:v>194</c:v>
                </c:pt>
                <c:pt idx="186">
                  <c:v>215</c:v>
                </c:pt>
                <c:pt idx="187">
                  <c:v>218</c:v>
                </c:pt>
                <c:pt idx="188">
                  <c:v>206</c:v>
                </c:pt>
                <c:pt idx="189">
                  <c:v>204</c:v>
                </c:pt>
                <c:pt idx="190">
                  <c:v>239</c:v>
                </c:pt>
                <c:pt idx="191">
                  <c:v>237</c:v>
                </c:pt>
                <c:pt idx="192">
                  <c:v>248</c:v>
                </c:pt>
                <c:pt idx="193">
                  <c:v>281</c:v>
                </c:pt>
                <c:pt idx="194">
                  <c:v>313</c:v>
                </c:pt>
                <c:pt idx="195">
                  <c:v>295</c:v>
                </c:pt>
                <c:pt idx="196">
                  <c:v>292</c:v>
                </c:pt>
                <c:pt idx="197">
                  <c:v>418</c:v>
                </c:pt>
                <c:pt idx="198">
                  <c:v>452</c:v>
                </c:pt>
                <c:pt idx="199">
                  <c:v>510</c:v>
                </c:pt>
                <c:pt idx="200">
                  <c:v>529</c:v>
                </c:pt>
                <c:pt idx="201">
                  <c:v>553</c:v>
                </c:pt>
                <c:pt idx="202">
                  <c:v>512</c:v>
                </c:pt>
                <c:pt idx="203">
                  <c:v>511</c:v>
                </c:pt>
                <c:pt idx="204">
                  <c:v>565</c:v>
                </c:pt>
                <c:pt idx="205">
                  <c:v>551</c:v>
                </c:pt>
                <c:pt idx="206">
                  <c:v>585</c:v>
                </c:pt>
                <c:pt idx="207">
                  <c:v>584</c:v>
                </c:pt>
                <c:pt idx="208">
                  <c:v>585</c:v>
                </c:pt>
                <c:pt idx="209">
                  <c:v>519</c:v>
                </c:pt>
                <c:pt idx="210">
                  <c:v>517</c:v>
                </c:pt>
                <c:pt idx="211">
                  <c:v>510</c:v>
                </c:pt>
                <c:pt idx="212">
                  <c:v>659</c:v>
                </c:pt>
                <c:pt idx="213">
                  <c:v>615</c:v>
                </c:pt>
                <c:pt idx="214">
                  <c:v>635</c:v>
                </c:pt>
                <c:pt idx="215">
                  <c:v>751</c:v>
                </c:pt>
                <c:pt idx="216">
                  <c:v>680</c:v>
                </c:pt>
                <c:pt idx="217">
                  <c:v>676</c:v>
                </c:pt>
                <c:pt idx="218">
                  <c:v>739</c:v>
                </c:pt>
                <c:pt idx="219">
                  <c:v>755</c:v>
                </c:pt>
                <c:pt idx="220">
                  <c:v>829</c:v>
                </c:pt>
                <c:pt idx="221">
                  <c:v>948</c:v>
                </c:pt>
                <c:pt idx="222">
                  <c:v>1101</c:v>
                </c:pt>
                <c:pt idx="223">
                  <c:v>1029</c:v>
                </c:pt>
                <c:pt idx="224">
                  <c:v>1011</c:v>
                </c:pt>
                <c:pt idx="225">
                  <c:v>1426</c:v>
                </c:pt>
                <c:pt idx="226">
                  <c:v>1544</c:v>
                </c:pt>
                <c:pt idx="227">
                  <c:v>1767</c:v>
                </c:pt>
                <c:pt idx="228">
                  <c:v>2029</c:v>
                </c:pt>
                <c:pt idx="229">
                  <c:v>2300</c:v>
                </c:pt>
                <c:pt idx="230">
                  <c:v>2150</c:v>
                </c:pt>
                <c:pt idx="231">
                  <c:v>2116</c:v>
                </c:pt>
                <c:pt idx="232">
                  <c:v>2788</c:v>
                </c:pt>
                <c:pt idx="233">
                  <c:v>2933</c:v>
                </c:pt>
                <c:pt idx="234">
                  <c:v>3149</c:v>
                </c:pt>
                <c:pt idx="235">
                  <c:v>3411</c:v>
                </c:pt>
                <c:pt idx="236">
                  <c:v>3601</c:v>
                </c:pt>
                <c:pt idx="237">
                  <c:v>3376</c:v>
                </c:pt>
                <c:pt idx="238">
                  <c:v>3315</c:v>
                </c:pt>
                <c:pt idx="239">
                  <c:v>3778</c:v>
                </c:pt>
                <c:pt idx="240">
                  <c:v>3702</c:v>
                </c:pt>
                <c:pt idx="241">
                  <c:v>3526</c:v>
                </c:pt>
                <c:pt idx="242">
                  <c:v>3809</c:v>
                </c:pt>
                <c:pt idx="243">
                  <c:v>3920</c:v>
                </c:pt>
                <c:pt idx="244">
                  <c:v>3675</c:v>
                </c:pt>
                <c:pt idx="245">
                  <c:v>3537</c:v>
                </c:pt>
                <c:pt idx="246">
                  <c:v>3673</c:v>
                </c:pt>
                <c:pt idx="247">
                  <c:v>3539</c:v>
                </c:pt>
                <c:pt idx="248">
                  <c:v>3498</c:v>
                </c:pt>
                <c:pt idx="249">
                  <c:v>3447</c:v>
                </c:pt>
                <c:pt idx="250">
                  <c:v>3512</c:v>
                </c:pt>
                <c:pt idx="251">
                  <c:v>3207</c:v>
                </c:pt>
                <c:pt idx="252">
                  <c:v>3146</c:v>
                </c:pt>
                <c:pt idx="253">
                  <c:v>3230</c:v>
                </c:pt>
                <c:pt idx="254">
                  <c:v>2956</c:v>
                </c:pt>
                <c:pt idx="255">
                  <c:v>2941</c:v>
                </c:pt>
                <c:pt idx="256">
                  <c:v>2868</c:v>
                </c:pt>
                <c:pt idx="257" formatCode="General">
                  <c:v>2814</c:v>
                </c:pt>
                <c:pt idx="258" formatCode="General">
                  <c:v>2454</c:v>
                </c:pt>
                <c:pt idx="259" formatCode="General">
                  <c:v>2381</c:v>
                </c:pt>
                <c:pt idx="260" formatCode="General">
                  <c:v>2196</c:v>
                </c:pt>
                <c:pt idx="261" formatCode="General">
                  <c:v>2001</c:v>
                </c:pt>
                <c:pt idx="262" formatCode="General">
                  <c:v>1959</c:v>
                </c:pt>
                <c:pt idx="263" formatCode="General">
                  <c:v>1907</c:v>
                </c:pt>
                <c:pt idx="264">
                  <c:v>1857</c:v>
                </c:pt>
                <c:pt idx="265">
                  <c:v>1677</c:v>
                </c:pt>
                <c:pt idx="266">
                  <c:v>1635</c:v>
                </c:pt>
                <c:pt idx="267" formatCode="General">
                  <c:v>1598</c:v>
                </c:pt>
                <c:pt idx="268" formatCode="General">
                  <c:v>1536</c:v>
                </c:pt>
                <c:pt idx="269" formatCode="General">
                  <c:v>1540</c:v>
                </c:pt>
                <c:pt idx="270" formatCode="General">
                  <c:v>1580</c:v>
                </c:pt>
                <c:pt idx="271" formatCode="General">
                  <c:v>1560</c:v>
                </c:pt>
                <c:pt idx="272" formatCode="General">
                  <c:v>1460</c:v>
                </c:pt>
                <c:pt idx="273" formatCode="General">
                  <c:v>1422</c:v>
                </c:pt>
                <c:pt idx="274" formatCode="General">
                  <c:v>1393</c:v>
                </c:pt>
                <c:pt idx="275">
                  <c:v>1299</c:v>
                </c:pt>
                <c:pt idx="276">
                  <c:v>1340</c:v>
                </c:pt>
                <c:pt idx="277">
                  <c:v>1336</c:v>
                </c:pt>
                <c:pt idx="278">
                  <c:v>1330</c:v>
                </c:pt>
                <c:pt idx="279">
                  <c:v>1199</c:v>
                </c:pt>
                <c:pt idx="280">
                  <c:v>1165</c:v>
                </c:pt>
                <c:pt idx="281">
                  <c:v>1195</c:v>
                </c:pt>
                <c:pt idx="282">
                  <c:v>1141</c:v>
                </c:pt>
                <c:pt idx="283">
                  <c:v>1194</c:v>
                </c:pt>
                <c:pt idx="284">
                  <c:v>1239</c:v>
                </c:pt>
                <c:pt idx="285">
                  <c:v>1309</c:v>
                </c:pt>
                <c:pt idx="286">
                  <c:v>1204</c:v>
                </c:pt>
                <c:pt idx="287">
                  <c:v>1189</c:v>
                </c:pt>
                <c:pt idx="288">
                  <c:v>1290</c:v>
                </c:pt>
                <c:pt idx="289">
                  <c:v>1319</c:v>
                </c:pt>
                <c:pt idx="290">
                  <c:v>1380</c:v>
                </c:pt>
                <c:pt idx="291">
                  <c:v>1440</c:v>
                </c:pt>
                <c:pt idx="292">
                  <c:v>1448</c:v>
                </c:pt>
                <c:pt idx="293">
                  <c:v>1308</c:v>
                </c:pt>
                <c:pt idx="294">
                  <c:v>1280</c:v>
                </c:pt>
                <c:pt idx="295">
                  <c:v>1324</c:v>
                </c:pt>
                <c:pt idx="296">
                  <c:v>1304</c:v>
                </c:pt>
                <c:pt idx="297">
                  <c:v>1303</c:v>
                </c:pt>
                <c:pt idx="298">
                  <c:v>1163</c:v>
                </c:pt>
                <c:pt idx="299">
                  <c:v>1137</c:v>
                </c:pt>
                <c:pt idx="300">
                  <c:v>1118</c:v>
                </c:pt>
                <c:pt idx="301">
                  <c:v>1110</c:v>
                </c:pt>
                <c:pt idx="302">
                  <c:v>1313</c:v>
                </c:pt>
                <c:pt idx="303">
                  <c:v>1334</c:v>
                </c:pt>
                <c:pt idx="304">
                  <c:v>1355</c:v>
                </c:pt>
                <c:pt idx="305">
                  <c:v>1434</c:v>
                </c:pt>
                <c:pt idx="306">
                  <c:v>1297</c:v>
                </c:pt>
                <c:pt idx="307">
                  <c:v>1285</c:v>
                </c:pt>
                <c:pt idx="308">
                  <c:v>1282</c:v>
                </c:pt>
                <c:pt idx="309">
                  <c:v>1912</c:v>
                </c:pt>
                <c:pt idx="310">
                  <c:v>2449</c:v>
                </c:pt>
                <c:pt idx="311">
                  <c:v>2642</c:v>
                </c:pt>
                <c:pt idx="312">
                  <c:v>2802</c:v>
                </c:pt>
                <c:pt idx="313">
                  <c:v>2934</c:v>
                </c:pt>
                <c:pt idx="314">
                  <c:v>2760</c:v>
                </c:pt>
                <c:pt idx="315">
                  <c:v>2736</c:v>
                </c:pt>
                <c:pt idx="316">
                  <c:v>2928</c:v>
                </c:pt>
                <c:pt idx="317">
                  <c:v>2961</c:v>
                </c:pt>
                <c:pt idx="318">
                  <c:v>3090</c:v>
                </c:pt>
                <c:pt idx="319">
                  <c:v>3085</c:v>
                </c:pt>
                <c:pt idx="320">
                  <c:v>3234</c:v>
                </c:pt>
                <c:pt idx="321">
                  <c:v>2991</c:v>
                </c:pt>
                <c:pt idx="322">
                  <c:v>2955</c:v>
                </c:pt>
                <c:pt idx="323">
                  <c:v>3074</c:v>
                </c:pt>
                <c:pt idx="324">
                  <c:v>3067</c:v>
                </c:pt>
                <c:pt idx="325">
                  <c:v>3104</c:v>
                </c:pt>
                <c:pt idx="326">
                  <c:v>3123</c:v>
                </c:pt>
                <c:pt idx="327">
                  <c:v>3177</c:v>
                </c:pt>
                <c:pt idx="328">
                  <c:v>2902</c:v>
                </c:pt>
                <c:pt idx="329">
                  <c:v>2854</c:v>
                </c:pt>
                <c:pt idx="330">
                  <c:v>2972</c:v>
                </c:pt>
                <c:pt idx="331">
                  <c:v>2976</c:v>
                </c:pt>
                <c:pt idx="332">
                  <c:v>3090</c:v>
                </c:pt>
                <c:pt idx="333">
                  <c:v>3130</c:v>
                </c:pt>
                <c:pt idx="334">
                  <c:v>3195</c:v>
                </c:pt>
                <c:pt idx="335">
                  <c:v>2947</c:v>
                </c:pt>
                <c:pt idx="336">
                  <c:v>2902</c:v>
                </c:pt>
                <c:pt idx="337">
                  <c:v>2892</c:v>
                </c:pt>
                <c:pt idx="338">
                  <c:v>2856</c:v>
                </c:pt>
                <c:pt idx="339">
                  <c:v>2928</c:v>
                </c:pt>
                <c:pt idx="340">
                  <c:v>3017</c:v>
                </c:pt>
                <c:pt idx="341">
                  <c:v>3162</c:v>
                </c:pt>
                <c:pt idx="342">
                  <c:v>2888</c:v>
                </c:pt>
                <c:pt idx="343">
                  <c:v>2842</c:v>
                </c:pt>
                <c:pt idx="344">
                  <c:v>3056</c:v>
                </c:pt>
                <c:pt idx="345">
                  <c:v>3073</c:v>
                </c:pt>
                <c:pt idx="346">
                  <c:v>3173</c:v>
                </c:pt>
                <c:pt idx="347">
                  <c:v>3261</c:v>
                </c:pt>
                <c:pt idx="348">
                  <c:v>3335</c:v>
                </c:pt>
                <c:pt idx="349">
                  <c:v>3060</c:v>
                </c:pt>
                <c:pt idx="350">
                  <c:v>3006</c:v>
                </c:pt>
                <c:pt idx="351">
                  <c:v>3138</c:v>
                </c:pt>
                <c:pt idx="352">
                  <c:v>3132</c:v>
                </c:pt>
                <c:pt idx="353">
                  <c:v>3167</c:v>
                </c:pt>
                <c:pt idx="354">
                  <c:v>3304</c:v>
                </c:pt>
                <c:pt idx="355">
                  <c:v>3396</c:v>
                </c:pt>
                <c:pt idx="356">
                  <c:v>3122</c:v>
                </c:pt>
                <c:pt idx="357">
                  <c:v>3072</c:v>
                </c:pt>
                <c:pt idx="358">
                  <c:v>3225</c:v>
                </c:pt>
                <c:pt idx="359">
                  <c:v>3264</c:v>
                </c:pt>
                <c:pt idx="360">
                  <c:v>3357</c:v>
                </c:pt>
                <c:pt idx="361">
                  <c:v>3421</c:v>
                </c:pt>
                <c:pt idx="362">
                  <c:v>3506</c:v>
                </c:pt>
                <c:pt idx="363">
                  <c:v>3248</c:v>
                </c:pt>
                <c:pt idx="364">
                  <c:v>3183</c:v>
                </c:pt>
                <c:pt idx="365">
                  <c:v>3142</c:v>
                </c:pt>
                <c:pt idx="366">
                  <c:v>3170</c:v>
                </c:pt>
                <c:pt idx="367">
                  <c:v>3270</c:v>
                </c:pt>
                <c:pt idx="368">
                  <c:v>3268</c:v>
                </c:pt>
                <c:pt idx="369">
                  <c:v>3446</c:v>
                </c:pt>
                <c:pt idx="370">
                  <c:v>3144</c:v>
                </c:pt>
                <c:pt idx="371">
                  <c:v>3105</c:v>
                </c:pt>
                <c:pt idx="372">
                  <c:v>2927</c:v>
                </c:pt>
                <c:pt idx="373">
                  <c:v>3160</c:v>
                </c:pt>
                <c:pt idx="374">
                  <c:v>3109</c:v>
                </c:pt>
                <c:pt idx="375">
                  <c:v>3158</c:v>
                </c:pt>
                <c:pt idx="376">
                  <c:v>3150</c:v>
                </c:pt>
                <c:pt idx="377">
                  <c:v>2958</c:v>
                </c:pt>
                <c:pt idx="378">
                  <c:v>2925</c:v>
                </c:pt>
                <c:pt idx="379">
                  <c:v>2874</c:v>
                </c:pt>
                <c:pt idx="380">
                  <c:v>2786</c:v>
                </c:pt>
                <c:pt idx="381">
                  <c:v>2715</c:v>
                </c:pt>
                <c:pt idx="382">
                  <c:v>2645</c:v>
                </c:pt>
                <c:pt idx="383">
                  <c:v>2601</c:v>
                </c:pt>
                <c:pt idx="384">
                  <c:v>2378</c:v>
                </c:pt>
                <c:pt idx="385">
                  <c:v>2347</c:v>
                </c:pt>
                <c:pt idx="386">
                  <c:v>2246</c:v>
                </c:pt>
                <c:pt idx="387">
                  <c:v>2123</c:v>
                </c:pt>
                <c:pt idx="388">
                  <c:v>2060</c:v>
                </c:pt>
                <c:pt idx="389">
                  <c:v>1969</c:v>
                </c:pt>
                <c:pt idx="390">
                  <c:v>1910</c:v>
                </c:pt>
                <c:pt idx="391">
                  <c:v>1751</c:v>
                </c:pt>
                <c:pt idx="392">
                  <c:v>1714</c:v>
                </c:pt>
                <c:pt idx="393">
                  <c:v>1650</c:v>
                </c:pt>
                <c:pt idx="394">
                  <c:v>1556</c:v>
                </c:pt>
                <c:pt idx="395">
                  <c:v>1494</c:v>
                </c:pt>
                <c:pt idx="396">
                  <c:v>1349</c:v>
                </c:pt>
                <c:pt idx="397">
                  <c:v>1223</c:v>
                </c:pt>
                <c:pt idx="398">
                  <c:v>1200</c:v>
                </c:pt>
                <c:pt idx="399">
                  <c:v>1187</c:v>
                </c:pt>
                <c:pt idx="400">
                  <c:v>1175</c:v>
                </c:pt>
                <c:pt idx="401">
                  <c:v>1098</c:v>
                </c:pt>
                <c:pt idx="402">
                  <c:v>997</c:v>
                </c:pt>
                <c:pt idx="403">
                  <c:v>939</c:v>
                </c:pt>
                <c:pt idx="404">
                  <c:v>918</c:v>
                </c:pt>
                <c:pt idx="405">
                  <c:v>855</c:v>
                </c:pt>
                <c:pt idx="406">
                  <c:v>845</c:v>
                </c:pt>
                <c:pt idx="407">
                  <c:v>792</c:v>
                </c:pt>
                <c:pt idx="408">
                  <c:v>753</c:v>
                </c:pt>
                <c:pt idx="409">
                  <c:v>722</c:v>
                </c:pt>
                <c:pt idx="410">
                  <c:v>685</c:v>
                </c:pt>
                <c:pt idx="411">
                  <c:v>681</c:v>
                </c:pt>
                <c:pt idx="412">
                  <c:v>645</c:v>
                </c:pt>
                <c:pt idx="413">
                  <c:v>640</c:v>
                </c:pt>
                <c:pt idx="414">
                  <c:v>624</c:v>
                </c:pt>
                <c:pt idx="415">
                  <c:v>616</c:v>
                </c:pt>
                <c:pt idx="416">
                  <c:v>591</c:v>
                </c:pt>
                <c:pt idx="417">
                  <c:v>580</c:v>
                </c:pt>
                <c:pt idx="418">
                  <c:v>563</c:v>
                </c:pt>
                <c:pt idx="419">
                  <c:v>536</c:v>
                </c:pt>
                <c:pt idx="420">
                  <c:v>532</c:v>
                </c:pt>
                <c:pt idx="421">
                  <c:v>510</c:v>
                </c:pt>
                <c:pt idx="422">
                  <c:v>509</c:v>
                </c:pt>
                <c:pt idx="423">
                  <c:v>493</c:v>
                </c:pt>
                <c:pt idx="424">
                  <c:v>484</c:v>
                </c:pt>
                <c:pt idx="425">
                  <c:v>477</c:v>
                </c:pt>
                <c:pt idx="426">
                  <c:v>429</c:v>
                </c:pt>
                <c:pt idx="427">
                  <c:v>428</c:v>
                </c:pt>
                <c:pt idx="428">
                  <c:v>402</c:v>
                </c:pt>
                <c:pt idx="429">
                  <c:v>372</c:v>
                </c:pt>
                <c:pt idx="430">
                  <c:v>360</c:v>
                </c:pt>
                <c:pt idx="431">
                  <c:v>354</c:v>
                </c:pt>
                <c:pt idx="432">
                  <c:v>350</c:v>
                </c:pt>
                <c:pt idx="433">
                  <c:v>328</c:v>
                </c:pt>
                <c:pt idx="434">
                  <c:v>325</c:v>
                </c:pt>
                <c:pt idx="435">
                  <c:v>326</c:v>
                </c:pt>
                <c:pt idx="436">
                  <c:v>312</c:v>
                </c:pt>
                <c:pt idx="437">
                  <c:v>305</c:v>
                </c:pt>
                <c:pt idx="438">
                  <c:v>315</c:v>
                </c:pt>
                <c:pt idx="439">
                  <c:v>308</c:v>
                </c:pt>
                <c:pt idx="440">
                  <c:v>291</c:v>
                </c:pt>
                <c:pt idx="441">
                  <c:v>290</c:v>
                </c:pt>
                <c:pt idx="442">
                  <c:v>295</c:v>
                </c:pt>
                <c:pt idx="443">
                  <c:v>290</c:v>
                </c:pt>
                <c:pt idx="444">
                  <c:v>281</c:v>
                </c:pt>
                <c:pt idx="445">
                  <c:v>282</c:v>
                </c:pt>
                <c:pt idx="446">
                  <c:v>274</c:v>
                </c:pt>
                <c:pt idx="447">
                  <c:v>258</c:v>
                </c:pt>
                <c:pt idx="448">
                  <c:v>258</c:v>
                </c:pt>
                <c:pt idx="449">
                  <c:v>258</c:v>
                </c:pt>
                <c:pt idx="450">
                  <c:v>255</c:v>
                </c:pt>
                <c:pt idx="451">
                  <c:v>250</c:v>
                </c:pt>
                <c:pt idx="452">
                  <c:v>245</c:v>
                </c:pt>
                <c:pt idx="453">
                  <c:v>235</c:v>
                </c:pt>
                <c:pt idx="454">
                  <c:v>224</c:v>
                </c:pt>
                <c:pt idx="455">
                  <c:v>224</c:v>
                </c:pt>
                <c:pt idx="456">
                  <c:v>230</c:v>
                </c:pt>
                <c:pt idx="457">
                  <c:v>188</c:v>
                </c:pt>
                <c:pt idx="458">
                  <c:v>184</c:v>
                </c:pt>
                <c:pt idx="459">
                  <c:v>178</c:v>
                </c:pt>
                <c:pt idx="460">
                  <c:v>164</c:v>
                </c:pt>
                <c:pt idx="461">
                  <c:v>156</c:v>
                </c:pt>
                <c:pt idx="462">
                  <c:v>155</c:v>
                </c:pt>
                <c:pt idx="463">
                  <c:v>150</c:v>
                </c:pt>
                <c:pt idx="464">
                  <c:v>142</c:v>
                </c:pt>
                <c:pt idx="465">
                  <c:v>136</c:v>
                </c:pt>
                <c:pt idx="466">
                  <c:v>132</c:v>
                </c:pt>
                <c:pt idx="467">
                  <c:v>125</c:v>
                </c:pt>
                <c:pt idx="468">
                  <c:v>123</c:v>
                </c:pt>
                <c:pt idx="469">
                  <c:v>123</c:v>
                </c:pt>
                <c:pt idx="470">
                  <c:v>108</c:v>
                </c:pt>
                <c:pt idx="471">
                  <c:v>106</c:v>
                </c:pt>
                <c:pt idx="472">
                  <c:v>107</c:v>
                </c:pt>
                <c:pt idx="473">
                  <c:v>106</c:v>
                </c:pt>
                <c:pt idx="474">
                  <c:v>101</c:v>
                </c:pt>
                <c:pt idx="475">
                  <c:v>96</c:v>
                </c:pt>
                <c:pt idx="476">
                  <c:v>96</c:v>
                </c:pt>
                <c:pt idx="477">
                  <c:v>93</c:v>
                </c:pt>
                <c:pt idx="478">
                  <c:v>92</c:v>
                </c:pt>
                <c:pt idx="479">
                  <c:v>90</c:v>
                </c:pt>
                <c:pt idx="480">
                  <c:v>87</c:v>
                </c:pt>
                <c:pt idx="481">
                  <c:v>86</c:v>
                </c:pt>
                <c:pt idx="482">
                  <c:v>84</c:v>
                </c:pt>
                <c:pt idx="483">
                  <c:v>84</c:v>
                </c:pt>
                <c:pt idx="484">
                  <c:v>84</c:v>
                </c:pt>
                <c:pt idx="485">
                  <c:v>85</c:v>
                </c:pt>
                <c:pt idx="486">
                  <c:v>81</c:v>
                </c:pt>
                <c:pt idx="487">
                  <c:v>79</c:v>
                </c:pt>
                <c:pt idx="488">
                  <c:v>76</c:v>
                </c:pt>
                <c:pt idx="489">
                  <c:v>76</c:v>
                </c:pt>
                <c:pt idx="490">
                  <c:v>76</c:v>
                </c:pt>
                <c:pt idx="491">
                  <c:v>76</c:v>
                </c:pt>
                <c:pt idx="492">
                  <c:v>76</c:v>
                </c:pt>
                <c:pt idx="493">
                  <c:v>77</c:v>
                </c:pt>
                <c:pt idx="494">
                  <c:v>75</c:v>
                </c:pt>
                <c:pt idx="495">
                  <c:v>75</c:v>
                </c:pt>
                <c:pt idx="496">
                  <c:v>74</c:v>
                </c:pt>
                <c:pt idx="497">
                  <c:v>74</c:v>
                </c:pt>
                <c:pt idx="498">
                  <c:v>81</c:v>
                </c:pt>
                <c:pt idx="499">
                  <c:v>86</c:v>
                </c:pt>
                <c:pt idx="500">
                  <c:v>86</c:v>
                </c:pt>
                <c:pt idx="501">
                  <c:v>87</c:v>
                </c:pt>
                <c:pt idx="502">
                  <c:v>88</c:v>
                </c:pt>
                <c:pt idx="503">
                  <c:v>85</c:v>
                </c:pt>
                <c:pt idx="504">
                  <c:v>85</c:v>
                </c:pt>
                <c:pt idx="505">
                  <c:v>87</c:v>
                </c:pt>
                <c:pt idx="506">
                  <c:v>89</c:v>
                </c:pt>
                <c:pt idx="507">
                  <c:v>93</c:v>
                </c:pt>
                <c:pt idx="508">
                  <c:v>94</c:v>
                </c:pt>
                <c:pt idx="509">
                  <c:v>91</c:v>
                </c:pt>
                <c:pt idx="510">
                  <c:v>86</c:v>
                </c:pt>
                <c:pt idx="511">
                  <c:v>84</c:v>
                </c:pt>
                <c:pt idx="512">
                  <c:v>84</c:v>
                </c:pt>
                <c:pt idx="513">
                  <c:v>84</c:v>
                </c:pt>
                <c:pt idx="514">
                  <c:v>81</c:v>
                </c:pt>
                <c:pt idx="515">
                  <c:v>80</c:v>
                </c:pt>
                <c:pt idx="516">
                  <c:v>80</c:v>
                </c:pt>
                <c:pt idx="517">
                  <c:v>79</c:v>
                </c:pt>
                <c:pt idx="518">
                  <c:v>78</c:v>
                </c:pt>
                <c:pt idx="519">
                  <c:v>82</c:v>
                </c:pt>
                <c:pt idx="520">
                  <c:v>83</c:v>
                </c:pt>
                <c:pt idx="521">
                  <c:v>83</c:v>
                </c:pt>
                <c:pt idx="522">
                  <c:v>82</c:v>
                </c:pt>
                <c:pt idx="523">
                  <c:v>81</c:v>
                </c:pt>
                <c:pt idx="524">
                  <c:v>81</c:v>
                </c:pt>
                <c:pt idx="525">
                  <c:v>81</c:v>
                </c:pt>
                <c:pt idx="526">
                  <c:v>84</c:v>
                </c:pt>
                <c:pt idx="527">
                  <c:v>84</c:v>
                </c:pt>
                <c:pt idx="528">
                  <c:v>83</c:v>
                </c:pt>
                <c:pt idx="529">
                  <c:v>86</c:v>
                </c:pt>
                <c:pt idx="530">
                  <c:v>87</c:v>
                </c:pt>
                <c:pt idx="531">
                  <c:v>86</c:v>
                </c:pt>
                <c:pt idx="532">
                  <c:v>86</c:v>
                </c:pt>
                <c:pt idx="533">
                  <c:v>89</c:v>
                </c:pt>
                <c:pt idx="534">
                  <c:v>89</c:v>
                </c:pt>
                <c:pt idx="535">
                  <c:v>83</c:v>
                </c:pt>
                <c:pt idx="536">
                  <c:v>81</c:v>
                </c:pt>
                <c:pt idx="537">
                  <c:v>79</c:v>
                </c:pt>
                <c:pt idx="538">
                  <c:v>77</c:v>
                </c:pt>
                <c:pt idx="539">
                  <c:v>77</c:v>
                </c:pt>
                <c:pt idx="540">
                  <c:v>75</c:v>
                </c:pt>
                <c:pt idx="541">
                  <c:v>76</c:v>
                </c:pt>
                <c:pt idx="542">
                  <c:v>76</c:v>
                </c:pt>
                <c:pt idx="543">
                  <c:v>75</c:v>
                </c:pt>
                <c:pt idx="544">
                  <c:v>74</c:v>
                </c:pt>
                <c:pt idx="545">
                  <c:v>73</c:v>
                </c:pt>
                <c:pt idx="546">
                  <c:v>72</c:v>
                </c:pt>
                <c:pt idx="547">
                  <c:v>70</c:v>
                </c:pt>
                <c:pt idx="548">
                  <c:v>70</c:v>
                </c:pt>
                <c:pt idx="549">
                  <c:v>67</c:v>
                </c:pt>
                <c:pt idx="550">
                  <c:v>66</c:v>
                </c:pt>
                <c:pt idx="551">
                  <c:v>69</c:v>
                </c:pt>
                <c:pt idx="552">
                  <c:v>68</c:v>
                </c:pt>
                <c:pt idx="553">
                  <c:v>68</c:v>
                </c:pt>
                <c:pt idx="554">
                  <c:v>73</c:v>
                </c:pt>
                <c:pt idx="555">
                  <c:v>75</c:v>
                </c:pt>
                <c:pt idx="556">
                  <c:v>76</c:v>
                </c:pt>
                <c:pt idx="557">
                  <c:v>76</c:v>
                </c:pt>
                <c:pt idx="558">
                  <c:v>77</c:v>
                </c:pt>
                <c:pt idx="559">
                  <c:v>77</c:v>
                </c:pt>
                <c:pt idx="560">
                  <c:v>77</c:v>
                </c:pt>
                <c:pt idx="561">
                  <c:v>86</c:v>
                </c:pt>
                <c:pt idx="562">
                  <c:v>89</c:v>
                </c:pt>
                <c:pt idx="563">
                  <c:v>88</c:v>
                </c:pt>
                <c:pt idx="564">
                  <c:v>88</c:v>
                </c:pt>
                <c:pt idx="565">
                  <c:v>88</c:v>
                </c:pt>
                <c:pt idx="566">
                  <c:v>87</c:v>
                </c:pt>
                <c:pt idx="567">
                  <c:v>87</c:v>
                </c:pt>
                <c:pt idx="568">
                  <c:v>86</c:v>
                </c:pt>
                <c:pt idx="569">
                  <c:v>84</c:v>
                </c:pt>
                <c:pt idx="570">
                  <c:v>77</c:v>
                </c:pt>
                <c:pt idx="571">
                  <c:v>76</c:v>
                </c:pt>
                <c:pt idx="572">
                  <c:v>75</c:v>
                </c:pt>
                <c:pt idx="573">
                  <c:v>69</c:v>
                </c:pt>
                <c:pt idx="574">
                  <c:v>69</c:v>
                </c:pt>
                <c:pt idx="575">
                  <c:v>70</c:v>
                </c:pt>
                <c:pt idx="576">
                  <c:v>69</c:v>
                </c:pt>
                <c:pt idx="577">
                  <c:v>65</c:v>
                </c:pt>
                <c:pt idx="578">
                  <c:v>64</c:v>
                </c:pt>
                <c:pt idx="579">
                  <c:v>63</c:v>
                </c:pt>
                <c:pt idx="580">
                  <c:v>61</c:v>
                </c:pt>
                <c:pt idx="581">
                  <c:v>61</c:v>
                </c:pt>
                <c:pt idx="582">
                  <c:v>65</c:v>
                </c:pt>
                <c:pt idx="583">
                  <c:v>69</c:v>
                </c:pt>
                <c:pt idx="584">
                  <c:v>73</c:v>
                </c:pt>
                <c:pt idx="585">
                  <c:v>74</c:v>
                </c:pt>
                <c:pt idx="586">
                  <c:v>75</c:v>
                </c:pt>
                <c:pt idx="587">
                  <c:v>75</c:v>
                </c:pt>
                <c:pt idx="588">
                  <c:v>75</c:v>
                </c:pt>
                <c:pt idx="589">
                  <c:v>73</c:v>
                </c:pt>
                <c:pt idx="590">
                  <c:v>77</c:v>
                </c:pt>
                <c:pt idx="591">
                  <c:v>76</c:v>
                </c:pt>
                <c:pt idx="592">
                  <c:v>79</c:v>
                </c:pt>
                <c:pt idx="593">
                  <c:v>81</c:v>
                </c:pt>
                <c:pt idx="594">
                  <c:v>80</c:v>
                </c:pt>
                <c:pt idx="595">
                  <c:v>78</c:v>
                </c:pt>
                <c:pt idx="596">
                  <c:v>84</c:v>
                </c:pt>
                <c:pt idx="597">
                  <c:v>88</c:v>
                </c:pt>
                <c:pt idx="598">
                  <c:v>88</c:v>
                </c:pt>
                <c:pt idx="599">
                  <c:v>92</c:v>
                </c:pt>
                <c:pt idx="600">
                  <c:v>98</c:v>
                </c:pt>
                <c:pt idx="601">
                  <c:v>95</c:v>
                </c:pt>
                <c:pt idx="602">
                  <c:v>93</c:v>
                </c:pt>
                <c:pt idx="603">
                  <c:v>117</c:v>
                </c:pt>
                <c:pt idx="604">
                  <c:v>135</c:v>
                </c:pt>
                <c:pt idx="605">
                  <c:v>163</c:v>
                </c:pt>
                <c:pt idx="606">
                  <c:v>153</c:v>
                </c:pt>
                <c:pt idx="607">
                  <c:v>179</c:v>
                </c:pt>
                <c:pt idx="608">
                  <c:v>174</c:v>
                </c:pt>
                <c:pt idx="609">
                  <c:v>173</c:v>
                </c:pt>
                <c:pt idx="610">
                  <c:v>184</c:v>
                </c:pt>
                <c:pt idx="611">
                  <c:v>204</c:v>
                </c:pt>
                <c:pt idx="612">
                  <c:v>220</c:v>
                </c:pt>
                <c:pt idx="613">
                  <c:v>236</c:v>
                </c:pt>
                <c:pt idx="614">
                  <c:v>251</c:v>
                </c:pt>
                <c:pt idx="615">
                  <c:v>232</c:v>
                </c:pt>
                <c:pt idx="616">
                  <c:v>223</c:v>
                </c:pt>
                <c:pt idx="617">
                  <c:v>299</c:v>
                </c:pt>
                <c:pt idx="618">
                  <c:v>333</c:v>
                </c:pt>
                <c:pt idx="619">
                  <c:v>364</c:v>
                </c:pt>
                <c:pt idx="620">
                  <c:v>383</c:v>
                </c:pt>
                <c:pt idx="621">
                  <c:v>424</c:v>
                </c:pt>
                <c:pt idx="622">
                  <c:v>397</c:v>
                </c:pt>
                <c:pt idx="623">
                  <c:v>390</c:v>
                </c:pt>
                <c:pt idx="624">
                  <c:v>505</c:v>
                </c:pt>
                <c:pt idx="625">
                  <c:v>561</c:v>
                </c:pt>
                <c:pt idx="626">
                  <c:v>535</c:v>
                </c:pt>
                <c:pt idx="627">
                  <c:v>557</c:v>
                </c:pt>
                <c:pt idx="628">
                  <c:v>626</c:v>
                </c:pt>
                <c:pt idx="629">
                  <c:v>609</c:v>
                </c:pt>
                <c:pt idx="630">
                  <c:v>600</c:v>
                </c:pt>
                <c:pt idx="631">
                  <c:v>783</c:v>
                </c:pt>
                <c:pt idx="632">
                  <c:v>829</c:v>
                </c:pt>
                <c:pt idx="633">
                  <c:v>892</c:v>
                </c:pt>
                <c:pt idx="634">
                  <c:v>900</c:v>
                </c:pt>
                <c:pt idx="635">
                  <c:v>872</c:v>
                </c:pt>
                <c:pt idx="636">
                  <c:v>807</c:v>
                </c:pt>
                <c:pt idx="637">
                  <c:v>798</c:v>
                </c:pt>
                <c:pt idx="638">
                  <c:v>1010</c:v>
                </c:pt>
                <c:pt idx="639">
                  <c:v>1052</c:v>
                </c:pt>
                <c:pt idx="640">
                  <c:v>1062</c:v>
                </c:pt>
                <c:pt idx="641">
                  <c:v>1109</c:v>
                </c:pt>
                <c:pt idx="642">
                  <c:v>1153</c:v>
                </c:pt>
                <c:pt idx="643">
                  <c:v>1065</c:v>
                </c:pt>
                <c:pt idx="644">
                  <c:v>1030</c:v>
                </c:pt>
                <c:pt idx="645">
                  <c:v>1101</c:v>
                </c:pt>
                <c:pt idx="646">
                  <c:v>1090</c:v>
                </c:pt>
                <c:pt idx="647">
                  <c:v>1069</c:v>
                </c:pt>
                <c:pt idx="648">
                  <c:v>1046</c:v>
                </c:pt>
                <c:pt idx="649">
                  <c:v>1076</c:v>
                </c:pt>
                <c:pt idx="650">
                  <c:v>1001</c:v>
                </c:pt>
                <c:pt idx="651">
                  <c:v>993</c:v>
                </c:pt>
                <c:pt idx="652">
                  <c:v>1018</c:v>
                </c:pt>
                <c:pt idx="653">
                  <c:v>932</c:v>
                </c:pt>
                <c:pt idx="654">
                  <c:v>910</c:v>
                </c:pt>
                <c:pt idx="655">
                  <c:v>939</c:v>
                </c:pt>
                <c:pt idx="656">
                  <c:v>919</c:v>
                </c:pt>
                <c:pt idx="657">
                  <c:v>855</c:v>
                </c:pt>
                <c:pt idx="658">
                  <c:v>843</c:v>
                </c:pt>
                <c:pt idx="659">
                  <c:v>814</c:v>
                </c:pt>
                <c:pt idx="660">
                  <c:v>753</c:v>
                </c:pt>
                <c:pt idx="661">
                  <c:v>696</c:v>
                </c:pt>
                <c:pt idx="662">
                  <c:v>637</c:v>
                </c:pt>
                <c:pt idx="663">
                  <c:v>575</c:v>
                </c:pt>
                <c:pt idx="664">
                  <c:v>561</c:v>
                </c:pt>
                <c:pt idx="665">
                  <c:v>558</c:v>
                </c:pt>
                <c:pt idx="666">
                  <c:v>540</c:v>
                </c:pt>
                <c:pt idx="667">
                  <c:v>540</c:v>
                </c:pt>
                <c:pt idx="668">
                  <c:v>526</c:v>
                </c:pt>
                <c:pt idx="669">
                  <c:v>518</c:v>
                </c:pt>
                <c:pt idx="670">
                  <c:v>512</c:v>
                </c:pt>
                <c:pt idx="671">
                  <c:v>473</c:v>
                </c:pt>
                <c:pt idx="672">
                  <c:v>468</c:v>
                </c:pt>
                <c:pt idx="673">
                  <c:v>499</c:v>
                </c:pt>
                <c:pt idx="674">
                  <c:v>504</c:v>
                </c:pt>
                <c:pt idx="675">
                  <c:v>500</c:v>
                </c:pt>
                <c:pt idx="676">
                  <c:v>485</c:v>
                </c:pt>
                <c:pt idx="677">
                  <c:v>484</c:v>
                </c:pt>
                <c:pt idx="678">
                  <c:v>458</c:v>
                </c:pt>
                <c:pt idx="679">
                  <c:v>456</c:v>
                </c:pt>
                <c:pt idx="680">
                  <c:v>474</c:v>
                </c:pt>
                <c:pt idx="681">
                  <c:v>491</c:v>
                </c:pt>
                <c:pt idx="682">
                  <c:v>496</c:v>
                </c:pt>
                <c:pt idx="683">
                  <c:v>493</c:v>
                </c:pt>
                <c:pt idx="684">
                  <c:v>535</c:v>
                </c:pt>
                <c:pt idx="685">
                  <c:v>482</c:v>
                </c:pt>
                <c:pt idx="686">
                  <c:v>454</c:v>
                </c:pt>
                <c:pt idx="687">
                  <c:v>610</c:v>
                </c:pt>
                <c:pt idx="688">
                  <c:v>1173</c:v>
                </c:pt>
                <c:pt idx="689">
                  <c:v>1470</c:v>
                </c:pt>
                <c:pt idx="690">
                  <c:v>1791</c:v>
                </c:pt>
                <c:pt idx="691">
                  <c:v>2129</c:v>
                </c:pt>
                <c:pt idx="692">
                  <c:v>2023</c:v>
                </c:pt>
                <c:pt idx="693">
                  <c:v>1698</c:v>
                </c:pt>
                <c:pt idx="694">
                  <c:v>2581</c:v>
                </c:pt>
                <c:pt idx="695">
                  <c:v>2589</c:v>
                </c:pt>
                <c:pt idx="696">
                  <c:v>2916</c:v>
                </c:pt>
                <c:pt idx="697">
                  <c:v>3292</c:v>
                </c:pt>
                <c:pt idx="698">
                  <c:v>3989</c:v>
                </c:pt>
                <c:pt idx="699">
                  <c:v>3591</c:v>
                </c:pt>
                <c:pt idx="700">
                  <c:v>3534</c:v>
                </c:pt>
                <c:pt idx="701">
                  <c:v>3220</c:v>
                </c:pt>
                <c:pt idx="702">
                  <c:v>3904</c:v>
                </c:pt>
                <c:pt idx="703">
                  <c:v>3662</c:v>
                </c:pt>
                <c:pt idx="704">
                  <c:v>3896</c:v>
                </c:pt>
                <c:pt idx="705">
                  <c:v>4261</c:v>
                </c:pt>
                <c:pt idx="706">
                  <c:v>3953</c:v>
                </c:pt>
                <c:pt idx="707">
                  <c:v>2871</c:v>
                </c:pt>
                <c:pt idx="708">
                  <c:v>3072</c:v>
                </c:pt>
                <c:pt idx="709">
                  <c:v>3156</c:v>
                </c:pt>
                <c:pt idx="710">
                  <c:v>2840</c:v>
                </c:pt>
                <c:pt idx="711">
                  <c:v>2980</c:v>
                </c:pt>
                <c:pt idx="712">
                  <c:v>3165</c:v>
                </c:pt>
                <c:pt idx="713">
                  <c:v>2924</c:v>
                </c:pt>
                <c:pt idx="714">
                  <c:v>2051</c:v>
                </c:pt>
                <c:pt idx="715">
                  <c:v>2235</c:v>
                </c:pt>
                <c:pt idx="716">
                  <c:v>2229</c:v>
                </c:pt>
                <c:pt idx="717">
                  <c:v>1902</c:v>
                </c:pt>
                <c:pt idx="718">
                  <c:v>2041</c:v>
                </c:pt>
                <c:pt idx="719">
                  <c:v>2113</c:v>
                </c:pt>
                <c:pt idx="720">
                  <c:v>1886</c:v>
                </c:pt>
                <c:pt idx="721">
                  <c:v>1298</c:v>
                </c:pt>
                <c:pt idx="722">
                  <c:v>995</c:v>
                </c:pt>
                <c:pt idx="723">
                  <c:v>767</c:v>
                </c:pt>
                <c:pt idx="724">
                  <c:v>467</c:v>
                </c:pt>
                <c:pt idx="725">
                  <c:v>345</c:v>
                </c:pt>
                <c:pt idx="726">
                  <c:v>315</c:v>
                </c:pt>
                <c:pt idx="727">
                  <c:v>287</c:v>
                </c:pt>
                <c:pt idx="728">
                  <c:v>286</c:v>
                </c:pt>
                <c:pt idx="729">
                  <c:v>262</c:v>
                </c:pt>
                <c:pt idx="730">
                  <c:v>236</c:v>
                </c:pt>
                <c:pt idx="731">
                  <c:v>232</c:v>
                </c:pt>
                <c:pt idx="732">
                  <c:v>237</c:v>
                </c:pt>
                <c:pt idx="733">
                  <c:v>222</c:v>
                </c:pt>
                <c:pt idx="734">
                  <c:v>210</c:v>
                </c:pt>
                <c:pt idx="735">
                  <c:v>208</c:v>
                </c:pt>
                <c:pt idx="736">
                  <c:v>194</c:v>
                </c:pt>
                <c:pt idx="737">
                  <c:v>182</c:v>
                </c:pt>
                <c:pt idx="738">
                  <c:v>180</c:v>
                </c:pt>
                <c:pt idx="739">
                  <c:v>170</c:v>
                </c:pt>
                <c:pt idx="740">
                  <c:v>164</c:v>
                </c:pt>
                <c:pt idx="741">
                  <c:v>155</c:v>
                </c:pt>
                <c:pt idx="742">
                  <c:v>155</c:v>
                </c:pt>
                <c:pt idx="743">
                  <c:v>150</c:v>
                </c:pt>
                <c:pt idx="744">
                  <c:v>133</c:v>
                </c:pt>
                <c:pt idx="745">
                  <c:v>118</c:v>
                </c:pt>
                <c:pt idx="746">
                  <c:v>118</c:v>
                </c:pt>
                <c:pt idx="747">
                  <c:v>123</c:v>
                </c:pt>
                <c:pt idx="748">
                  <c:v>116</c:v>
                </c:pt>
                <c:pt idx="749">
                  <c:v>116</c:v>
                </c:pt>
                <c:pt idx="750">
                  <c:v>110</c:v>
                </c:pt>
                <c:pt idx="751">
                  <c:v>107</c:v>
                </c:pt>
                <c:pt idx="752">
                  <c:v>105</c:v>
                </c:pt>
                <c:pt idx="753">
                  <c:v>100</c:v>
                </c:pt>
                <c:pt idx="754">
                  <c:v>99</c:v>
                </c:pt>
                <c:pt idx="755">
                  <c:v>94</c:v>
                </c:pt>
                <c:pt idx="756">
                  <c:v>94</c:v>
                </c:pt>
                <c:pt idx="757">
                  <c:v>101</c:v>
                </c:pt>
                <c:pt idx="758">
                  <c:v>101</c:v>
                </c:pt>
                <c:pt idx="759">
                  <c:v>95</c:v>
                </c:pt>
                <c:pt idx="760">
                  <c:v>95</c:v>
                </c:pt>
                <c:pt idx="761">
                  <c:v>91</c:v>
                </c:pt>
                <c:pt idx="762">
                  <c:v>87</c:v>
                </c:pt>
                <c:pt idx="763">
                  <c:v>86</c:v>
                </c:pt>
                <c:pt idx="764">
                  <c:v>86</c:v>
                </c:pt>
                <c:pt idx="765">
                  <c:v>82</c:v>
                </c:pt>
                <c:pt idx="766">
                  <c:v>79</c:v>
                </c:pt>
                <c:pt idx="767">
                  <c:v>73</c:v>
                </c:pt>
                <c:pt idx="768">
                  <c:v>74</c:v>
                </c:pt>
                <c:pt idx="769">
                  <c:v>71</c:v>
                </c:pt>
                <c:pt idx="770">
                  <c:v>71</c:v>
                </c:pt>
                <c:pt idx="771">
                  <c:v>70</c:v>
                </c:pt>
                <c:pt idx="772">
                  <c:v>68</c:v>
                </c:pt>
                <c:pt idx="773">
                  <c:v>67</c:v>
                </c:pt>
                <c:pt idx="774">
                  <c:v>66</c:v>
                </c:pt>
                <c:pt idx="775">
                  <c:v>59</c:v>
                </c:pt>
                <c:pt idx="776">
                  <c:v>58</c:v>
                </c:pt>
                <c:pt idx="777">
                  <c:v>58</c:v>
                </c:pt>
                <c:pt idx="778">
                  <c:v>58</c:v>
                </c:pt>
                <c:pt idx="779">
                  <c:v>56</c:v>
                </c:pt>
                <c:pt idx="780">
                  <c:v>58</c:v>
                </c:pt>
                <c:pt idx="781">
                  <c:v>56</c:v>
                </c:pt>
                <c:pt idx="782">
                  <c:v>56</c:v>
                </c:pt>
                <c:pt idx="783">
                  <c:v>56</c:v>
                </c:pt>
                <c:pt idx="784">
                  <c:v>56</c:v>
                </c:pt>
                <c:pt idx="785">
                  <c:v>52</c:v>
                </c:pt>
                <c:pt idx="786">
                  <c:v>49</c:v>
                </c:pt>
                <c:pt idx="787">
                  <c:v>47</c:v>
                </c:pt>
                <c:pt idx="788">
                  <c:v>47</c:v>
                </c:pt>
                <c:pt idx="789">
                  <c:v>43</c:v>
                </c:pt>
                <c:pt idx="790">
                  <c:v>41</c:v>
                </c:pt>
                <c:pt idx="791">
                  <c:v>41</c:v>
                </c:pt>
                <c:pt idx="792">
                  <c:v>39</c:v>
                </c:pt>
                <c:pt idx="793">
                  <c:v>41</c:v>
                </c:pt>
                <c:pt idx="794">
                  <c:v>41</c:v>
                </c:pt>
                <c:pt idx="795">
                  <c:v>39</c:v>
                </c:pt>
                <c:pt idx="796">
                  <c:v>38</c:v>
                </c:pt>
                <c:pt idx="797">
                  <c:v>37</c:v>
                </c:pt>
                <c:pt idx="798">
                  <c:v>37</c:v>
                </c:pt>
                <c:pt idx="799">
                  <c:v>33</c:v>
                </c:pt>
                <c:pt idx="800">
                  <c:v>29</c:v>
                </c:pt>
                <c:pt idx="801">
                  <c:v>29</c:v>
                </c:pt>
                <c:pt idx="802">
                  <c:v>26</c:v>
                </c:pt>
                <c:pt idx="803">
                  <c:v>24</c:v>
                </c:pt>
                <c:pt idx="804">
                  <c:v>24</c:v>
                </c:pt>
                <c:pt idx="805">
                  <c:v>24</c:v>
                </c:pt>
                <c:pt idx="806">
                  <c:v>23</c:v>
                </c:pt>
                <c:pt idx="807">
                  <c:v>23</c:v>
                </c:pt>
                <c:pt idx="808">
                  <c:v>21</c:v>
                </c:pt>
                <c:pt idx="809">
                  <c:v>21</c:v>
                </c:pt>
                <c:pt idx="810">
                  <c:v>20</c:v>
                </c:pt>
                <c:pt idx="811">
                  <c:v>20</c:v>
                </c:pt>
                <c:pt idx="812">
                  <c:v>20</c:v>
                </c:pt>
                <c:pt idx="813">
                  <c:v>20</c:v>
                </c:pt>
                <c:pt idx="814">
                  <c:v>19</c:v>
                </c:pt>
                <c:pt idx="815">
                  <c:v>18</c:v>
                </c:pt>
                <c:pt idx="816">
                  <c:v>18</c:v>
                </c:pt>
                <c:pt idx="817">
                  <c:v>18</c:v>
                </c:pt>
                <c:pt idx="818">
                  <c:v>18</c:v>
                </c:pt>
                <c:pt idx="819">
                  <c:v>18</c:v>
                </c:pt>
                <c:pt idx="820">
                  <c:v>18</c:v>
                </c:pt>
                <c:pt idx="821">
                  <c:v>16</c:v>
                </c:pt>
                <c:pt idx="822">
                  <c:v>16</c:v>
                </c:pt>
                <c:pt idx="823">
                  <c:v>15</c:v>
                </c:pt>
                <c:pt idx="824">
                  <c:v>16</c:v>
                </c:pt>
                <c:pt idx="825">
                  <c:v>16</c:v>
                </c:pt>
                <c:pt idx="826">
                  <c:v>16</c:v>
                </c:pt>
                <c:pt idx="827">
                  <c:v>16</c:v>
                </c:pt>
                <c:pt idx="828">
                  <c:v>16</c:v>
                </c:pt>
                <c:pt idx="829">
                  <c:v>17</c:v>
                </c:pt>
                <c:pt idx="830">
                  <c:v>16</c:v>
                </c:pt>
                <c:pt idx="831">
                  <c:v>14</c:v>
                </c:pt>
                <c:pt idx="832">
                  <c:v>14</c:v>
                </c:pt>
                <c:pt idx="833">
                  <c:v>14</c:v>
                </c:pt>
                <c:pt idx="834">
                  <c:v>14</c:v>
                </c:pt>
                <c:pt idx="835">
                  <c:v>13</c:v>
                </c:pt>
                <c:pt idx="836">
                  <c:v>13</c:v>
                </c:pt>
                <c:pt idx="837">
                  <c:v>13</c:v>
                </c:pt>
                <c:pt idx="838">
                  <c:v>13</c:v>
                </c:pt>
                <c:pt idx="839">
                  <c:v>13</c:v>
                </c:pt>
                <c:pt idx="840">
                  <c:v>13</c:v>
                </c:pt>
                <c:pt idx="841">
                  <c:v>13</c:v>
                </c:pt>
                <c:pt idx="842">
                  <c:v>12</c:v>
                </c:pt>
                <c:pt idx="843">
                  <c:v>12</c:v>
                </c:pt>
                <c:pt idx="844">
                  <c:v>13</c:v>
                </c:pt>
                <c:pt idx="845">
                  <c:v>13</c:v>
                </c:pt>
                <c:pt idx="846">
                  <c:v>13</c:v>
                </c:pt>
                <c:pt idx="847">
                  <c:v>13</c:v>
                </c:pt>
                <c:pt idx="848">
                  <c:v>13</c:v>
                </c:pt>
                <c:pt idx="849">
                  <c:v>13</c:v>
                </c:pt>
                <c:pt idx="850">
                  <c:v>13</c:v>
                </c:pt>
                <c:pt idx="851">
                  <c:v>13</c:v>
                </c:pt>
                <c:pt idx="852">
                  <c:v>13</c:v>
                </c:pt>
                <c:pt idx="853">
                  <c:v>17</c:v>
                </c:pt>
                <c:pt idx="854">
                  <c:v>27</c:v>
                </c:pt>
                <c:pt idx="855">
                  <c:v>22</c:v>
                </c:pt>
                <c:pt idx="856">
                  <c:v>21</c:v>
                </c:pt>
                <c:pt idx="857">
                  <c:v>18</c:v>
                </c:pt>
                <c:pt idx="858">
                  <c:v>22</c:v>
                </c:pt>
                <c:pt idx="859">
                  <c:v>16</c:v>
                </c:pt>
                <c:pt idx="860">
                  <c:v>13</c:v>
                </c:pt>
                <c:pt idx="861">
                  <c:v>14</c:v>
                </c:pt>
                <c:pt idx="862">
                  <c:v>12</c:v>
                </c:pt>
                <c:pt idx="863">
                  <c:v>13</c:v>
                </c:pt>
                <c:pt idx="864">
                  <c:v>17</c:v>
                </c:pt>
                <c:pt idx="865">
                  <c:v>10</c:v>
                </c:pt>
                <c:pt idx="866">
                  <c:v>10</c:v>
                </c:pt>
                <c:pt idx="867">
                  <c:v>9</c:v>
                </c:pt>
                <c:pt idx="868">
                  <c:v>8</c:v>
                </c:pt>
                <c:pt idx="869">
                  <c:v>8</c:v>
                </c:pt>
                <c:pt idx="870">
                  <c:v>7</c:v>
                </c:pt>
                <c:pt idx="871">
                  <c:v>8</c:v>
                </c:pt>
                <c:pt idx="872">
                  <c:v>8</c:v>
                </c:pt>
                <c:pt idx="873">
                  <c:v>8</c:v>
                </c:pt>
                <c:pt idx="874">
                  <c:v>8</c:v>
                </c:pt>
                <c:pt idx="875">
                  <c:v>8</c:v>
                </c:pt>
                <c:pt idx="876">
                  <c:v>9</c:v>
                </c:pt>
                <c:pt idx="877">
                  <c:v>9</c:v>
                </c:pt>
                <c:pt idx="878">
                  <c:v>6</c:v>
                </c:pt>
                <c:pt idx="879">
                  <c:v>6</c:v>
                </c:pt>
                <c:pt idx="880">
                  <c:v>5</c:v>
                </c:pt>
                <c:pt idx="881">
                  <c:v>7</c:v>
                </c:pt>
                <c:pt idx="882">
                  <c:v>6</c:v>
                </c:pt>
                <c:pt idx="883">
                  <c:v>6</c:v>
                </c:pt>
                <c:pt idx="884">
                  <c:v>7</c:v>
                </c:pt>
                <c:pt idx="885">
                  <c:v>6</c:v>
                </c:pt>
                <c:pt idx="886">
                  <c:v>7</c:v>
                </c:pt>
                <c:pt idx="887">
                  <c:v>9</c:v>
                </c:pt>
                <c:pt idx="888">
                  <c:v>5</c:v>
                </c:pt>
                <c:pt idx="889">
                  <c:v>5</c:v>
                </c:pt>
                <c:pt idx="890">
                  <c:v>5</c:v>
                </c:pt>
                <c:pt idx="891">
                  <c:v>4</c:v>
                </c:pt>
                <c:pt idx="892">
                  <c:v>4</c:v>
                </c:pt>
                <c:pt idx="893">
                  <c:v>4</c:v>
                </c:pt>
                <c:pt idx="894">
                  <c:v>3</c:v>
                </c:pt>
                <c:pt idx="895">
                  <c:v>3</c:v>
                </c:pt>
                <c:pt idx="896">
                  <c:v>3</c:v>
                </c:pt>
                <c:pt idx="897">
                  <c:v>3</c:v>
                </c:pt>
                <c:pt idx="898">
                  <c:v>3</c:v>
                </c:pt>
                <c:pt idx="89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8D-4D6E-9B79-5240AED8139C}"/>
            </c:ext>
          </c:extLst>
        </c:ser>
        <c:ser>
          <c:idx val="8"/>
          <c:order val="8"/>
          <c:tx>
            <c:strRef>
              <c:f>'Statistika podle krajů'!$J$4</c:f>
              <c:strCache>
                <c:ptCount val="1"/>
                <c:pt idx="0">
                  <c:v>Pardubický kraj</c:v>
                </c:pt>
              </c:strCache>
            </c:strRef>
          </c:tx>
          <c:marker>
            <c:symbol val="none"/>
          </c:marker>
          <c:cat>
            <c:strRef>
              <c:f>'Statistika podle krajů'!$A$6:$A$905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'Statistika podle krajů'!$J$6:$J$905</c:f>
              <c:numCache>
                <c:formatCode>#,##0</c:formatCode>
                <c:ptCount val="900"/>
                <c:pt idx="0">
                  <c:v>1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19</c:v>
                </c:pt>
                <c:pt idx="7">
                  <c:v>27</c:v>
                </c:pt>
                <c:pt idx="8">
                  <c:v>71</c:v>
                </c:pt>
                <c:pt idx="9">
                  <c:v>79</c:v>
                </c:pt>
                <c:pt idx="10">
                  <c:v>102</c:v>
                </c:pt>
                <c:pt idx="11">
                  <c:v>112</c:v>
                </c:pt>
                <c:pt idx="12">
                  <c:v>179</c:v>
                </c:pt>
                <c:pt idx="13">
                  <c:v>223</c:v>
                </c:pt>
                <c:pt idx="14">
                  <c:v>246</c:v>
                </c:pt>
                <c:pt idx="15">
                  <c:v>429</c:v>
                </c:pt>
                <c:pt idx="16">
                  <c:v>558</c:v>
                </c:pt>
                <c:pt idx="17">
                  <c:v>605</c:v>
                </c:pt>
                <c:pt idx="18">
                  <c:v>650</c:v>
                </c:pt>
                <c:pt idx="19">
                  <c:v>738</c:v>
                </c:pt>
                <c:pt idx="20">
                  <c:v>717</c:v>
                </c:pt>
                <c:pt idx="21">
                  <c:v>712</c:v>
                </c:pt>
                <c:pt idx="22">
                  <c:v>813</c:v>
                </c:pt>
                <c:pt idx="23">
                  <c:v>798</c:v>
                </c:pt>
                <c:pt idx="24">
                  <c:v>844</c:v>
                </c:pt>
                <c:pt idx="25">
                  <c:v>851</c:v>
                </c:pt>
                <c:pt idx="26">
                  <c:v>884</c:v>
                </c:pt>
                <c:pt idx="27">
                  <c:v>743</c:v>
                </c:pt>
                <c:pt idx="28">
                  <c:v>717</c:v>
                </c:pt>
                <c:pt idx="29">
                  <c:v>683</c:v>
                </c:pt>
                <c:pt idx="30">
                  <c:v>566</c:v>
                </c:pt>
                <c:pt idx="31">
                  <c:v>539</c:v>
                </c:pt>
                <c:pt idx="32">
                  <c:v>533</c:v>
                </c:pt>
                <c:pt idx="33">
                  <c:v>539</c:v>
                </c:pt>
                <c:pt idx="34">
                  <c:v>489</c:v>
                </c:pt>
                <c:pt idx="35">
                  <c:v>482</c:v>
                </c:pt>
                <c:pt idx="36">
                  <c:v>493</c:v>
                </c:pt>
                <c:pt idx="37">
                  <c:v>482</c:v>
                </c:pt>
                <c:pt idx="38">
                  <c:v>474</c:v>
                </c:pt>
                <c:pt idx="39">
                  <c:v>470</c:v>
                </c:pt>
                <c:pt idx="40">
                  <c:v>435</c:v>
                </c:pt>
                <c:pt idx="41">
                  <c:v>419</c:v>
                </c:pt>
                <c:pt idx="42">
                  <c:v>412</c:v>
                </c:pt>
                <c:pt idx="43">
                  <c:v>402</c:v>
                </c:pt>
                <c:pt idx="44">
                  <c:v>417</c:v>
                </c:pt>
                <c:pt idx="45">
                  <c:v>378</c:v>
                </c:pt>
                <c:pt idx="46">
                  <c:v>361</c:v>
                </c:pt>
                <c:pt idx="47">
                  <c:v>338</c:v>
                </c:pt>
                <c:pt idx="48">
                  <c:v>306</c:v>
                </c:pt>
                <c:pt idx="49">
                  <c:v>303</c:v>
                </c:pt>
                <c:pt idx="50">
                  <c:v>292</c:v>
                </c:pt>
                <c:pt idx="51">
                  <c:v>254</c:v>
                </c:pt>
                <c:pt idx="52">
                  <c:v>233</c:v>
                </c:pt>
                <c:pt idx="53">
                  <c:v>223</c:v>
                </c:pt>
                <c:pt idx="54">
                  <c:v>219</c:v>
                </c:pt>
                <c:pt idx="55">
                  <c:v>204</c:v>
                </c:pt>
                <c:pt idx="56">
                  <c:v>203</c:v>
                </c:pt>
                <c:pt idx="57">
                  <c:v>212</c:v>
                </c:pt>
                <c:pt idx="58">
                  <c:v>185</c:v>
                </c:pt>
                <c:pt idx="59">
                  <c:v>195</c:v>
                </c:pt>
                <c:pt idx="60">
                  <c:v>181</c:v>
                </c:pt>
                <c:pt idx="61">
                  <c:v>173</c:v>
                </c:pt>
                <c:pt idx="62">
                  <c:v>171</c:v>
                </c:pt>
                <c:pt idx="63">
                  <c:v>169</c:v>
                </c:pt>
                <c:pt idx="64">
                  <c:v>164</c:v>
                </c:pt>
                <c:pt idx="65">
                  <c:v>155</c:v>
                </c:pt>
                <c:pt idx="66">
                  <c:v>152</c:v>
                </c:pt>
                <c:pt idx="67">
                  <c:v>166</c:v>
                </c:pt>
                <c:pt idx="68">
                  <c:v>150</c:v>
                </c:pt>
                <c:pt idx="69">
                  <c:v>147</c:v>
                </c:pt>
                <c:pt idx="70">
                  <c:v>146</c:v>
                </c:pt>
                <c:pt idx="71">
                  <c:v>146</c:v>
                </c:pt>
                <c:pt idx="72">
                  <c:v>131</c:v>
                </c:pt>
                <c:pt idx="73">
                  <c:v>130</c:v>
                </c:pt>
                <c:pt idx="74">
                  <c:v>123</c:v>
                </c:pt>
                <c:pt idx="75">
                  <c:v>121</c:v>
                </c:pt>
                <c:pt idx="76">
                  <c:v>115</c:v>
                </c:pt>
                <c:pt idx="77">
                  <c:v>112</c:v>
                </c:pt>
                <c:pt idx="78">
                  <c:v>110</c:v>
                </c:pt>
                <c:pt idx="79">
                  <c:v>99</c:v>
                </c:pt>
                <c:pt idx="80">
                  <c:v>83</c:v>
                </c:pt>
                <c:pt idx="81">
                  <c:v>70</c:v>
                </c:pt>
                <c:pt idx="82">
                  <c:v>66</c:v>
                </c:pt>
                <c:pt idx="83">
                  <c:v>60</c:v>
                </c:pt>
                <c:pt idx="84">
                  <c:v>60</c:v>
                </c:pt>
                <c:pt idx="85">
                  <c:v>56</c:v>
                </c:pt>
                <c:pt idx="86">
                  <c:v>49</c:v>
                </c:pt>
                <c:pt idx="87">
                  <c:v>47</c:v>
                </c:pt>
                <c:pt idx="88">
                  <c:v>42</c:v>
                </c:pt>
                <c:pt idx="89">
                  <c:v>37</c:v>
                </c:pt>
                <c:pt idx="90">
                  <c:v>36</c:v>
                </c:pt>
                <c:pt idx="91">
                  <c:v>35</c:v>
                </c:pt>
                <c:pt idx="92">
                  <c:v>38</c:v>
                </c:pt>
                <c:pt idx="93">
                  <c:v>35</c:v>
                </c:pt>
                <c:pt idx="94">
                  <c:v>33</c:v>
                </c:pt>
                <c:pt idx="95">
                  <c:v>30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31</c:v>
                </c:pt>
                <c:pt idx="100">
                  <c:v>32</c:v>
                </c:pt>
                <c:pt idx="101">
                  <c:v>32</c:v>
                </c:pt>
                <c:pt idx="102">
                  <c:v>31</c:v>
                </c:pt>
                <c:pt idx="103">
                  <c:v>30</c:v>
                </c:pt>
                <c:pt idx="104">
                  <c:v>28</c:v>
                </c:pt>
                <c:pt idx="105">
                  <c:v>28</c:v>
                </c:pt>
                <c:pt idx="106">
                  <c:v>23</c:v>
                </c:pt>
                <c:pt idx="107">
                  <c:v>21</c:v>
                </c:pt>
                <c:pt idx="108">
                  <c:v>17</c:v>
                </c:pt>
                <c:pt idx="109">
                  <c:v>17</c:v>
                </c:pt>
                <c:pt idx="110">
                  <c:v>18</c:v>
                </c:pt>
                <c:pt idx="111">
                  <c:v>18</c:v>
                </c:pt>
                <c:pt idx="112">
                  <c:v>18</c:v>
                </c:pt>
                <c:pt idx="113">
                  <c:v>44</c:v>
                </c:pt>
                <c:pt idx="114">
                  <c:v>48</c:v>
                </c:pt>
                <c:pt idx="115">
                  <c:v>60</c:v>
                </c:pt>
                <c:pt idx="116">
                  <c:v>69</c:v>
                </c:pt>
                <c:pt idx="117">
                  <c:v>115</c:v>
                </c:pt>
                <c:pt idx="118">
                  <c:v>114</c:v>
                </c:pt>
                <c:pt idx="119">
                  <c:v>114</c:v>
                </c:pt>
                <c:pt idx="120">
                  <c:v>122</c:v>
                </c:pt>
                <c:pt idx="121">
                  <c:v>117</c:v>
                </c:pt>
                <c:pt idx="122">
                  <c:v>109</c:v>
                </c:pt>
                <c:pt idx="123">
                  <c:v>107</c:v>
                </c:pt>
                <c:pt idx="124">
                  <c:v>99</c:v>
                </c:pt>
                <c:pt idx="125">
                  <c:v>93</c:v>
                </c:pt>
                <c:pt idx="126">
                  <c:v>93</c:v>
                </c:pt>
                <c:pt idx="127">
                  <c:v>92</c:v>
                </c:pt>
                <c:pt idx="128">
                  <c:v>96</c:v>
                </c:pt>
                <c:pt idx="129">
                  <c:v>95</c:v>
                </c:pt>
                <c:pt idx="130">
                  <c:v>90</c:v>
                </c:pt>
                <c:pt idx="131">
                  <c:v>63</c:v>
                </c:pt>
                <c:pt idx="132">
                  <c:v>43</c:v>
                </c:pt>
                <c:pt idx="133">
                  <c:v>43</c:v>
                </c:pt>
                <c:pt idx="134">
                  <c:v>49</c:v>
                </c:pt>
                <c:pt idx="135">
                  <c:v>46</c:v>
                </c:pt>
                <c:pt idx="136">
                  <c:v>48</c:v>
                </c:pt>
                <c:pt idx="137">
                  <c:v>46</c:v>
                </c:pt>
                <c:pt idx="138">
                  <c:v>54</c:v>
                </c:pt>
                <c:pt idx="139">
                  <c:v>50</c:v>
                </c:pt>
                <c:pt idx="140">
                  <c:v>50</c:v>
                </c:pt>
                <c:pt idx="141">
                  <c:v>81</c:v>
                </c:pt>
                <c:pt idx="142">
                  <c:v>78</c:v>
                </c:pt>
                <c:pt idx="143">
                  <c:v>78</c:v>
                </c:pt>
                <c:pt idx="144">
                  <c:v>84</c:v>
                </c:pt>
                <c:pt idx="145">
                  <c:v>107</c:v>
                </c:pt>
                <c:pt idx="146">
                  <c:v>101</c:v>
                </c:pt>
                <c:pt idx="147">
                  <c:v>99</c:v>
                </c:pt>
                <c:pt idx="148">
                  <c:v>120</c:v>
                </c:pt>
                <c:pt idx="149">
                  <c:v>141</c:v>
                </c:pt>
                <c:pt idx="150">
                  <c:v>146</c:v>
                </c:pt>
                <c:pt idx="151">
                  <c:v>150</c:v>
                </c:pt>
                <c:pt idx="152">
                  <c:v>165</c:v>
                </c:pt>
                <c:pt idx="153">
                  <c:v>144</c:v>
                </c:pt>
                <c:pt idx="154">
                  <c:v>144</c:v>
                </c:pt>
                <c:pt idx="155">
                  <c:v>173</c:v>
                </c:pt>
                <c:pt idx="156">
                  <c:v>185</c:v>
                </c:pt>
                <c:pt idx="157">
                  <c:v>195</c:v>
                </c:pt>
                <c:pt idx="158">
                  <c:v>203</c:v>
                </c:pt>
                <c:pt idx="159">
                  <c:v>211</c:v>
                </c:pt>
                <c:pt idx="160">
                  <c:v>190</c:v>
                </c:pt>
                <c:pt idx="161">
                  <c:v>190</c:v>
                </c:pt>
                <c:pt idx="162">
                  <c:v>199</c:v>
                </c:pt>
                <c:pt idx="163">
                  <c:v>190</c:v>
                </c:pt>
                <c:pt idx="164">
                  <c:v>181</c:v>
                </c:pt>
                <c:pt idx="165">
                  <c:v>201</c:v>
                </c:pt>
                <c:pt idx="166">
                  <c:v>208</c:v>
                </c:pt>
                <c:pt idx="167">
                  <c:v>186</c:v>
                </c:pt>
                <c:pt idx="168">
                  <c:v>185</c:v>
                </c:pt>
                <c:pt idx="169">
                  <c:v>214</c:v>
                </c:pt>
                <c:pt idx="170">
                  <c:v>209</c:v>
                </c:pt>
                <c:pt idx="171">
                  <c:v>195</c:v>
                </c:pt>
                <c:pt idx="172">
                  <c:v>194</c:v>
                </c:pt>
                <c:pt idx="173">
                  <c:v>198</c:v>
                </c:pt>
                <c:pt idx="174">
                  <c:v>185</c:v>
                </c:pt>
                <c:pt idx="175">
                  <c:v>183</c:v>
                </c:pt>
                <c:pt idx="176">
                  <c:v>220</c:v>
                </c:pt>
                <c:pt idx="177">
                  <c:v>236</c:v>
                </c:pt>
                <c:pt idx="178">
                  <c:v>249</c:v>
                </c:pt>
                <c:pt idx="179">
                  <c:v>236</c:v>
                </c:pt>
                <c:pt idx="180">
                  <c:v>242</c:v>
                </c:pt>
                <c:pt idx="181">
                  <c:v>219</c:v>
                </c:pt>
                <c:pt idx="182">
                  <c:v>217</c:v>
                </c:pt>
                <c:pt idx="183">
                  <c:v>274</c:v>
                </c:pt>
                <c:pt idx="184">
                  <c:v>284</c:v>
                </c:pt>
                <c:pt idx="185">
                  <c:v>296</c:v>
                </c:pt>
                <c:pt idx="186">
                  <c:v>317</c:v>
                </c:pt>
                <c:pt idx="187">
                  <c:v>350</c:v>
                </c:pt>
                <c:pt idx="188">
                  <c:v>325</c:v>
                </c:pt>
                <c:pt idx="189">
                  <c:v>323</c:v>
                </c:pt>
                <c:pt idx="190">
                  <c:v>371</c:v>
                </c:pt>
                <c:pt idx="191">
                  <c:v>402</c:v>
                </c:pt>
                <c:pt idx="192">
                  <c:v>425</c:v>
                </c:pt>
                <c:pt idx="193">
                  <c:v>463</c:v>
                </c:pt>
                <c:pt idx="194">
                  <c:v>450</c:v>
                </c:pt>
                <c:pt idx="195">
                  <c:v>422</c:v>
                </c:pt>
                <c:pt idx="196">
                  <c:v>423</c:v>
                </c:pt>
                <c:pt idx="197">
                  <c:v>537</c:v>
                </c:pt>
                <c:pt idx="198">
                  <c:v>551</c:v>
                </c:pt>
                <c:pt idx="199">
                  <c:v>578</c:v>
                </c:pt>
                <c:pt idx="200">
                  <c:v>596</c:v>
                </c:pt>
                <c:pt idx="201">
                  <c:v>616</c:v>
                </c:pt>
                <c:pt idx="202">
                  <c:v>581</c:v>
                </c:pt>
                <c:pt idx="203">
                  <c:v>575</c:v>
                </c:pt>
                <c:pt idx="204">
                  <c:v>618</c:v>
                </c:pt>
                <c:pt idx="205">
                  <c:v>598</c:v>
                </c:pt>
                <c:pt idx="206">
                  <c:v>609</c:v>
                </c:pt>
                <c:pt idx="207">
                  <c:v>622</c:v>
                </c:pt>
                <c:pt idx="208">
                  <c:v>638</c:v>
                </c:pt>
                <c:pt idx="209">
                  <c:v>582</c:v>
                </c:pt>
                <c:pt idx="210">
                  <c:v>576</c:v>
                </c:pt>
                <c:pt idx="211">
                  <c:v>571</c:v>
                </c:pt>
                <c:pt idx="212">
                  <c:v>702</c:v>
                </c:pt>
                <c:pt idx="213">
                  <c:v>646</c:v>
                </c:pt>
                <c:pt idx="214">
                  <c:v>660</c:v>
                </c:pt>
                <c:pt idx="215">
                  <c:v>773</c:v>
                </c:pt>
                <c:pt idx="216">
                  <c:v>723</c:v>
                </c:pt>
                <c:pt idx="217">
                  <c:v>713</c:v>
                </c:pt>
                <c:pt idx="218">
                  <c:v>801</c:v>
                </c:pt>
                <c:pt idx="219">
                  <c:v>778</c:v>
                </c:pt>
                <c:pt idx="220">
                  <c:v>836</c:v>
                </c:pt>
                <c:pt idx="221">
                  <c:v>978</c:v>
                </c:pt>
                <c:pt idx="222">
                  <c:v>1088</c:v>
                </c:pt>
                <c:pt idx="223">
                  <c:v>1004</c:v>
                </c:pt>
                <c:pt idx="224">
                  <c:v>962</c:v>
                </c:pt>
                <c:pt idx="225">
                  <c:v>1245</c:v>
                </c:pt>
                <c:pt idx="226">
                  <c:v>1324</c:v>
                </c:pt>
                <c:pt idx="227">
                  <c:v>1530</c:v>
                </c:pt>
                <c:pt idx="228">
                  <c:v>1694</c:v>
                </c:pt>
                <c:pt idx="229">
                  <c:v>1836</c:v>
                </c:pt>
                <c:pt idx="230">
                  <c:v>1721</c:v>
                </c:pt>
                <c:pt idx="231">
                  <c:v>1671</c:v>
                </c:pt>
                <c:pt idx="232">
                  <c:v>2062</c:v>
                </c:pt>
                <c:pt idx="233">
                  <c:v>2190</c:v>
                </c:pt>
                <c:pt idx="234">
                  <c:v>2396</c:v>
                </c:pt>
                <c:pt idx="235">
                  <c:v>2637</c:v>
                </c:pt>
                <c:pt idx="236">
                  <c:v>2777</c:v>
                </c:pt>
                <c:pt idx="237">
                  <c:v>2547</c:v>
                </c:pt>
                <c:pt idx="238">
                  <c:v>2477</c:v>
                </c:pt>
                <c:pt idx="239">
                  <c:v>2831</c:v>
                </c:pt>
                <c:pt idx="240">
                  <c:v>2880</c:v>
                </c:pt>
                <c:pt idx="241">
                  <c:v>2736</c:v>
                </c:pt>
                <c:pt idx="242">
                  <c:v>2999</c:v>
                </c:pt>
                <c:pt idx="243">
                  <c:v>3121</c:v>
                </c:pt>
                <c:pt idx="244">
                  <c:v>2888</c:v>
                </c:pt>
                <c:pt idx="245">
                  <c:v>2704</c:v>
                </c:pt>
                <c:pt idx="246">
                  <c:v>2928</c:v>
                </c:pt>
                <c:pt idx="247">
                  <c:v>2798</c:v>
                </c:pt>
                <c:pt idx="248">
                  <c:v>2927</c:v>
                </c:pt>
                <c:pt idx="249">
                  <c:v>2926</c:v>
                </c:pt>
                <c:pt idx="250">
                  <c:v>2939</c:v>
                </c:pt>
                <c:pt idx="251">
                  <c:v>2648</c:v>
                </c:pt>
                <c:pt idx="252">
                  <c:v>2582</c:v>
                </c:pt>
                <c:pt idx="253">
                  <c:v>2620</c:v>
                </c:pt>
                <c:pt idx="254">
                  <c:v>2432</c:v>
                </c:pt>
                <c:pt idx="255">
                  <c:v>2421</c:v>
                </c:pt>
                <c:pt idx="256">
                  <c:v>2411</c:v>
                </c:pt>
                <c:pt idx="257" formatCode="General">
                  <c:v>2374</c:v>
                </c:pt>
                <c:pt idx="258" formatCode="General">
                  <c:v>2033</c:v>
                </c:pt>
                <c:pt idx="259" formatCode="General">
                  <c:v>1974</c:v>
                </c:pt>
                <c:pt idx="260" formatCode="General">
                  <c:v>1913</c:v>
                </c:pt>
                <c:pt idx="261" formatCode="General">
                  <c:v>1674</c:v>
                </c:pt>
                <c:pt idx="262" formatCode="General">
                  <c:v>1758</c:v>
                </c:pt>
                <c:pt idx="263" formatCode="General">
                  <c:v>1769</c:v>
                </c:pt>
                <c:pt idx="264">
                  <c:v>1797</c:v>
                </c:pt>
                <c:pt idx="265">
                  <c:v>1591</c:v>
                </c:pt>
                <c:pt idx="266">
                  <c:v>1547</c:v>
                </c:pt>
                <c:pt idx="267" formatCode="General">
                  <c:v>1557</c:v>
                </c:pt>
                <c:pt idx="268" formatCode="General">
                  <c:v>1488</c:v>
                </c:pt>
                <c:pt idx="269" formatCode="General">
                  <c:v>1469</c:v>
                </c:pt>
                <c:pt idx="270" formatCode="General">
                  <c:v>1511</c:v>
                </c:pt>
                <c:pt idx="271" formatCode="General">
                  <c:v>1495</c:v>
                </c:pt>
                <c:pt idx="272" formatCode="General">
                  <c:v>1355</c:v>
                </c:pt>
                <c:pt idx="273" formatCode="General">
                  <c:v>1317</c:v>
                </c:pt>
                <c:pt idx="274" formatCode="General">
                  <c:v>1261</c:v>
                </c:pt>
                <c:pt idx="275">
                  <c:v>1144</c:v>
                </c:pt>
                <c:pt idx="276">
                  <c:v>1166</c:v>
                </c:pt>
                <c:pt idx="277">
                  <c:v>1181</c:v>
                </c:pt>
                <c:pt idx="278">
                  <c:v>1164</c:v>
                </c:pt>
                <c:pt idx="279">
                  <c:v>1036</c:v>
                </c:pt>
                <c:pt idx="280">
                  <c:v>996</c:v>
                </c:pt>
                <c:pt idx="281">
                  <c:v>1048</c:v>
                </c:pt>
                <c:pt idx="282">
                  <c:v>1025</c:v>
                </c:pt>
                <c:pt idx="283">
                  <c:v>1078</c:v>
                </c:pt>
                <c:pt idx="284">
                  <c:v>1133</c:v>
                </c:pt>
                <c:pt idx="285">
                  <c:v>1201</c:v>
                </c:pt>
                <c:pt idx="286">
                  <c:v>1095</c:v>
                </c:pt>
                <c:pt idx="287">
                  <c:v>1069</c:v>
                </c:pt>
                <c:pt idx="288">
                  <c:v>1191</c:v>
                </c:pt>
                <c:pt idx="289">
                  <c:v>1181</c:v>
                </c:pt>
                <c:pt idx="290">
                  <c:v>1234</c:v>
                </c:pt>
                <c:pt idx="291">
                  <c:v>1286</c:v>
                </c:pt>
                <c:pt idx="292">
                  <c:v>1322</c:v>
                </c:pt>
                <c:pt idx="293">
                  <c:v>1187</c:v>
                </c:pt>
                <c:pt idx="294">
                  <c:v>1158</c:v>
                </c:pt>
                <c:pt idx="295">
                  <c:v>1221</c:v>
                </c:pt>
                <c:pt idx="296">
                  <c:v>1138</c:v>
                </c:pt>
                <c:pt idx="297">
                  <c:v>1125</c:v>
                </c:pt>
                <c:pt idx="298">
                  <c:v>955</c:v>
                </c:pt>
                <c:pt idx="299">
                  <c:v>921</c:v>
                </c:pt>
                <c:pt idx="300">
                  <c:v>893</c:v>
                </c:pt>
                <c:pt idx="301">
                  <c:v>883</c:v>
                </c:pt>
                <c:pt idx="302">
                  <c:v>1000</c:v>
                </c:pt>
                <c:pt idx="303">
                  <c:v>984</c:v>
                </c:pt>
                <c:pt idx="304">
                  <c:v>1007</c:v>
                </c:pt>
                <c:pt idx="305">
                  <c:v>1071</c:v>
                </c:pt>
                <c:pt idx="306">
                  <c:v>936</c:v>
                </c:pt>
                <c:pt idx="307">
                  <c:v>924</c:v>
                </c:pt>
                <c:pt idx="308">
                  <c:v>914</c:v>
                </c:pt>
                <c:pt idx="309">
                  <c:v>1412</c:v>
                </c:pt>
                <c:pt idx="310">
                  <c:v>1815</c:v>
                </c:pt>
                <c:pt idx="311">
                  <c:v>1971</c:v>
                </c:pt>
                <c:pt idx="312">
                  <c:v>2120</c:v>
                </c:pt>
                <c:pt idx="313">
                  <c:v>2189</c:v>
                </c:pt>
                <c:pt idx="314">
                  <c:v>2008</c:v>
                </c:pt>
                <c:pt idx="315">
                  <c:v>1975</c:v>
                </c:pt>
                <c:pt idx="316">
                  <c:v>2140</c:v>
                </c:pt>
                <c:pt idx="317">
                  <c:v>2191</c:v>
                </c:pt>
                <c:pt idx="318">
                  <c:v>2267</c:v>
                </c:pt>
                <c:pt idx="319">
                  <c:v>2261</c:v>
                </c:pt>
                <c:pt idx="320">
                  <c:v>2332</c:v>
                </c:pt>
                <c:pt idx="321">
                  <c:v>2062</c:v>
                </c:pt>
                <c:pt idx="322">
                  <c:v>2014</c:v>
                </c:pt>
                <c:pt idx="323">
                  <c:v>2053</c:v>
                </c:pt>
                <c:pt idx="324">
                  <c:v>1987</c:v>
                </c:pt>
                <c:pt idx="325">
                  <c:v>2022</c:v>
                </c:pt>
                <c:pt idx="326">
                  <c:v>2030</c:v>
                </c:pt>
                <c:pt idx="327">
                  <c:v>2037</c:v>
                </c:pt>
                <c:pt idx="328">
                  <c:v>1803</c:v>
                </c:pt>
                <c:pt idx="329">
                  <c:v>1737</c:v>
                </c:pt>
                <c:pt idx="330">
                  <c:v>1765</c:v>
                </c:pt>
                <c:pt idx="331">
                  <c:v>1754</c:v>
                </c:pt>
                <c:pt idx="332">
                  <c:v>1842</c:v>
                </c:pt>
                <c:pt idx="333">
                  <c:v>1905</c:v>
                </c:pt>
                <c:pt idx="334">
                  <c:v>1906</c:v>
                </c:pt>
                <c:pt idx="335">
                  <c:v>1711</c:v>
                </c:pt>
                <c:pt idx="336">
                  <c:v>1672</c:v>
                </c:pt>
                <c:pt idx="337">
                  <c:v>1671</c:v>
                </c:pt>
                <c:pt idx="338">
                  <c:v>1684</c:v>
                </c:pt>
                <c:pt idx="339">
                  <c:v>1761</c:v>
                </c:pt>
                <c:pt idx="340">
                  <c:v>1794</c:v>
                </c:pt>
                <c:pt idx="341">
                  <c:v>1832</c:v>
                </c:pt>
                <c:pt idx="342">
                  <c:v>1641</c:v>
                </c:pt>
                <c:pt idx="343">
                  <c:v>1589</c:v>
                </c:pt>
                <c:pt idx="344">
                  <c:v>1709</c:v>
                </c:pt>
                <c:pt idx="345">
                  <c:v>1738</c:v>
                </c:pt>
                <c:pt idx="346">
                  <c:v>1905</c:v>
                </c:pt>
                <c:pt idx="347">
                  <c:v>1993</c:v>
                </c:pt>
                <c:pt idx="348">
                  <c:v>2076</c:v>
                </c:pt>
                <c:pt idx="349">
                  <c:v>1876</c:v>
                </c:pt>
                <c:pt idx="350">
                  <c:v>1826</c:v>
                </c:pt>
                <c:pt idx="351">
                  <c:v>2016</c:v>
                </c:pt>
                <c:pt idx="352">
                  <c:v>2067</c:v>
                </c:pt>
                <c:pt idx="353">
                  <c:v>2185</c:v>
                </c:pt>
                <c:pt idx="354">
                  <c:v>2335</c:v>
                </c:pt>
                <c:pt idx="355">
                  <c:v>2430</c:v>
                </c:pt>
                <c:pt idx="356">
                  <c:v>2234</c:v>
                </c:pt>
                <c:pt idx="357">
                  <c:v>2180</c:v>
                </c:pt>
                <c:pt idx="358">
                  <c:v>2401</c:v>
                </c:pt>
                <c:pt idx="359">
                  <c:v>2530</c:v>
                </c:pt>
                <c:pt idx="360">
                  <c:v>2730</c:v>
                </c:pt>
                <c:pt idx="361">
                  <c:v>2855</c:v>
                </c:pt>
                <c:pt idx="362">
                  <c:v>2986</c:v>
                </c:pt>
                <c:pt idx="363">
                  <c:v>2726</c:v>
                </c:pt>
                <c:pt idx="364">
                  <c:v>2670</c:v>
                </c:pt>
                <c:pt idx="365">
                  <c:v>2813</c:v>
                </c:pt>
                <c:pt idx="366">
                  <c:v>2923</c:v>
                </c:pt>
                <c:pt idx="367">
                  <c:v>3135</c:v>
                </c:pt>
                <c:pt idx="368">
                  <c:v>3222</c:v>
                </c:pt>
                <c:pt idx="369">
                  <c:v>3461</c:v>
                </c:pt>
                <c:pt idx="370">
                  <c:v>3200</c:v>
                </c:pt>
                <c:pt idx="371">
                  <c:v>3125</c:v>
                </c:pt>
                <c:pt idx="372">
                  <c:v>2976</c:v>
                </c:pt>
                <c:pt idx="373">
                  <c:v>3426</c:v>
                </c:pt>
                <c:pt idx="374">
                  <c:v>3475</c:v>
                </c:pt>
                <c:pt idx="375">
                  <c:v>3600</c:v>
                </c:pt>
                <c:pt idx="376">
                  <c:v>3707</c:v>
                </c:pt>
                <c:pt idx="377">
                  <c:v>3493</c:v>
                </c:pt>
                <c:pt idx="378">
                  <c:v>3471</c:v>
                </c:pt>
                <c:pt idx="379">
                  <c:v>3586</c:v>
                </c:pt>
                <c:pt idx="380">
                  <c:v>3527</c:v>
                </c:pt>
                <c:pt idx="381">
                  <c:v>3475</c:v>
                </c:pt>
                <c:pt idx="382">
                  <c:v>3365</c:v>
                </c:pt>
                <c:pt idx="383">
                  <c:v>3394</c:v>
                </c:pt>
                <c:pt idx="384">
                  <c:v>3144</c:v>
                </c:pt>
                <c:pt idx="385">
                  <c:v>3112</c:v>
                </c:pt>
                <c:pt idx="386">
                  <c:v>3095</c:v>
                </c:pt>
                <c:pt idx="387">
                  <c:v>2904</c:v>
                </c:pt>
                <c:pt idx="388">
                  <c:v>2803</c:v>
                </c:pt>
                <c:pt idx="389">
                  <c:v>2676</c:v>
                </c:pt>
                <c:pt idx="390">
                  <c:v>2605</c:v>
                </c:pt>
                <c:pt idx="391">
                  <c:v>2368</c:v>
                </c:pt>
                <c:pt idx="392">
                  <c:v>2337</c:v>
                </c:pt>
                <c:pt idx="393">
                  <c:v>2304</c:v>
                </c:pt>
                <c:pt idx="394">
                  <c:v>2147</c:v>
                </c:pt>
                <c:pt idx="395">
                  <c:v>2063</c:v>
                </c:pt>
                <c:pt idx="396">
                  <c:v>1874</c:v>
                </c:pt>
                <c:pt idx="397">
                  <c:v>1728</c:v>
                </c:pt>
                <c:pt idx="398">
                  <c:v>1665</c:v>
                </c:pt>
                <c:pt idx="399">
                  <c:v>1649</c:v>
                </c:pt>
                <c:pt idx="400">
                  <c:v>1606</c:v>
                </c:pt>
                <c:pt idx="401">
                  <c:v>1692</c:v>
                </c:pt>
                <c:pt idx="402">
                  <c:v>1560</c:v>
                </c:pt>
                <c:pt idx="403">
                  <c:v>1512</c:v>
                </c:pt>
                <c:pt idx="404">
                  <c:v>1503</c:v>
                </c:pt>
                <c:pt idx="405">
                  <c:v>1393</c:v>
                </c:pt>
                <c:pt idx="406">
                  <c:v>1381</c:v>
                </c:pt>
                <c:pt idx="407">
                  <c:v>1369</c:v>
                </c:pt>
                <c:pt idx="408">
                  <c:v>1305</c:v>
                </c:pt>
                <c:pt idx="409">
                  <c:v>1274</c:v>
                </c:pt>
                <c:pt idx="410">
                  <c:v>1256</c:v>
                </c:pt>
                <c:pt idx="411">
                  <c:v>1249</c:v>
                </c:pt>
                <c:pt idx="412">
                  <c:v>1178</c:v>
                </c:pt>
                <c:pt idx="413">
                  <c:v>1152</c:v>
                </c:pt>
                <c:pt idx="414">
                  <c:v>1154</c:v>
                </c:pt>
                <c:pt idx="415">
                  <c:v>1141</c:v>
                </c:pt>
                <c:pt idx="416">
                  <c:v>1084</c:v>
                </c:pt>
                <c:pt idx="417">
                  <c:v>1035</c:v>
                </c:pt>
                <c:pt idx="418">
                  <c:v>1001</c:v>
                </c:pt>
                <c:pt idx="419">
                  <c:v>933</c:v>
                </c:pt>
                <c:pt idx="420">
                  <c:v>923</c:v>
                </c:pt>
                <c:pt idx="421">
                  <c:v>911</c:v>
                </c:pt>
                <c:pt idx="422">
                  <c:v>860</c:v>
                </c:pt>
                <c:pt idx="423">
                  <c:v>806</c:v>
                </c:pt>
                <c:pt idx="424">
                  <c:v>759</c:v>
                </c:pt>
                <c:pt idx="425">
                  <c:v>731</c:v>
                </c:pt>
                <c:pt idx="426">
                  <c:v>650</c:v>
                </c:pt>
                <c:pt idx="427">
                  <c:v>639</c:v>
                </c:pt>
                <c:pt idx="428">
                  <c:v>642</c:v>
                </c:pt>
                <c:pt idx="429">
                  <c:v>629</c:v>
                </c:pt>
                <c:pt idx="430">
                  <c:v>611</c:v>
                </c:pt>
                <c:pt idx="431">
                  <c:v>585</c:v>
                </c:pt>
                <c:pt idx="432">
                  <c:v>576</c:v>
                </c:pt>
                <c:pt idx="433">
                  <c:v>535</c:v>
                </c:pt>
                <c:pt idx="434">
                  <c:v>531</c:v>
                </c:pt>
                <c:pt idx="435">
                  <c:v>520</c:v>
                </c:pt>
                <c:pt idx="436">
                  <c:v>485</c:v>
                </c:pt>
                <c:pt idx="437">
                  <c:v>477</c:v>
                </c:pt>
                <c:pt idx="438">
                  <c:v>464</c:v>
                </c:pt>
                <c:pt idx="439">
                  <c:v>446</c:v>
                </c:pt>
                <c:pt idx="440">
                  <c:v>417</c:v>
                </c:pt>
                <c:pt idx="441">
                  <c:v>416</c:v>
                </c:pt>
                <c:pt idx="442">
                  <c:v>404</c:v>
                </c:pt>
                <c:pt idx="443">
                  <c:v>386</c:v>
                </c:pt>
                <c:pt idx="444">
                  <c:v>387</c:v>
                </c:pt>
                <c:pt idx="445">
                  <c:v>378</c:v>
                </c:pt>
                <c:pt idx="446">
                  <c:v>371</c:v>
                </c:pt>
                <c:pt idx="447">
                  <c:v>349</c:v>
                </c:pt>
                <c:pt idx="448">
                  <c:v>345</c:v>
                </c:pt>
                <c:pt idx="449">
                  <c:v>328</c:v>
                </c:pt>
                <c:pt idx="450">
                  <c:v>316</c:v>
                </c:pt>
                <c:pt idx="451">
                  <c:v>300</c:v>
                </c:pt>
                <c:pt idx="452">
                  <c:v>288</c:v>
                </c:pt>
                <c:pt idx="453">
                  <c:v>278</c:v>
                </c:pt>
                <c:pt idx="454">
                  <c:v>260</c:v>
                </c:pt>
                <c:pt idx="455">
                  <c:v>254</c:v>
                </c:pt>
                <c:pt idx="456">
                  <c:v>252</c:v>
                </c:pt>
                <c:pt idx="457">
                  <c:v>221</c:v>
                </c:pt>
                <c:pt idx="458">
                  <c:v>214</c:v>
                </c:pt>
                <c:pt idx="459">
                  <c:v>211</c:v>
                </c:pt>
                <c:pt idx="460">
                  <c:v>212</c:v>
                </c:pt>
                <c:pt idx="461">
                  <c:v>195</c:v>
                </c:pt>
                <c:pt idx="462">
                  <c:v>193</c:v>
                </c:pt>
                <c:pt idx="463">
                  <c:v>181</c:v>
                </c:pt>
                <c:pt idx="464">
                  <c:v>168</c:v>
                </c:pt>
                <c:pt idx="465">
                  <c:v>163</c:v>
                </c:pt>
                <c:pt idx="466">
                  <c:v>161</c:v>
                </c:pt>
                <c:pt idx="467">
                  <c:v>158</c:v>
                </c:pt>
                <c:pt idx="468">
                  <c:v>149</c:v>
                </c:pt>
                <c:pt idx="469">
                  <c:v>147</c:v>
                </c:pt>
                <c:pt idx="470">
                  <c:v>138</c:v>
                </c:pt>
                <c:pt idx="471">
                  <c:v>133</c:v>
                </c:pt>
                <c:pt idx="472">
                  <c:v>133</c:v>
                </c:pt>
                <c:pt idx="473">
                  <c:v>121</c:v>
                </c:pt>
                <c:pt idx="474">
                  <c:v>122</c:v>
                </c:pt>
                <c:pt idx="475">
                  <c:v>116</c:v>
                </c:pt>
                <c:pt idx="476">
                  <c:v>116</c:v>
                </c:pt>
                <c:pt idx="477">
                  <c:v>111</c:v>
                </c:pt>
                <c:pt idx="478">
                  <c:v>106</c:v>
                </c:pt>
                <c:pt idx="479">
                  <c:v>101</c:v>
                </c:pt>
                <c:pt idx="480">
                  <c:v>102</c:v>
                </c:pt>
                <c:pt idx="481">
                  <c:v>103</c:v>
                </c:pt>
                <c:pt idx="482">
                  <c:v>102</c:v>
                </c:pt>
                <c:pt idx="483">
                  <c:v>102</c:v>
                </c:pt>
                <c:pt idx="484">
                  <c:v>98</c:v>
                </c:pt>
                <c:pt idx="485">
                  <c:v>97</c:v>
                </c:pt>
                <c:pt idx="486">
                  <c:v>95</c:v>
                </c:pt>
                <c:pt idx="487">
                  <c:v>94</c:v>
                </c:pt>
                <c:pt idx="488">
                  <c:v>94</c:v>
                </c:pt>
                <c:pt idx="489">
                  <c:v>93</c:v>
                </c:pt>
                <c:pt idx="490">
                  <c:v>93</c:v>
                </c:pt>
                <c:pt idx="491">
                  <c:v>90</c:v>
                </c:pt>
                <c:pt idx="492">
                  <c:v>90</c:v>
                </c:pt>
                <c:pt idx="493">
                  <c:v>93</c:v>
                </c:pt>
                <c:pt idx="494">
                  <c:v>88</c:v>
                </c:pt>
                <c:pt idx="495">
                  <c:v>85</c:v>
                </c:pt>
                <c:pt idx="496">
                  <c:v>82</c:v>
                </c:pt>
                <c:pt idx="497">
                  <c:v>82</c:v>
                </c:pt>
                <c:pt idx="498">
                  <c:v>94</c:v>
                </c:pt>
                <c:pt idx="499">
                  <c:v>95</c:v>
                </c:pt>
                <c:pt idx="500">
                  <c:v>97</c:v>
                </c:pt>
                <c:pt idx="501">
                  <c:v>94</c:v>
                </c:pt>
                <c:pt idx="502">
                  <c:v>93</c:v>
                </c:pt>
                <c:pt idx="503">
                  <c:v>93</c:v>
                </c:pt>
                <c:pt idx="504">
                  <c:v>93</c:v>
                </c:pt>
                <c:pt idx="505">
                  <c:v>97</c:v>
                </c:pt>
                <c:pt idx="506">
                  <c:v>95</c:v>
                </c:pt>
                <c:pt idx="507">
                  <c:v>96</c:v>
                </c:pt>
                <c:pt idx="508">
                  <c:v>96</c:v>
                </c:pt>
                <c:pt idx="509">
                  <c:v>97</c:v>
                </c:pt>
                <c:pt idx="510">
                  <c:v>93</c:v>
                </c:pt>
                <c:pt idx="511">
                  <c:v>91</c:v>
                </c:pt>
                <c:pt idx="512">
                  <c:v>89</c:v>
                </c:pt>
                <c:pt idx="513">
                  <c:v>89</c:v>
                </c:pt>
                <c:pt idx="514">
                  <c:v>87</c:v>
                </c:pt>
                <c:pt idx="515">
                  <c:v>83</c:v>
                </c:pt>
                <c:pt idx="516">
                  <c:v>84</c:v>
                </c:pt>
                <c:pt idx="517">
                  <c:v>82</c:v>
                </c:pt>
                <c:pt idx="518">
                  <c:v>81</c:v>
                </c:pt>
                <c:pt idx="519">
                  <c:v>79</c:v>
                </c:pt>
                <c:pt idx="520">
                  <c:v>78</c:v>
                </c:pt>
                <c:pt idx="521">
                  <c:v>79</c:v>
                </c:pt>
                <c:pt idx="522">
                  <c:v>81</c:v>
                </c:pt>
                <c:pt idx="523">
                  <c:v>82</c:v>
                </c:pt>
                <c:pt idx="524">
                  <c:v>82</c:v>
                </c:pt>
                <c:pt idx="525">
                  <c:v>82</c:v>
                </c:pt>
                <c:pt idx="526">
                  <c:v>84</c:v>
                </c:pt>
                <c:pt idx="527">
                  <c:v>82</c:v>
                </c:pt>
                <c:pt idx="528">
                  <c:v>78</c:v>
                </c:pt>
                <c:pt idx="529">
                  <c:v>76</c:v>
                </c:pt>
                <c:pt idx="530">
                  <c:v>77</c:v>
                </c:pt>
                <c:pt idx="531">
                  <c:v>74</c:v>
                </c:pt>
                <c:pt idx="532">
                  <c:v>74</c:v>
                </c:pt>
                <c:pt idx="533">
                  <c:v>75</c:v>
                </c:pt>
                <c:pt idx="534">
                  <c:v>74</c:v>
                </c:pt>
                <c:pt idx="535">
                  <c:v>72</c:v>
                </c:pt>
                <c:pt idx="536">
                  <c:v>70</c:v>
                </c:pt>
                <c:pt idx="537">
                  <c:v>67</c:v>
                </c:pt>
                <c:pt idx="538">
                  <c:v>64</c:v>
                </c:pt>
                <c:pt idx="539">
                  <c:v>64</c:v>
                </c:pt>
                <c:pt idx="540">
                  <c:v>62</c:v>
                </c:pt>
                <c:pt idx="541">
                  <c:v>58</c:v>
                </c:pt>
                <c:pt idx="542">
                  <c:v>56</c:v>
                </c:pt>
                <c:pt idx="543">
                  <c:v>57</c:v>
                </c:pt>
                <c:pt idx="544">
                  <c:v>60</c:v>
                </c:pt>
                <c:pt idx="545">
                  <c:v>57</c:v>
                </c:pt>
                <c:pt idx="546">
                  <c:v>57</c:v>
                </c:pt>
                <c:pt idx="547">
                  <c:v>55</c:v>
                </c:pt>
                <c:pt idx="548">
                  <c:v>54</c:v>
                </c:pt>
                <c:pt idx="549">
                  <c:v>60</c:v>
                </c:pt>
                <c:pt idx="550">
                  <c:v>63</c:v>
                </c:pt>
                <c:pt idx="551">
                  <c:v>67</c:v>
                </c:pt>
                <c:pt idx="552">
                  <c:v>65</c:v>
                </c:pt>
                <c:pt idx="553">
                  <c:v>65</c:v>
                </c:pt>
                <c:pt idx="554">
                  <c:v>68</c:v>
                </c:pt>
                <c:pt idx="555">
                  <c:v>74</c:v>
                </c:pt>
                <c:pt idx="556">
                  <c:v>72</c:v>
                </c:pt>
                <c:pt idx="557">
                  <c:v>75</c:v>
                </c:pt>
                <c:pt idx="558">
                  <c:v>80</c:v>
                </c:pt>
                <c:pt idx="559">
                  <c:v>79</c:v>
                </c:pt>
                <c:pt idx="560">
                  <c:v>79</c:v>
                </c:pt>
                <c:pt idx="561">
                  <c:v>86</c:v>
                </c:pt>
                <c:pt idx="562">
                  <c:v>92</c:v>
                </c:pt>
                <c:pt idx="563">
                  <c:v>95</c:v>
                </c:pt>
                <c:pt idx="564">
                  <c:v>96</c:v>
                </c:pt>
                <c:pt idx="565">
                  <c:v>104</c:v>
                </c:pt>
                <c:pt idx="566">
                  <c:v>100</c:v>
                </c:pt>
                <c:pt idx="567">
                  <c:v>99</c:v>
                </c:pt>
                <c:pt idx="568">
                  <c:v>110</c:v>
                </c:pt>
                <c:pt idx="569">
                  <c:v>112</c:v>
                </c:pt>
                <c:pt idx="570">
                  <c:v>106</c:v>
                </c:pt>
                <c:pt idx="571">
                  <c:v>109</c:v>
                </c:pt>
                <c:pt idx="572">
                  <c:v>116</c:v>
                </c:pt>
                <c:pt idx="573">
                  <c:v>108</c:v>
                </c:pt>
                <c:pt idx="574">
                  <c:v>105</c:v>
                </c:pt>
                <c:pt idx="575">
                  <c:v>106</c:v>
                </c:pt>
                <c:pt idx="576">
                  <c:v>99</c:v>
                </c:pt>
                <c:pt idx="577">
                  <c:v>104</c:v>
                </c:pt>
                <c:pt idx="578">
                  <c:v>103</c:v>
                </c:pt>
                <c:pt idx="579">
                  <c:v>102</c:v>
                </c:pt>
                <c:pt idx="580">
                  <c:v>96</c:v>
                </c:pt>
                <c:pt idx="581">
                  <c:v>94</c:v>
                </c:pt>
                <c:pt idx="582">
                  <c:v>95</c:v>
                </c:pt>
                <c:pt idx="583">
                  <c:v>84</c:v>
                </c:pt>
                <c:pt idx="584">
                  <c:v>84</c:v>
                </c:pt>
                <c:pt idx="585">
                  <c:v>80</c:v>
                </c:pt>
                <c:pt idx="586">
                  <c:v>76</c:v>
                </c:pt>
                <c:pt idx="587">
                  <c:v>72</c:v>
                </c:pt>
                <c:pt idx="588">
                  <c:v>71</c:v>
                </c:pt>
                <c:pt idx="589">
                  <c:v>79</c:v>
                </c:pt>
                <c:pt idx="590">
                  <c:v>82</c:v>
                </c:pt>
                <c:pt idx="591">
                  <c:v>84</c:v>
                </c:pt>
                <c:pt idx="592">
                  <c:v>82</c:v>
                </c:pt>
                <c:pt idx="593">
                  <c:v>92</c:v>
                </c:pt>
                <c:pt idx="594">
                  <c:v>89</c:v>
                </c:pt>
                <c:pt idx="595">
                  <c:v>88</c:v>
                </c:pt>
                <c:pt idx="596">
                  <c:v>100</c:v>
                </c:pt>
                <c:pt idx="597">
                  <c:v>105</c:v>
                </c:pt>
                <c:pt idx="598">
                  <c:v>122</c:v>
                </c:pt>
                <c:pt idx="599">
                  <c:v>138</c:v>
                </c:pt>
                <c:pt idx="600">
                  <c:v>175</c:v>
                </c:pt>
                <c:pt idx="601">
                  <c:v>168</c:v>
                </c:pt>
                <c:pt idx="602">
                  <c:v>169</c:v>
                </c:pt>
                <c:pt idx="603">
                  <c:v>197</c:v>
                </c:pt>
                <c:pt idx="604">
                  <c:v>223</c:v>
                </c:pt>
                <c:pt idx="605">
                  <c:v>254</c:v>
                </c:pt>
                <c:pt idx="606">
                  <c:v>253</c:v>
                </c:pt>
                <c:pt idx="607">
                  <c:v>306</c:v>
                </c:pt>
                <c:pt idx="608">
                  <c:v>312</c:v>
                </c:pt>
                <c:pt idx="609">
                  <c:v>313</c:v>
                </c:pt>
                <c:pt idx="610">
                  <c:v>364</c:v>
                </c:pt>
                <c:pt idx="611">
                  <c:v>383</c:v>
                </c:pt>
                <c:pt idx="612">
                  <c:v>396</c:v>
                </c:pt>
                <c:pt idx="613">
                  <c:v>421</c:v>
                </c:pt>
                <c:pt idx="614">
                  <c:v>426</c:v>
                </c:pt>
                <c:pt idx="615">
                  <c:v>395</c:v>
                </c:pt>
                <c:pt idx="616">
                  <c:v>400</c:v>
                </c:pt>
                <c:pt idx="617">
                  <c:v>473</c:v>
                </c:pt>
                <c:pt idx="618">
                  <c:v>514</c:v>
                </c:pt>
                <c:pt idx="619">
                  <c:v>531</c:v>
                </c:pt>
                <c:pt idx="620">
                  <c:v>592</c:v>
                </c:pt>
                <c:pt idx="621">
                  <c:v>687</c:v>
                </c:pt>
                <c:pt idx="622">
                  <c:v>655</c:v>
                </c:pt>
                <c:pt idx="623">
                  <c:v>643</c:v>
                </c:pt>
                <c:pt idx="624">
                  <c:v>750</c:v>
                </c:pt>
                <c:pt idx="625">
                  <c:v>885</c:v>
                </c:pt>
                <c:pt idx="626">
                  <c:v>844</c:v>
                </c:pt>
                <c:pt idx="627">
                  <c:v>930</c:v>
                </c:pt>
                <c:pt idx="628">
                  <c:v>1006</c:v>
                </c:pt>
                <c:pt idx="629">
                  <c:v>968</c:v>
                </c:pt>
                <c:pt idx="630">
                  <c:v>962</c:v>
                </c:pt>
                <c:pt idx="631">
                  <c:v>1111</c:v>
                </c:pt>
                <c:pt idx="632">
                  <c:v>1132</c:v>
                </c:pt>
                <c:pt idx="633">
                  <c:v>1209</c:v>
                </c:pt>
                <c:pt idx="634">
                  <c:v>1277</c:v>
                </c:pt>
                <c:pt idx="635">
                  <c:v>1379</c:v>
                </c:pt>
                <c:pt idx="636">
                  <c:v>1293</c:v>
                </c:pt>
                <c:pt idx="637">
                  <c:v>1277</c:v>
                </c:pt>
                <c:pt idx="638">
                  <c:v>1372</c:v>
                </c:pt>
                <c:pt idx="639">
                  <c:v>1413</c:v>
                </c:pt>
                <c:pt idx="640">
                  <c:v>1377</c:v>
                </c:pt>
                <c:pt idx="641">
                  <c:v>1400</c:v>
                </c:pt>
                <c:pt idx="642">
                  <c:v>1374</c:v>
                </c:pt>
                <c:pt idx="643">
                  <c:v>1267</c:v>
                </c:pt>
                <c:pt idx="644">
                  <c:v>1235</c:v>
                </c:pt>
                <c:pt idx="645">
                  <c:v>1307</c:v>
                </c:pt>
                <c:pt idx="646">
                  <c:v>1257</c:v>
                </c:pt>
                <c:pt idx="647">
                  <c:v>1261</c:v>
                </c:pt>
                <c:pt idx="648">
                  <c:v>1245</c:v>
                </c:pt>
                <c:pt idx="649">
                  <c:v>1229</c:v>
                </c:pt>
                <c:pt idx="650">
                  <c:v>1113</c:v>
                </c:pt>
                <c:pt idx="651">
                  <c:v>1107</c:v>
                </c:pt>
                <c:pt idx="652">
                  <c:v>1108</c:v>
                </c:pt>
                <c:pt idx="653">
                  <c:v>980</c:v>
                </c:pt>
                <c:pt idx="654">
                  <c:v>982</c:v>
                </c:pt>
                <c:pt idx="655">
                  <c:v>992</c:v>
                </c:pt>
                <c:pt idx="656">
                  <c:v>974</c:v>
                </c:pt>
                <c:pt idx="657">
                  <c:v>895</c:v>
                </c:pt>
                <c:pt idx="658">
                  <c:v>886</c:v>
                </c:pt>
                <c:pt idx="659">
                  <c:v>874</c:v>
                </c:pt>
                <c:pt idx="660">
                  <c:v>794</c:v>
                </c:pt>
                <c:pt idx="661">
                  <c:v>750</c:v>
                </c:pt>
                <c:pt idx="662">
                  <c:v>693</c:v>
                </c:pt>
                <c:pt idx="663">
                  <c:v>631</c:v>
                </c:pt>
                <c:pt idx="664">
                  <c:v>623</c:v>
                </c:pt>
                <c:pt idx="665">
                  <c:v>618</c:v>
                </c:pt>
                <c:pt idx="666">
                  <c:v>601</c:v>
                </c:pt>
                <c:pt idx="667">
                  <c:v>565</c:v>
                </c:pt>
                <c:pt idx="668">
                  <c:v>532</c:v>
                </c:pt>
                <c:pt idx="669">
                  <c:v>499</c:v>
                </c:pt>
                <c:pt idx="670">
                  <c:v>507</c:v>
                </c:pt>
                <c:pt idx="671">
                  <c:v>465</c:v>
                </c:pt>
                <c:pt idx="672">
                  <c:v>461</c:v>
                </c:pt>
                <c:pt idx="673">
                  <c:v>444</c:v>
                </c:pt>
                <c:pt idx="674">
                  <c:v>459</c:v>
                </c:pt>
                <c:pt idx="675">
                  <c:v>492</c:v>
                </c:pt>
                <c:pt idx="676">
                  <c:v>494</c:v>
                </c:pt>
                <c:pt idx="677">
                  <c:v>493</c:v>
                </c:pt>
                <c:pt idx="678">
                  <c:v>481</c:v>
                </c:pt>
                <c:pt idx="679">
                  <c:v>477</c:v>
                </c:pt>
                <c:pt idx="680">
                  <c:v>485</c:v>
                </c:pt>
                <c:pt idx="681">
                  <c:v>487</c:v>
                </c:pt>
                <c:pt idx="682">
                  <c:v>489</c:v>
                </c:pt>
                <c:pt idx="683">
                  <c:v>480</c:v>
                </c:pt>
                <c:pt idx="684">
                  <c:v>522</c:v>
                </c:pt>
                <c:pt idx="685">
                  <c:v>500</c:v>
                </c:pt>
                <c:pt idx="686">
                  <c:v>492</c:v>
                </c:pt>
                <c:pt idx="687">
                  <c:v>515</c:v>
                </c:pt>
                <c:pt idx="688">
                  <c:v>1033</c:v>
                </c:pt>
                <c:pt idx="689">
                  <c:v>1372</c:v>
                </c:pt>
                <c:pt idx="690">
                  <c:v>1792</c:v>
                </c:pt>
                <c:pt idx="691">
                  <c:v>2188</c:v>
                </c:pt>
                <c:pt idx="692">
                  <c:v>2118</c:v>
                </c:pt>
                <c:pt idx="693">
                  <c:v>1854</c:v>
                </c:pt>
                <c:pt idx="694">
                  <c:v>2329</c:v>
                </c:pt>
                <c:pt idx="695">
                  <c:v>2509</c:v>
                </c:pt>
                <c:pt idx="696">
                  <c:v>2581</c:v>
                </c:pt>
                <c:pt idx="697">
                  <c:v>2962</c:v>
                </c:pt>
                <c:pt idx="698">
                  <c:v>3592</c:v>
                </c:pt>
                <c:pt idx="699">
                  <c:v>3362</c:v>
                </c:pt>
                <c:pt idx="700">
                  <c:v>3219</c:v>
                </c:pt>
                <c:pt idx="701">
                  <c:v>2972</c:v>
                </c:pt>
                <c:pt idx="702">
                  <c:v>3491</c:v>
                </c:pt>
                <c:pt idx="703">
                  <c:v>3362</c:v>
                </c:pt>
                <c:pt idx="704">
                  <c:v>3609</c:v>
                </c:pt>
                <c:pt idx="705">
                  <c:v>4142</c:v>
                </c:pt>
                <c:pt idx="706">
                  <c:v>3922</c:v>
                </c:pt>
                <c:pt idx="707">
                  <c:v>2813</c:v>
                </c:pt>
                <c:pt idx="708">
                  <c:v>2937</c:v>
                </c:pt>
                <c:pt idx="709">
                  <c:v>3015</c:v>
                </c:pt>
                <c:pt idx="710">
                  <c:v>2776</c:v>
                </c:pt>
                <c:pt idx="711">
                  <c:v>3006</c:v>
                </c:pt>
                <c:pt idx="712">
                  <c:v>3278</c:v>
                </c:pt>
                <c:pt idx="713">
                  <c:v>3140</c:v>
                </c:pt>
                <c:pt idx="714">
                  <c:v>2126</c:v>
                </c:pt>
                <c:pt idx="715">
                  <c:v>2200</c:v>
                </c:pt>
                <c:pt idx="716">
                  <c:v>2260</c:v>
                </c:pt>
                <c:pt idx="717">
                  <c:v>1992</c:v>
                </c:pt>
                <c:pt idx="718">
                  <c:v>2156</c:v>
                </c:pt>
                <c:pt idx="719">
                  <c:v>2224</c:v>
                </c:pt>
                <c:pt idx="720">
                  <c:v>2073</c:v>
                </c:pt>
                <c:pt idx="721">
                  <c:v>1415</c:v>
                </c:pt>
                <c:pt idx="722">
                  <c:v>1115</c:v>
                </c:pt>
                <c:pt idx="723">
                  <c:v>846</c:v>
                </c:pt>
                <c:pt idx="724">
                  <c:v>456</c:v>
                </c:pt>
                <c:pt idx="725">
                  <c:v>320</c:v>
                </c:pt>
                <c:pt idx="726">
                  <c:v>291</c:v>
                </c:pt>
                <c:pt idx="727">
                  <c:v>281</c:v>
                </c:pt>
                <c:pt idx="728">
                  <c:v>281</c:v>
                </c:pt>
                <c:pt idx="729">
                  <c:v>260</c:v>
                </c:pt>
                <c:pt idx="730">
                  <c:v>240</c:v>
                </c:pt>
                <c:pt idx="731">
                  <c:v>229</c:v>
                </c:pt>
                <c:pt idx="732">
                  <c:v>215</c:v>
                </c:pt>
                <c:pt idx="733">
                  <c:v>205</c:v>
                </c:pt>
                <c:pt idx="734">
                  <c:v>203</c:v>
                </c:pt>
                <c:pt idx="735">
                  <c:v>203</c:v>
                </c:pt>
                <c:pt idx="736">
                  <c:v>196</c:v>
                </c:pt>
                <c:pt idx="737">
                  <c:v>192</c:v>
                </c:pt>
                <c:pt idx="738">
                  <c:v>186</c:v>
                </c:pt>
                <c:pt idx="739">
                  <c:v>178</c:v>
                </c:pt>
                <c:pt idx="740">
                  <c:v>173</c:v>
                </c:pt>
                <c:pt idx="741">
                  <c:v>173</c:v>
                </c:pt>
                <c:pt idx="742">
                  <c:v>173</c:v>
                </c:pt>
                <c:pt idx="743">
                  <c:v>167</c:v>
                </c:pt>
                <c:pt idx="744">
                  <c:v>166</c:v>
                </c:pt>
                <c:pt idx="745">
                  <c:v>164</c:v>
                </c:pt>
                <c:pt idx="746">
                  <c:v>156</c:v>
                </c:pt>
                <c:pt idx="747">
                  <c:v>154</c:v>
                </c:pt>
                <c:pt idx="748">
                  <c:v>153</c:v>
                </c:pt>
                <c:pt idx="749">
                  <c:v>153</c:v>
                </c:pt>
                <c:pt idx="750">
                  <c:v>154</c:v>
                </c:pt>
                <c:pt idx="751">
                  <c:v>148</c:v>
                </c:pt>
                <c:pt idx="752">
                  <c:v>144</c:v>
                </c:pt>
                <c:pt idx="753">
                  <c:v>132</c:v>
                </c:pt>
                <c:pt idx="754">
                  <c:v>129</c:v>
                </c:pt>
                <c:pt idx="755">
                  <c:v>127</c:v>
                </c:pt>
                <c:pt idx="756">
                  <c:v>127</c:v>
                </c:pt>
                <c:pt idx="757">
                  <c:v>90</c:v>
                </c:pt>
                <c:pt idx="758">
                  <c:v>92</c:v>
                </c:pt>
                <c:pt idx="759">
                  <c:v>93</c:v>
                </c:pt>
                <c:pt idx="760">
                  <c:v>91</c:v>
                </c:pt>
                <c:pt idx="761">
                  <c:v>87</c:v>
                </c:pt>
                <c:pt idx="762">
                  <c:v>87</c:v>
                </c:pt>
                <c:pt idx="763">
                  <c:v>87</c:v>
                </c:pt>
                <c:pt idx="764">
                  <c:v>88</c:v>
                </c:pt>
                <c:pt idx="765">
                  <c:v>89</c:v>
                </c:pt>
                <c:pt idx="766">
                  <c:v>83</c:v>
                </c:pt>
                <c:pt idx="767">
                  <c:v>86</c:v>
                </c:pt>
                <c:pt idx="768">
                  <c:v>82</c:v>
                </c:pt>
                <c:pt idx="769">
                  <c:v>81</c:v>
                </c:pt>
                <c:pt idx="770">
                  <c:v>81</c:v>
                </c:pt>
                <c:pt idx="771">
                  <c:v>82</c:v>
                </c:pt>
                <c:pt idx="772">
                  <c:v>82</c:v>
                </c:pt>
                <c:pt idx="773">
                  <c:v>81</c:v>
                </c:pt>
                <c:pt idx="774">
                  <c:v>77</c:v>
                </c:pt>
                <c:pt idx="775">
                  <c:v>76</c:v>
                </c:pt>
                <c:pt idx="776">
                  <c:v>76</c:v>
                </c:pt>
                <c:pt idx="777">
                  <c:v>76</c:v>
                </c:pt>
                <c:pt idx="778">
                  <c:v>75</c:v>
                </c:pt>
                <c:pt idx="779">
                  <c:v>72</c:v>
                </c:pt>
                <c:pt idx="780">
                  <c:v>67</c:v>
                </c:pt>
                <c:pt idx="781">
                  <c:v>58</c:v>
                </c:pt>
                <c:pt idx="782">
                  <c:v>56</c:v>
                </c:pt>
                <c:pt idx="783">
                  <c:v>56</c:v>
                </c:pt>
                <c:pt idx="784">
                  <c:v>56</c:v>
                </c:pt>
                <c:pt idx="785">
                  <c:v>54</c:v>
                </c:pt>
                <c:pt idx="786">
                  <c:v>49</c:v>
                </c:pt>
                <c:pt idx="787">
                  <c:v>45</c:v>
                </c:pt>
                <c:pt idx="788">
                  <c:v>45</c:v>
                </c:pt>
                <c:pt idx="789">
                  <c:v>45</c:v>
                </c:pt>
                <c:pt idx="790">
                  <c:v>45</c:v>
                </c:pt>
                <c:pt idx="791">
                  <c:v>45</c:v>
                </c:pt>
                <c:pt idx="792">
                  <c:v>46</c:v>
                </c:pt>
                <c:pt idx="793">
                  <c:v>45</c:v>
                </c:pt>
                <c:pt idx="794">
                  <c:v>44</c:v>
                </c:pt>
                <c:pt idx="795">
                  <c:v>44</c:v>
                </c:pt>
                <c:pt idx="796">
                  <c:v>44</c:v>
                </c:pt>
                <c:pt idx="797">
                  <c:v>44</c:v>
                </c:pt>
                <c:pt idx="798">
                  <c:v>44</c:v>
                </c:pt>
                <c:pt idx="799">
                  <c:v>42</c:v>
                </c:pt>
                <c:pt idx="800">
                  <c:v>42</c:v>
                </c:pt>
                <c:pt idx="801">
                  <c:v>41</c:v>
                </c:pt>
                <c:pt idx="802">
                  <c:v>41</c:v>
                </c:pt>
                <c:pt idx="803">
                  <c:v>40</c:v>
                </c:pt>
                <c:pt idx="804">
                  <c:v>40</c:v>
                </c:pt>
                <c:pt idx="805">
                  <c:v>40</c:v>
                </c:pt>
                <c:pt idx="806">
                  <c:v>38</c:v>
                </c:pt>
                <c:pt idx="807">
                  <c:v>38</c:v>
                </c:pt>
                <c:pt idx="808">
                  <c:v>38</c:v>
                </c:pt>
                <c:pt idx="809">
                  <c:v>38</c:v>
                </c:pt>
                <c:pt idx="810">
                  <c:v>38</c:v>
                </c:pt>
                <c:pt idx="811">
                  <c:v>38</c:v>
                </c:pt>
                <c:pt idx="812">
                  <c:v>38</c:v>
                </c:pt>
                <c:pt idx="813">
                  <c:v>38</c:v>
                </c:pt>
                <c:pt idx="814">
                  <c:v>38</c:v>
                </c:pt>
                <c:pt idx="815">
                  <c:v>38</c:v>
                </c:pt>
                <c:pt idx="816">
                  <c:v>38</c:v>
                </c:pt>
                <c:pt idx="817">
                  <c:v>38</c:v>
                </c:pt>
                <c:pt idx="818">
                  <c:v>38</c:v>
                </c:pt>
                <c:pt idx="819">
                  <c:v>38</c:v>
                </c:pt>
                <c:pt idx="820">
                  <c:v>33</c:v>
                </c:pt>
                <c:pt idx="821">
                  <c:v>32</c:v>
                </c:pt>
                <c:pt idx="822">
                  <c:v>32</c:v>
                </c:pt>
                <c:pt idx="823">
                  <c:v>30</c:v>
                </c:pt>
                <c:pt idx="824">
                  <c:v>31</c:v>
                </c:pt>
                <c:pt idx="825">
                  <c:v>31</c:v>
                </c:pt>
                <c:pt idx="826">
                  <c:v>31</c:v>
                </c:pt>
                <c:pt idx="827">
                  <c:v>31</c:v>
                </c:pt>
                <c:pt idx="828">
                  <c:v>31</c:v>
                </c:pt>
                <c:pt idx="829">
                  <c:v>31</c:v>
                </c:pt>
                <c:pt idx="830">
                  <c:v>22</c:v>
                </c:pt>
                <c:pt idx="831">
                  <c:v>18</c:v>
                </c:pt>
                <c:pt idx="832">
                  <c:v>18</c:v>
                </c:pt>
                <c:pt idx="833">
                  <c:v>18</c:v>
                </c:pt>
                <c:pt idx="834">
                  <c:v>15</c:v>
                </c:pt>
                <c:pt idx="835">
                  <c:v>13</c:v>
                </c:pt>
                <c:pt idx="836">
                  <c:v>13</c:v>
                </c:pt>
                <c:pt idx="837">
                  <c:v>13</c:v>
                </c:pt>
                <c:pt idx="838">
                  <c:v>13</c:v>
                </c:pt>
                <c:pt idx="839">
                  <c:v>13</c:v>
                </c:pt>
                <c:pt idx="840">
                  <c:v>13</c:v>
                </c:pt>
                <c:pt idx="841">
                  <c:v>13</c:v>
                </c:pt>
                <c:pt idx="842">
                  <c:v>14</c:v>
                </c:pt>
                <c:pt idx="843">
                  <c:v>14</c:v>
                </c:pt>
                <c:pt idx="844">
                  <c:v>15</c:v>
                </c:pt>
                <c:pt idx="845">
                  <c:v>16</c:v>
                </c:pt>
                <c:pt idx="846">
                  <c:v>16</c:v>
                </c:pt>
                <c:pt idx="847">
                  <c:v>16</c:v>
                </c:pt>
                <c:pt idx="848">
                  <c:v>16</c:v>
                </c:pt>
                <c:pt idx="849">
                  <c:v>16</c:v>
                </c:pt>
                <c:pt idx="850">
                  <c:v>16</c:v>
                </c:pt>
                <c:pt idx="851">
                  <c:v>16</c:v>
                </c:pt>
                <c:pt idx="852">
                  <c:v>14</c:v>
                </c:pt>
                <c:pt idx="853">
                  <c:v>12</c:v>
                </c:pt>
                <c:pt idx="854">
                  <c:v>14</c:v>
                </c:pt>
                <c:pt idx="855">
                  <c:v>13</c:v>
                </c:pt>
                <c:pt idx="856">
                  <c:v>16</c:v>
                </c:pt>
                <c:pt idx="857">
                  <c:v>9</c:v>
                </c:pt>
                <c:pt idx="858">
                  <c:v>8</c:v>
                </c:pt>
                <c:pt idx="859">
                  <c:v>8</c:v>
                </c:pt>
                <c:pt idx="860">
                  <c:v>11</c:v>
                </c:pt>
                <c:pt idx="861">
                  <c:v>10</c:v>
                </c:pt>
                <c:pt idx="862">
                  <c:v>7</c:v>
                </c:pt>
                <c:pt idx="863">
                  <c:v>8</c:v>
                </c:pt>
                <c:pt idx="864">
                  <c:v>9</c:v>
                </c:pt>
                <c:pt idx="865">
                  <c:v>7</c:v>
                </c:pt>
                <c:pt idx="866">
                  <c:v>6</c:v>
                </c:pt>
                <c:pt idx="867">
                  <c:v>6</c:v>
                </c:pt>
                <c:pt idx="868">
                  <c:v>4</c:v>
                </c:pt>
                <c:pt idx="869">
                  <c:v>2</c:v>
                </c:pt>
                <c:pt idx="870">
                  <c:v>2</c:v>
                </c:pt>
                <c:pt idx="871">
                  <c:v>1</c:v>
                </c:pt>
                <c:pt idx="872">
                  <c:v>1</c:v>
                </c:pt>
                <c:pt idx="873">
                  <c:v>2</c:v>
                </c:pt>
                <c:pt idx="874">
                  <c:v>3</c:v>
                </c:pt>
                <c:pt idx="875">
                  <c:v>4</c:v>
                </c:pt>
                <c:pt idx="876">
                  <c:v>3</c:v>
                </c:pt>
                <c:pt idx="877">
                  <c:v>3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3</c:v>
                </c:pt>
                <c:pt idx="885">
                  <c:v>1</c:v>
                </c:pt>
                <c:pt idx="886">
                  <c:v>0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1</c:v>
                </c:pt>
                <c:pt idx="894">
                  <c:v>1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8D-4D6E-9B79-5240AED8139C}"/>
            </c:ext>
          </c:extLst>
        </c:ser>
        <c:ser>
          <c:idx val="9"/>
          <c:order val="9"/>
          <c:tx>
            <c:strRef>
              <c:f>'Statistika podle krajů'!$K$4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strRef>
              <c:f>'Statistika podle krajů'!$A$6:$A$905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'Statistika podle krajů'!$K$6:$K$905</c:f>
              <c:numCache>
                <c:formatCode>#,##0</c:formatCode>
                <c:ptCount val="90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13</c:v>
                </c:pt>
                <c:pt idx="7">
                  <c:v>14</c:v>
                </c:pt>
                <c:pt idx="8">
                  <c:v>38</c:v>
                </c:pt>
                <c:pt idx="9">
                  <c:v>46</c:v>
                </c:pt>
                <c:pt idx="10">
                  <c:v>62</c:v>
                </c:pt>
                <c:pt idx="11">
                  <c:v>69</c:v>
                </c:pt>
                <c:pt idx="12">
                  <c:v>240</c:v>
                </c:pt>
                <c:pt idx="13">
                  <c:v>333</c:v>
                </c:pt>
                <c:pt idx="14">
                  <c:v>388</c:v>
                </c:pt>
                <c:pt idx="15">
                  <c:v>873</c:v>
                </c:pt>
                <c:pt idx="16">
                  <c:v>1007</c:v>
                </c:pt>
                <c:pt idx="17">
                  <c:v>1120</c:v>
                </c:pt>
                <c:pt idx="18">
                  <c:v>1165</c:v>
                </c:pt>
                <c:pt idx="19">
                  <c:v>1237</c:v>
                </c:pt>
                <c:pt idx="20">
                  <c:v>1199</c:v>
                </c:pt>
                <c:pt idx="21">
                  <c:v>1195</c:v>
                </c:pt>
                <c:pt idx="22">
                  <c:v>1281</c:v>
                </c:pt>
                <c:pt idx="23">
                  <c:v>1303</c:v>
                </c:pt>
                <c:pt idx="24">
                  <c:v>1372</c:v>
                </c:pt>
                <c:pt idx="25">
                  <c:v>1384</c:v>
                </c:pt>
                <c:pt idx="26">
                  <c:v>1376</c:v>
                </c:pt>
                <c:pt idx="27">
                  <c:v>1159</c:v>
                </c:pt>
                <c:pt idx="28">
                  <c:v>1085</c:v>
                </c:pt>
                <c:pt idx="29">
                  <c:v>905</c:v>
                </c:pt>
                <c:pt idx="30">
                  <c:v>775</c:v>
                </c:pt>
                <c:pt idx="31">
                  <c:v>722</c:v>
                </c:pt>
                <c:pt idx="32">
                  <c:v>709</c:v>
                </c:pt>
                <c:pt idx="33">
                  <c:v>696</c:v>
                </c:pt>
                <c:pt idx="34">
                  <c:v>650</c:v>
                </c:pt>
                <c:pt idx="35">
                  <c:v>644</c:v>
                </c:pt>
                <c:pt idx="36">
                  <c:v>592</c:v>
                </c:pt>
                <c:pt idx="37">
                  <c:v>549</c:v>
                </c:pt>
                <c:pt idx="38">
                  <c:v>524</c:v>
                </c:pt>
                <c:pt idx="39">
                  <c:v>501</c:v>
                </c:pt>
                <c:pt idx="40">
                  <c:v>443</c:v>
                </c:pt>
                <c:pt idx="41">
                  <c:v>431</c:v>
                </c:pt>
                <c:pt idx="42">
                  <c:v>429</c:v>
                </c:pt>
                <c:pt idx="43">
                  <c:v>410</c:v>
                </c:pt>
                <c:pt idx="44">
                  <c:v>444</c:v>
                </c:pt>
                <c:pt idx="45">
                  <c:v>391</c:v>
                </c:pt>
                <c:pt idx="46">
                  <c:v>371</c:v>
                </c:pt>
                <c:pt idx="47">
                  <c:v>329</c:v>
                </c:pt>
                <c:pt idx="48">
                  <c:v>314</c:v>
                </c:pt>
                <c:pt idx="49">
                  <c:v>311</c:v>
                </c:pt>
                <c:pt idx="50">
                  <c:v>288</c:v>
                </c:pt>
                <c:pt idx="51">
                  <c:v>265</c:v>
                </c:pt>
                <c:pt idx="52">
                  <c:v>248</c:v>
                </c:pt>
                <c:pt idx="53">
                  <c:v>247</c:v>
                </c:pt>
                <c:pt idx="54">
                  <c:v>240</c:v>
                </c:pt>
                <c:pt idx="55">
                  <c:v>217</c:v>
                </c:pt>
                <c:pt idx="56">
                  <c:v>216</c:v>
                </c:pt>
                <c:pt idx="57">
                  <c:v>211</c:v>
                </c:pt>
                <c:pt idx="58">
                  <c:v>207</c:v>
                </c:pt>
                <c:pt idx="59">
                  <c:v>205</c:v>
                </c:pt>
                <c:pt idx="60">
                  <c:v>204</c:v>
                </c:pt>
                <c:pt idx="61">
                  <c:v>188</c:v>
                </c:pt>
                <c:pt idx="62">
                  <c:v>186</c:v>
                </c:pt>
                <c:pt idx="63">
                  <c:v>183</c:v>
                </c:pt>
                <c:pt idx="64">
                  <c:v>180</c:v>
                </c:pt>
                <c:pt idx="65">
                  <c:v>146</c:v>
                </c:pt>
                <c:pt idx="66">
                  <c:v>137</c:v>
                </c:pt>
                <c:pt idx="67">
                  <c:v>129</c:v>
                </c:pt>
                <c:pt idx="68">
                  <c:v>120</c:v>
                </c:pt>
                <c:pt idx="69">
                  <c:v>117</c:v>
                </c:pt>
                <c:pt idx="70">
                  <c:v>117</c:v>
                </c:pt>
                <c:pt idx="71">
                  <c:v>121</c:v>
                </c:pt>
                <c:pt idx="72">
                  <c:v>112</c:v>
                </c:pt>
                <c:pt idx="73">
                  <c:v>109</c:v>
                </c:pt>
                <c:pt idx="74">
                  <c:v>104</c:v>
                </c:pt>
                <c:pt idx="75">
                  <c:v>109</c:v>
                </c:pt>
                <c:pt idx="76">
                  <c:v>103</c:v>
                </c:pt>
                <c:pt idx="77">
                  <c:v>101</c:v>
                </c:pt>
                <c:pt idx="78">
                  <c:v>102</c:v>
                </c:pt>
                <c:pt idx="79">
                  <c:v>98</c:v>
                </c:pt>
                <c:pt idx="80">
                  <c:v>92</c:v>
                </c:pt>
                <c:pt idx="81">
                  <c:v>93</c:v>
                </c:pt>
                <c:pt idx="82">
                  <c:v>93</c:v>
                </c:pt>
                <c:pt idx="83">
                  <c:v>88</c:v>
                </c:pt>
                <c:pt idx="84">
                  <c:v>88</c:v>
                </c:pt>
                <c:pt idx="85">
                  <c:v>83</c:v>
                </c:pt>
                <c:pt idx="86">
                  <c:v>77</c:v>
                </c:pt>
                <c:pt idx="87">
                  <c:v>78</c:v>
                </c:pt>
                <c:pt idx="88">
                  <c:v>71</c:v>
                </c:pt>
                <c:pt idx="89">
                  <c:v>68</c:v>
                </c:pt>
                <c:pt idx="90">
                  <c:v>66</c:v>
                </c:pt>
                <c:pt idx="91">
                  <c:v>66</c:v>
                </c:pt>
                <c:pt idx="92">
                  <c:v>68</c:v>
                </c:pt>
                <c:pt idx="93">
                  <c:v>64</c:v>
                </c:pt>
                <c:pt idx="94">
                  <c:v>69</c:v>
                </c:pt>
                <c:pt idx="95">
                  <c:v>69</c:v>
                </c:pt>
                <c:pt idx="96">
                  <c:v>65</c:v>
                </c:pt>
                <c:pt idx="97">
                  <c:v>61</c:v>
                </c:pt>
                <c:pt idx="98">
                  <c:v>61</c:v>
                </c:pt>
                <c:pt idx="99">
                  <c:v>62</c:v>
                </c:pt>
                <c:pt idx="100">
                  <c:v>56</c:v>
                </c:pt>
                <c:pt idx="101">
                  <c:v>53</c:v>
                </c:pt>
                <c:pt idx="102">
                  <c:v>53</c:v>
                </c:pt>
                <c:pt idx="103">
                  <c:v>58</c:v>
                </c:pt>
                <c:pt idx="104">
                  <c:v>56</c:v>
                </c:pt>
                <c:pt idx="105">
                  <c:v>56</c:v>
                </c:pt>
                <c:pt idx="106">
                  <c:v>56</c:v>
                </c:pt>
                <c:pt idx="107">
                  <c:v>53</c:v>
                </c:pt>
                <c:pt idx="108">
                  <c:v>48</c:v>
                </c:pt>
                <c:pt idx="109">
                  <c:v>53</c:v>
                </c:pt>
                <c:pt idx="110">
                  <c:v>55</c:v>
                </c:pt>
                <c:pt idx="111">
                  <c:v>51</c:v>
                </c:pt>
                <c:pt idx="112">
                  <c:v>51</c:v>
                </c:pt>
                <c:pt idx="113">
                  <c:v>58</c:v>
                </c:pt>
                <c:pt idx="114">
                  <c:v>65</c:v>
                </c:pt>
                <c:pt idx="115">
                  <c:v>67</c:v>
                </c:pt>
                <c:pt idx="116">
                  <c:v>63</c:v>
                </c:pt>
                <c:pt idx="117">
                  <c:v>64</c:v>
                </c:pt>
                <c:pt idx="118">
                  <c:v>64</c:v>
                </c:pt>
                <c:pt idx="119">
                  <c:v>64</c:v>
                </c:pt>
                <c:pt idx="120">
                  <c:v>60</c:v>
                </c:pt>
                <c:pt idx="121">
                  <c:v>62</c:v>
                </c:pt>
                <c:pt idx="122">
                  <c:v>61</c:v>
                </c:pt>
                <c:pt idx="123">
                  <c:v>59</c:v>
                </c:pt>
                <c:pt idx="124">
                  <c:v>64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65</c:v>
                </c:pt>
                <c:pt idx="129">
                  <c:v>87</c:v>
                </c:pt>
                <c:pt idx="130">
                  <c:v>100</c:v>
                </c:pt>
                <c:pt idx="131">
                  <c:v>108</c:v>
                </c:pt>
                <c:pt idx="132">
                  <c:v>106</c:v>
                </c:pt>
                <c:pt idx="133">
                  <c:v>106</c:v>
                </c:pt>
                <c:pt idx="134">
                  <c:v>127</c:v>
                </c:pt>
                <c:pt idx="135">
                  <c:v>125</c:v>
                </c:pt>
                <c:pt idx="136">
                  <c:v>134</c:v>
                </c:pt>
                <c:pt idx="137">
                  <c:v>132</c:v>
                </c:pt>
                <c:pt idx="138">
                  <c:v>130</c:v>
                </c:pt>
                <c:pt idx="139">
                  <c:v>120</c:v>
                </c:pt>
                <c:pt idx="140">
                  <c:v>120</c:v>
                </c:pt>
                <c:pt idx="141">
                  <c:v>132</c:v>
                </c:pt>
                <c:pt idx="142">
                  <c:v>132</c:v>
                </c:pt>
                <c:pt idx="143">
                  <c:v>147</c:v>
                </c:pt>
                <c:pt idx="144">
                  <c:v>172</c:v>
                </c:pt>
                <c:pt idx="145">
                  <c:v>196</c:v>
                </c:pt>
                <c:pt idx="146">
                  <c:v>188</c:v>
                </c:pt>
                <c:pt idx="147">
                  <c:v>188</c:v>
                </c:pt>
                <c:pt idx="148">
                  <c:v>242</c:v>
                </c:pt>
                <c:pt idx="149">
                  <c:v>243</c:v>
                </c:pt>
                <c:pt idx="150">
                  <c:v>300</c:v>
                </c:pt>
                <c:pt idx="151">
                  <c:v>332</c:v>
                </c:pt>
                <c:pt idx="152">
                  <c:v>332</c:v>
                </c:pt>
                <c:pt idx="153">
                  <c:v>316</c:v>
                </c:pt>
                <c:pt idx="154">
                  <c:v>314</c:v>
                </c:pt>
                <c:pt idx="155">
                  <c:v>325</c:v>
                </c:pt>
                <c:pt idx="156">
                  <c:v>322</c:v>
                </c:pt>
                <c:pt idx="157">
                  <c:v>344</c:v>
                </c:pt>
                <c:pt idx="158">
                  <c:v>338</c:v>
                </c:pt>
                <c:pt idx="159">
                  <c:v>317</c:v>
                </c:pt>
                <c:pt idx="160">
                  <c:v>301</c:v>
                </c:pt>
                <c:pt idx="161">
                  <c:v>301</c:v>
                </c:pt>
                <c:pt idx="162">
                  <c:v>335</c:v>
                </c:pt>
                <c:pt idx="163">
                  <c:v>329</c:v>
                </c:pt>
                <c:pt idx="164">
                  <c:v>351</c:v>
                </c:pt>
                <c:pt idx="165">
                  <c:v>350</c:v>
                </c:pt>
                <c:pt idx="166">
                  <c:v>353</c:v>
                </c:pt>
                <c:pt idx="167">
                  <c:v>338</c:v>
                </c:pt>
                <c:pt idx="168">
                  <c:v>337</c:v>
                </c:pt>
                <c:pt idx="169">
                  <c:v>410</c:v>
                </c:pt>
                <c:pt idx="170">
                  <c:v>392</c:v>
                </c:pt>
                <c:pt idx="171">
                  <c:v>383</c:v>
                </c:pt>
                <c:pt idx="172">
                  <c:v>383</c:v>
                </c:pt>
                <c:pt idx="173">
                  <c:v>402</c:v>
                </c:pt>
                <c:pt idx="174">
                  <c:v>399</c:v>
                </c:pt>
                <c:pt idx="175">
                  <c:v>397</c:v>
                </c:pt>
                <c:pt idx="176">
                  <c:v>459</c:v>
                </c:pt>
                <c:pt idx="177">
                  <c:v>481</c:v>
                </c:pt>
                <c:pt idx="178">
                  <c:v>484</c:v>
                </c:pt>
                <c:pt idx="179">
                  <c:v>497</c:v>
                </c:pt>
                <c:pt idx="180">
                  <c:v>514</c:v>
                </c:pt>
                <c:pt idx="181">
                  <c:v>477</c:v>
                </c:pt>
                <c:pt idx="182">
                  <c:v>475</c:v>
                </c:pt>
                <c:pt idx="183">
                  <c:v>534</c:v>
                </c:pt>
                <c:pt idx="184">
                  <c:v>530</c:v>
                </c:pt>
                <c:pt idx="185">
                  <c:v>570</c:v>
                </c:pt>
                <c:pt idx="186">
                  <c:v>604</c:v>
                </c:pt>
                <c:pt idx="187">
                  <c:v>656</c:v>
                </c:pt>
                <c:pt idx="188">
                  <c:v>638</c:v>
                </c:pt>
                <c:pt idx="189">
                  <c:v>637</c:v>
                </c:pt>
                <c:pt idx="190">
                  <c:v>783</c:v>
                </c:pt>
                <c:pt idx="191">
                  <c:v>774</c:v>
                </c:pt>
                <c:pt idx="192">
                  <c:v>783</c:v>
                </c:pt>
                <c:pt idx="193">
                  <c:v>792</c:v>
                </c:pt>
                <c:pt idx="194">
                  <c:v>801</c:v>
                </c:pt>
                <c:pt idx="195">
                  <c:v>767</c:v>
                </c:pt>
                <c:pt idx="196">
                  <c:v>762</c:v>
                </c:pt>
                <c:pt idx="197">
                  <c:v>842</c:v>
                </c:pt>
                <c:pt idx="198">
                  <c:v>793</c:v>
                </c:pt>
                <c:pt idx="199">
                  <c:v>825</c:v>
                </c:pt>
                <c:pt idx="200">
                  <c:v>887</c:v>
                </c:pt>
                <c:pt idx="201">
                  <c:v>941</c:v>
                </c:pt>
                <c:pt idx="202">
                  <c:v>886</c:v>
                </c:pt>
                <c:pt idx="203">
                  <c:v>880</c:v>
                </c:pt>
                <c:pt idx="204">
                  <c:v>1008</c:v>
                </c:pt>
                <c:pt idx="205">
                  <c:v>1054</c:v>
                </c:pt>
                <c:pt idx="206">
                  <c:v>1052</c:v>
                </c:pt>
                <c:pt idx="207">
                  <c:v>1076</c:v>
                </c:pt>
                <c:pt idx="208">
                  <c:v>1090</c:v>
                </c:pt>
                <c:pt idx="209">
                  <c:v>1023</c:v>
                </c:pt>
                <c:pt idx="210">
                  <c:v>1012</c:v>
                </c:pt>
                <c:pt idx="211">
                  <c:v>1003</c:v>
                </c:pt>
                <c:pt idx="212">
                  <c:v>1152</c:v>
                </c:pt>
                <c:pt idx="213">
                  <c:v>1072</c:v>
                </c:pt>
                <c:pt idx="214">
                  <c:v>1098</c:v>
                </c:pt>
                <c:pt idx="215">
                  <c:v>1177</c:v>
                </c:pt>
                <c:pt idx="216">
                  <c:v>1108</c:v>
                </c:pt>
                <c:pt idx="217">
                  <c:v>1093</c:v>
                </c:pt>
                <c:pt idx="218">
                  <c:v>1309</c:v>
                </c:pt>
                <c:pt idx="219">
                  <c:v>1342</c:v>
                </c:pt>
                <c:pt idx="220">
                  <c:v>1457</c:v>
                </c:pt>
                <c:pt idx="221">
                  <c:v>1604</c:v>
                </c:pt>
                <c:pt idx="222">
                  <c:v>1702</c:v>
                </c:pt>
                <c:pt idx="223">
                  <c:v>1609</c:v>
                </c:pt>
                <c:pt idx="224">
                  <c:v>1588</c:v>
                </c:pt>
                <c:pt idx="225">
                  <c:v>2020</c:v>
                </c:pt>
                <c:pt idx="226">
                  <c:v>2210</c:v>
                </c:pt>
                <c:pt idx="227">
                  <c:v>2323</c:v>
                </c:pt>
                <c:pt idx="228">
                  <c:v>2579</c:v>
                </c:pt>
                <c:pt idx="229">
                  <c:v>2661</c:v>
                </c:pt>
                <c:pt idx="230">
                  <c:v>2528</c:v>
                </c:pt>
                <c:pt idx="231">
                  <c:v>2476</c:v>
                </c:pt>
                <c:pt idx="232">
                  <c:v>2931</c:v>
                </c:pt>
                <c:pt idx="233">
                  <c:v>2925</c:v>
                </c:pt>
                <c:pt idx="234">
                  <c:v>3046</c:v>
                </c:pt>
                <c:pt idx="235">
                  <c:v>3078</c:v>
                </c:pt>
                <c:pt idx="236">
                  <c:v>3183</c:v>
                </c:pt>
                <c:pt idx="237">
                  <c:v>2986</c:v>
                </c:pt>
                <c:pt idx="238">
                  <c:v>2937</c:v>
                </c:pt>
                <c:pt idx="239">
                  <c:v>3257</c:v>
                </c:pt>
                <c:pt idx="240">
                  <c:v>3356</c:v>
                </c:pt>
                <c:pt idx="241">
                  <c:v>3204</c:v>
                </c:pt>
                <c:pt idx="242">
                  <c:v>3421</c:v>
                </c:pt>
                <c:pt idx="243">
                  <c:v>3502</c:v>
                </c:pt>
                <c:pt idx="244">
                  <c:v>3329</c:v>
                </c:pt>
                <c:pt idx="245">
                  <c:v>3178</c:v>
                </c:pt>
                <c:pt idx="246">
                  <c:v>3420</c:v>
                </c:pt>
                <c:pt idx="247">
                  <c:v>3433</c:v>
                </c:pt>
                <c:pt idx="248">
                  <c:v>3380</c:v>
                </c:pt>
                <c:pt idx="249">
                  <c:v>3360</c:v>
                </c:pt>
                <c:pt idx="250">
                  <c:v>3380</c:v>
                </c:pt>
                <c:pt idx="251">
                  <c:v>3146</c:v>
                </c:pt>
                <c:pt idx="252">
                  <c:v>3109</c:v>
                </c:pt>
                <c:pt idx="253">
                  <c:v>3118</c:v>
                </c:pt>
                <c:pt idx="254">
                  <c:v>3018</c:v>
                </c:pt>
                <c:pt idx="255">
                  <c:v>3020</c:v>
                </c:pt>
                <c:pt idx="256">
                  <c:v>3009</c:v>
                </c:pt>
                <c:pt idx="257" formatCode="General">
                  <c:v>2977</c:v>
                </c:pt>
                <c:pt idx="258" formatCode="General">
                  <c:v>2694</c:v>
                </c:pt>
                <c:pt idx="259" formatCode="General">
                  <c:v>2640</c:v>
                </c:pt>
                <c:pt idx="260" formatCode="General">
                  <c:v>2546</c:v>
                </c:pt>
                <c:pt idx="261" formatCode="General">
                  <c:v>2306</c:v>
                </c:pt>
                <c:pt idx="262" formatCode="General">
                  <c:v>2335</c:v>
                </c:pt>
                <c:pt idx="263" formatCode="General">
                  <c:v>2261</c:v>
                </c:pt>
                <c:pt idx="264">
                  <c:v>2235</c:v>
                </c:pt>
                <c:pt idx="265">
                  <c:v>1988</c:v>
                </c:pt>
                <c:pt idx="266">
                  <c:v>1928</c:v>
                </c:pt>
                <c:pt idx="267" formatCode="General">
                  <c:v>1844</c:v>
                </c:pt>
                <c:pt idx="268" formatCode="General">
                  <c:v>1732</c:v>
                </c:pt>
                <c:pt idx="269" formatCode="General">
                  <c:v>1734</c:v>
                </c:pt>
                <c:pt idx="270" formatCode="General">
                  <c:v>1707</c:v>
                </c:pt>
                <c:pt idx="271" formatCode="General">
                  <c:v>1693</c:v>
                </c:pt>
                <c:pt idx="272" formatCode="General">
                  <c:v>1557</c:v>
                </c:pt>
                <c:pt idx="273" formatCode="General">
                  <c:v>1513</c:v>
                </c:pt>
                <c:pt idx="274" formatCode="General">
                  <c:v>1468</c:v>
                </c:pt>
                <c:pt idx="275">
                  <c:v>1367</c:v>
                </c:pt>
                <c:pt idx="276">
                  <c:v>1372</c:v>
                </c:pt>
                <c:pt idx="277">
                  <c:v>1370</c:v>
                </c:pt>
                <c:pt idx="278">
                  <c:v>1390</c:v>
                </c:pt>
                <c:pt idx="279">
                  <c:v>1298</c:v>
                </c:pt>
                <c:pt idx="280">
                  <c:v>1264</c:v>
                </c:pt>
                <c:pt idx="281">
                  <c:v>1278</c:v>
                </c:pt>
                <c:pt idx="282">
                  <c:v>1227</c:v>
                </c:pt>
                <c:pt idx="283">
                  <c:v>1259</c:v>
                </c:pt>
                <c:pt idx="284">
                  <c:v>1276</c:v>
                </c:pt>
                <c:pt idx="285">
                  <c:v>1301</c:v>
                </c:pt>
                <c:pt idx="286">
                  <c:v>1204</c:v>
                </c:pt>
                <c:pt idx="287">
                  <c:v>1185</c:v>
                </c:pt>
                <c:pt idx="288">
                  <c:v>1209</c:v>
                </c:pt>
                <c:pt idx="289">
                  <c:v>1176</c:v>
                </c:pt>
                <c:pt idx="290">
                  <c:v>1203</c:v>
                </c:pt>
                <c:pt idx="291">
                  <c:v>1227</c:v>
                </c:pt>
                <c:pt idx="292">
                  <c:v>1220</c:v>
                </c:pt>
                <c:pt idx="293">
                  <c:v>1121</c:v>
                </c:pt>
                <c:pt idx="294">
                  <c:v>1093</c:v>
                </c:pt>
                <c:pt idx="295">
                  <c:v>1109</c:v>
                </c:pt>
                <c:pt idx="296">
                  <c:v>1074</c:v>
                </c:pt>
                <c:pt idx="297">
                  <c:v>1078</c:v>
                </c:pt>
                <c:pt idx="298">
                  <c:v>952</c:v>
                </c:pt>
                <c:pt idx="299">
                  <c:v>933</c:v>
                </c:pt>
                <c:pt idx="300">
                  <c:v>905</c:v>
                </c:pt>
                <c:pt idx="301">
                  <c:v>892</c:v>
                </c:pt>
                <c:pt idx="302">
                  <c:v>985</c:v>
                </c:pt>
                <c:pt idx="303">
                  <c:v>960</c:v>
                </c:pt>
                <c:pt idx="304">
                  <c:v>980</c:v>
                </c:pt>
                <c:pt idx="305">
                  <c:v>1022</c:v>
                </c:pt>
                <c:pt idx="306">
                  <c:v>913</c:v>
                </c:pt>
                <c:pt idx="307">
                  <c:v>908</c:v>
                </c:pt>
                <c:pt idx="308">
                  <c:v>903</c:v>
                </c:pt>
                <c:pt idx="309">
                  <c:v>1202</c:v>
                </c:pt>
                <c:pt idx="310">
                  <c:v>1447</c:v>
                </c:pt>
                <c:pt idx="311">
                  <c:v>1568</c:v>
                </c:pt>
                <c:pt idx="312">
                  <c:v>1687</c:v>
                </c:pt>
                <c:pt idx="313">
                  <c:v>1712</c:v>
                </c:pt>
                <c:pt idx="314">
                  <c:v>1589</c:v>
                </c:pt>
                <c:pt idx="315">
                  <c:v>1561</c:v>
                </c:pt>
                <c:pt idx="316">
                  <c:v>1671</c:v>
                </c:pt>
                <c:pt idx="317">
                  <c:v>1691</c:v>
                </c:pt>
                <c:pt idx="318">
                  <c:v>1712</c:v>
                </c:pt>
                <c:pt idx="319">
                  <c:v>1712</c:v>
                </c:pt>
                <c:pt idx="320">
                  <c:v>1736</c:v>
                </c:pt>
                <c:pt idx="321">
                  <c:v>1533</c:v>
                </c:pt>
                <c:pt idx="322">
                  <c:v>1500</c:v>
                </c:pt>
                <c:pt idx="323">
                  <c:v>1465</c:v>
                </c:pt>
                <c:pt idx="324">
                  <c:v>1394</c:v>
                </c:pt>
                <c:pt idx="325">
                  <c:v>1375</c:v>
                </c:pt>
                <c:pt idx="326">
                  <c:v>1370</c:v>
                </c:pt>
                <c:pt idx="327">
                  <c:v>1374</c:v>
                </c:pt>
                <c:pt idx="328">
                  <c:v>1219</c:v>
                </c:pt>
                <c:pt idx="329">
                  <c:v>1184</c:v>
                </c:pt>
                <c:pt idx="330">
                  <c:v>1191</c:v>
                </c:pt>
                <c:pt idx="331">
                  <c:v>1159</c:v>
                </c:pt>
                <c:pt idx="332">
                  <c:v>1206</c:v>
                </c:pt>
                <c:pt idx="333">
                  <c:v>1224</c:v>
                </c:pt>
                <c:pt idx="334">
                  <c:v>1213</c:v>
                </c:pt>
                <c:pt idx="335">
                  <c:v>1083</c:v>
                </c:pt>
                <c:pt idx="336">
                  <c:v>1053</c:v>
                </c:pt>
                <c:pt idx="337">
                  <c:v>989</c:v>
                </c:pt>
                <c:pt idx="338">
                  <c:v>991</c:v>
                </c:pt>
                <c:pt idx="339">
                  <c:v>1013</c:v>
                </c:pt>
                <c:pt idx="340">
                  <c:v>1020</c:v>
                </c:pt>
                <c:pt idx="341">
                  <c:v>1060</c:v>
                </c:pt>
                <c:pt idx="342">
                  <c:v>987</c:v>
                </c:pt>
                <c:pt idx="343">
                  <c:v>963</c:v>
                </c:pt>
                <c:pt idx="344">
                  <c:v>1037</c:v>
                </c:pt>
                <c:pt idx="345">
                  <c:v>1056</c:v>
                </c:pt>
                <c:pt idx="346">
                  <c:v>1087</c:v>
                </c:pt>
                <c:pt idx="347">
                  <c:v>1089</c:v>
                </c:pt>
                <c:pt idx="348">
                  <c:v>1134</c:v>
                </c:pt>
                <c:pt idx="349">
                  <c:v>1025</c:v>
                </c:pt>
                <c:pt idx="350">
                  <c:v>1000</c:v>
                </c:pt>
                <c:pt idx="351">
                  <c:v>1045</c:v>
                </c:pt>
                <c:pt idx="352">
                  <c:v>1081</c:v>
                </c:pt>
                <c:pt idx="353">
                  <c:v>1115</c:v>
                </c:pt>
                <c:pt idx="354">
                  <c:v>1167</c:v>
                </c:pt>
                <c:pt idx="355">
                  <c:v>1234</c:v>
                </c:pt>
                <c:pt idx="356">
                  <c:v>1121</c:v>
                </c:pt>
                <c:pt idx="357">
                  <c:v>1095</c:v>
                </c:pt>
                <c:pt idx="358">
                  <c:v>1239</c:v>
                </c:pt>
                <c:pt idx="359">
                  <c:v>1300</c:v>
                </c:pt>
                <c:pt idx="360">
                  <c:v>1365</c:v>
                </c:pt>
                <c:pt idx="361">
                  <c:v>1434</c:v>
                </c:pt>
                <c:pt idx="362">
                  <c:v>1511</c:v>
                </c:pt>
                <c:pt idx="363">
                  <c:v>1405</c:v>
                </c:pt>
                <c:pt idx="364">
                  <c:v>1381</c:v>
                </c:pt>
                <c:pt idx="365">
                  <c:v>1478</c:v>
                </c:pt>
                <c:pt idx="366">
                  <c:v>1601</c:v>
                </c:pt>
                <c:pt idx="367">
                  <c:v>1775</c:v>
                </c:pt>
                <c:pt idx="368">
                  <c:v>1818</c:v>
                </c:pt>
                <c:pt idx="369">
                  <c:v>2052</c:v>
                </c:pt>
                <c:pt idx="370">
                  <c:v>1928</c:v>
                </c:pt>
                <c:pt idx="371">
                  <c:v>1898</c:v>
                </c:pt>
                <c:pt idx="372">
                  <c:v>1787</c:v>
                </c:pt>
                <c:pt idx="373">
                  <c:v>2153</c:v>
                </c:pt>
                <c:pt idx="374">
                  <c:v>2237</c:v>
                </c:pt>
                <c:pt idx="375">
                  <c:v>2371</c:v>
                </c:pt>
                <c:pt idx="376">
                  <c:v>2503</c:v>
                </c:pt>
                <c:pt idx="377">
                  <c:v>2361</c:v>
                </c:pt>
                <c:pt idx="378">
                  <c:v>2351</c:v>
                </c:pt>
                <c:pt idx="379">
                  <c:v>2485</c:v>
                </c:pt>
                <c:pt idx="380">
                  <c:v>2440</c:v>
                </c:pt>
                <c:pt idx="381">
                  <c:v>2504</c:v>
                </c:pt>
                <c:pt idx="382">
                  <c:v>2542</c:v>
                </c:pt>
                <c:pt idx="383">
                  <c:v>2571</c:v>
                </c:pt>
                <c:pt idx="384">
                  <c:v>2419</c:v>
                </c:pt>
                <c:pt idx="385">
                  <c:v>2397</c:v>
                </c:pt>
                <c:pt idx="386">
                  <c:v>2472</c:v>
                </c:pt>
                <c:pt idx="387">
                  <c:v>2406</c:v>
                </c:pt>
                <c:pt idx="388">
                  <c:v>2376</c:v>
                </c:pt>
                <c:pt idx="389">
                  <c:v>2345</c:v>
                </c:pt>
                <c:pt idx="390">
                  <c:v>2337</c:v>
                </c:pt>
                <c:pt idx="391">
                  <c:v>2161</c:v>
                </c:pt>
                <c:pt idx="392">
                  <c:v>2139</c:v>
                </c:pt>
                <c:pt idx="393">
                  <c:v>2145</c:v>
                </c:pt>
                <c:pt idx="394">
                  <c:v>2035</c:v>
                </c:pt>
                <c:pt idx="395">
                  <c:v>1974</c:v>
                </c:pt>
                <c:pt idx="396">
                  <c:v>1844</c:v>
                </c:pt>
                <c:pt idx="397">
                  <c:v>1711</c:v>
                </c:pt>
                <c:pt idx="398">
                  <c:v>1664</c:v>
                </c:pt>
                <c:pt idx="399">
                  <c:v>1646</c:v>
                </c:pt>
                <c:pt idx="400">
                  <c:v>1630</c:v>
                </c:pt>
                <c:pt idx="401">
                  <c:v>1797</c:v>
                </c:pt>
                <c:pt idx="402">
                  <c:v>1668</c:v>
                </c:pt>
                <c:pt idx="403">
                  <c:v>1644</c:v>
                </c:pt>
                <c:pt idx="404">
                  <c:v>1683</c:v>
                </c:pt>
                <c:pt idx="405">
                  <c:v>1553</c:v>
                </c:pt>
                <c:pt idx="406">
                  <c:v>1540</c:v>
                </c:pt>
                <c:pt idx="407">
                  <c:v>1542</c:v>
                </c:pt>
                <c:pt idx="408">
                  <c:v>1475</c:v>
                </c:pt>
                <c:pt idx="409">
                  <c:v>1450</c:v>
                </c:pt>
                <c:pt idx="410">
                  <c:v>1389</c:v>
                </c:pt>
                <c:pt idx="411">
                  <c:v>1394</c:v>
                </c:pt>
                <c:pt idx="412">
                  <c:v>1328</c:v>
                </c:pt>
                <c:pt idx="413">
                  <c:v>1317</c:v>
                </c:pt>
                <c:pt idx="414">
                  <c:v>1311</c:v>
                </c:pt>
                <c:pt idx="415">
                  <c:v>1304</c:v>
                </c:pt>
                <c:pt idx="416">
                  <c:v>1232</c:v>
                </c:pt>
                <c:pt idx="417">
                  <c:v>1191</c:v>
                </c:pt>
                <c:pt idx="418">
                  <c:v>1198</c:v>
                </c:pt>
                <c:pt idx="419">
                  <c:v>1106</c:v>
                </c:pt>
                <c:pt idx="420">
                  <c:v>1087</c:v>
                </c:pt>
                <c:pt idx="421">
                  <c:v>1081</c:v>
                </c:pt>
                <c:pt idx="422">
                  <c:v>1030</c:v>
                </c:pt>
                <c:pt idx="423">
                  <c:v>982</c:v>
                </c:pt>
                <c:pt idx="424">
                  <c:v>967</c:v>
                </c:pt>
                <c:pt idx="425">
                  <c:v>944</c:v>
                </c:pt>
                <c:pt idx="426">
                  <c:v>823</c:v>
                </c:pt>
                <c:pt idx="427">
                  <c:v>820</c:v>
                </c:pt>
                <c:pt idx="428">
                  <c:v>849</c:v>
                </c:pt>
                <c:pt idx="429">
                  <c:v>812</c:v>
                </c:pt>
                <c:pt idx="430">
                  <c:v>807</c:v>
                </c:pt>
                <c:pt idx="431">
                  <c:v>811</c:v>
                </c:pt>
                <c:pt idx="432">
                  <c:v>818</c:v>
                </c:pt>
                <c:pt idx="433">
                  <c:v>772</c:v>
                </c:pt>
                <c:pt idx="434">
                  <c:v>766</c:v>
                </c:pt>
                <c:pt idx="435">
                  <c:v>770</c:v>
                </c:pt>
                <c:pt idx="436">
                  <c:v>752</c:v>
                </c:pt>
                <c:pt idx="437">
                  <c:v>730</c:v>
                </c:pt>
                <c:pt idx="438">
                  <c:v>706</c:v>
                </c:pt>
                <c:pt idx="439">
                  <c:v>697</c:v>
                </c:pt>
                <c:pt idx="440">
                  <c:v>650</c:v>
                </c:pt>
                <c:pt idx="441">
                  <c:v>643</c:v>
                </c:pt>
                <c:pt idx="442">
                  <c:v>632</c:v>
                </c:pt>
                <c:pt idx="443">
                  <c:v>597</c:v>
                </c:pt>
                <c:pt idx="444">
                  <c:v>568</c:v>
                </c:pt>
                <c:pt idx="445">
                  <c:v>569</c:v>
                </c:pt>
                <c:pt idx="446">
                  <c:v>551</c:v>
                </c:pt>
                <c:pt idx="447">
                  <c:v>515</c:v>
                </c:pt>
                <c:pt idx="448">
                  <c:v>505</c:v>
                </c:pt>
                <c:pt idx="449">
                  <c:v>494</c:v>
                </c:pt>
                <c:pt idx="450">
                  <c:v>469</c:v>
                </c:pt>
                <c:pt idx="451">
                  <c:v>451</c:v>
                </c:pt>
                <c:pt idx="452">
                  <c:v>430</c:v>
                </c:pt>
                <c:pt idx="453">
                  <c:v>407</c:v>
                </c:pt>
                <c:pt idx="454">
                  <c:v>383</c:v>
                </c:pt>
                <c:pt idx="455">
                  <c:v>382</c:v>
                </c:pt>
                <c:pt idx="456">
                  <c:v>363</c:v>
                </c:pt>
                <c:pt idx="457">
                  <c:v>325</c:v>
                </c:pt>
                <c:pt idx="458">
                  <c:v>294</c:v>
                </c:pt>
                <c:pt idx="459">
                  <c:v>283</c:v>
                </c:pt>
                <c:pt idx="460">
                  <c:v>271</c:v>
                </c:pt>
                <c:pt idx="461">
                  <c:v>251</c:v>
                </c:pt>
                <c:pt idx="462">
                  <c:v>251</c:v>
                </c:pt>
                <c:pt idx="463">
                  <c:v>241</c:v>
                </c:pt>
                <c:pt idx="464">
                  <c:v>240</c:v>
                </c:pt>
                <c:pt idx="465">
                  <c:v>234</c:v>
                </c:pt>
                <c:pt idx="466">
                  <c:v>230</c:v>
                </c:pt>
                <c:pt idx="467">
                  <c:v>232</c:v>
                </c:pt>
                <c:pt idx="468">
                  <c:v>220</c:v>
                </c:pt>
                <c:pt idx="469">
                  <c:v>220</c:v>
                </c:pt>
                <c:pt idx="470">
                  <c:v>212</c:v>
                </c:pt>
                <c:pt idx="471">
                  <c:v>206</c:v>
                </c:pt>
                <c:pt idx="472">
                  <c:v>205</c:v>
                </c:pt>
                <c:pt idx="473">
                  <c:v>197</c:v>
                </c:pt>
                <c:pt idx="474">
                  <c:v>189</c:v>
                </c:pt>
                <c:pt idx="475">
                  <c:v>178</c:v>
                </c:pt>
                <c:pt idx="476">
                  <c:v>178</c:v>
                </c:pt>
                <c:pt idx="477">
                  <c:v>173</c:v>
                </c:pt>
                <c:pt idx="478">
                  <c:v>174</c:v>
                </c:pt>
                <c:pt idx="479">
                  <c:v>161</c:v>
                </c:pt>
                <c:pt idx="480">
                  <c:v>157</c:v>
                </c:pt>
                <c:pt idx="481">
                  <c:v>156</c:v>
                </c:pt>
                <c:pt idx="482">
                  <c:v>148</c:v>
                </c:pt>
                <c:pt idx="483">
                  <c:v>147</c:v>
                </c:pt>
                <c:pt idx="484">
                  <c:v>146</c:v>
                </c:pt>
                <c:pt idx="485">
                  <c:v>141</c:v>
                </c:pt>
                <c:pt idx="486">
                  <c:v>137</c:v>
                </c:pt>
                <c:pt idx="487">
                  <c:v>125</c:v>
                </c:pt>
                <c:pt idx="488">
                  <c:v>128</c:v>
                </c:pt>
                <c:pt idx="489">
                  <c:v>124</c:v>
                </c:pt>
                <c:pt idx="490">
                  <c:v>123</c:v>
                </c:pt>
                <c:pt idx="491">
                  <c:v>119</c:v>
                </c:pt>
                <c:pt idx="492">
                  <c:v>118</c:v>
                </c:pt>
                <c:pt idx="493">
                  <c:v>125</c:v>
                </c:pt>
                <c:pt idx="494">
                  <c:v>127</c:v>
                </c:pt>
                <c:pt idx="495">
                  <c:v>131</c:v>
                </c:pt>
                <c:pt idx="496">
                  <c:v>128</c:v>
                </c:pt>
                <c:pt idx="497">
                  <c:v>128</c:v>
                </c:pt>
                <c:pt idx="498">
                  <c:v>134</c:v>
                </c:pt>
                <c:pt idx="499">
                  <c:v>133</c:v>
                </c:pt>
                <c:pt idx="500">
                  <c:v>126</c:v>
                </c:pt>
                <c:pt idx="501">
                  <c:v>125</c:v>
                </c:pt>
                <c:pt idx="502">
                  <c:v>122</c:v>
                </c:pt>
                <c:pt idx="503">
                  <c:v>120</c:v>
                </c:pt>
                <c:pt idx="504">
                  <c:v>120</c:v>
                </c:pt>
                <c:pt idx="505">
                  <c:v>119</c:v>
                </c:pt>
                <c:pt idx="506">
                  <c:v>117</c:v>
                </c:pt>
                <c:pt idx="507">
                  <c:v>113</c:v>
                </c:pt>
                <c:pt idx="508">
                  <c:v>112</c:v>
                </c:pt>
                <c:pt idx="509">
                  <c:v>108</c:v>
                </c:pt>
                <c:pt idx="510">
                  <c:v>105</c:v>
                </c:pt>
                <c:pt idx="511">
                  <c:v>105</c:v>
                </c:pt>
                <c:pt idx="512">
                  <c:v>105</c:v>
                </c:pt>
                <c:pt idx="513">
                  <c:v>103</c:v>
                </c:pt>
                <c:pt idx="514">
                  <c:v>94</c:v>
                </c:pt>
                <c:pt idx="515">
                  <c:v>93</c:v>
                </c:pt>
                <c:pt idx="516">
                  <c:v>94</c:v>
                </c:pt>
                <c:pt idx="517">
                  <c:v>92</c:v>
                </c:pt>
                <c:pt idx="518">
                  <c:v>91</c:v>
                </c:pt>
                <c:pt idx="519">
                  <c:v>94</c:v>
                </c:pt>
                <c:pt idx="520">
                  <c:v>95</c:v>
                </c:pt>
                <c:pt idx="521">
                  <c:v>94</c:v>
                </c:pt>
                <c:pt idx="522">
                  <c:v>92</c:v>
                </c:pt>
                <c:pt idx="523">
                  <c:v>95</c:v>
                </c:pt>
                <c:pt idx="524">
                  <c:v>88</c:v>
                </c:pt>
                <c:pt idx="525">
                  <c:v>87</c:v>
                </c:pt>
                <c:pt idx="526">
                  <c:v>89</c:v>
                </c:pt>
                <c:pt idx="527">
                  <c:v>88</c:v>
                </c:pt>
                <c:pt idx="528">
                  <c:v>87</c:v>
                </c:pt>
                <c:pt idx="529">
                  <c:v>90</c:v>
                </c:pt>
                <c:pt idx="530">
                  <c:v>94</c:v>
                </c:pt>
                <c:pt idx="531">
                  <c:v>93</c:v>
                </c:pt>
                <c:pt idx="532">
                  <c:v>93</c:v>
                </c:pt>
                <c:pt idx="533">
                  <c:v>95</c:v>
                </c:pt>
                <c:pt idx="534">
                  <c:v>98</c:v>
                </c:pt>
                <c:pt idx="535">
                  <c:v>97</c:v>
                </c:pt>
                <c:pt idx="536">
                  <c:v>98</c:v>
                </c:pt>
                <c:pt idx="537">
                  <c:v>100</c:v>
                </c:pt>
                <c:pt idx="538">
                  <c:v>99</c:v>
                </c:pt>
                <c:pt idx="539">
                  <c:v>99</c:v>
                </c:pt>
                <c:pt idx="540">
                  <c:v>103</c:v>
                </c:pt>
                <c:pt idx="541">
                  <c:v>94</c:v>
                </c:pt>
                <c:pt idx="542">
                  <c:v>89</c:v>
                </c:pt>
                <c:pt idx="543">
                  <c:v>88</c:v>
                </c:pt>
                <c:pt idx="544">
                  <c:v>90</c:v>
                </c:pt>
                <c:pt idx="545">
                  <c:v>89</c:v>
                </c:pt>
                <c:pt idx="546">
                  <c:v>88</c:v>
                </c:pt>
                <c:pt idx="547">
                  <c:v>89</c:v>
                </c:pt>
                <c:pt idx="548">
                  <c:v>87</c:v>
                </c:pt>
                <c:pt idx="549">
                  <c:v>83</c:v>
                </c:pt>
                <c:pt idx="550">
                  <c:v>85</c:v>
                </c:pt>
                <c:pt idx="551">
                  <c:v>87</c:v>
                </c:pt>
                <c:pt idx="552">
                  <c:v>84</c:v>
                </c:pt>
                <c:pt idx="553">
                  <c:v>84</c:v>
                </c:pt>
                <c:pt idx="554">
                  <c:v>87</c:v>
                </c:pt>
                <c:pt idx="555">
                  <c:v>86</c:v>
                </c:pt>
                <c:pt idx="556">
                  <c:v>90</c:v>
                </c:pt>
                <c:pt idx="557">
                  <c:v>94</c:v>
                </c:pt>
                <c:pt idx="558">
                  <c:v>98</c:v>
                </c:pt>
                <c:pt idx="559">
                  <c:v>92</c:v>
                </c:pt>
                <c:pt idx="560">
                  <c:v>91</c:v>
                </c:pt>
                <c:pt idx="561">
                  <c:v>97</c:v>
                </c:pt>
                <c:pt idx="562">
                  <c:v>96</c:v>
                </c:pt>
                <c:pt idx="563">
                  <c:v>94</c:v>
                </c:pt>
                <c:pt idx="564">
                  <c:v>100</c:v>
                </c:pt>
                <c:pt idx="565">
                  <c:v>94</c:v>
                </c:pt>
                <c:pt idx="566">
                  <c:v>92</c:v>
                </c:pt>
                <c:pt idx="567">
                  <c:v>92</c:v>
                </c:pt>
                <c:pt idx="568">
                  <c:v>97</c:v>
                </c:pt>
                <c:pt idx="569">
                  <c:v>97</c:v>
                </c:pt>
                <c:pt idx="570">
                  <c:v>100</c:v>
                </c:pt>
                <c:pt idx="571">
                  <c:v>103</c:v>
                </c:pt>
                <c:pt idx="572">
                  <c:v>105</c:v>
                </c:pt>
                <c:pt idx="573">
                  <c:v>98</c:v>
                </c:pt>
                <c:pt idx="574">
                  <c:v>98</c:v>
                </c:pt>
                <c:pt idx="575">
                  <c:v>101</c:v>
                </c:pt>
                <c:pt idx="576">
                  <c:v>96</c:v>
                </c:pt>
                <c:pt idx="577">
                  <c:v>101</c:v>
                </c:pt>
                <c:pt idx="578">
                  <c:v>100</c:v>
                </c:pt>
                <c:pt idx="579">
                  <c:v>110</c:v>
                </c:pt>
                <c:pt idx="580">
                  <c:v>106</c:v>
                </c:pt>
                <c:pt idx="581">
                  <c:v>106</c:v>
                </c:pt>
                <c:pt idx="582">
                  <c:v>117</c:v>
                </c:pt>
                <c:pt idx="583">
                  <c:v>114</c:v>
                </c:pt>
                <c:pt idx="584">
                  <c:v>117</c:v>
                </c:pt>
                <c:pt idx="585">
                  <c:v>123</c:v>
                </c:pt>
                <c:pt idx="586">
                  <c:v>120</c:v>
                </c:pt>
                <c:pt idx="587">
                  <c:v>117</c:v>
                </c:pt>
                <c:pt idx="588">
                  <c:v>117</c:v>
                </c:pt>
                <c:pt idx="589">
                  <c:v>118</c:v>
                </c:pt>
                <c:pt idx="590">
                  <c:v>125</c:v>
                </c:pt>
                <c:pt idx="591">
                  <c:v>129</c:v>
                </c:pt>
                <c:pt idx="592">
                  <c:v>137</c:v>
                </c:pt>
                <c:pt idx="593">
                  <c:v>137</c:v>
                </c:pt>
                <c:pt idx="594">
                  <c:v>132</c:v>
                </c:pt>
                <c:pt idx="595">
                  <c:v>132</c:v>
                </c:pt>
                <c:pt idx="596">
                  <c:v>160</c:v>
                </c:pt>
                <c:pt idx="597">
                  <c:v>158</c:v>
                </c:pt>
                <c:pt idx="598">
                  <c:v>177</c:v>
                </c:pt>
                <c:pt idx="599">
                  <c:v>204</c:v>
                </c:pt>
                <c:pt idx="600">
                  <c:v>225</c:v>
                </c:pt>
                <c:pt idx="601">
                  <c:v>219</c:v>
                </c:pt>
                <c:pt idx="602">
                  <c:v>218</c:v>
                </c:pt>
                <c:pt idx="603">
                  <c:v>269</c:v>
                </c:pt>
                <c:pt idx="604">
                  <c:v>286</c:v>
                </c:pt>
                <c:pt idx="605">
                  <c:v>309</c:v>
                </c:pt>
                <c:pt idx="606">
                  <c:v>298</c:v>
                </c:pt>
                <c:pt idx="607">
                  <c:v>313</c:v>
                </c:pt>
                <c:pt idx="608">
                  <c:v>284</c:v>
                </c:pt>
                <c:pt idx="609">
                  <c:v>282</c:v>
                </c:pt>
                <c:pt idx="610">
                  <c:v>322</c:v>
                </c:pt>
                <c:pt idx="611">
                  <c:v>338</c:v>
                </c:pt>
                <c:pt idx="612">
                  <c:v>341</c:v>
                </c:pt>
                <c:pt idx="613">
                  <c:v>362</c:v>
                </c:pt>
                <c:pt idx="614">
                  <c:v>393</c:v>
                </c:pt>
                <c:pt idx="615">
                  <c:v>353</c:v>
                </c:pt>
                <c:pt idx="616">
                  <c:v>349</c:v>
                </c:pt>
                <c:pt idx="617">
                  <c:v>428</c:v>
                </c:pt>
                <c:pt idx="618">
                  <c:v>453</c:v>
                </c:pt>
                <c:pt idx="619">
                  <c:v>458</c:v>
                </c:pt>
                <c:pt idx="620">
                  <c:v>511</c:v>
                </c:pt>
                <c:pt idx="621">
                  <c:v>542</c:v>
                </c:pt>
                <c:pt idx="622">
                  <c:v>512</c:v>
                </c:pt>
                <c:pt idx="623">
                  <c:v>510</c:v>
                </c:pt>
                <c:pt idx="624">
                  <c:v>641</c:v>
                </c:pt>
                <c:pt idx="625">
                  <c:v>724</c:v>
                </c:pt>
                <c:pt idx="626">
                  <c:v>683</c:v>
                </c:pt>
                <c:pt idx="627">
                  <c:v>732</c:v>
                </c:pt>
                <c:pt idx="628">
                  <c:v>752</c:v>
                </c:pt>
                <c:pt idx="629">
                  <c:v>696</c:v>
                </c:pt>
                <c:pt idx="630">
                  <c:v>695</c:v>
                </c:pt>
                <c:pt idx="631">
                  <c:v>856</c:v>
                </c:pt>
                <c:pt idx="632">
                  <c:v>891</c:v>
                </c:pt>
                <c:pt idx="633">
                  <c:v>907</c:v>
                </c:pt>
                <c:pt idx="634">
                  <c:v>952</c:v>
                </c:pt>
                <c:pt idx="635">
                  <c:v>1027</c:v>
                </c:pt>
                <c:pt idx="636">
                  <c:v>960</c:v>
                </c:pt>
                <c:pt idx="637">
                  <c:v>952</c:v>
                </c:pt>
                <c:pt idx="638">
                  <c:v>1032</c:v>
                </c:pt>
                <c:pt idx="639">
                  <c:v>1083</c:v>
                </c:pt>
                <c:pt idx="640">
                  <c:v>1055</c:v>
                </c:pt>
                <c:pt idx="641">
                  <c:v>1079</c:v>
                </c:pt>
                <c:pt idx="642">
                  <c:v>1122</c:v>
                </c:pt>
                <c:pt idx="643">
                  <c:v>1049</c:v>
                </c:pt>
                <c:pt idx="644">
                  <c:v>1047</c:v>
                </c:pt>
                <c:pt idx="645">
                  <c:v>1101</c:v>
                </c:pt>
                <c:pt idx="646">
                  <c:v>1087</c:v>
                </c:pt>
                <c:pt idx="647">
                  <c:v>1088</c:v>
                </c:pt>
                <c:pt idx="648">
                  <c:v>1051</c:v>
                </c:pt>
                <c:pt idx="649">
                  <c:v>1032</c:v>
                </c:pt>
                <c:pt idx="650">
                  <c:v>954</c:v>
                </c:pt>
                <c:pt idx="651">
                  <c:v>950</c:v>
                </c:pt>
                <c:pt idx="652">
                  <c:v>962</c:v>
                </c:pt>
                <c:pt idx="653">
                  <c:v>908</c:v>
                </c:pt>
                <c:pt idx="654">
                  <c:v>890</c:v>
                </c:pt>
                <c:pt idx="655">
                  <c:v>905</c:v>
                </c:pt>
                <c:pt idx="656">
                  <c:v>909</c:v>
                </c:pt>
                <c:pt idx="657">
                  <c:v>841</c:v>
                </c:pt>
                <c:pt idx="658">
                  <c:v>830</c:v>
                </c:pt>
                <c:pt idx="659">
                  <c:v>823</c:v>
                </c:pt>
                <c:pt idx="660">
                  <c:v>763</c:v>
                </c:pt>
                <c:pt idx="661">
                  <c:v>705</c:v>
                </c:pt>
                <c:pt idx="662">
                  <c:v>662</c:v>
                </c:pt>
                <c:pt idx="663">
                  <c:v>596</c:v>
                </c:pt>
                <c:pt idx="664">
                  <c:v>588</c:v>
                </c:pt>
                <c:pt idx="665">
                  <c:v>584</c:v>
                </c:pt>
                <c:pt idx="666">
                  <c:v>574</c:v>
                </c:pt>
                <c:pt idx="667">
                  <c:v>523</c:v>
                </c:pt>
                <c:pt idx="668">
                  <c:v>488</c:v>
                </c:pt>
                <c:pt idx="669">
                  <c:v>466</c:v>
                </c:pt>
                <c:pt idx="670">
                  <c:v>454</c:v>
                </c:pt>
                <c:pt idx="671">
                  <c:v>417</c:v>
                </c:pt>
                <c:pt idx="672">
                  <c:v>417</c:v>
                </c:pt>
                <c:pt idx="673">
                  <c:v>463</c:v>
                </c:pt>
                <c:pt idx="674">
                  <c:v>416</c:v>
                </c:pt>
                <c:pt idx="675">
                  <c:v>397</c:v>
                </c:pt>
                <c:pt idx="676">
                  <c:v>404</c:v>
                </c:pt>
                <c:pt idx="677">
                  <c:v>406</c:v>
                </c:pt>
                <c:pt idx="678">
                  <c:v>380</c:v>
                </c:pt>
                <c:pt idx="679">
                  <c:v>376</c:v>
                </c:pt>
                <c:pt idx="680">
                  <c:v>383</c:v>
                </c:pt>
                <c:pt idx="681">
                  <c:v>385</c:v>
                </c:pt>
                <c:pt idx="682">
                  <c:v>375</c:v>
                </c:pt>
                <c:pt idx="683">
                  <c:v>368</c:v>
                </c:pt>
                <c:pt idx="684">
                  <c:v>376</c:v>
                </c:pt>
                <c:pt idx="685">
                  <c:v>354</c:v>
                </c:pt>
                <c:pt idx="686">
                  <c:v>348</c:v>
                </c:pt>
                <c:pt idx="687">
                  <c:v>421</c:v>
                </c:pt>
                <c:pt idx="688">
                  <c:v>795</c:v>
                </c:pt>
                <c:pt idx="689">
                  <c:v>1002</c:v>
                </c:pt>
                <c:pt idx="690">
                  <c:v>1435</c:v>
                </c:pt>
                <c:pt idx="691">
                  <c:v>1682</c:v>
                </c:pt>
                <c:pt idx="692">
                  <c:v>1621</c:v>
                </c:pt>
                <c:pt idx="693">
                  <c:v>1536</c:v>
                </c:pt>
                <c:pt idx="694">
                  <c:v>2151</c:v>
                </c:pt>
                <c:pt idx="695">
                  <c:v>2140</c:v>
                </c:pt>
                <c:pt idx="696">
                  <c:v>2092</c:v>
                </c:pt>
                <c:pt idx="697">
                  <c:v>2515</c:v>
                </c:pt>
                <c:pt idx="698">
                  <c:v>2955</c:v>
                </c:pt>
                <c:pt idx="699">
                  <c:v>2801</c:v>
                </c:pt>
                <c:pt idx="700">
                  <c:v>2757</c:v>
                </c:pt>
                <c:pt idx="701">
                  <c:v>2625</c:v>
                </c:pt>
                <c:pt idx="702">
                  <c:v>3232</c:v>
                </c:pt>
                <c:pt idx="703">
                  <c:v>3040</c:v>
                </c:pt>
                <c:pt idx="704">
                  <c:v>3419</c:v>
                </c:pt>
                <c:pt idx="705">
                  <c:v>3916</c:v>
                </c:pt>
                <c:pt idx="706">
                  <c:v>3725</c:v>
                </c:pt>
                <c:pt idx="707">
                  <c:v>2960</c:v>
                </c:pt>
                <c:pt idx="708">
                  <c:v>3209</c:v>
                </c:pt>
                <c:pt idx="709">
                  <c:v>3193</c:v>
                </c:pt>
                <c:pt idx="710">
                  <c:v>2748</c:v>
                </c:pt>
                <c:pt idx="711">
                  <c:v>2983</c:v>
                </c:pt>
                <c:pt idx="712">
                  <c:v>3407</c:v>
                </c:pt>
                <c:pt idx="713">
                  <c:v>3167</c:v>
                </c:pt>
                <c:pt idx="714">
                  <c:v>2386</c:v>
                </c:pt>
                <c:pt idx="715">
                  <c:v>2383</c:v>
                </c:pt>
                <c:pt idx="716">
                  <c:v>2494</c:v>
                </c:pt>
                <c:pt idx="717">
                  <c:v>2091</c:v>
                </c:pt>
                <c:pt idx="718">
                  <c:v>2122</c:v>
                </c:pt>
                <c:pt idx="719">
                  <c:v>2232</c:v>
                </c:pt>
                <c:pt idx="720">
                  <c:v>2100</c:v>
                </c:pt>
                <c:pt idx="721">
                  <c:v>1533</c:v>
                </c:pt>
                <c:pt idx="722">
                  <c:v>1162</c:v>
                </c:pt>
                <c:pt idx="723">
                  <c:v>945</c:v>
                </c:pt>
                <c:pt idx="724">
                  <c:v>590</c:v>
                </c:pt>
                <c:pt idx="725">
                  <c:v>453</c:v>
                </c:pt>
                <c:pt idx="726">
                  <c:v>434</c:v>
                </c:pt>
                <c:pt idx="727">
                  <c:v>416</c:v>
                </c:pt>
                <c:pt idx="728">
                  <c:v>416</c:v>
                </c:pt>
                <c:pt idx="729">
                  <c:v>393</c:v>
                </c:pt>
                <c:pt idx="730">
                  <c:v>351</c:v>
                </c:pt>
                <c:pt idx="731">
                  <c:v>342</c:v>
                </c:pt>
                <c:pt idx="732">
                  <c:v>319</c:v>
                </c:pt>
                <c:pt idx="733">
                  <c:v>313</c:v>
                </c:pt>
                <c:pt idx="734">
                  <c:v>301</c:v>
                </c:pt>
                <c:pt idx="735">
                  <c:v>300</c:v>
                </c:pt>
                <c:pt idx="736">
                  <c:v>312</c:v>
                </c:pt>
                <c:pt idx="737">
                  <c:v>305</c:v>
                </c:pt>
                <c:pt idx="738">
                  <c:v>300</c:v>
                </c:pt>
                <c:pt idx="739">
                  <c:v>290</c:v>
                </c:pt>
                <c:pt idx="740">
                  <c:v>283</c:v>
                </c:pt>
                <c:pt idx="741">
                  <c:v>269</c:v>
                </c:pt>
                <c:pt idx="742">
                  <c:v>268</c:v>
                </c:pt>
                <c:pt idx="743">
                  <c:v>250</c:v>
                </c:pt>
                <c:pt idx="744">
                  <c:v>252</c:v>
                </c:pt>
                <c:pt idx="745">
                  <c:v>250</c:v>
                </c:pt>
                <c:pt idx="746">
                  <c:v>247</c:v>
                </c:pt>
                <c:pt idx="747">
                  <c:v>239</c:v>
                </c:pt>
                <c:pt idx="748">
                  <c:v>232</c:v>
                </c:pt>
                <c:pt idx="749">
                  <c:v>232</c:v>
                </c:pt>
                <c:pt idx="750">
                  <c:v>230</c:v>
                </c:pt>
                <c:pt idx="751">
                  <c:v>234</c:v>
                </c:pt>
                <c:pt idx="752">
                  <c:v>231</c:v>
                </c:pt>
                <c:pt idx="753">
                  <c:v>226</c:v>
                </c:pt>
                <c:pt idx="754">
                  <c:v>231</c:v>
                </c:pt>
                <c:pt idx="755">
                  <c:v>218</c:v>
                </c:pt>
                <c:pt idx="756">
                  <c:v>218</c:v>
                </c:pt>
                <c:pt idx="757">
                  <c:v>229</c:v>
                </c:pt>
                <c:pt idx="758">
                  <c:v>209</c:v>
                </c:pt>
                <c:pt idx="759">
                  <c:v>153</c:v>
                </c:pt>
                <c:pt idx="760">
                  <c:v>151</c:v>
                </c:pt>
                <c:pt idx="761">
                  <c:v>134</c:v>
                </c:pt>
                <c:pt idx="762">
                  <c:v>130</c:v>
                </c:pt>
                <c:pt idx="763">
                  <c:v>129</c:v>
                </c:pt>
                <c:pt idx="764">
                  <c:v>143</c:v>
                </c:pt>
                <c:pt idx="765">
                  <c:v>144</c:v>
                </c:pt>
                <c:pt idx="766">
                  <c:v>137</c:v>
                </c:pt>
                <c:pt idx="767">
                  <c:v>129</c:v>
                </c:pt>
                <c:pt idx="768">
                  <c:v>127</c:v>
                </c:pt>
                <c:pt idx="769">
                  <c:v>119</c:v>
                </c:pt>
                <c:pt idx="770">
                  <c:v>119</c:v>
                </c:pt>
                <c:pt idx="771">
                  <c:v>114</c:v>
                </c:pt>
                <c:pt idx="772">
                  <c:v>113</c:v>
                </c:pt>
                <c:pt idx="773">
                  <c:v>115</c:v>
                </c:pt>
                <c:pt idx="774">
                  <c:v>114</c:v>
                </c:pt>
                <c:pt idx="775">
                  <c:v>104</c:v>
                </c:pt>
                <c:pt idx="776">
                  <c:v>104</c:v>
                </c:pt>
                <c:pt idx="777">
                  <c:v>103</c:v>
                </c:pt>
                <c:pt idx="778">
                  <c:v>103</c:v>
                </c:pt>
                <c:pt idx="779">
                  <c:v>106</c:v>
                </c:pt>
                <c:pt idx="780">
                  <c:v>96</c:v>
                </c:pt>
                <c:pt idx="781">
                  <c:v>92</c:v>
                </c:pt>
                <c:pt idx="782">
                  <c:v>86</c:v>
                </c:pt>
                <c:pt idx="783">
                  <c:v>81</c:v>
                </c:pt>
                <c:pt idx="784">
                  <c:v>81</c:v>
                </c:pt>
                <c:pt idx="785">
                  <c:v>78</c:v>
                </c:pt>
                <c:pt idx="786">
                  <c:v>76</c:v>
                </c:pt>
                <c:pt idx="787">
                  <c:v>70</c:v>
                </c:pt>
                <c:pt idx="788">
                  <c:v>65</c:v>
                </c:pt>
                <c:pt idx="789">
                  <c:v>64</c:v>
                </c:pt>
                <c:pt idx="790">
                  <c:v>61</c:v>
                </c:pt>
                <c:pt idx="791">
                  <c:v>60</c:v>
                </c:pt>
                <c:pt idx="792">
                  <c:v>56</c:v>
                </c:pt>
                <c:pt idx="793">
                  <c:v>55</c:v>
                </c:pt>
                <c:pt idx="794">
                  <c:v>51</c:v>
                </c:pt>
                <c:pt idx="795">
                  <c:v>51</c:v>
                </c:pt>
                <c:pt idx="796">
                  <c:v>51</c:v>
                </c:pt>
                <c:pt idx="797">
                  <c:v>51</c:v>
                </c:pt>
                <c:pt idx="798">
                  <c:v>51</c:v>
                </c:pt>
                <c:pt idx="799">
                  <c:v>51</c:v>
                </c:pt>
                <c:pt idx="800">
                  <c:v>51</c:v>
                </c:pt>
                <c:pt idx="801">
                  <c:v>48</c:v>
                </c:pt>
                <c:pt idx="802">
                  <c:v>49</c:v>
                </c:pt>
                <c:pt idx="803">
                  <c:v>49</c:v>
                </c:pt>
                <c:pt idx="804">
                  <c:v>49</c:v>
                </c:pt>
                <c:pt idx="805">
                  <c:v>49</c:v>
                </c:pt>
                <c:pt idx="806">
                  <c:v>50</c:v>
                </c:pt>
                <c:pt idx="807">
                  <c:v>50</c:v>
                </c:pt>
                <c:pt idx="808">
                  <c:v>50</c:v>
                </c:pt>
                <c:pt idx="809">
                  <c:v>50</c:v>
                </c:pt>
                <c:pt idx="810">
                  <c:v>47</c:v>
                </c:pt>
                <c:pt idx="811">
                  <c:v>47</c:v>
                </c:pt>
                <c:pt idx="812">
                  <c:v>47</c:v>
                </c:pt>
                <c:pt idx="813">
                  <c:v>48</c:v>
                </c:pt>
                <c:pt idx="814">
                  <c:v>48</c:v>
                </c:pt>
                <c:pt idx="815">
                  <c:v>47</c:v>
                </c:pt>
                <c:pt idx="816">
                  <c:v>47</c:v>
                </c:pt>
                <c:pt idx="817">
                  <c:v>47</c:v>
                </c:pt>
                <c:pt idx="818">
                  <c:v>47</c:v>
                </c:pt>
                <c:pt idx="819">
                  <c:v>47</c:v>
                </c:pt>
                <c:pt idx="820">
                  <c:v>47</c:v>
                </c:pt>
                <c:pt idx="821">
                  <c:v>43</c:v>
                </c:pt>
                <c:pt idx="822">
                  <c:v>41</c:v>
                </c:pt>
                <c:pt idx="823">
                  <c:v>41</c:v>
                </c:pt>
                <c:pt idx="824">
                  <c:v>41</c:v>
                </c:pt>
                <c:pt idx="825">
                  <c:v>41</c:v>
                </c:pt>
                <c:pt idx="826">
                  <c:v>41</c:v>
                </c:pt>
                <c:pt idx="827">
                  <c:v>40</c:v>
                </c:pt>
                <c:pt idx="828">
                  <c:v>40</c:v>
                </c:pt>
                <c:pt idx="829">
                  <c:v>40</c:v>
                </c:pt>
                <c:pt idx="830">
                  <c:v>40</c:v>
                </c:pt>
                <c:pt idx="831">
                  <c:v>40</c:v>
                </c:pt>
                <c:pt idx="832">
                  <c:v>40</c:v>
                </c:pt>
                <c:pt idx="833">
                  <c:v>40</c:v>
                </c:pt>
                <c:pt idx="834">
                  <c:v>39</c:v>
                </c:pt>
                <c:pt idx="835">
                  <c:v>39</c:v>
                </c:pt>
                <c:pt idx="836">
                  <c:v>38</c:v>
                </c:pt>
                <c:pt idx="837">
                  <c:v>38</c:v>
                </c:pt>
                <c:pt idx="838">
                  <c:v>38</c:v>
                </c:pt>
                <c:pt idx="839">
                  <c:v>38</c:v>
                </c:pt>
                <c:pt idx="840">
                  <c:v>38</c:v>
                </c:pt>
                <c:pt idx="841">
                  <c:v>38</c:v>
                </c:pt>
                <c:pt idx="842">
                  <c:v>39</c:v>
                </c:pt>
                <c:pt idx="843">
                  <c:v>40</c:v>
                </c:pt>
                <c:pt idx="844">
                  <c:v>40</c:v>
                </c:pt>
                <c:pt idx="845">
                  <c:v>40</c:v>
                </c:pt>
                <c:pt idx="846">
                  <c:v>40</c:v>
                </c:pt>
                <c:pt idx="847">
                  <c:v>40</c:v>
                </c:pt>
                <c:pt idx="848">
                  <c:v>39</c:v>
                </c:pt>
                <c:pt idx="849">
                  <c:v>40</c:v>
                </c:pt>
                <c:pt idx="850">
                  <c:v>38</c:v>
                </c:pt>
                <c:pt idx="851">
                  <c:v>38</c:v>
                </c:pt>
                <c:pt idx="852">
                  <c:v>34</c:v>
                </c:pt>
                <c:pt idx="853">
                  <c:v>33</c:v>
                </c:pt>
                <c:pt idx="854">
                  <c:v>29</c:v>
                </c:pt>
                <c:pt idx="855">
                  <c:v>27</c:v>
                </c:pt>
                <c:pt idx="856">
                  <c:v>31</c:v>
                </c:pt>
                <c:pt idx="857">
                  <c:v>28</c:v>
                </c:pt>
                <c:pt idx="858">
                  <c:v>28</c:v>
                </c:pt>
                <c:pt idx="859">
                  <c:v>29</c:v>
                </c:pt>
                <c:pt idx="860">
                  <c:v>33</c:v>
                </c:pt>
                <c:pt idx="861">
                  <c:v>35</c:v>
                </c:pt>
                <c:pt idx="862">
                  <c:v>31</c:v>
                </c:pt>
                <c:pt idx="863">
                  <c:v>34</c:v>
                </c:pt>
                <c:pt idx="864">
                  <c:v>33</c:v>
                </c:pt>
                <c:pt idx="865">
                  <c:v>35</c:v>
                </c:pt>
                <c:pt idx="866">
                  <c:v>30</c:v>
                </c:pt>
                <c:pt idx="867">
                  <c:v>28</c:v>
                </c:pt>
                <c:pt idx="868">
                  <c:v>24</c:v>
                </c:pt>
                <c:pt idx="869">
                  <c:v>22</c:v>
                </c:pt>
                <c:pt idx="870">
                  <c:v>18</c:v>
                </c:pt>
                <c:pt idx="871">
                  <c:v>17</c:v>
                </c:pt>
                <c:pt idx="872">
                  <c:v>17</c:v>
                </c:pt>
                <c:pt idx="873">
                  <c:v>16</c:v>
                </c:pt>
                <c:pt idx="874">
                  <c:v>13</c:v>
                </c:pt>
                <c:pt idx="875">
                  <c:v>13</c:v>
                </c:pt>
                <c:pt idx="876">
                  <c:v>11</c:v>
                </c:pt>
                <c:pt idx="877">
                  <c:v>13</c:v>
                </c:pt>
                <c:pt idx="878">
                  <c:v>15</c:v>
                </c:pt>
                <c:pt idx="879">
                  <c:v>11</c:v>
                </c:pt>
                <c:pt idx="880">
                  <c:v>6</c:v>
                </c:pt>
                <c:pt idx="881">
                  <c:v>6</c:v>
                </c:pt>
                <c:pt idx="882">
                  <c:v>5</c:v>
                </c:pt>
                <c:pt idx="883">
                  <c:v>5</c:v>
                </c:pt>
                <c:pt idx="884">
                  <c:v>5</c:v>
                </c:pt>
                <c:pt idx="885">
                  <c:v>5</c:v>
                </c:pt>
                <c:pt idx="886">
                  <c:v>5</c:v>
                </c:pt>
                <c:pt idx="887">
                  <c:v>5</c:v>
                </c:pt>
                <c:pt idx="888">
                  <c:v>5</c:v>
                </c:pt>
                <c:pt idx="889">
                  <c:v>4</c:v>
                </c:pt>
                <c:pt idx="890">
                  <c:v>2</c:v>
                </c:pt>
                <c:pt idx="891">
                  <c:v>1</c:v>
                </c:pt>
                <c:pt idx="892">
                  <c:v>1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48D-4D6E-9B79-5240AED8139C}"/>
            </c:ext>
          </c:extLst>
        </c:ser>
        <c:ser>
          <c:idx val="10"/>
          <c:order val="10"/>
          <c:tx>
            <c:strRef>
              <c:f>'Statistika podle krajů'!$L$4</c:f>
              <c:strCache>
                <c:ptCount val="1"/>
                <c:pt idx="0">
                  <c:v>Jihomoravský kraj</c:v>
                </c:pt>
              </c:strCache>
            </c:strRef>
          </c:tx>
          <c:marker>
            <c:symbol val="none"/>
          </c:marker>
          <c:cat>
            <c:strRef>
              <c:f>'Statistika podle krajů'!$A$6:$A$905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'Statistika podle krajů'!$L$6:$L$905</c:f>
              <c:numCache>
                <c:formatCode>#,##0</c:formatCode>
                <c:ptCount val="90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11</c:v>
                </c:pt>
                <c:pt idx="5">
                  <c:v>15</c:v>
                </c:pt>
                <c:pt idx="6">
                  <c:v>29</c:v>
                </c:pt>
                <c:pt idx="7">
                  <c:v>30</c:v>
                </c:pt>
                <c:pt idx="8">
                  <c:v>124</c:v>
                </c:pt>
                <c:pt idx="9">
                  <c:v>142</c:v>
                </c:pt>
                <c:pt idx="10">
                  <c:v>190</c:v>
                </c:pt>
                <c:pt idx="11">
                  <c:v>228</c:v>
                </c:pt>
                <c:pt idx="12">
                  <c:v>412</c:v>
                </c:pt>
                <c:pt idx="13">
                  <c:v>469</c:v>
                </c:pt>
                <c:pt idx="14">
                  <c:v>501</c:v>
                </c:pt>
                <c:pt idx="15">
                  <c:v>1087</c:v>
                </c:pt>
                <c:pt idx="16">
                  <c:v>1357</c:v>
                </c:pt>
                <c:pt idx="17">
                  <c:v>1520</c:v>
                </c:pt>
                <c:pt idx="18">
                  <c:v>1609</c:v>
                </c:pt>
                <c:pt idx="19">
                  <c:v>1747</c:v>
                </c:pt>
                <c:pt idx="20">
                  <c:v>1715</c:v>
                </c:pt>
                <c:pt idx="21">
                  <c:v>1712</c:v>
                </c:pt>
                <c:pt idx="22">
                  <c:v>1862</c:v>
                </c:pt>
                <c:pt idx="23">
                  <c:v>1907</c:v>
                </c:pt>
                <c:pt idx="24">
                  <c:v>1928</c:v>
                </c:pt>
                <c:pt idx="25">
                  <c:v>1965</c:v>
                </c:pt>
                <c:pt idx="26">
                  <c:v>1936</c:v>
                </c:pt>
                <c:pt idx="27">
                  <c:v>1714</c:v>
                </c:pt>
                <c:pt idx="28">
                  <c:v>1681</c:v>
                </c:pt>
                <c:pt idx="29">
                  <c:v>1520</c:v>
                </c:pt>
                <c:pt idx="30">
                  <c:v>1300</c:v>
                </c:pt>
                <c:pt idx="31">
                  <c:v>1105</c:v>
                </c:pt>
                <c:pt idx="32">
                  <c:v>1087</c:v>
                </c:pt>
                <c:pt idx="33">
                  <c:v>1057</c:v>
                </c:pt>
                <c:pt idx="34">
                  <c:v>991</c:v>
                </c:pt>
                <c:pt idx="35">
                  <c:v>983</c:v>
                </c:pt>
                <c:pt idx="36">
                  <c:v>980</c:v>
                </c:pt>
                <c:pt idx="37">
                  <c:v>897</c:v>
                </c:pt>
                <c:pt idx="38">
                  <c:v>860</c:v>
                </c:pt>
                <c:pt idx="39">
                  <c:v>850</c:v>
                </c:pt>
                <c:pt idx="40">
                  <c:v>778</c:v>
                </c:pt>
                <c:pt idx="41">
                  <c:v>745</c:v>
                </c:pt>
                <c:pt idx="42">
                  <c:v>739</c:v>
                </c:pt>
                <c:pt idx="43">
                  <c:v>717</c:v>
                </c:pt>
                <c:pt idx="44">
                  <c:v>725</c:v>
                </c:pt>
                <c:pt idx="45">
                  <c:v>663</c:v>
                </c:pt>
                <c:pt idx="46">
                  <c:v>623</c:v>
                </c:pt>
                <c:pt idx="47">
                  <c:v>588</c:v>
                </c:pt>
                <c:pt idx="48">
                  <c:v>545</c:v>
                </c:pt>
                <c:pt idx="49">
                  <c:v>537</c:v>
                </c:pt>
                <c:pt idx="50">
                  <c:v>522</c:v>
                </c:pt>
                <c:pt idx="51">
                  <c:v>489</c:v>
                </c:pt>
                <c:pt idx="52">
                  <c:v>472</c:v>
                </c:pt>
                <c:pt idx="53">
                  <c:v>459</c:v>
                </c:pt>
                <c:pt idx="54">
                  <c:v>470</c:v>
                </c:pt>
                <c:pt idx="55">
                  <c:v>449</c:v>
                </c:pt>
                <c:pt idx="56">
                  <c:v>449</c:v>
                </c:pt>
                <c:pt idx="57">
                  <c:v>465</c:v>
                </c:pt>
                <c:pt idx="58">
                  <c:v>441</c:v>
                </c:pt>
                <c:pt idx="59">
                  <c:v>416</c:v>
                </c:pt>
                <c:pt idx="60">
                  <c:v>397</c:v>
                </c:pt>
                <c:pt idx="61">
                  <c:v>345</c:v>
                </c:pt>
                <c:pt idx="62">
                  <c:v>342</c:v>
                </c:pt>
                <c:pt idx="63">
                  <c:v>340</c:v>
                </c:pt>
                <c:pt idx="64">
                  <c:v>346</c:v>
                </c:pt>
                <c:pt idx="65">
                  <c:v>335</c:v>
                </c:pt>
                <c:pt idx="66">
                  <c:v>319</c:v>
                </c:pt>
                <c:pt idx="67">
                  <c:v>302</c:v>
                </c:pt>
                <c:pt idx="68">
                  <c:v>268</c:v>
                </c:pt>
                <c:pt idx="69">
                  <c:v>262</c:v>
                </c:pt>
                <c:pt idx="70">
                  <c:v>261</c:v>
                </c:pt>
                <c:pt idx="71">
                  <c:v>267</c:v>
                </c:pt>
                <c:pt idx="72">
                  <c:v>255</c:v>
                </c:pt>
                <c:pt idx="73">
                  <c:v>241</c:v>
                </c:pt>
                <c:pt idx="74">
                  <c:v>240</c:v>
                </c:pt>
                <c:pt idx="75">
                  <c:v>244</c:v>
                </c:pt>
                <c:pt idx="76">
                  <c:v>227</c:v>
                </c:pt>
                <c:pt idx="77">
                  <c:v>226</c:v>
                </c:pt>
                <c:pt idx="78">
                  <c:v>230</c:v>
                </c:pt>
                <c:pt idx="79">
                  <c:v>205</c:v>
                </c:pt>
                <c:pt idx="80">
                  <c:v>200</c:v>
                </c:pt>
                <c:pt idx="81">
                  <c:v>200</c:v>
                </c:pt>
                <c:pt idx="82">
                  <c:v>194</c:v>
                </c:pt>
                <c:pt idx="83">
                  <c:v>178</c:v>
                </c:pt>
                <c:pt idx="84">
                  <c:v>178</c:v>
                </c:pt>
                <c:pt idx="85">
                  <c:v>182</c:v>
                </c:pt>
                <c:pt idx="86">
                  <c:v>174</c:v>
                </c:pt>
                <c:pt idx="87">
                  <c:v>155</c:v>
                </c:pt>
                <c:pt idx="88">
                  <c:v>155</c:v>
                </c:pt>
                <c:pt idx="89">
                  <c:v>165</c:v>
                </c:pt>
                <c:pt idx="90">
                  <c:v>158</c:v>
                </c:pt>
                <c:pt idx="91">
                  <c:v>158</c:v>
                </c:pt>
                <c:pt idx="92">
                  <c:v>167</c:v>
                </c:pt>
                <c:pt idx="93">
                  <c:v>173</c:v>
                </c:pt>
                <c:pt idx="94">
                  <c:v>176</c:v>
                </c:pt>
                <c:pt idx="95">
                  <c:v>169</c:v>
                </c:pt>
                <c:pt idx="96">
                  <c:v>163</c:v>
                </c:pt>
                <c:pt idx="97">
                  <c:v>156</c:v>
                </c:pt>
                <c:pt idx="98">
                  <c:v>156</c:v>
                </c:pt>
                <c:pt idx="99">
                  <c:v>153</c:v>
                </c:pt>
                <c:pt idx="100">
                  <c:v>146</c:v>
                </c:pt>
                <c:pt idx="101">
                  <c:v>135</c:v>
                </c:pt>
                <c:pt idx="102">
                  <c:v>121</c:v>
                </c:pt>
                <c:pt idx="103">
                  <c:v>110</c:v>
                </c:pt>
                <c:pt idx="104">
                  <c:v>97</c:v>
                </c:pt>
                <c:pt idx="105">
                  <c:v>96</c:v>
                </c:pt>
                <c:pt idx="106">
                  <c:v>95</c:v>
                </c:pt>
                <c:pt idx="107">
                  <c:v>89</c:v>
                </c:pt>
                <c:pt idx="108">
                  <c:v>97</c:v>
                </c:pt>
                <c:pt idx="109">
                  <c:v>105</c:v>
                </c:pt>
                <c:pt idx="110">
                  <c:v>98</c:v>
                </c:pt>
                <c:pt idx="111">
                  <c:v>94</c:v>
                </c:pt>
                <c:pt idx="112">
                  <c:v>94</c:v>
                </c:pt>
                <c:pt idx="113">
                  <c:v>103</c:v>
                </c:pt>
                <c:pt idx="114">
                  <c:v>104</c:v>
                </c:pt>
                <c:pt idx="115">
                  <c:v>115</c:v>
                </c:pt>
                <c:pt idx="116">
                  <c:v>119</c:v>
                </c:pt>
                <c:pt idx="117">
                  <c:v>131</c:v>
                </c:pt>
                <c:pt idx="118">
                  <c:v>125</c:v>
                </c:pt>
                <c:pt idx="119">
                  <c:v>125</c:v>
                </c:pt>
                <c:pt idx="120">
                  <c:v>121</c:v>
                </c:pt>
                <c:pt idx="121">
                  <c:v>115</c:v>
                </c:pt>
                <c:pt idx="122">
                  <c:v>107</c:v>
                </c:pt>
                <c:pt idx="123">
                  <c:v>105</c:v>
                </c:pt>
                <c:pt idx="124">
                  <c:v>103</c:v>
                </c:pt>
                <c:pt idx="125">
                  <c:v>94</c:v>
                </c:pt>
                <c:pt idx="126">
                  <c:v>92</c:v>
                </c:pt>
                <c:pt idx="127">
                  <c:v>92</c:v>
                </c:pt>
                <c:pt idx="128">
                  <c:v>99</c:v>
                </c:pt>
                <c:pt idx="129">
                  <c:v>98</c:v>
                </c:pt>
                <c:pt idx="130">
                  <c:v>94</c:v>
                </c:pt>
                <c:pt idx="131">
                  <c:v>84</c:v>
                </c:pt>
                <c:pt idx="132">
                  <c:v>78</c:v>
                </c:pt>
                <c:pt idx="133">
                  <c:v>78</c:v>
                </c:pt>
                <c:pt idx="134">
                  <c:v>89</c:v>
                </c:pt>
                <c:pt idx="135">
                  <c:v>89</c:v>
                </c:pt>
                <c:pt idx="136">
                  <c:v>92</c:v>
                </c:pt>
                <c:pt idx="137">
                  <c:v>98</c:v>
                </c:pt>
                <c:pt idx="138">
                  <c:v>102</c:v>
                </c:pt>
                <c:pt idx="139">
                  <c:v>96</c:v>
                </c:pt>
                <c:pt idx="140">
                  <c:v>96</c:v>
                </c:pt>
                <c:pt idx="141">
                  <c:v>123</c:v>
                </c:pt>
                <c:pt idx="142">
                  <c:v>124</c:v>
                </c:pt>
                <c:pt idx="143">
                  <c:v>138</c:v>
                </c:pt>
                <c:pt idx="144">
                  <c:v>153</c:v>
                </c:pt>
                <c:pt idx="145">
                  <c:v>171</c:v>
                </c:pt>
                <c:pt idx="146">
                  <c:v>164</c:v>
                </c:pt>
                <c:pt idx="147">
                  <c:v>164</c:v>
                </c:pt>
                <c:pt idx="148">
                  <c:v>185</c:v>
                </c:pt>
                <c:pt idx="149">
                  <c:v>207</c:v>
                </c:pt>
                <c:pt idx="150">
                  <c:v>224</c:v>
                </c:pt>
                <c:pt idx="151">
                  <c:v>223</c:v>
                </c:pt>
                <c:pt idx="152">
                  <c:v>231</c:v>
                </c:pt>
                <c:pt idx="153">
                  <c:v>218</c:v>
                </c:pt>
                <c:pt idx="154">
                  <c:v>216</c:v>
                </c:pt>
                <c:pt idx="155">
                  <c:v>231</c:v>
                </c:pt>
                <c:pt idx="156">
                  <c:v>226</c:v>
                </c:pt>
                <c:pt idx="157">
                  <c:v>237</c:v>
                </c:pt>
                <c:pt idx="158">
                  <c:v>236</c:v>
                </c:pt>
                <c:pt idx="159">
                  <c:v>234</c:v>
                </c:pt>
                <c:pt idx="160">
                  <c:v>211</c:v>
                </c:pt>
                <c:pt idx="161">
                  <c:v>211</c:v>
                </c:pt>
                <c:pt idx="162">
                  <c:v>221</c:v>
                </c:pt>
                <c:pt idx="163">
                  <c:v>206</c:v>
                </c:pt>
                <c:pt idx="164">
                  <c:v>214</c:v>
                </c:pt>
                <c:pt idx="165">
                  <c:v>209</c:v>
                </c:pt>
                <c:pt idx="166">
                  <c:v>199</c:v>
                </c:pt>
                <c:pt idx="167">
                  <c:v>189</c:v>
                </c:pt>
                <c:pt idx="168">
                  <c:v>189</c:v>
                </c:pt>
                <c:pt idx="169">
                  <c:v>227</c:v>
                </c:pt>
                <c:pt idx="170">
                  <c:v>222</c:v>
                </c:pt>
                <c:pt idx="171">
                  <c:v>219</c:v>
                </c:pt>
                <c:pt idx="172">
                  <c:v>212</c:v>
                </c:pt>
                <c:pt idx="173">
                  <c:v>208</c:v>
                </c:pt>
                <c:pt idx="174">
                  <c:v>191</c:v>
                </c:pt>
                <c:pt idx="175">
                  <c:v>191</c:v>
                </c:pt>
                <c:pt idx="176">
                  <c:v>228</c:v>
                </c:pt>
                <c:pt idx="177">
                  <c:v>231</c:v>
                </c:pt>
                <c:pt idx="178">
                  <c:v>241</c:v>
                </c:pt>
                <c:pt idx="179">
                  <c:v>252</c:v>
                </c:pt>
                <c:pt idx="180">
                  <c:v>258</c:v>
                </c:pt>
                <c:pt idx="181">
                  <c:v>246</c:v>
                </c:pt>
                <c:pt idx="182">
                  <c:v>245</c:v>
                </c:pt>
                <c:pt idx="183">
                  <c:v>314</c:v>
                </c:pt>
                <c:pt idx="184">
                  <c:v>360</c:v>
                </c:pt>
                <c:pt idx="185">
                  <c:v>389</c:v>
                </c:pt>
                <c:pt idx="186">
                  <c:v>403</c:v>
                </c:pt>
                <c:pt idx="187">
                  <c:v>433</c:v>
                </c:pt>
                <c:pt idx="188">
                  <c:v>405</c:v>
                </c:pt>
                <c:pt idx="189">
                  <c:v>404</c:v>
                </c:pt>
                <c:pt idx="190">
                  <c:v>453</c:v>
                </c:pt>
                <c:pt idx="191">
                  <c:v>485</c:v>
                </c:pt>
                <c:pt idx="192">
                  <c:v>514</c:v>
                </c:pt>
                <c:pt idx="193">
                  <c:v>556</c:v>
                </c:pt>
                <c:pt idx="194">
                  <c:v>604</c:v>
                </c:pt>
                <c:pt idx="195">
                  <c:v>546</c:v>
                </c:pt>
                <c:pt idx="196">
                  <c:v>540</c:v>
                </c:pt>
                <c:pt idx="197">
                  <c:v>609</c:v>
                </c:pt>
                <c:pt idx="198">
                  <c:v>622</c:v>
                </c:pt>
                <c:pt idx="199">
                  <c:v>655</c:v>
                </c:pt>
                <c:pt idx="200">
                  <c:v>705</c:v>
                </c:pt>
                <c:pt idx="201">
                  <c:v>743</c:v>
                </c:pt>
                <c:pt idx="202">
                  <c:v>689</c:v>
                </c:pt>
                <c:pt idx="203">
                  <c:v>682</c:v>
                </c:pt>
                <c:pt idx="204">
                  <c:v>794</c:v>
                </c:pt>
                <c:pt idx="205">
                  <c:v>841</c:v>
                </c:pt>
                <c:pt idx="206">
                  <c:v>878</c:v>
                </c:pt>
                <c:pt idx="207">
                  <c:v>944</c:v>
                </c:pt>
                <c:pt idx="208">
                  <c:v>1015</c:v>
                </c:pt>
                <c:pt idx="209">
                  <c:v>929</c:v>
                </c:pt>
                <c:pt idx="210">
                  <c:v>924</c:v>
                </c:pt>
                <c:pt idx="211">
                  <c:v>898</c:v>
                </c:pt>
                <c:pt idx="212">
                  <c:v>1079</c:v>
                </c:pt>
                <c:pt idx="213">
                  <c:v>1010</c:v>
                </c:pt>
                <c:pt idx="214">
                  <c:v>1014</c:v>
                </c:pt>
                <c:pt idx="215">
                  <c:v>1148</c:v>
                </c:pt>
                <c:pt idx="216">
                  <c:v>1050</c:v>
                </c:pt>
                <c:pt idx="217">
                  <c:v>1041</c:v>
                </c:pt>
                <c:pt idx="218">
                  <c:v>1246</c:v>
                </c:pt>
                <c:pt idx="219">
                  <c:v>1355</c:v>
                </c:pt>
                <c:pt idx="220">
                  <c:v>1503</c:v>
                </c:pt>
                <c:pt idx="221">
                  <c:v>1636</c:v>
                </c:pt>
                <c:pt idx="222">
                  <c:v>1836</c:v>
                </c:pt>
                <c:pt idx="223">
                  <c:v>1701</c:v>
                </c:pt>
                <c:pt idx="224">
                  <c:v>1684</c:v>
                </c:pt>
                <c:pt idx="225">
                  <c:v>2076</c:v>
                </c:pt>
                <c:pt idx="226">
                  <c:v>2276</c:v>
                </c:pt>
                <c:pt idx="227">
                  <c:v>2559</c:v>
                </c:pt>
                <c:pt idx="228">
                  <c:v>2809</c:v>
                </c:pt>
                <c:pt idx="229">
                  <c:v>3040</c:v>
                </c:pt>
                <c:pt idx="230">
                  <c:v>2853</c:v>
                </c:pt>
                <c:pt idx="231">
                  <c:v>2819</c:v>
                </c:pt>
                <c:pt idx="232">
                  <c:v>3425</c:v>
                </c:pt>
                <c:pt idx="233">
                  <c:v>3513</c:v>
                </c:pt>
                <c:pt idx="234">
                  <c:v>3834</c:v>
                </c:pt>
                <c:pt idx="235">
                  <c:v>4043</c:v>
                </c:pt>
                <c:pt idx="236">
                  <c:v>4223</c:v>
                </c:pt>
                <c:pt idx="237">
                  <c:v>3851</c:v>
                </c:pt>
                <c:pt idx="238">
                  <c:v>3782</c:v>
                </c:pt>
                <c:pt idx="239">
                  <c:v>4228</c:v>
                </c:pt>
                <c:pt idx="240">
                  <c:v>4289</c:v>
                </c:pt>
                <c:pt idx="241">
                  <c:v>4107</c:v>
                </c:pt>
                <c:pt idx="242">
                  <c:v>4505</c:v>
                </c:pt>
                <c:pt idx="243">
                  <c:v>4614</c:v>
                </c:pt>
                <c:pt idx="244">
                  <c:v>4323</c:v>
                </c:pt>
                <c:pt idx="245">
                  <c:v>4133</c:v>
                </c:pt>
                <c:pt idx="246">
                  <c:v>4434</c:v>
                </c:pt>
                <c:pt idx="247">
                  <c:v>4265</c:v>
                </c:pt>
                <c:pt idx="248">
                  <c:v>4227</c:v>
                </c:pt>
                <c:pt idx="249">
                  <c:v>4169</c:v>
                </c:pt>
                <c:pt idx="250">
                  <c:v>4178</c:v>
                </c:pt>
                <c:pt idx="251">
                  <c:v>3785</c:v>
                </c:pt>
                <c:pt idx="252">
                  <c:v>3717</c:v>
                </c:pt>
                <c:pt idx="253">
                  <c:v>3605</c:v>
                </c:pt>
                <c:pt idx="254">
                  <c:v>3414</c:v>
                </c:pt>
                <c:pt idx="255">
                  <c:v>3424</c:v>
                </c:pt>
                <c:pt idx="256">
                  <c:v>3390</c:v>
                </c:pt>
                <c:pt idx="257" formatCode="General">
                  <c:v>3266</c:v>
                </c:pt>
                <c:pt idx="258" formatCode="General">
                  <c:v>2865</c:v>
                </c:pt>
                <c:pt idx="259" formatCode="General">
                  <c:v>2783</c:v>
                </c:pt>
                <c:pt idx="260" formatCode="General">
                  <c:v>2684</c:v>
                </c:pt>
                <c:pt idx="261" formatCode="General">
                  <c:v>2432</c:v>
                </c:pt>
                <c:pt idx="262" formatCode="General">
                  <c:v>2499</c:v>
                </c:pt>
                <c:pt idx="263" formatCode="General">
                  <c:v>2438</c:v>
                </c:pt>
                <c:pt idx="264">
                  <c:v>2393</c:v>
                </c:pt>
                <c:pt idx="265">
                  <c:v>2112</c:v>
                </c:pt>
                <c:pt idx="266">
                  <c:v>2044</c:v>
                </c:pt>
                <c:pt idx="267" formatCode="General">
                  <c:v>1929</c:v>
                </c:pt>
                <c:pt idx="268" formatCode="General">
                  <c:v>1863</c:v>
                </c:pt>
                <c:pt idx="269" formatCode="General">
                  <c:v>1877</c:v>
                </c:pt>
                <c:pt idx="270" formatCode="General">
                  <c:v>1836</c:v>
                </c:pt>
                <c:pt idx="271" formatCode="General">
                  <c:v>1808</c:v>
                </c:pt>
                <c:pt idx="272" formatCode="General">
                  <c:v>1670</c:v>
                </c:pt>
                <c:pt idx="273" formatCode="General">
                  <c:v>1624</c:v>
                </c:pt>
                <c:pt idx="274" formatCode="General">
                  <c:v>1580</c:v>
                </c:pt>
                <c:pt idx="275">
                  <c:v>1434</c:v>
                </c:pt>
                <c:pt idx="276">
                  <c:v>1484</c:v>
                </c:pt>
                <c:pt idx="277">
                  <c:v>1526</c:v>
                </c:pt>
                <c:pt idx="278">
                  <c:v>1561</c:v>
                </c:pt>
                <c:pt idx="279">
                  <c:v>1397</c:v>
                </c:pt>
                <c:pt idx="280">
                  <c:v>1363</c:v>
                </c:pt>
                <c:pt idx="281">
                  <c:v>1414</c:v>
                </c:pt>
                <c:pt idx="282">
                  <c:v>1422</c:v>
                </c:pt>
                <c:pt idx="283">
                  <c:v>1539</c:v>
                </c:pt>
                <c:pt idx="284">
                  <c:v>1650</c:v>
                </c:pt>
                <c:pt idx="285">
                  <c:v>1660</c:v>
                </c:pt>
                <c:pt idx="286">
                  <c:v>1523</c:v>
                </c:pt>
                <c:pt idx="287">
                  <c:v>1490</c:v>
                </c:pt>
                <c:pt idx="288">
                  <c:v>1615</c:v>
                </c:pt>
                <c:pt idx="289">
                  <c:v>1614</c:v>
                </c:pt>
                <c:pt idx="290">
                  <c:v>1722</c:v>
                </c:pt>
                <c:pt idx="291">
                  <c:v>1790</c:v>
                </c:pt>
                <c:pt idx="292">
                  <c:v>1814</c:v>
                </c:pt>
                <c:pt idx="293">
                  <c:v>1627</c:v>
                </c:pt>
                <c:pt idx="294">
                  <c:v>1588</c:v>
                </c:pt>
                <c:pt idx="295">
                  <c:v>1590</c:v>
                </c:pt>
                <c:pt idx="296">
                  <c:v>1556</c:v>
                </c:pt>
                <c:pt idx="297">
                  <c:v>1540</c:v>
                </c:pt>
                <c:pt idx="298">
                  <c:v>1341</c:v>
                </c:pt>
                <c:pt idx="299">
                  <c:v>1301</c:v>
                </c:pt>
                <c:pt idx="300">
                  <c:v>1271</c:v>
                </c:pt>
                <c:pt idx="301">
                  <c:v>1249</c:v>
                </c:pt>
                <c:pt idx="302">
                  <c:v>1407</c:v>
                </c:pt>
                <c:pt idx="303">
                  <c:v>1401</c:v>
                </c:pt>
                <c:pt idx="304">
                  <c:v>1431</c:v>
                </c:pt>
                <c:pt idx="305">
                  <c:v>1569</c:v>
                </c:pt>
                <c:pt idx="306">
                  <c:v>1347</c:v>
                </c:pt>
                <c:pt idx="307">
                  <c:v>1332</c:v>
                </c:pt>
                <c:pt idx="308">
                  <c:v>1322</c:v>
                </c:pt>
                <c:pt idx="309">
                  <c:v>1992</c:v>
                </c:pt>
                <c:pt idx="310">
                  <c:v>2468</c:v>
                </c:pt>
                <c:pt idx="311">
                  <c:v>2699</c:v>
                </c:pt>
                <c:pt idx="312">
                  <c:v>2851</c:v>
                </c:pt>
                <c:pt idx="313">
                  <c:v>3008</c:v>
                </c:pt>
                <c:pt idx="314">
                  <c:v>2798</c:v>
                </c:pt>
                <c:pt idx="315">
                  <c:v>2763</c:v>
                </c:pt>
                <c:pt idx="316">
                  <c:v>2940</c:v>
                </c:pt>
                <c:pt idx="317">
                  <c:v>2941</c:v>
                </c:pt>
                <c:pt idx="318">
                  <c:v>2969</c:v>
                </c:pt>
                <c:pt idx="319">
                  <c:v>2976</c:v>
                </c:pt>
                <c:pt idx="320">
                  <c:v>3042</c:v>
                </c:pt>
                <c:pt idx="321">
                  <c:v>2651</c:v>
                </c:pt>
                <c:pt idx="322">
                  <c:v>2606</c:v>
                </c:pt>
                <c:pt idx="323">
                  <c:v>2554</c:v>
                </c:pt>
                <c:pt idx="324">
                  <c:v>2446</c:v>
                </c:pt>
                <c:pt idx="325">
                  <c:v>2441</c:v>
                </c:pt>
                <c:pt idx="326">
                  <c:v>2487</c:v>
                </c:pt>
                <c:pt idx="327">
                  <c:v>2521</c:v>
                </c:pt>
                <c:pt idx="328">
                  <c:v>2241</c:v>
                </c:pt>
                <c:pt idx="329">
                  <c:v>2205</c:v>
                </c:pt>
                <c:pt idx="330">
                  <c:v>2253</c:v>
                </c:pt>
                <c:pt idx="331">
                  <c:v>2219</c:v>
                </c:pt>
                <c:pt idx="332">
                  <c:v>2277</c:v>
                </c:pt>
                <c:pt idx="333">
                  <c:v>2289</c:v>
                </c:pt>
                <c:pt idx="334">
                  <c:v>2312</c:v>
                </c:pt>
                <c:pt idx="335">
                  <c:v>2096</c:v>
                </c:pt>
                <c:pt idx="336">
                  <c:v>2052</c:v>
                </c:pt>
                <c:pt idx="337">
                  <c:v>1969</c:v>
                </c:pt>
                <c:pt idx="338">
                  <c:v>1950</c:v>
                </c:pt>
                <c:pt idx="339">
                  <c:v>2012</c:v>
                </c:pt>
                <c:pt idx="340">
                  <c:v>2039</c:v>
                </c:pt>
                <c:pt idx="341">
                  <c:v>2120</c:v>
                </c:pt>
                <c:pt idx="342">
                  <c:v>1879</c:v>
                </c:pt>
                <c:pt idx="343">
                  <c:v>1834</c:v>
                </c:pt>
                <c:pt idx="344">
                  <c:v>1876</c:v>
                </c:pt>
                <c:pt idx="345">
                  <c:v>1866</c:v>
                </c:pt>
                <c:pt idx="346">
                  <c:v>1971</c:v>
                </c:pt>
                <c:pt idx="347">
                  <c:v>2021</c:v>
                </c:pt>
                <c:pt idx="348">
                  <c:v>2109</c:v>
                </c:pt>
                <c:pt idx="349">
                  <c:v>1959</c:v>
                </c:pt>
                <c:pt idx="350">
                  <c:v>1920</c:v>
                </c:pt>
                <c:pt idx="351">
                  <c:v>1984</c:v>
                </c:pt>
                <c:pt idx="352">
                  <c:v>2019</c:v>
                </c:pt>
                <c:pt idx="353">
                  <c:v>2120</c:v>
                </c:pt>
                <c:pt idx="354">
                  <c:v>2243</c:v>
                </c:pt>
                <c:pt idx="355">
                  <c:v>2342</c:v>
                </c:pt>
                <c:pt idx="356">
                  <c:v>2124</c:v>
                </c:pt>
                <c:pt idx="357">
                  <c:v>2066</c:v>
                </c:pt>
                <c:pt idx="358">
                  <c:v>2281</c:v>
                </c:pt>
                <c:pt idx="359">
                  <c:v>2395</c:v>
                </c:pt>
                <c:pt idx="360">
                  <c:v>2539</c:v>
                </c:pt>
                <c:pt idx="361">
                  <c:v>2666</c:v>
                </c:pt>
                <c:pt idx="362">
                  <c:v>2839</c:v>
                </c:pt>
                <c:pt idx="363">
                  <c:v>2639</c:v>
                </c:pt>
                <c:pt idx="364">
                  <c:v>2585</c:v>
                </c:pt>
                <c:pt idx="365">
                  <c:v>2807</c:v>
                </c:pt>
                <c:pt idx="366">
                  <c:v>2942</c:v>
                </c:pt>
                <c:pt idx="367">
                  <c:v>3147</c:v>
                </c:pt>
                <c:pt idx="368">
                  <c:v>3245</c:v>
                </c:pt>
                <c:pt idx="369">
                  <c:v>3495</c:v>
                </c:pt>
                <c:pt idx="370">
                  <c:v>3225</c:v>
                </c:pt>
                <c:pt idx="371">
                  <c:v>3169</c:v>
                </c:pt>
                <c:pt idx="372">
                  <c:v>3013</c:v>
                </c:pt>
                <c:pt idx="373">
                  <c:v>3709</c:v>
                </c:pt>
                <c:pt idx="374">
                  <c:v>3806</c:v>
                </c:pt>
                <c:pt idx="375">
                  <c:v>4084</c:v>
                </c:pt>
                <c:pt idx="376">
                  <c:v>4246</c:v>
                </c:pt>
                <c:pt idx="377">
                  <c:v>4015</c:v>
                </c:pt>
                <c:pt idx="378">
                  <c:v>3991</c:v>
                </c:pt>
                <c:pt idx="379">
                  <c:v>4193</c:v>
                </c:pt>
                <c:pt idx="380">
                  <c:v>4136</c:v>
                </c:pt>
                <c:pt idx="381">
                  <c:v>4097</c:v>
                </c:pt>
                <c:pt idx="382">
                  <c:v>4001</c:v>
                </c:pt>
                <c:pt idx="383">
                  <c:v>4031</c:v>
                </c:pt>
                <c:pt idx="384">
                  <c:v>3742</c:v>
                </c:pt>
                <c:pt idx="385">
                  <c:v>3710</c:v>
                </c:pt>
                <c:pt idx="386">
                  <c:v>3740</c:v>
                </c:pt>
                <c:pt idx="387">
                  <c:v>3604</c:v>
                </c:pt>
                <c:pt idx="388">
                  <c:v>3550</c:v>
                </c:pt>
                <c:pt idx="389">
                  <c:v>3486</c:v>
                </c:pt>
                <c:pt idx="390">
                  <c:v>3463</c:v>
                </c:pt>
                <c:pt idx="391">
                  <c:v>3187</c:v>
                </c:pt>
                <c:pt idx="392">
                  <c:v>3147</c:v>
                </c:pt>
                <c:pt idx="393">
                  <c:v>3167</c:v>
                </c:pt>
                <c:pt idx="394">
                  <c:v>3053</c:v>
                </c:pt>
                <c:pt idx="395">
                  <c:v>3012</c:v>
                </c:pt>
                <c:pt idx="396">
                  <c:v>2810</c:v>
                </c:pt>
                <c:pt idx="397">
                  <c:v>2595</c:v>
                </c:pt>
                <c:pt idx="398">
                  <c:v>2525</c:v>
                </c:pt>
                <c:pt idx="399">
                  <c:v>2499</c:v>
                </c:pt>
                <c:pt idx="400">
                  <c:v>2445</c:v>
                </c:pt>
                <c:pt idx="401">
                  <c:v>2569</c:v>
                </c:pt>
                <c:pt idx="402">
                  <c:v>2417</c:v>
                </c:pt>
                <c:pt idx="403">
                  <c:v>2368</c:v>
                </c:pt>
                <c:pt idx="404">
                  <c:v>2383</c:v>
                </c:pt>
                <c:pt idx="405">
                  <c:v>2193</c:v>
                </c:pt>
                <c:pt idx="406">
                  <c:v>2166</c:v>
                </c:pt>
                <c:pt idx="407">
                  <c:v>2109</c:v>
                </c:pt>
                <c:pt idx="408">
                  <c:v>1998</c:v>
                </c:pt>
                <c:pt idx="409">
                  <c:v>1913</c:v>
                </c:pt>
                <c:pt idx="410">
                  <c:v>1791</c:v>
                </c:pt>
                <c:pt idx="411">
                  <c:v>1800</c:v>
                </c:pt>
                <c:pt idx="412">
                  <c:v>1687</c:v>
                </c:pt>
                <c:pt idx="413">
                  <c:v>1667</c:v>
                </c:pt>
                <c:pt idx="414">
                  <c:v>1635</c:v>
                </c:pt>
                <c:pt idx="415">
                  <c:v>1614</c:v>
                </c:pt>
                <c:pt idx="416">
                  <c:v>1548</c:v>
                </c:pt>
                <c:pt idx="417">
                  <c:v>1530</c:v>
                </c:pt>
                <c:pt idx="418">
                  <c:v>1534</c:v>
                </c:pt>
                <c:pt idx="419">
                  <c:v>1428</c:v>
                </c:pt>
                <c:pt idx="420">
                  <c:v>1414</c:v>
                </c:pt>
                <c:pt idx="421">
                  <c:v>1435</c:v>
                </c:pt>
                <c:pt idx="422">
                  <c:v>1442</c:v>
                </c:pt>
                <c:pt idx="423">
                  <c:v>1434</c:v>
                </c:pt>
                <c:pt idx="424">
                  <c:v>1411</c:v>
                </c:pt>
                <c:pt idx="425">
                  <c:v>1386</c:v>
                </c:pt>
                <c:pt idx="426">
                  <c:v>1229</c:v>
                </c:pt>
                <c:pt idx="427">
                  <c:v>1220</c:v>
                </c:pt>
                <c:pt idx="428">
                  <c:v>1241</c:v>
                </c:pt>
                <c:pt idx="429">
                  <c:v>1234</c:v>
                </c:pt>
                <c:pt idx="430">
                  <c:v>1211</c:v>
                </c:pt>
                <c:pt idx="431">
                  <c:v>1175</c:v>
                </c:pt>
                <c:pt idx="432">
                  <c:v>1140</c:v>
                </c:pt>
                <c:pt idx="433">
                  <c:v>1054</c:v>
                </c:pt>
                <c:pt idx="434">
                  <c:v>1044</c:v>
                </c:pt>
                <c:pt idx="435">
                  <c:v>1070</c:v>
                </c:pt>
                <c:pt idx="436">
                  <c:v>1034</c:v>
                </c:pt>
                <c:pt idx="437">
                  <c:v>986</c:v>
                </c:pt>
                <c:pt idx="438">
                  <c:v>956</c:v>
                </c:pt>
                <c:pt idx="439">
                  <c:v>931</c:v>
                </c:pt>
                <c:pt idx="440">
                  <c:v>875</c:v>
                </c:pt>
                <c:pt idx="441">
                  <c:v>870</c:v>
                </c:pt>
                <c:pt idx="442">
                  <c:v>851</c:v>
                </c:pt>
                <c:pt idx="443">
                  <c:v>784</c:v>
                </c:pt>
                <c:pt idx="444">
                  <c:v>756</c:v>
                </c:pt>
                <c:pt idx="445">
                  <c:v>720</c:v>
                </c:pt>
                <c:pt idx="446">
                  <c:v>710</c:v>
                </c:pt>
                <c:pt idx="447">
                  <c:v>666</c:v>
                </c:pt>
                <c:pt idx="448">
                  <c:v>662</c:v>
                </c:pt>
                <c:pt idx="449">
                  <c:v>666</c:v>
                </c:pt>
                <c:pt idx="450">
                  <c:v>641</c:v>
                </c:pt>
                <c:pt idx="451">
                  <c:v>631</c:v>
                </c:pt>
                <c:pt idx="452">
                  <c:v>610</c:v>
                </c:pt>
                <c:pt idx="453">
                  <c:v>587</c:v>
                </c:pt>
                <c:pt idx="454">
                  <c:v>544</c:v>
                </c:pt>
                <c:pt idx="455">
                  <c:v>538</c:v>
                </c:pt>
                <c:pt idx="456">
                  <c:v>514</c:v>
                </c:pt>
                <c:pt idx="457">
                  <c:v>446</c:v>
                </c:pt>
                <c:pt idx="458">
                  <c:v>410</c:v>
                </c:pt>
                <c:pt idx="459">
                  <c:v>391</c:v>
                </c:pt>
                <c:pt idx="460">
                  <c:v>392</c:v>
                </c:pt>
                <c:pt idx="461">
                  <c:v>366</c:v>
                </c:pt>
                <c:pt idx="462">
                  <c:v>361</c:v>
                </c:pt>
                <c:pt idx="463">
                  <c:v>363</c:v>
                </c:pt>
                <c:pt idx="464">
                  <c:v>343</c:v>
                </c:pt>
                <c:pt idx="465">
                  <c:v>331</c:v>
                </c:pt>
                <c:pt idx="466">
                  <c:v>322</c:v>
                </c:pt>
                <c:pt idx="467">
                  <c:v>311</c:v>
                </c:pt>
                <c:pt idx="468">
                  <c:v>298</c:v>
                </c:pt>
                <c:pt idx="469">
                  <c:v>297</c:v>
                </c:pt>
                <c:pt idx="470">
                  <c:v>292</c:v>
                </c:pt>
                <c:pt idx="471">
                  <c:v>285</c:v>
                </c:pt>
                <c:pt idx="472">
                  <c:v>281</c:v>
                </c:pt>
                <c:pt idx="473">
                  <c:v>278</c:v>
                </c:pt>
                <c:pt idx="474">
                  <c:v>272</c:v>
                </c:pt>
                <c:pt idx="475">
                  <c:v>258</c:v>
                </c:pt>
                <c:pt idx="476">
                  <c:v>256</c:v>
                </c:pt>
                <c:pt idx="477">
                  <c:v>249</c:v>
                </c:pt>
                <c:pt idx="478">
                  <c:v>238</c:v>
                </c:pt>
                <c:pt idx="479">
                  <c:v>234</c:v>
                </c:pt>
                <c:pt idx="480">
                  <c:v>221</c:v>
                </c:pt>
                <c:pt idx="481">
                  <c:v>211</c:v>
                </c:pt>
                <c:pt idx="482">
                  <c:v>200</c:v>
                </c:pt>
                <c:pt idx="483">
                  <c:v>200</c:v>
                </c:pt>
                <c:pt idx="484">
                  <c:v>196</c:v>
                </c:pt>
                <c:pt idx="485">
                  <c:v>192</c:v>
                </c:pt>
                <c:pt idx="486">
                  <c:v>181</c:v>
                </c:pt>
                <c:pt idx="487">
                  <c:v>171</c:v>
                </c:pt>
                <c:pt idx="488">
                  <c:v>166</c:v>
                </c:pt>
                <c:pt idx="489">
                  <c:v>162</c:v>
                </c:pt>
                <c:pt idx="490">
                  <c:v>163</c:v>
                </c:pt>
                <c:pt idx="491">
                  <c:v>162</c:v>
                </c:pt>
                <c:pt idx="492">
                  <c:v>161</c:v>
                </c:pt>
                <c:pt idx="493">
                  <c:v>158</c:v>
                </c:pt>
                <c:pt idx="494">
                  <c:v>162</c:v>
                </c:pt>
                <c:pt idx="495">
                  <c:v>163</c:v>
                </c:pt>
                <c:pt idx="496">
                  <c:v>162</c:v>
                </c:pt>
                <c:pt idx="497">
                  <c:v>162</c:v>
                </c:pt>
                <c:pt idx="498">
                  <c:v>169</c:v>
                </c:pt>
                <c:pt idx="499">
                  <c:v>172</c:v>
                </c:pt>
                <c:pt idx="500">
                  <c:v>171</c:v>
                </c:pt>
                <c:pt idx="501">
                  <c:v>171</c:v>
                </c:pt>
                <c:pt idx="502">
                  <c:v>164</c:v>
                </c:pt>
                <c:pt idx="503">
                  <c:v>159</c:v>
                </c:pt>
                <c:pt idx="504">
                  <c:v>157</c:v>
                </c:pt>
                <c:pt idx="505">
                  <c:v>158</c:v>
                </c:pt>
                <c:pt idx="506">
                  <c:v>160</c:v>
                </c:pt>
                <c:pt idx="507">
                  <c:v>154</c:v>
                </c:pt>
                <c:pt idx="508">
                  <c:v>144</c:v>
                </c:pt>
                <c:pt idx="509">
                  <c:v>144</c:v>
                </c:pt>
                <c:pt idx="510">
                  <c:v>142</c:v>
                </c:pt>
                <c:pt idx="511">
                  <c:v>142</c:v>
                </c:pt>
                <c:pt idx="512">
                  <c:v>143</c:v>
                </c:pt>
                <c:pt idx="513">
                  <c:v>147</c:v>
                </c:pt>
                <c:pt idx="514">
                  <c:v>144</c:v>
                </c:pt>
                <c:pt idx="515">
                  <c:v>144</c:v>
                </c:pt>
                <c:pt idx="516">
                  <c:v>143</c:v>
                </c:pt>
                <c:pt idx="517">
                  <c:v>142</c:v>
                </c:pt>
                <c:pt idx="518">
                  <c:v>138</c:v>
                </c:pt>
                <c:pt idx="519">
                  <c:v>140</c:v>
                </c:pt>
                <c:pt idx="520">
                  <c:v>144</c:v>
                </c:pt>
                <c:pt idx="521">
                  <c:v>154</c:v>
                </c:pt>
                <c:pt idx="522">
                  <c:v>159</c:v>
                </c:pt>
                <c:pt idx="523">
                  <c:v>155</c:v>
                </c:pt>
                <c:pt idx="524">
                  <c:v>145</c:v>
                </c:pt>
                <c:pt idx="525">
                  <c:v>145</c:v>
                </c:pt>
                <c:pt idx="526">
                  <c:v>154</c:v>
                </c:pt>
                <c:pt idx="527">
                  <c:v>150</c:v>
                </c:pt>
                <c:pt idx="528">
                  <c:v>145</c:v>
                </c:pt>
                <c:pt idx="529">
                  <c:v>146</c:v>
                </c:pt>
                <c:pt idx="530">
                  <c:v>148</c:v>
                </c:pt>
                <c:pt idx="531">
                  <c:v>137</c:v>
                </c:pt>
                <c:pt idx="532">
                  <c:v>137</c:v>
                </c:pt>
                <c:pt idx="533">
                  <c:v>139</c:v>
                </c:pt>
                <c:pt idx="534">
                  <c:v>133</c:v>
                </c:pt>
                <c:pt idx="535">
                  <c:v>133</c:v>
                </c:pt>
                <c:pt idx="536">
                  <c:v>131</c:v>
                </c:pt>
                <c:pt idx="537">
                  <c:v>131</c:v>
                </c:pt>
                <c:pt idx="538">
                  <c:v>124</c:v>
                </c:pt>
                <c:pt idx="539">
                  <c:v>124</c:v>
                </c:pt>
                <c:pt idx="540">
                  <c:v>127</c:v>
                </c:pt>
                <c:pt idx="541">
                  <c:v>122</c:v>
                </c:pt>
                <c:pt idx="542">
                  <c:v>126</c:v>
                </c:pt>
                <c:pt idx="543">
                  <c:v>124</c:v>
                </c:pt>
                <c:pt idx="544">
                  <c:v>124</c:v>
                </c:pt>
                <c:pt idx="545">
                  <c:v>122</c:v>
                </c:pt>
                <c:pt idx="546">
                  <c:v>122</c:v>
                </c:pt>
                <c:pt idx="547">
                  <c:v>122</c:v>
                </c:pt>
                <c:pt idx="548">
                  <c:v>116</c:v>
                </c:pt>
                <c:pt idx="549">
                  <c:v>118</c:v>
                </c:pt>
                <c:pt idx="550">
                  <c:v>118</c:v>
                </c:pt>
                <c:pt idx="551">
                  <c:v>121</c:v>
                </c:pt>
                <c:pt idx="552">
                  <c:v>118</c:v>
                </c:pt>
                <c:pt idx="553">
                  <c:v>118</c:v>
                </c:pt>
                <c:pt idx="554">
                  <c:v>135</c:v>
                </c:pt>
                <c:pt idx="555">
                  <c:v>141</c:v>
                </c:pt>
                <c:pt idx="556">
                  <c:v>139</c:v>
                </c:pt>
                <c:pt idx="557">
                  <c:v>144</c:v>
                </c:pt>
                <c:pt idx="558">
                  <c:v>150</c:v>
                </c:pt>
                <c:pt idx="559">
                  <c:v>145</c:v>
                </c:pt>
                <c:pt idx="560">
                  <c:v>144</c:v>
                </c:pt>
                <c:pt idx="561">
                  <c:v>155</c:v>
                </c:pt>
                <c:pt idx="562">
                  <c:v>161</c:v>
                </c:pt>
                <c:pt idx="563">
                  <c:v>162</c:v>
                </c:pt>
                <c:pt idx="564">
                  <c:v>169</c:v>
                </c:pt>
                <c:pt idx="565">
                  <c:v>180</c:v>
                </c:pt>
                <c:pt idx="566">
                  <c:v>172</c:v>
                </c:pt>
                <c:pt idx="567">
                  <c:v>171</c:v>
                </c:pt>
                <c:pt idx="568">
                  <c:v>184</c:v>
                </c:pt>
                <c:pt idx="569">
                  <c:v>178</c:v>
                </c:pt>
                <c:pt idx="570">
                  <c:v>186</c:v>
                </c:pt>
                <c:pt idx="571">
                  <c:v>177</c:v>
                </c:pt>
                <c:pt idx="572">
                  <c:v>169</c:v>
                </c:pt>
                <c:pt idx="573">
                  <c:v>154</c:v>
                </c:pt>
                <c:pt idx="574">
                  <c:v>153</c:v>
                </c:pt>
                <c:pt idx="575">
                  <c:v>160</c:v>
                </c:pt>
                <c:pt idx="576">
                  <c:v>155</c:v>
                </c:pt>
                <c:pt idx="577">
                  <c:v>172</c:v>
                </c:pt>
                <c:pt idx="578">
                  <c:v>167</c:v>
                </c:pt>
                <c:pt idx="579">
                  <c:v>168</c:v>
                </c:pt>
                <c:pt idx="580">
                  <c:v>165</c:v>
                </c:pt>
                <c:pt idx="581">
                  <c:v>164</c:v>
                </c:pt>
                <c:pt idx="582">
                  <c:v>180</c:v>
                </c:pt>
                <c:pt idx="583">
                  <c:v>186</c:v>
                </c:pt>
                <c:pt idx="584">
                  <c:v>195</c:v>
                </c:pt>
                <c:pt idx="585">
                  <c:v>212</c:v>
                </c:pt>
                <c:pt idx="586">
                  <c:v>214</c:v>
                </c:pt>
                <c:pt idx="587">
                  <c:v>195</c:v>
                </c:pt>
                <c:pt idx="588">
                  <c:v>195</c:v>
                </c:pt>
                <c:pt idx="589">
                  <c:v>212</c:v>
                </c:pt>
                <c:pt idx="590">
                  <c:v>209</c:v>
                </c:pt>
                <c:pt idx="591">
                  <c:v>218</c:v>
                </c:pt>
                <c:pt idx="592">
                  <c:v>221</c:v>
                </c:pt>
                <c:pt idx="593">
                  <c:v>246</c:v>
                </c:pt>
                <c:pt idx="594">
                  <c:v>227</c:v>
                </c:pt>
                <c:pt idx="595">
                  <c:v>225</c:v>
                </c:pt>
                <c:pt idx="596">
                  <c:v>270</c:v>
                </c:pt>
                <c:pt idx="597">
                  <c:v>310</c:v>
                </c:pt>
                <c:pt idx="598">
                  <c:v>339</c:v>
                </c:pt>
                <c:pt idx="599">
                  <c:v>366</c:v>
                </c:pt>
                <c:pt idx="600">
                  <c:v>423</c:v>
                </c:pt>
                <c:pt idx="601">
                  <c:v>402</c:v>
                </c:pt>
                <c:pt idx="602">
                  <c:v>401</c:v>
                </c:pt>
                <c:pt idx="603">
                  <c:v>533</c:v>
                </c:pt>
                <c:pt idx="604">
                  <c:v>603</c:v>
                </c:pt>
                <c:pt idx="605">
                  <c:v>693</c:v>
                </c:pt>
                <c:pt idx="606">
                  <c:v>682</c:v>
                </c:pt>
                <c:pt idx="607">
                  <c:v>794</c:v>
                </c:pt>
                <c:pt idx="608">
                  <c:v>761</c:v>
                </c:pt>
                <c:pt idx="609">
                  <c:v>768</c:v>
                </c:pt>
                <c:pt idx="610">
                  <c:v>924</c:v>
                </c:pt>
                <c:pt idx="611">
                  <c:v>954</c:v>
                </c:pt>
                <c:pt idx="612">
                  <c:v>941</c:v>
                </c:pt>
                <c:pt idx="613">
                  <c:v>950</c:v>
                </c:pt>
                <c:pt idx="614">
                  <c:v>1018</c:v>
                </c:pt>
                <c:pt idx="615">
                  <c:v>933</c:v>
                </c:pt>
                <c:pt idx="616">
                  <c:v>930</c:v>
                </c:pt>
                <c:pt idx="617">
                  <c:v>1148</c:v>
                </c:pt>
                <c:pt idx="618">
                  <c:v>1190</c:v>
                </c:pt>
                <c:pt idx="619">
                  <c:v>1257</c:v>
                </c:pt>
                <c:pt idx="620">
                  <c:v>1306</c:v>
                </c:pt>
                <c:pt idx="621">
                  <c:v>1417</c:v>
                </c:pt>
                <c:pt idx="622">
                  <c:v>1332</c:v>
                </c:pt>
                <c:pt idx="623">
                  <c:v>1323</c:v>
                </c:pt>
                <c:pt idx="624">
                  <c:v>1477</c:v>
                </c:pt>
                <c:pt idx="625">
                  <c:v>1559</c:v>
                </c:pt>
                <c:pt idx="626">
                  <c:v>1486</c:v>
                </c:pt>
                <c:pt idx="627">
                  <c:v>1593</c:v>
                </c:pt>
                <c:pt idx="628">
                  <c:v>1657</c:v>
                </c:pt>
                <c:pt idx="629">
                  <c:v>1548</c:v>
                </c:pt>
                <c:pt idx="630">
                  <c:v>1546</c:v>
                </c:pt>
                <c:pt idx="631">
                  <c:v>1830</c:v>
                </c:pt>
                <c:pt idx="632">
                  <c:v>1872</c:v>
                </c:pt>
                <c:pt idx="633">
                  <c:v>1913</c:v>
                </c:pt>
                <c:pt idx="634">
                  <c:v>1962</c:v>
                </c:pt>
                <c:pt idx="635">
                  <c:v>2054</c:v>
                </c:pt>
                <c:pt idx="636">
                  <c:v>1934</c:v>
                </c:pt>
                <c:pt idx="637">
                  <c:v>1917</c:v>
                </c:pt>
                <c:pt idx="638">
                  <c:v>2029</c:v>
                </c:pt>
                <c:pt idx="639">
                  <c:v>2022</c:v>
                </c:pt>
                <c:pt idx="640">
                  <c:v>2012</c:v>
                </c:pt>
                <c:pt idx="641">
                  <c:v>2009</c:v>
                </c:pt>
                <c:pt idx="642">
                  <c:v>2014</c:v>
                </c:pt>
                <c:pt idx="643">
                  <c:v>1861</c:v>
                </c:pt>
                <c:pt idx="644">
                  <c:v>1849</c:v>
                </c:pt>
                <c:pt idx="645">
                  <c:v>1980</c:v>
                </c:pt>
                <c:pt idx="646">
                  <c:v>1890</c:v>
                </c:pt>
                <c:pt idx="647">
                  <c:v>1857</c:v>
                </c:pt>
                <c:pt idx="648">
                  <c:v>1753</c:v>
                </c:pt>
                <c:pt idx="649">
                  <c:v>1718</c:v>
                </c:pt>
                <c:pt idx="650">
                  <c:v>1558</c:v>
                </c:pt>
                <c:pt idx="651">
                  <c:v>1554</c:v>
                </c:pt>
                <c:pt idx="652">
                  <c:v>1536</c:v>
                </c:pt>
                <c:pt idx="653">
                  <c:v>1392</c:v>
                </c:pt>
                <c:pt idx="654">
                  <c:v>1407</c:v>
                </c:pt>
                <c:pt idx="655">
                  <c:v>1401</c:v>
                </c:pt>
                <c:pt idx="656">
                  <c:v>1377</c:v>
                </c:pt>
                <c:pt idx="657">
                  <c:v>1299</c:v>
                </c:pt>
                <c:pt idx="658">
                  <c:v>1291</c:v>
                </c:pt>
                <c:pt idx="659">
                  <c:v>1226</c:v>
                </c:pt>
                <c:pt idx="660">
                  <c:v>1172</c:v>
                </c:pt>
                <c:pt idx="661">
                  <c:v>1080</c:v>
                </c:pt>
                <c:pt idx="662">
                  <c:v>1028</c:v>
                </c:pt>
                <c:pt idx="663">
                  <c:v>923</c:v>
                </c:pt>
                <c:pt idx="664">
                  <c:v>919</c:v>
                </c:pt>
                <c:pt idx="665">
                  <c:v>916</c:v>
                </c:pt>
                <c:pt idx="666">
                  <c:v>903</c:v>
                </c:pt>
                <c:pt idx="667">
                  <c:v>866</c:v>
                </c:pt>
                <c:pt idx="668">
                  <c:v>817</c:v>
                </c:pt>
                <c:pt idx="669">
                  <c:v>793</c:v>
                </c:pt>
                <c:pt idx="670">
                  <c:v>783</c:v>
                </c:pt>
                <c:pt idx="671">
                  <c:v>728</c:v>
                </c:pt>
                <c:pt idx="672">
                  <c:v>725</c:v>
                </c:pt>
                <c:pt idx="673">
                  <c:v>731</c:v>
                </c:pt>
                <c:pt idx="674">
                  <c:v>743</c:v>
                </c:pt>
                <c:pt idx="675">
                  <c:v>690</c:v>
                </c:pt>
                <c:pt idx="676">
                  <c:v>712</c:v>
                </c:pt>
                <c:pt idx="677">
                  <c:v>713</c:v>
                </c:pt>
                <c:pt idx="678">
                  <c:v>697</c:v>
                </c:pt>
                <c:pt idx="679">
                  <c:v>700</c:v>
                </c:pt>
                <c:pt idx="680">
                  <c:v>740</c:v>
                </c:pt>
                <c:pt idx="681">
                  <c:v>782</c:v>
                </c:pt>
                <c:pt idx="682">
                  <c:v>777</c:v>
                </c:pt>
                <c:pt idx="683">
                  <c:v>787</c:v>
                </c:pt>
                <c:pt idx="684">
                  <c:v>797</c:v>
                </c:pt>
                <c:pt idx="685">
                  <c:v>729</c:v>
                </c:pt>
                <c:pt idx="686">
                  <c:v>711</c:v>
                </c:pt>
                <c:pt idx="687">
                  <c:v>852</c:v>
                </c:pt>
                <c:pt idx="688">
                  <c:v>1692</c:v>
                </c:pt>
                <c:pt idx="689">
                  <c:v>2331</c:v>
                </c:pt>
                <c:pt idx="690">
                  <c:v>2928</c:v>
                </c:pt>
                <c:pt idx="691">
                  <c:v>3407</c:v>
                </c:pt>
                <c:pt idx="692">
                  <c:v>3178</c:v>
                </c:pt>
                <c:pt idx="693">
                  <c:v>2901</c:v>
                </c:pt>
                <c:pt idx="694">
                  <c:v>3744</c:v>
                </c:pt>
                <c:pt idx="695">
                  <c:v>3949</c:v>
                </c:pt>
                <c:pt idx="696">
                  <c:v>4015</c:v>
                </c:pt>
                <c:pt idx="697">
                  <c:v>4824</c:v>
                </c:pt>
                <c:pt idx="698">
                  <c:v>5587</c:v>
                </c:pt>
                <c:pt idx="699">
                  <c:v>5118</c:v>
                </c:pt>
                <c:pt idx="700">
                  <c:v>5027</c:v>
                </c:pt>
                <c:pt idx="701">
                  <c:v>4737</c:v>
                </c:pt>
                <c:pt idx="702">
                  <c:v>5827</c:v>
                </c:pt>
                <c:pt idx="703">
                  <c:v>5660</c:v>
                </c:pt>
                <c:pt idx="704">
                  <c:v>6288</c:v>
                </c:pt>
                <c:pt idx="705">
                  <c:v>7275</c:v>
                </c:pt>
                <c:pt idx="706">
                  <c:v>6806</c:v>
                </c:pt>
                <c:pt idx="707">
                  <c:v>5213</c:v>
                </c:pt>
                <c:pt idx="708">
                  <c:v>5287</c:v>
                </c:pt>
                <c:pt idx="709">
                  <c:v>5439</c:v>
                </c:pt>
                <c:pt idx="710">
                  <c:v>5123</c:v>
                </c:pt>
                <c:pt idx="711">
                  <c:v>5520</c:v>
                </c:pt>
                <c:pt idx="712">
                  <c:v>5975</c:v>
                </c:pt>
                <c:pt idx="713">
                  <c:v>5536</c:v>
                </c:pt>
                <c:pt idx="714">
                  <c:v>4175</c:v>
                </c:pt>
                <c:pt idx="715">
                  <c:v>4190</c:v>
                </c:pt>
                <c:pt idx="716">
                  <c:v>4384</c:v>
                </c:pt>
                <c:pt idx="717">
                  <c:v>3890</c:v>
                </c:pt>
                <c:pt idx="718">
                  <c:v>4153</c:v>
                </c:pt>
                <c:pt idx="719">
                  <c:v>4399</c:v>
                </c:pt>
                <c:pt idx="720">
                  <c:v>4032</c:v>
                </c:pt>
                <c:pt idx="721">
                  <c:v>2955</c:v>
                </c:pt>
                <c:pt idx="722">
                  <c:v>2078</c:v>
                </c:pt>
                <c:pt idx="723">
                  <c:v>1629</c:v>
                </c:pt>
                <c:pt idx="724">
                  <c:v>898</c:v>
                </c:pt>
                <c:pt idx="725">
                  <c:v>666</c:v>
                </c:pt>
                <c:pt idx="726">
                  <c:v>621</c:v>
                </c:pt>
                <c:pt idx="727">
                  <c:v>594</c:v>
                </c:pt>
                <c:pt idx="728">
                  <c:v>592</c:v>
                </c:pt>
                <c:pt idx="729">
                  <c:v>555</c:v>
                </c:pt>
                <c:pt idx="730">
                  <c:v>515</c:v>
                </c:pt>
                <c:pt idx="731">
                  <c:v>489</c:v>
                </c:pt>
                <c:pt idx="732">
                  <c:v>475</c:v>
                </c:pt>
                <c:pt idx="733">
                  <c:v>457</c:v>
                </c:pt>
                <c:pt idx="734">
                  <c:v>445</c:v>
                </c:pt>
                <c:pt idx="735">
                  <c:v>444</c:v>
                </c:pt>
                <c:pt idx="736">
                  <c:v>423</c:v>
                </c:pt>
                <c:pt idx="737">
                  <c:v>409</c:v>
                </c:pt>
                <c:pt idx="738">
                  <c:v>392</c:v>
                </c:pt>
                <c:pt idx="739">
                  <c:v>370</c:v>
                </c:pt>
                <c:pt idx="740">
                  <c:v>362</c:v>
                </c:pt>
                <c:pt idx="741">
                  <c:v>356</c:v>
                </c:pt>
                <c:pt idx="742">
                  <c:v>356</c:v>
                </c:pt>
                <c:pt idx="743">
                  <c:v>352</c:v>
                </c:pt>
                <c:pt idx="744">
                  <c:v>342</c:v>
                </c:pt>
                <c:pt idx="745">
                  <c:v>329</c:v>
                </c:pt>
                <c:pt idx="746">
                  <c:v>328</c:v>
                </c:pt>
                <c:pt idx="747">
                  <c:v>321</c:v>
                </c:pt>
                <c:pt idx="748">
                  <c:v>313</c:v>
                </c:pt>
                <c:pt idx="749">
                  <c:v>313</c:v>
                </c:pt>
                <c:pt idx="750">
                  <c:v>317</c:v>
                </c:pt>
                <c:pt idx="751">
                  <c:v>310</c:v>
                </c:pt>
                <c:pt idx="752">
                  <c:v>301</c:v>
                </c:pt>
                <c:pt idx="753">
                  <c:v>299</c:v>
                </c:pt>
                <c:pt idx="754">
                  <c:v>296</c:v>
                </c:pt>
                <c:pt idx="755">
                  <c:v>293</c:v>
                </c:pt>
                <c:pt idx="756">
                  <c:v>293</c:v>
                </c:pt>
                <c:pt idx="757">
                  <c:v>286</c:v>
                </c:pt>
                <c:pt idx="758">
                  <c:v>286</c:v>
                </c:pt>
                <c:pt idx="759">
                  <c:v>280</c:v>
                </c:pt>
                <c:pt idx="760">
                  <c:v>276</c:v>
                </c:pt>
                <c:pt idx="761">
                  <c:v>268</c:v>
                </c:pt>
                <c:pt idx="762">
                  <c:v>265</c:v>
                </c:pt>
                <c:pt idx="763">
                  <c:v>265</c:v>
                </c:pt>
                <c:pt idx="764">
                  <c:v>265</c:v>
                </c:pt>
                <c:pt idx="765">
                  <c:v>265</c:v>
                </c:pt>
                <c:pt idx="766">
                  <c:v>256</c:v>
                </c:pt>
                <c:pt idx="767">
                  <c:v>253</c:v>
                </c:pt>
                <c:pt idx="768">
                  <c:v>251</c:v>
                </c:pt>
                <c:pt idx="769">
                  <c:v>248</c:v>
                </c:pt>
                <c:pt idx="770">
                  <c:v>248</c:v>
                </c:pt>
                <c:pt idx="771">
                  <c:v>238</c:v>
                </c:pt>
                <c:pt idx="772">
                  <c:v>232</c:v>
                </c:pt>
                <c:pt idx="773">
                  <c:v>231</c:v>
                </c:pt>
                <c:pt idx="774">
                  <c:v>217</c:v>
                </c:pt>
                <c:pt idx="775">
                  <c:v>213</c:v>
                </c:pt>
                <c:pt idx="776">
                  <c:v>213</c:v>
                </c:pt>
                <c:pt idx="777">
                  <c:v>213</c:v>
                </c:pt>
                <c:pt idx="778">
                  <c:v>212</c:v>
                </c:pt>
                <c:pt idx="779">
                  <c:v>210</c:v>
                </c:pt>
                <c:pt idx="780">
                  <c:v>209</c:v>
                </c:pt>
                <c:pt idx="781">
                  <c:v>209</c:v>
                </c:pt>
                <c:pt idx="782">
                  <c:v>210</c:v>
                </c:pt>
                <c:pt idx="783">
                  <c:v>207</c:v>
                </c:pt>
                <c:pt idx="784">
                  <c:v>207</c:v>
                </c:pt>
                <c:pt idx="785">
                  <c:v>206</c:v>
                </c:pt>
                <c:pt idx="786">
                  <c:v>203</c:v>
                </c:pt>
                <c:pt idx="787">
                  <c:v>202</c:v>
                </c:pt>
                <c:pt idx="788">
                  <c:v>202</c:v>
                </c:pt>
                <c:pt idx="789">
                  <c:v>201</c:v>
                </c:pt>
                <c:pt idx="790">
                  <c:v>199</c:v>
                </c:pt>
                <c:pt idx="791">
                  <c:v>199</c:v>
                </c:pt>
                <c:pt idx="792">
                  <c:v>197</c:v>
                </c:pt>
                <c:pt idx="793">
                  <c:v>197</c:v>
                </c:pt>
                <c:pt idx="794">
                  <c:v>194</c:v>
                </c:pt>
                <c:pt idx="795">
                  <c:v>181</c:v>
                </c:pt>
                <c:pt idx="796">
                  <c:v>179</c:v>
                </c:pt>
                <c:pt idx="797">
                  <c:v>179</c:v>
                </c:pt>
                <c:pt idx="798">
                  <c:v>179</c:v>
                </c:pt>
                <c:pt idx="799">
                  <c:v>178</c:v>
                </c:pt>
                <c:pt idx="800">
                  <c:v>176</c:v>
                </c:pt>
                <c:pt idx="801">
                  <c:v>174</c:v>
                </c:pt>
                <c:pt idx="802">
                  <c:v>172</c:v>
                </c:pt>
                <c:pt idx="803">
                  <c:v>172</c:v>
                </c:pt>
                <c:pt idx="804">
                  <c:v>172</c:v>
                </c:pt>
                <c:pt idx="805">
                  <c:v>172</c:v>
                </c:pt>
                <c:pt idx="806">
                  <c:v>170</c:v>
                </c:pt>
                <c:pt idx="807">
                  <c:v>169</c:v>
                </c:pt>
                <c:pt idx="808">
                  <c:v>125</c:v>
                </c:pt>
                <c:pt idx="809">
                  <c:v>117</c:v>
                </c:pt>
                <c:pt idx="810">
                  <c:v>117</c:v>
                </c:pt>
                <c:pt idx="811">
                  <c:v>117</c:v>
                </c:pt>
                <c:pt idx="812">
                  <c:v>117</c:v>
                </c:pt>
                <c:pt idx="813">
                  <c:v>118</c:v>
                </c:pt>
                <c:pt idx="814">
                  <c:v>118</c:v>
                </c:pt>
                <c:pt idx="815">
                  <c:v>113</c:v>
                </c:pt>
                <c:pt idx="816">
                  <c:v>113</c:v>
                </c:pt>
                <c:pt idx="817">
                  <c:v>113</c:v>
                </c:pt>
                <c:pt idx="818">
                  <c:v>111</c:v>
                </c:pt>
                <c:pt idx="819">
                  <c:v>111</c:v>
                </c:pt>
                <c:pt idx="820">
                  <c:v>107</c:v>
                </c:pt>
                <c:pt idx="821">
                  <c:v>105</c:v>
                </c:pt>
                <c:pt idx="822">
                  <c:v>105</c:v>
                </c:pt>
                <c:pt idx="823">
                  <c:v>105</c:v>
                </c:pt>
                <c:pt idx="824">
                  <c:v>105</c:v>
                </c:pt>
                <c:pt idx="825">
                  <c:v>104</c:v>
                </c:pt>
                <c:pt idx="826">
                  <c:v>104</c:v>
                </c:pt>
                <c:pt idx="827">
                  <c:v>103</c:v>
                </c:pt>
                <c:pt idx="828">
                  <c:v>103</c:v>
                </c:pt>
                <c:pt idx="829">
                  <c:v>103</c:v>
                </c:pt>
                <c:pt idx="830">
                  <c:v>102</c:v>
                </c:pt>
                <c:pt idx="831">
                  <c:v>101</c:v>
                </c:pt>
                <c:pt idx="832">
                  <c:v>101</c:v>
                </c:pt>
                <c:pt idx="833">
                  <c:v>101</c:v>
                </c:pt>
                <c:pt idx="834">
                  <c:v>94</c:v>
                </c:pt>
                <c:pt idx="835">
                  <c:v>94</c:v>
                </c:pt>
                <c:pt idx="836">
                  <c:v>73</c:v>
                </c:pt>
                <c:pt idx="837">
                  <c:v>70</c:v>
                </c:pt>
                <c:pt idx="838">
                  <c:v>68</c:v>
                </c:pt>
                <c:pt idx="839">
                  <c:v>68</c:v>
                </c:pt>
                <c:pt idx="840">
                  <c:v>68</c:v>
                </c:pt>
                <c:pt idx="841">
                  <c:v>67</c:v>
                </c:pt>
                <c:pt idx="842">
                  <c:v>66</c:v>
                </c:pt>
                <c:pt idx="843">
                  <c:v>65</c:v>
                </c:pt>
                <c:pt idx="844">
                  <c:v>63</c:v>
                </c:pt>
                <c:pt idx="845">
                  <c:v>62</c:v>
                </c:pt>
                <c:pt idx="846">
                  <c:v>62</c:v>
                </c:pt>
                <c:pt idx="847">
                  <c:v>62</c:v>
                </c:pt>
                <c:pt idx="848">
                  <c:v>63</c:v>
                </c:pt>
                <c:pt idx="849">
                  <c:v>63</c:v>
                </c:pt>
                <c:pt idx="850">
                  <c:v>63</c:v>
                </c:pt>
                <c:pt idx="851">
                  <c:v>64</c:v>
                </c:pt>
                <c:pt idx="852">
                  <c:v>63</c:v>
                </c:pt>
                <c:pt idx="853">
                  <c:v>62</c:v>
                </c:pt>
                <c:pt idx="854">
                  <c:v>44</c:v>
                </c:pt>
                <c:pt idx="855">
                  <c:v>40</c:v>
                </c:pt>
                <c:pt idx="856">
                  <c:v>40</c:v>
                </c:pt>
                <c:pt idx="857">
                  <c:v>40</c:v>
                </c:pt>
                <c:pt idx="858">
                  <c:v>41</c:v>
                </c:pt>
                <c:pt idx="859">
                  <c:v>39</c:v>
                </c:pt>
                <c:pt idx="860">
                  <c:v>37</c:v>
                </c:pt>
                <c:pt idx="861">
                  <c:v>34</c:v>
                </c:pt>
                <c:pt idx="862">
                  <c:v>34</c:v>
                </c:pt>
                <c:pt idx="863">
                  <c:v>37</c:v>
                </c:pt>
                <c:pt idx="864">
                  <c:v>34</c:v>
                </c:pt>
                <c:pt idx="865">
                  <c:v>32</c:v>
                </c:pt>
                <c:pt idx="866">
                  <c:v>33</c:v>
                </c:pt>
                <c:pt idx="867">
                  <c:v>28</c:v>
                </c:pt>
                <c:pt idx="868">
                  <c:v>27</c:v>
                </c:pt>
                <c:pt idx="869">
                  <c:v>26</c:v>
                </c:pt>
                <c:pt idx="870">
                  <c:v>25</c:v>
                </c:pt>
                <c:pt idx="871">
                  <c:v>24</c:v>
                </c:pt>
                <c:pt idx="872">
                  <c:v>23</c:v>
                </c:pt>
                <c:pt idx="873">
                  <c:v>22</c:v>
                </c:pt>
                <c:pt idx="874">
                  <c:v>22</c:v>
                </c:pt>
                <c:pt idx="875">
                  <c:v>20</c:v>
                </c:pt>
                <c:pt idx="876">
                  <c:v>20</c:v>
                </c:pt>
                <c:pt idx="877">
                  <c:v>20</c:v>
                </c:pt>
                <c:pt idx="878">
                  <c:v>19</c:v>
                </c:pt>
                <c:pt idx="879">
                  <c:v>17</c:v>
                </c:pt>
                <c:pt idx="880">
                  <c:v>17</c:v>
                </c:pt>
                <c:pt idx="881">
                  <c:v>10</c:v>
                </c:pt>
                <c:pt idx="882">
                  <c:v>7</c:v>
                </c:pt>
                <c:pt idx="883">
                  <c:v>7</c:v>
                </c:pt>
                <c:pt idx="884">
                  <c:v>6</c:v>
                </c:pt>
                <c:pt idx="885">
                  <c:v>4</c:v>
                </c:pt>
                <c:pt idx="886">
                  <c:v>3</c:v>
                </c:pt>
                <c:pt idx="887">
                  <c:v>3</c:v>
                </c:pt>
                <c:pt idx="888">
                  <c:v>3</c:v>
                </c:pt>
                <c:pt idx="889">
                  <c:v>3</c:v>
                </c:pt>
                <c:pt idx="890">
                  <c:v>3</c:v>
                </c:pt>
                <c:pt idx="891">
                  <c:v>3</c:v>
                </c:pt>
                <c:pt idx="892">
                  <c:v>3</c:v>
                </c:pt>
                <c:pt idx="893">
                  <c:v>3</c:v>
                </c:pt>
                <c:pt idx="894">
                  <c:v>2</c:v>
                </c:pt>
                <c:pt idx="895">
                  <c:v>3</c:v>
                </c:pt>
                <c:pt idx="896">
                  <c:v>2</c:v>
                </c:pt>
                <c:pt idx="897">
                  <c:v>2</c:v>
                </c:pt>
                <c:pt idx="898">
                  <c:v>3</c:v>
                </c:pt>
                <c:pt idx="89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8D-4D6E-9B79-5240AED8139C}"/>
            </c:ext>
          </c:extLst>
        </c:ser>
        <c:ser>
          <c:idx val="11"/>
          <c:order val="11"/>
          <c:tx>
            <c:strRef>
              <c:f>'Statistika podle krajů'!$M$4</c:f>
              <c:strCache>
                <c:ptCount val="1"/>
                <c:pt idx="0">
                  <c:v>Olomoucký kraj</c:v>
                </c:pt>
              </c:strCache>
            </c:strRef>
          </c:tx>
          <c:marker>
            <c:symbol val="none"/>
          </c:marker>
          <c:cat>
            <c:strRef>
              <c:f>'Statistika podle krajů'!$A$6:$A$905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'Statistika podle krajů'!$M$6:$M$905</c:f>
              <c:numCache>
                <c:formatCode>#,##0</c:formatCode>
                <c:ptCount val="900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18</c:v>
                </c:pt>
                <c:pt idx="6">
                  <c:v>25</c:v>
                </c:pt>
                <c:pt idx="7">
                  <c:v>30</c:v>
                </c:pt>
                <c:pt idx="8">
                  <c:v>64</c:v>
                </c:pt>
                <c:pt idx="9">
                  <c:v>73</c:v>
                </c:pt>
                <c:pt idx="10">
                  <c:v>92</c:v>
                </c:pt>
                <c:pt idx="11">
                  <c:v>109</c:v>
                </c:pt>
                <c:pt idx="12">
                  <c:v>185</c:v>
                </c:pt>
                <c:pt idx="13">
                  <c:v>227</c:v>
                </c:pt>
                <c:pt idx="14">
                  <c:v>253</c:v>
                </c:pt>
                <c:pt idx="15">
                  <c:v>783</c:v>
                </c:pt>
                <c:pt idx="16">
                  <c:v>1071</c:v>
                </c:pt>
                <c:pt idx="17">
                  <c:v>1215</c:v>
                </c:pt>
                <c:pt idx="18">
                  <c:v>1284</c:v>
                </c:pt>
                <c:pt idx="19">
                  <c:v>1363</c:v>
                </c:pt>
                <c:pt idx="20">
                  <c:v>1342</c:v>
                </c:pt>
                <c:pt idx="21">
                  <c:v>1342</c:v>
                </c:pt>
                <c:pt idx="22">
                  <c:v>1398</c:v>
                </c:pt>
                <c:pt idx="23">
                  <c:v>1430</c:v>
                </c:pt>
                <c:pt idx="24">
                  <c:v>1486</c:v>
                </c:pt>
                <c:pt idx="25">
                  <c:v>1536</c:v>
                </c:pt>
                <c:pt idx="26">
                  <c:v>1545</c:v>
                </c:pt>
                <c:pt idx="27">
                  <c:v>1437</c:v>
                </c:pt>
                <c:pt idx="28">
                  <c:v>1417</c:v>
                </c:pt>
                <c:pt idx="29">
                  <c:v>1211</c:v>
                </c:pt>
                <c:pt idx="30">
                  <c:v>985</c:v>
                </c:pt>
                <c:pt idx="31">
                  <c:v>890</c:v>
                </c:pt>
                <c:pt idx="32">
                  <c:v>873</c:v>
                </c:pt>
                <c:pt idx="33">
                  <c:v>861</c:v>
                </c:pt>
                <c:pt idx="34">
                  <c:v>809</c:v>
                </c:pt>
                <c:pt idx="35">
                  <c:v>804</c:v>
                </c:pt>
                <c:pt idx="36">
                  <c:v>836</c:v>
                </c:pt>
                <c:pt idx="37">
                  <c:v>810</c:v>
                </c:pt>
                <c:pt idx="38">
                  <c:v>806</c:v>
                </c:pt>
                <c:pt idx="39">
                  <c:v>815</c:v>
                </c:pt>
                <c:pt idx="40">
                  <c:v>746</c:v>
                </c:pt>
                <c:pt idx="41">
                  <c:v>734</c:v>
                </c:pt>
                <c:pt idx="42">
                  <c:v>728</c:v>
                </c:pt>
                <c:pt idx="43">
                  <c:v>702</c:v>
                </c:pt>
                <c:pt idx="44">
                  <c:v>750</c:v>
                </c:pt>
                <c:pt idx="45">
                  <c:v>662</c:v>
                </c:pt>
                <c:pt idx="46">
                  <c:v>663</c:v>
                </c:pt>
                <c:pt idx="47">
                  <c:v>676</c:v>
                </c:pt>
                <c:pt idx="48">
                  <c:v>620</c:v>
                </c:pt>
                <c:pt idx="49">
                  <c:v>612</c:v>
                </c:pt>
                <c:pt idx="50">
                  <c:v>610</c:v>
                </c:pt>
                <c:pt idx="51">
                  <c:v>568</c:v>
                </c:pt>
                <c:pt idx="52">
                  <c:v>498</c:v>
                </c:pt>
                <c:pt idx="53">
                  <c:v>461</c:v>
                </c:pt>
                <c:pt idx="54">
                  <c:v>443</c:v>
                </c:pt>
                <c:pt idx="55">
                  <c:v>394</c:v>
                </c:pt>
                <c:pt idx="56">
                  <c:v>393</c:v>
                </c:pt>
                <c:pt idx="57">
                  <c:v>386</c:v>
                </c:pt>
                <c:pt idx="58">
                  <c:v>353</c:v>
                </c:pt>
                <c:pt idx="59">
                  <c:v>338</c:v>
                </c:pt>
                <c:pt idx="60">
                  <c:v>298</c:v>
                </c:pt>
                <c:pt idx="61">
                  <c:v>253</c:v>
                </c:pt>
                <c:pt idx="62">
                  <c:v>251</c:v>
                </c:pt>
                <c:pt idx="63">
                  <c:v>249</c:v>
                </c:pt>
                <c:pt idx="64">
                  <c:v>252</c:v>
                </c:pt>
                <c:pt idx="65">
                  <c:v>219</c:v>
                </c:pt>
                <c:pt idx="66">
                  <c:v>200</c:v>
                </c:pt>
                <c:pt idx="67">
                  <c:v>201</c:v>
                </c:pt>
                <c:pt idx="68">
                  <c:v>181</c:v>
                </c:pt>
                <c:pt idx="69">
                  <c:v>180</c:v>
                </c:pt>
                <c:pt idx="70">
                  <c:v>180</c:v>
                </c:pt>
                <c:pt idx="71">
                  <c:v>193</c:v>
                </c:pt>
                <c:pt idx="72">
                  <c:v>180</c:v>
                </c:pt>
                <c:pt idx="73">
                  <c:v>175</c:v>
                </c:pt>
                <c:pt idx="74">
                  <c:v>177</c:v>
                </c:pt>
                <c:pt idx="75">
                  <c:v>176</c:v>
                </c:pt>
                <c:pt idx="76">
                  <c:v>159</c:v>
                </c:pt>
                <c:pt idx="77">
                  <c:v>159</c:v>
                </c:pt>
                <c:pt idx="78">
                  <c:v>158</c:v>
                </c:pt>
                <c:pt idx="79">
                  <c:v>140</c:v>
                </c:pt>
                <c:pt idx="80">
                  <c:v>127</c:v>
                </c:pt>
                <c:pt idx="81">
                  <c:v>122</c:v>
                </c:pt>
                <c:pt idx="82">
                  <c:v>113</c:v>
                </c:pt>
                <c:pt idx="83">
                  <c:v>108</c:v>
                </c:pt>
                <c:pt idx="84">
                  <c:v>108</c:v>
                </c:pt>
                <c:pt idx="85">
                  <c:v>95</c:v>
                </c:pt>
                <c:pt idx="86">
                  <c:v>91</c:v>
                </c:pt>
                <c:pt idx="87">
                  <c:v>87</c:v>
                </c:pt>
                <c:pt idx="88">
                  <c:v>88</c:v>
                </c:pt>
                <c:pt idx="89">
                  <c:v>82</c:v>
                </c:pt>
                <c:pt idx="90">
                  <c:v>77</c:v>
                </c:pt>
                <c:pt idx="91">
                  <c:v>77</c:v>
                </c:pt>
                <c:pt idx="92">
                  <c:v>72</c:v>
                </c:pt>
                <c:pt idx="93">
                  <c:v>69</c:v>
                </c:pt>
                <c:pt idx="94">
                  <c:v>67</c:v>
                </c:pt>
                <c:pt idx="95">
                  <c:v>79</c:v>
                </c:pt>
                <c:pt idx="96">
                  <c:v>97</c:v>
                </c:pt>
                <c:pt idx="97">
                  <c:v>92</c:v>
                </c:pt>
                <c:pt idx="98">
                  <c:v>91</c:v>
                </c:pt>
                <c:pt idx="99">
                  <c:v>121</c:v>
                </c:pt>
                <c:pt idx="100">
                  <c:v>155</c:v>
                </c:pt>
                <c:pt idx="101">
                  <c:v>167</c:v>
                </c:pt>
                <c:pt idx="102">
                  <c:v>174</c:v>
                </c:pt>
                <c:pt idx="103">
                  <c:v>182</c:v>
                </c:pt>
                <c:pt idx="104">
                  <c:v>172</c:v>
                </c:pt>
                <c:pt idx="105">
                  <c:v>171</c:v>
                </c:pt>
                <c:pt idx="106">
                  <c:v>166</c:v>
                </c:pt>
                <c:pt idx="107">
                  <c:v>153</c:v>
                </c:pt>
                <c:pt idx="108">
                  <c:v>145</c:v>
                </c:pt>
                <c:pt idx="109">
                  <c:v>144</c:v>
                </c:pt>
                <c:pt idx="110">
                  <c:v>135</c:v>
                </c:pt>
                <c:pt idx="111">
                  <c:v>115</c:v>
                </c:pt>
                <c:pt idx="112">
                  <c:v>114</c:v>
                </c:pt>
                <c:pt idx="113">
                  <c:v>121</c:v>
                </c:pt>
                <c:pt idx="114">
                  <c:v>104</c:v>
                </c:pt>
                <c:pt idx="115">
                  <c:v>108</c:v>
                </c:pt>
                <c:pt idx="116">
                  <c:v>114</c:v>
                </c:pt>
                <c:pt idx="117">
                  <c:v>116</c:v>
                </c:pt>
                <c:pt idx="118">
                  <c:v>106</c:v>
                </c:pt>
                <c:pt idx="119">
                  <c:v>106</c:v>
                </c:pt>
                <c:pt idx="120">
                  <c:v>129</c:v>
                </c:pt>
                <c:pt idx="121">
                  <c:v>128</c:v>
                </c:pt>
                <c:pt idx="122">
                  <c:v>127</c:v>
                </c:pt>
                <c:pt idx="123">
                  <c:v>129</c:v>
                </c:pt>
                <c:pt idx="124">
                  <c:v>120</c:v>
                </c:pt>
                <c:pt idx="125">
                  <c:v>107</c:v>
                </c:pt>
                <c:pt idx="126">
                  <c:v>106</c:v>
                </c:pt>
                <c:pt idx="127">
                  <c:v>103</c:v>
                </c:pt>
                <c:pt idx="128">
                  <c:v>105</c:v>
                </c:pt>
                <c:pt idx="129">
                  <c:v>89</c:v>
                </c:pt>
                <c:pt idx="130">
                  <c:v>71</c:v>
                </c:pt>
                <c:pt idx="131">
                  <c:v>77</c:v>
                </c:pt>
                <c:pt idx="132">
                  <c:v>71</c:v>
                </c:pt>
                <c:pt idx="133">
                  <c:v>71</c:v>
                </c:pt>
                <c:pt idx="134">
                  <c:v>82</c:v>
                </c:pt>
                <c:pt idx="135">
                  <c:v>89</c:v>
                </c:pt>
                <c:pt idx="136">
                  <c:v>123</c:v>
                </c:pt>
                <c:pt idx="137">
                  <c:v>140</c:v>
                </c:pt>
                <c:pt idx="138">
                  <c:v>154</c:v>
                </c:pt>
                <c:pt idx="139">
                  <c:v>146</c:v>
                </c:pt>
                <c:pt idx="140">
                  <c:v>146</c:v>
                </c:pt>
                <c:pt idx="141">
                  <c:v>166</c:v>
                </c:pt>
                <c:pt idx="142">
                  <c:v>166</c:v>
                </c:pt>
                <c:pt idx="143">
                  <c:v>164</c:v>
                </c:pt>
                <c:pt idx="144">
                  <c:v>177</c:v>
                </c:pt>
                <c:pt idx="145">
                  <c:v>193</c:v>
                </c:pt>
                <c:pt idx="146">
                  <c:v>190</c:v>
                </c:pt>
                <c:pt idx="147">
                  <c:v>188</c:v>
                </c:pt>
                <c:pt idx="148">
                  <c:v>210</c:v>
                </c:pt>
                <c:pt idx="149">
                  <c:v>222</c:v>
                </c:pt>
                <c:pt idx="150">
                  <c:v>164</c:v>
                </c:pt>
                <c:pt idx="151">
                  <c:v>169</c:v>
                </c:pt>
                <c:pt idx="152">
                  <c:v>176</c:v>
                </c:pt>
                <c:pt idx="153">
                  <c:v>169</c:v>
                </c:pt>
                <c:pt idx="154">
                  <c:v>169</c:v>
                </c:pt>
                <c:pt idx="155">
                  <c:v>186</c:v>
                </c:pt>
                <c:pt idx="156">
                  <c:v>208</c:v>
                </c:pt>
                <c:pt idx="157">
                  <c:v>206</c:v>
                </c:pt>
                <c:pt idx="158">
                  <c:v>196</c:v>
                </c:pt>
                <c:pt idx="159">
                  <c:v>195</c:v>
                </c:pt>
                <c:pt idx="160">
                  <c:v>181</c:v>
                </c:pt>
                <c:pt idx="161">
                  <c:v>180</c:v>
                </c:pt>
                <c:pt idx="162">
                  <c:v>181</c:v>
                </c:pt>
                <c:pt idx="163">
                  <c:v>169</c:v>
                </c:pt>
                <c:pt idx="164">
                  <c:v>157</c:v>
                </c:pt>
                <c:pt idx="165">
                  <c:v>150</c:v>
                </c:pt>
                <c:pt idx="166">
                  <c:v>148</c:v>
                </c:pt>
                <c:pt idx="167">
                  <c:v>132</c:v>
                </c:pt>
                <c:pt idx="168">
                  <c:v>131</c:v>
                </c:pt>
                <c:pt idx="169">
                  <c:v>138</c:v>
                </c:pt>
                <c:pt idx="170">
                  <c:v>132</c:v>
                </c:pt>
                <c:pt idx="171">
                  <c:v>121</c:v>
                </c:pt>
                <c:pt idx="172">
                  <c:v>117</c:v>
                </c:pt>
                <c:pt idx="173">
                  <c:v>117</c:v>
                </c:pt>
                <c:pt idx="174">
                  <c:v>111</c:v>
                </c:pt>
                <c:pt idx="175">
                  <c:v>110</c:v>
                </c:pt>
                <c:pt idx="176">
                  <c:v>136</c:v>
                </c:pt>
                <c:pt idx="177">
                  <c:v>133</c:v>
                </c:pt>
                <c:pt idx="178">
                  <c:v>132</c:v>
                </c:pt>
                <c:pt idx="179">
                  <c:v>141</c:v>
                </c:pt>
                <c:pt idx="180">
                  <c:v>157</c:v>
                </c:pt>
                <c:pt idx="181">
                  <c:v>147</c:v>
                </c:pt>
                <c:pt idx="182">
                  <c:v>147</c:v>
                </c:pt>
                <c:pt idx="183">
                  <c:v>208</c:v>
                </c:pt>
                <c:pt idx="184">
                  <c:v>198</c:v>
                </c:pt>
                <c:pt idx="185">
                  <c:v>200</c:v>
                </c:pt>
                <c:pt idx="186">
                  <c:v>209</c:v>
                </c:pt>
                <c:pt idx="187">
                  <c:v>219</c:v>
                </c:pt>
                <c:pt idx="188">
                  <c:v>209</c:v>
                </c:pt>
                <c:pt idx="189">
                  <c:v>208</c:v>
                </c:pt>
                <c:pt idx="190">
                  <c:v>215</c:v>
                </c:pt>
                <c:pt idx="191">
                  <c:v>212</c:v>
                </c:pt>
                <c:pt idx="192">
                  <c:v>209</c:v>
                </c:pt>
                <c:pt idx="193">
                  <c:v>203</c:v>
                </c:pt>
                <c:pt idx="194">
                  <c:v>227</c:v>
                </c:pt>
                <c:pt idx="195">
                  <c:v>209</c:v>
                </c:pt>
                <c:pt idx="196">
                  <c:v>208</c:v>
                </c:pt>
                <c:pt idx="197">
                  <c:v>310</c:v>
                </c:pt>
                <c:pt idx="198">
                  <c:v>311</c:v>
                </c:pt>
                <c:pt idx="199">
                  <c:v>351</c:v>
                </c:pt>
                <c:pt idx="200">
                  <c:v>378</c:v>
                </c:pt>
                <c:pt idx="201">
                  <c:v>427</c:v>
                </c:pt>
                <c:pt idx="202">
                  <c:v>400</c:v>
                </c:pt>
                <c:pt idx="203">
                  <c:v>400</c:v>
                </c:pt>
                <c:pt idx="204">
                  <c:v>486</c:v>
                </c:pt>
                <c:pt idx="205">
                  <c:v>528</c:v>
                </c:pt>
                <c:pt idx="206">
                  <c:v>560</c:v>
                </c:pt>
                <c:pt idx="207">
                  <c:v>620</c:v>
                </c:pt>
                <c:pt idx="208">
                  <c:v>693</c:v>
                </c:pt>
                <c:pt idx="209">
                  <c:v>635</c:v>
                </c:pt>
                <c:pt idx="210">
                  <c:v>632</c:v>
                </c:pt>
                <c:pt idx="211">
                  <c:v>622</c:v>
                </c:pt>
                <c:pt idx="212">
                  <c:v>777</c:v>
                </c:pt>
                <c:pt idx="213">
                  <c:v>735</c:v>
                </c:pt>
                <c:pt idx="214">
                  <c:v>734</c:v>
                </c:pt>
                <c:pt idx="215">
                  <c:v>830</c:v>
                </c:pt>
                <c:pt idx="216">
                  <c:v>776</c:v>
                </c:pt>
                <c:pt idx="217">
                  <c:v>757</c:v>
                </c:pt>
                <c:pt idx="218">
                  <c:v>963</c:v>
                </c:pt>
                <c:pt idx="219">
                  <c:v>999</c:v>
                </c:pt>
                <c:pt idx="220">
                  <c:v>1060</c:v>
                </c:pt>
                <c:pt idx="221">
                  <c:v>1180</c:v>
                </c:pt>
                <c:pt idx="222">
                  <c:v>1329</c:v>
                </c:pt>
                <c:pt idx="223">
                  <c:v>1237</c:v>
                </c:pt>
                <c:pt idx="224">
                  <c:v>1206</c:v>
                </c:pt>
                <c:pt idx="225">
                  <c:v>1609</c:v>
                </c:pt>
                <c:pt idx="226">
                  <c:v>1694</c:v>
                </c:pt>
                <c:pt idx="227">
                  <c:v>1939</c:v>
                </c:pt>
                <c:pt idx="228">
                  <c:v>2156</c:v>
                </c:pt>
                <c:pt idx="229">
                  <c:v>2387</c:v>
                </c:pt>
                <c:pt idx="230">
                  <c:v>2223</c:v>
                </c:pt>
                <c:pt idx="231">
                  <c:v>2167</c:v>
                </c:pt>
                <c:pt idx="232">
                  <c:v>2645</c:v>
                </c:pt>
                <c:pt idx="233">
                  <c:v>2759</c:v>
                </c:pt>
                <c:pt idx="234">
                  <c:v>3019</c:v>
                </c:pt>
                <c:pt idx="235">
                  <c:v>3307</c:v>
                </c:pt>
                <c:pt idx="236">
                  <c:v>3417</c:v>
                </c:pt>
                <c:pt idx="237">
                  <c:v>3139</c:v>
                </c:pt>
                <c:pt idx="238">
                  <c:v>3058</c:v>
                </c:pt>
                <c:pt idx="239">
                  <c:v>3476</c:v>
                </c:pt>
                <c:pt idx="240">
                  <c:v>3440</c:v>
                </c:pt>
                <c:pt idx="241">
                  <c:v>3303</c:v>
                </c:pt>
                <c:pt idx="242">
                  <c:v>3632</c:v>
                </c:pt>
                <c:pt idx="243">
                  <c:v>3629</c:v>
                </c:pt>
                <c:pt idx="244">
                  <c:v>3329</c:v>
                </c:pt>
                <c:pt idx="245">
                  <c:v>3146</c:v>
                </c:pt>
                <c:pt idx="246">
                  <c:v>3344</c:v>
                </c:pt>
                <c:pt idx="247">
                  <c:v>3273</c:v>
                </c:pt>
                <c:pt idx="248">
                  <c:v>3267</c:v>
                </c:pt>
                <c:pt idx="249">
                  <c:v>3218</c:v>
                </c:pt>
                <c:pt idx="250">
                  <c:v>3155</c:v>
                </c:pt>
                <c:pt idx="251">
                  <c:v>2855</c:v>
                </c:pt>
                <c:pt idx="252">
                  <c:v>2760</c:v>
                </c:pt>
                <c:pt idx="253">
                  <c:v>2785</c:v>
                </c:pt>
                <c:pt idx="254">
                  <c:v>2650</c:v>
                </c:pt>
                <c:pt idx="255">
                  <c:v>2566</c:v>
                </c:pt>
                <c:pt idx="256">
                  <c:v>2487</c:v>
                </c:pt>
                <c:pt idx="257" formatCode="General">
                  <c:v>2440</c:v>
                </c:pt>
                <c:pt idx="258" formatCode="General">
                  <c:v>2137</c:v>
                </c:pt>
                <c:pt idx="259" formatCode="General">
                  <c:v>2065</c:v>
                </c:pt>
                <c:pt idx="260" formatCode="General">
                  <c:v>1903</c:v>
                </c:pt>
                <c:pt idx="261" formatCode="General">
                  <c:v>1701</c:v>
                </c:pt>
                <c:pt idx="262" formatCode="General">
                  <c:v>1745</c:v>
                </c:pt>
                <c:pt idx="263" formatCode="General">
                  <c:v>1665</c:v>
                </c:pt>
                <c:pt idx="264">
                  <c:v>1622</c:v>
                </c:pt>
                <c:pt idx="265">
                  <c:v>1417</c:v>
                </c:pt>
                <c:pt idx="266">
                  <c:v>1381</c:v>
                </c:pt>
                <c:pt idx="267" formatCode="General">
                  <c:v>1298</c:v>
                </c:pt>
                <c:pt idx="268" formatCode="General">
                  <c:v>1203</c:v>
                </c:pt>
                <c:pt idx="269" formatCode="General">
                  <c:v>1242</c:v>
                </c:pt>
                <c:pt idx="270" formatCode="General">
                  <c:v>1226</c:v>
                </c:pt>
                <c:pt idx="271" formatCode="General">
                  <c:v>1227</c:v>
                </c:pt>
                <c:pt idx="272" formatCode="General">
                  <c:v>1112</c:v>
                </c:pt>
                <c:pt idx="273" formatCode="General">
                  <c:v>1076</c:v>
                </c:pt>
                <c:pt idx="274" formatCode="General">
                  <c:v>1042</c:v>
                </c:pt>
                <c:pt idx="275">
                  <c:v>941</c:v>
                </c:pt>
                <c:pt idx="276">
                  <c:v>981</c:v>
                </c:pt>
                <c:pt idx="277">
                  <c:v>985</c:v>
                </c:pt>
                <c:pt idx="278">
                  <c:v>993</c:v>
                </c:pt>
                <c:pt idx="279">
                  <c:v>884</c:v>
                </c:pt>
                <c:pt idx="280">
                  <c:v>864</c:v>
                </c:pt>
                <c:pt idx="281">
                  <c:v>982</c:v>
                </c:pt>
                <c:pt idx="282">
                  <c:v>979</c:v>
                </c:pt>
                <c:pt idx="283">
                  <c:v>1081</c:v>
                </c:pt>
                <c:pt idx="284">
                  <c:v>1134</c:v>
                </c:pt>
                <c:pt idx="285">
                  <c:v>1184</c:v>
                </c:pt>
                <c:pt idx="286">
                  <c:v>1082</c:v>
                </c:pt>
                <c:pt idx="287">
                  <c:v>1065</c:v>
                </c:pt>
                <c:pt idx="288">
                  <c:v>1108</c:v>
                </c:pt>
                <c:pt idx="289">
                  <c:v>1109</c:v>
                </c:pt>
                <c:pt idx="290">
                  <c:v>1166</c:v>
                </c:pt>
                <c:pt idx="291">
                  <c:v>1217</c:v>
                </c:pt>
                <c:pt idx="292">
                  <c:v>1221</c:v>
                </c:pt>
                <c:pt idx="293">
                  <c:v>1071</c:v>
                </c:pt>
                <c:pt idx="294">
                  <c:v>1025</c:v>
                </c:pt>
                <c:pt idx="295">
                  <c:v>1049</c:v>
                </c:pt>
                <c:pt idx="296">
                  <c:v>1015</c:v>
                </c:pt>
                <c:pt idx="297">
                  <c:v>1020</c:v>
                </c:pt>
                <c:pt idx="298">
                  <c:v>900</c:v>
                </c:pt>
                <c:pt idx="299">
                  <c:v>855</c:v>
                </c:pt>
                <c:pt idx="300">
                  <c:v>821</c:v>
                </c:pt>
                <c:pt idx="301">
                  <c:v>807</c:v>
                </c:pt>
                <c:pt idx="302">
                  <c:v>971</c:v>
                </c:pt>
                <c:pt idx="303">
                  <c:v>974</c:v>
                </c:pt>
                <c:pt idx="304">
                  <c:v>993</c:v>
                </c:pt>
                <c:pt idx="305">
                  <c:v>1026</c:v>
                </c:pt>
                <c:pt idx="306">
                  <c:v>896</c:v>
                </c:pt>
                <c:pt idx="307">
                  <c:v>885</c:v>
                </c:pt>
                <c:pt idx="308">
                  <c:v>877</c:v>
                </c:pt>
                <c:pt idx="309">
                  <c:v>1251</c:v>
                </c:pt>
                <c:pt idx="310">
                  <c:v>1578</c:v>
                </c:pt>
                <c:pt idx="311">
                  <c:v>1724</c:v>
                </c:pt>
                <c:pt idx="312">
                  <c:v>1789</c:v>
                </c:pt>
                <c:pt idx="313">
                  <c:v>1803</c:v>
                </c:pt>
                <c:pt idx="314">
                  <c:v>1646</c:v>
                </c:pt>
                <c:pt idx="315">
                  <c:v>1588</c:v>
                </c:pt>
                <c:pt idx="316">
                  <c:v>1736</c:v>
                </c:pt>
                <c:pt idx="317">
                  <c:v>1742</c:v>
                </c:pt>
                <c:pt idx="318">
                  <c:v>1806</c:v>
                </c:pt>
                <c:pt idx="319">
                  <c:v>1773</c:v>
                </c:pt>
                <c:pt idx="320">
                  <c:v>1761</c:v>
                </c:pt>
                <c:pt idx="321">
                  <c:v>1518</c:v>
                </c:pt>
                <c:pt idx="322">
                  <c:v>1475</c:v>
                </c:pt>
                <c:pt idx="323">
                  <c:v>1453</c:v>
                </c:pt>
                <c:pt idx="324">
                  <c:v>1418</c:v>
                </c:pt>
                <c:pt idx="325">
                  <c:v>1468</c:v>
                </c:pt>
                <c:pt idx="326">
                  <c:v>1500</c:v>
                </c:pt>
                <c:pt idx="327">
                  <c:v>1470</c:v>
                </c:pt>
                <c:pt idx="328">
                  <c:v>1273</c:v>
                </c:pt>
                <c:pt idx="329">
                  <c:v>1224</c:v>
                </c:pt>
                <c:pt idx="330">
                  <c:v>1319</c:v>
                </c:pt>
                <c:pt idx="331">
                  <c:v>1319</c:v>
                </c:pt>
                <c:pt idx="332">
                  <c:v>1390</c:v>
                </c:pt>
                <c:pt idx="333">
                  <c:v>1406</c:v>
                </c:pt>
                <c:pt idx="334">
                  <c:v>1395</c:v>
                </c:pt>
                <c:pt idx="335">
                  <c:v>1250</c:v>
                </c:pt>
                <c:pt idx="336">
                  <c:v>1207</c:v>
                </c:pt>
                <c:pt idx="337">
                  <c:v>1217</c:v>
                </c:pt>
                <c:pt idx="338">
                  <c:v>1206</c:v>
                </c:pt>
                <c:pt idx="339">
                  <c:v>1259</c:v>
                </c:pt>
                <c:pt idx="340">
                  <c:v>1299</c:v>
                </c:pt>
                <c:pt idx="341">
                  <c:v>1321</c:v>
                </c:pt>
                <c:pt idx="342">
                  <c:v>1148</c:v>
                </c:pt>
                <c:pt idx="343">
                  <c:v>1109</c:v>
                </c:pt>
                <c:pt idx="344">
                  <c:v>1149</c:v>
                </c:pt>
                <c:pt idx="345">
                  <c:v>1157</c:v>
                </c:pt>
                <c:pt idx="346">
                  <c:v>1231</c:v>
                </c:pt>
                <c:pt idx="347">
                  <c:v>1251</c:v>
                </c:pt>
                <c:pt idx="348">
                  <c:v>1292</c:v>
                </c:pt>
                <c:pt idx="349">
                  <c:v>1142</c:v>
                </c:pt>
                <c:pt idx="350">
                  <c:v>1095</c:v>
                </c:pt>
                <c:pt idx="351">
                  <c:v>1139</c:v>
                </c:pt>
                <c:pt idx="352">
                  <c:v>1124</c:v>
                </c:pt>
                <c:pt idx="353">
                  <c:v>1212</c:v>
                </c:pt>
                <c:pt idx="354">
                  <c:v>1261</c:v>
                </c:pt>
                <c:pt idx="355">
                  <c:v>1320</c:v>
                </c:pt>
                <c:pt idx="356">
                  <c:v>1173</c:v>
                </c:pt>
                <c:pt idx="357">
                  <c:v>1142</c:v>
                </c:pt>
                <c:pt idx="358">
                  <c:v>1235</c:v>
                </c:pt>
                <c:pt idx="359">
                  <c:v>1279</c:v>
                </c:pt>
                <c:pt idx="360">
                  <c:v>1408</c:v>
                </c:pt>
                <c:pt idx="361">
                  <c:v>1470</c:v>
                </c:pt>
                <c:pt idx="362">
                  <c:v>1588</c:v>
                </c:pt>
                <c:pt idx="363">
                  <c:v>1446</c:v>
                </c:pt>
                <c:pt idx="364">
                  <c:v>1403</c:v>
                </c:pt>
                <c:pt idx="365">
                  <c:v>1519</c:v>
                </c:pt>
                <c:pt idx="366">
                  <c:v>1598</c:v>
                </c:pt>
                <c:pt idx="367">
                  <c:v>1747</c:v>
                </c:pt>
                <c:pt idx="368">
                  <c:v>1767</c:v>
                </c:pt>
                <c:pt idx="369">
                  <c:v>1942</c:v>
                </c:pt>
                <c:pt idx="370">
                  <c:v>1768</c:v>
                </c:pt>
                <c:pt idx="371">
                  <c:v>1723</c:v>
                </c:pt>
                <c:pt idx="372">
                  <c:v>1623</c:v>
                </c:pt>
                <c:pt idx="373">
                  <c:v>1991</c:v>
                </c:pt>
                <c:pt idx="374">
                  <c:v>2030</c:v>
                </c:pt>
                <c:pt idx="375">
                  <c:v>2189</c:v>
                </c:pt>
                <c:pt idx="376">
                  <c:v>2266</c:v>
                </c:pt>
                <c:pt idx="377">
                  <c:v>2168</c:v>
                </c:pt>
                <c:pt idx="378">
                  <c:v>2150</c:v>
                </c:pt>
                <c:pt idx="379">
                  <c:v>2344</c:v>
                </c:pt>
                <c:pt idx="380">
                  <c:v>2324</c:v>
                </c:pt>
                <c:pt idx="381">
                  <c:v>2303</c:v>
                </c:pt>
                <c:pt idx="382">
                  <c:v>2331</c:v>
                </c:pt>
                <c:pt idx="383">
                  <c:v>2337</c:v>
                </c:pt>
                <c:pt idx="384">
                  <c:v>2151</c:v>
                </c:pt>
                <c:pt idx="385">
                  <c:v>2130</c:v>
                </c:pt>
                <c:pt idx="386">
                  <c:v>2248</c:v>
                </c:pt>
                <c:pt idx="387">
                  <c:v>2194</c:v>
                </c:pt>
                <c:pt idx="388">
                  <c:v>2163</c:v>
                </c:pt>
                <c:pt idx="389">
                  <c:v>2132</c:v>
                </c:pt>
                <c:pt idx="390">
                  <c:v>2095</c:v>
                </c:pt>
                <c:pt idx="391">
                  <c:v>1909</c:v>
                </c:pt>
                <c:pt idx="392">
                  <c:v>1883</c:v>
                </c:pt>
                <c:pt idx="393">
                  <c:v>1951</c:v>
                </c:pt>
                <c:pt idx="394">
                  <c:v>1829</c:v>
                </c:pt>
                <c:pt idx="395">
                  <c:v>1834</c:v>
                </c:pt>
                <c:pt idx="396">
                  <c:v>1722</c:v>
                </c:pt>
                <c:pt idx="397">
                  <c:v>1575</c:v>
                </c:pt>
                <c:pt idx="398">
                  <c:v>1489</c:v>
                </c:pt>
                <c:pt idx="399">
                  <c:v>1473</c:v>
                </c:pt>
                <c:pt idx="400">
                  <c:v>1448</c:v>
                </c:pt>
                <c:pt idx="401">
                  <c:v>1574</c:v>
                </c:pt>
                <c:pt idx="402">
                  <c:v>1470</c:v>
                </c:pt>
                <c:pt idx="403">
                  <c:v>1448</c:v>
                </c:pt>
                <c:pt idx="404">
                  <c:v>1402</c:v>
                </c:pt>
                <c:pt idx="405">
                  <c:v>1281</c:v>
                </c:pt>
                <c:pt idx="406">
                  <c:v>1268</c:v>
                </c:pt>
                <c:pt idx="407">
                  <c:v>1276</c:v>
                </c:pt>
                <c:pt idx="408">
                  <c:v>1233</c:v>
                </c:pt>
                <c:pt idx="409">
                  <c:v>1218</c:v>
                </c:pt>
                <c:pt idx="410">
                  <c:v>1160</c:v>
                </c:pt>
                <c:pt idx="411">
                  <c:v>1175</c:v>
                </c:pt>
                <c:pt idx="412">
                  <c:v>1105</c:v>
                </c:pt>
                <c:pt idx="413">
                  <c:v>1096</c:v>
                </c:pt>
                <c:pt idx="414">
                  <c:v>1123</c:v>
                </c:pt>
                <c:pt idx="415">
                  <c:v>1121</c:v>
                </c:pt>
                <c:pt idx="416">
                  <c:v>1069</c:v>
                </c:pt>
                <c:pt idx="417">
                  <c:v>1028</c:v>
                </c:pt>
                <c:pt idx="418">
                  <c:v>1030</c:v>
                </c:pt>
                <c:pt idx="419">
                  <c:v>947</c:v>
                </c:pt>
                <c:pt idx="420">
                  <c:v>933</c:v>
                </c:pt>
                <c:pt idx="421">
                  <c:v>985</c:v>
                </c:pt>
                <c:pt idx="422">
                  <c:v>967</c:v>
                </c:pt>
                <c:pt idx="423">
                  <c:v>959</c:v>
                </c:pt>
                <c:pt idx="424">
                  <c:v>935</c:v>
                </c:pt>
                <c:pt idx="425">
                  <c:v>914</c:v>
                </c:pt>
                <c:pt idx="426">
                  <c:v>827</c:v>
                </c:pt>
                <c:pt idx="427">
                  <c:v>816</c:v>
                </c:pt>
                <c:pt idx="428">
                  <c:v>815</c:v>
                </c:pt>
                <c:pt idx="429">
                  <c:v>758</c:v>
                </c:pt>
                <c:pt idx="430">
                  <c:v>722</c:v>
                </c:pt>
                <c:pt idx="431">
                  <c:v>709</c:v>
                </c:pt>
                <c:pt idx="432">
                  <c:v>703</c:v>
                </c:pt>
                <c:pt idx="433">
                  <c:v>634</c:v>
                </c:pt>
                <c:pt idx="434">
                  <c:v>623</c:v>
                </c:pt>
                <c:pt idx="435">
                  <c:v>645</c:v>
                </c:pt>
                <c:pt idx="436">
                  <c:v>591</c:v>
                </c:pt>
                <c:pt idx="437">
                  <c:v>566</c:v>
                </c:pt>
                <c:pt idx="438">
                  <c:v>550</c:v>
                </c:pt>
                <c:pt idx="439">
                  <c:v>535</c:v>
                </c:pt>
                <c:pt idx="440">
                  <c:v>483</c:v>
                </c:pt>
                <c:pt idx="441">
                  <c:v>477</c:v>
                </c:pt>
                <c:pt idx="442">
                  <c:v>484</c:v>
                </c:pt>
                <c:pt idx="443">
                  <c:v>464</c:v>
                </c:pt>
                <c:pt idx="444">
                  <c:v>450</c:v>
                </c:pt>
                <c:pt idx="445">
                  <c:v>436</c:v>
                </c:pt>
                <c:pt idx="446">
                  <c:v>439</c:v>
                </c:pt>
                <c:pt idx="447">
                  <c:v>405</c:v>
                </c:pt>
                <c:pt idx="448">
                  <c:v>402</c:v>
                </c:pt>
                <c:pt idx="449">
                  <c:v>418</c:v>
                </c:pt>
                <c:pt idx="450">
                  <c:v>382</c:v>
                </c:pt>
                <c:pt idx="451">
                  <c:v>373</c:v>
                </c:pt>
                <c:pt idx="452">
                  <c:v>352</c:v>
                </c:pt>
                <c:pt idx="453">
                  <c:v>345</c:v>
                </c:pt>
                <c:pt idx="454">
                  <c:v>325</c:v>
                </c:pt>
                <c:pt idx="455">
                  <c:v>321</c:v>
                </c:pt>
                <c:pt idx="456">
                  <c:v>312</c:v>
                </c:pt>
                <c:pt idx="457">
                  <c:v>275</c:v>
                </c:pt>
                <c:pt idx="458">
                  <c:v>261</c:v>
                </c:pt>
                <c:pt idx="459">
                  <c:v>245</c:v>
                </c:pt>
                <c:pt idx="460">
                  <c:v>240</c:v>
                </c:pt>
                <c:pt idx="461">
                  <c:v>210</c:v>
                </c:pt>
                <c:pt idx="462">
                  <c:v>202</c:v>
                </c:pt>
                <c:pt idx="463">
                  <c:v>191</c:v>
                </c:pt>
                <c:pt idx="464">
                  <c:v>181</c:v>
                </c:pt>
                <c:pt idx="465">
                  <c:v>171</c:v>
                </c:pt>
                <c:pt idx="466">
                  <c:v>164</c:v>
                </c:pt>
                <c:pt idx="467">
                  <c:v>158</c:v>
                </c:pt>
                <c:pt idx="468">
                  <c:v>146</c:v>
                </c:pt>
                <c:pt idx="469">
                  <c:v>144</c:v>
                </c:pt>
                <c:pt idx="470">
                  <c:v>156</c:v>
                </c:pt>
                <c:pt idx="471">
                  <c:v>150</c:v>
                </c:pt>
                <c:pt idx="472">
                  <c:v>146</c:v>
                </c:pt>
                <c:pt idx="473">
                  <c:v>137</c:v>
                </c:pt>
                <c:pt idx="474">
                  <c:v>138</c:v>
                </c:pt>
                <c:pt idx="475">
                  <c:v>132</c:v>
                </c:pt>
                <c:pt idx="476">
                  <c:v>130</c:v>
                </c:pt>
                <c:pt idx="477">
                  <c:v>127</c:v>
                </c:pt>
                <c:pt idx="478">
                  <c:v>119</c:v>
                </c:pt>
                <c:pt idx="479">
                  <c:v>117</c:v>
                </c:pt>
                <c:pt idx="480">
                  <c:v>113</c:v>
                </c:pt>
                <c:pt idx="481">
                  <c:v>104</c:v>
                </c:pt>
                <c:pt idx="482">
                  <c:v>96</c:v>
                </c:pt>
                <c:pt idx="483">
                  <c:v>96</c:v>
                </c:pt>
                <c:pt idx="484">
                  <c:v>95</c:v>
                </c:pt>
                <c:pt idx="485">
                  <c:v>90</c:v>
                </c:pt>
                <c:pt idx="486">
                  <c:v>87</c:v>
                </c:pt>
                <c:pt idx="487">
                  <c:v>78</c:v>
                </c:pt>
                <c:pt idx="488">
                  <c:v>88</c:v>
                </c:pt>
                <c:pt idx="489">
                  <c:v>84</c:v>
                </c:pt>
                <c:pt idx="490">
                  <c:v>84</c:v>
                </c:pt>
                <c:pt idx="491">
                  <c:v>82</c:v>
                </c:pt>
                <c:pt idx="492">
                  <c:v>79</c:v>
                </c:pt>
                <c:pt idx="493">
                  <c:v>95</c:v>
                </c:pt>
                <c:pt idx="494">
                  <c:v>95</c:v>
                </c:pt>
                <c:pt idx="495">
                  <c:v>96</c:v>
                </c:pt>
                <c:pt idx="496">
                  <c:v>81</c:v>
                </c:pt>
                <c:pt idx="497">
                  <c:v>79</c:v>
                </c:pt>
                <c:pt idx="498">
                  <c:v>72</c:v>
                </c:pt>
                <c:pt idx="499">
                  <c:v>66</c:v>
                </c:pt>
                <c:pt idx="500">
                  <c:v>66</c:v>
                </c:pt>
                <c:pt idx="501">
                  <c:v>65</c:v>
                </c:pt>
                <c:pt idx="502">
                  <c:v>63</c:v>
                </c:pt>
                <c:pt idx="503">
                  <c:v>60</c:v>
                </c:pt>
                <c:pt idx="504">
                  <c:v>60</c:v>
                </c:pt>
                <c:pt idx="505">
                  <c:v>65</c:v>
                </c:pt>
                <c:pt idx="506">
                  <c:v>65</c:v>
                </c:pt>
                <c:pt idx="507">
                  <c:v>66</c:v>
                </c:pt>
                <c:pt idx="508">
                  <c:v>65</c:v>
                </c:pt>
                <c:pt idx="509">
                  <c:v>66</c:v>
                </c:pt>
                <c:pt idx="510">
                  <c:v>63</c:v>
                </c:pt>
                <c:pt idx="511">
                  <c:v>63</c:v>
                </c:pt>
                <c:pt idx="512">
                  <c:v>64</c:v>
                </c:pt>
                <c:pt idx="513">
                  <c:v>65</c:v>
                </c:pt>
                <c:pt idx="514">
                  <c:v>66</c:v>
                </c:pt>
                <c:pt idx="515">
                  <c:v>68</c:v>
                </c:pt>
                <c:pt idx="516">
                  <c:v>68</c:v>
                </c:pt>
                <c:pt idx="517">
                  <c:v>65</c:v>
                </c:pt>
                <c:pt idx="518">
                  <c:v>64</c:v>
                </c:pt>
                <c:pt idx="519">
                  <c:v>62</c:v>
                </c:pt>
                <c:pt idx="520">
                  <c:v>58</c:v>
                </c:pt>
                <c:pt idx="521">
                  <c:v>58</c:v>
                </c:pt>
                <c:pt idx="522">
                  <c:v>59</c:v>
                </c:pt>
                <c:pt idx="523">
                  <c:v>62</c:v>
                </c:pt>
                <c:pt idx="524">
                  <c:v>61</c:v>
                </c:pt>
                <c:pt idx="525">
                  <c:v>61</c:v>
                </c:pt>
                <c:pt idx="526">
                  <c:v>72</c:v>
                </c:pt>
                <c:pt idx="527">
                  <c:v>76</c:v>
                </c:pt>
                <c:pt idx="528">
                  <c:v>77</c:v>
                </c:pt>
                <c:pt idx="529">
                  <c:v>76</c:v>
                </c:pt>
                <c:pt idx="530">
                  <c:v>73</c:v>
                </c:pt>
                <c:pt idx="531">
                  <c:v>73</c:v>
                </c:pt>
                <c:pt idx="532">
                  <c:v>73</c:v>
                </c:pt>
                <c:pt idx="533">
                  <c:v>71</c:v>
                </c:pt>
                <c:pt idx="534">
                  <c:v>67</c:v>
                </c:pt>
                <c:pt idx="535">
                  <c:v>65</c:v>
                </c:pt>
                <c:pt idx="536">
                  <c:v>69</c:v>
                </c:pt>
                <c:pt idx="537">
                  <c:v>66</c:v>
                </c:pt>
                <c:pt idx="538">
                  <c:v>64</c:v>
                </c:pt>
                <c:pt idx="539">
                  <c:v>64</c:v>
                </c:pt>
                <c:pt idx="540">
                  <c:v>60</c:v>
                </c:pt>
                <c:pt idx="541">
                  <c:v>59</c:v>
                </c:pt>
                <c:pt idx="542">
                  <c:v>58</c:v>
                </c:pt>
                <c:pt idx="543">
                  <c:v>59</c:v>
                </c:pt>
                <c:pt idx="544">
                  <c:v>57</c:v>
                </c:pt>
                <c:pt idx="545">
                  <c:v>57</c:v>
                </c:pt>
                <c:pt idx="546">
                  <c:v>57</c:v>
                </c:pt>
                <c:pt idx="547">
                  <c:v>61</c:v>
                </c:pt>
                <c:pt idx="548">
                  <c:v>64</c:v>
                </c:pt>
                <c:pt idx="549">
                  <c:v>67</c:v>
                </c:pt>
                <c:pt idx="550">
                  <c:v>64</c:v>
                </c:pt>
                <c:pt idx="551">
                  <c:v>70</c:v>
                </c:pt>
                <c:pt idx="552">
                  <c:v>69</c:v>
                </c:pt>
                <c:pt idx="553">
                  <c:v>69</c:v>
                </c:pt>
                <c:pt idx="554">
                  <c:v>72</c:v>
                </c:pt>
                <c:pt idx="555">
                  <c:v>72</c:v>
                </c:pt>
                <c:pt idx="556">
                  <c:v>68</c:v>
                </c:pt>
                <c:pt idx="557">
                  <c:v>67</c:v>
                </c:pt>
                <c:pt idx="558">
                  <c:v>67</c:v>
                </c:pt>
                <c:pt idx="559">
                  <c:v>67</c:v>
                </c:pt>
                <c:pt idx="560">
                  <c:v>66</c:v>
                </c:pt>
                <c:pt idx="561">
                  <c:v>64</c:v>
                </c:pt>
                <c:pt idx="562">
                  <c:v>66</c:v>
                </c:pt>
                <c:pt idx="563">
                  <c:v>67</c:v>
                </c:pt>
                <c:pt idx="564">
                  <c:v>69</c:v>
                </c:pt>
                <c:pt idx="565">
                  <c:v>74</c:v>
                </c:pt>
                <c:pt idx="566">
                  <c:v>72</c:v>
                </c:pt>
                <c:pt idx="567">
                  <c:v>71</c:v>
                </c:pt>
                <c:pt idx="568">
                  <c:v>85</c:v>
                </c:pt>
                <c:pt idx="569">
                  <c:v>85</c:v>
                </c:pt>
                <c:pt idx="570">
                  <c:v>88</c:v>
                </c:pt>
                <c:pt idx="571">
                  <c:v>90</c:v>
                </c:pt>
                <c:pt idx="572">
                  <c:v>90</c:v>
                </c:pt>
                <c:pt idx="573">
                  <c:v>88</c:v>
                </c:pt>
                <c:pt idx="574">
                  <c:v>88</c:v>
                </c:pt>
                <c:pt idx="575">
                  <c:v>90</c:v>
                </c:pt>
                <c:pt idx="576">
                  <c:v>87</c:v>
                </c:pt>
                <c:pt idx="577">
                  <c:v>95</c:v>
                </c:pt>
                <c:pt idx="578">
                  <c:v>88</c:v>
                </c:pt>
                <c:pt idx="579">
                  <c:v>95</c:v>
                </c:pt>
                <c:pt idx="580">
                  <c:v>90</c:v>
                </c:pt>
                <c:pt idx="581">
                  <c:v>90</c:v>
                </c:pt>
                <c:pt idx="582">
                  <c:v>95</c:v>
                </c:pt>
                <c:pt idx="583">
                  <c:v>103</c:v>
                </c:pt>
                <c:pt idx="584">
                  <c:v>111</c:v>
                </c:pt>
                <c:pt idx="585">
                  <c:v>120</c:v>
                </c:pt>
                <c:pt idx="586">
                  <c:v>121</c:v>
                </c:pt>
                <c:pt idx="587">
                  <c:v>117</c:v>
                </c:pt>
                <c:pt idx="588">
                  <c:v>113</c:v>
                </c:pt>
                <c:pt idx="589">
                  <c:v>120</c:v>
                </c:pt>
                <c:pt idx="590">
                  <c:v>129</c:v>
                </c:pt>
                <c:pt idx="591">
                  <c:v>133</c:v>
                </c:pt>
                <c:pt idx="592">
                  <c:v>141</c:v>
                </c:pt>
                <c:pt idx="593">
                  <c:v>155</c:v>
                </c:pt>
                <c:pt idx="594">
                  <c:v>149</c:v>
                </c:pt>
                <c:pt idx="595">
                  <c:v>148</c:v>
                </c:pt>
                <c:pt idx="596">
                  <c:v>180</c:v>
                </c:pt>
                <c:pt idx="597">
                  <c:v>201</c:v>
                </c:pt>
                <c:pt idx="598">
                  <c:v>228</c:v>
                </c:pt>
                <c:pt idx="599">
                  <c:v>242</c:v>
                </c:pt>
                <c:pt idx="600">
                  <c:v>302</c:v>
                </c:pt>
                <c:pt idx="601">
                  <c:v>300</c:v>
                </c:pt>
                <c:pt idx="602">
                  <c:v>299</c:v>
                </c:pt>
                <c:pt idx="603">
                  <c:v>385</c:v>
                </c:pt>
                <c:pt idx="604">
                  <c:v>438</c:v>
                </c:pt>
                <c:pt idx="605">
                  <c:v>480</c:v>
                </c:pt>
                <c:pt idx="606">
                  <c:v>461</c:v>
                </c:pt>
                <c:pt idx="607">
                  <c:v>542</c:v>
                </c:pt>
                <c:pt idx="608">
                  <c:v>532</c:v>
                </c:pt>
                <c:pt idx="609">
                  <c:v>526</c:v>
                </c:pt>
                <c:pt idx="610">
                  <c:v>631</c:v>
                </c:pt>
                <c:pt idx="611">
                  <c:v>647</c:v>
                </c:pt>
                <c:pt idx="612">
                  <c:v>685</c:v>
                </c:pt>
                <c:pt idx="613">
                  <c:v>736</c:v>
                </c:pt>
                <c:pt idx="614">
                  <c:v>805</c:v>
                </c:pt>
                <c:pt idx="615">
                  <c:v>732</c:v>
                </c:pt>
                <c:pt idx="616">
                  <c:v>725</c:v>
                </c:pt>
                <c:pt idx="617">
                  <c:v>823</c:v>
                </c:pt>
                <c:pt idx="618">
                  <c:v>871</c:v>
                </c:pt>
                <c:pt idx="619">
                  <c:v>922</c:v>
                </c:pt>
                <c:pt idx="620">
                  <c:v>975</c:v>
                </c:pt>
                <c:pt idx="621">
                  <c:v>1048</c:v>
                </c:pt>
                <c:pt idx="622">
                  <c:v>973</c:v>
                </c:pt>
                <c:pt idx="623">
                  <c:v>949</c:v>
                </c:pt>
                <c:pt idx="624">
                  <c:v>1112</c:v>
                </c:pt>
                <c:pt idx="625">
                  <c:v>1196</c:v>
                </c:pt>
                <c:pt idx="626">
                  <c:v>1094</c:v>
                </c:pt>
                <c:pt idx="627">
                  <c:v>1179</c:v>
                </c:pt>
                <c:pt idx="628">
                  <c:v>1266</c:v>
                </c:pt>
                <c:pt idx="629">
                  <c:v>1201</c:v>
                </c:pt>
                <c:pt idx="630">
                  <c:v>1206</c:v>
                </c:pt>
                <c:pt idx="631">
                  <c:v>1400</c:v>
                </c:pt>
                <c:pt idx="632">
                  <c:v>1422</c:v>
                </c:pt>
                <c:pt idx="633">
                  <c:v>1437</c:v>
                </c:pt>
                <c:pt idx="634">
                  <c:v>1439</c:v>
                </c:pt>
                <c:pt idx="635">
                  <c:v>1503</c:v>
                </c:pt>
                <c:pt idx="636">
                  <c:v>1423</c:v>
                </c:pt>
                <c:pt idx="637">
                  <c:v>1402</c:v>
                </c:pt>
                <c:pt idx="638">
                  <c:v>1497</c:v>
                </c:pt>
                <c:pt idx="639">
                  <c:v>1488</c:v>
                </c:pt>
                <c:pt idx="640">
                  <c:v>1482</c:v>
                </c:pt>
                <c:pt idx="641">
                  <c:v>1496</c:v>
                </c:pt>
                <c:pt idx="642">
                  <c:v>1508</c:v>
                </c:pt>
                <c:pt idx="643">
                  <c:v>1382</c:v>
                </c:pt>
                <c:pt idx="644">
                  <c:v>1363</c:v>
                </c:pt>
                <c:pt idx="645">
                  <c:v>1364</c:v>
                </c:pt>
                <c:pt idx="646">
                  <c:v>1262</c:v>
                </c:pt>
                <c:pt idx="647">
                  <c:v>1209</c:v>
                </c:pt>
                <c:pt idx="648">
                  <c:v>1166</c:v>
                </c:pt>
                <c:pt idx="649">
                  <c:v>1173</c:v>
                </c:pt>
                <c:pt idx="650">
                  <c:v>1064</c:v>
                </c:pt>
                <c:pt idx="651">
                  <c:v>1062</c:v>
                </c:pt>
                <c:pt idx="652">
                  <c:v>1027</c:v>
                </c:pt>
                <c:pt idx="653">
                  <c:v>942</c:v>
                </c:pt>
                <c:pt idx="654">
                  <c:v>894</c:v>
                </c:pt>
                <c:pt idx="655">
                  <c:v>948</c:v>
                </c:pt>
                <c:pt idx="656">
                  <c:v>912</c:v>
                </c:pt>
                <c:pt idx="657">
                  <c:v>867</c:v>
                </c:pt>
                <c:pt idx="658">
                  <c:v>849</c:v>
                </c:pt>
                <c:pt idx="659">
                  <c:v>796</c:v>
                </c:pt>
                <c:pt idx="660">
                  <c:v>714</c:v>
                </c:pt>
                <c:pt idx="661">
                  <c:v>661</c:v>
                </c:pt>
                <c:pt idx="662">
                  <c:v>616</c:v>
                </c:pt>
                <c:pt idx="663">
                  <c:v>560</c:v>
                </c:pt>
                <c:pt idx="664">
                  <c:v>541</c:v>
                </c:pt>
                <c:pt idx="665">
                  <c:v>540</c:v>
                </c:pt>
                <c:pt idx="666">
                  <c:v>539</c:v>
                </c:pt>
                <c:pt idx="667">
                  <c:v>493</c:v>
                </c:pt>
                <c:pt idx="668">
                  <c:v>477</c:v>
                </c:pt>
                <c:pt idx="669">
                  <c:v>448</c:v>
                </c:pt>
                <c:pt idx="670">
                  <c:v>429</c:v>
                </c:pt>
                <c:pt idx="671">
                  <c:v>406</c:v>
                </c:pt>
                <c:pt idx="672">
                  <c:v>411</c:v>
                </c:pt>
                <c:pt idx="673">
                  <c:v>457</c:v>
                </c:pt>
                <c:pt idx="674">
                  <c:v>429</c:v>
                </c:pt>
                <c:pt idx="675">
                  <c:v>426</c:v>
                </c:pt>
                <c:pt idx="676">
                  <c:v>442</c:v>
                </c:pt>
                <c:pt idx="677">
                  <c:v>453</c:v>
                </c:pt>
                <c:pt idx="678">
                  <c:v>440</c:v>
                </c:pt>
                <c:pt idx="679">
                  <c:v>441</c:v>
                </c:pt>
                <c:pt idx="680">
                  <c:v>456</c:v>
                </c:pt>
                <c:pt idx="681">
                  <c:v>457</c:v>
                </c:pt>
                <c:pt idx="682">
                  <c:v>469</c:v>
                </c:pt>
                <c:pt idx="683">
                  <c:v>498</c:v>
                </c:pt>
                <c:pt idx="684">
                  <c:v>490</c:v>
                </c:pt>
                <c:pt idx="685">
                  <c:v>470</c:v>
                </c:pt>
                <c:pt idx="686">
                  <c:v>456</c:v>
                </c:pt>
                <c:pt idx="687">
                  <c:v>558</c:v>
                </c:pt>
                <c:pt idx="688">
                  <c:v>1017</c:v>
                </c:pt>
                <c:pt idx="689">
                  <c:v>1397</c:v>
                </c:pt>
                <c:pt idx="690">
                  <c:v>1812</c:v>
                </c:pt>
                <c:pt idx="691">
                  <c:v>2202</c:v>
                </c:pt>
                <c:pt idx="692">
                  <c:v>2119</c:v>
                </c:pt>
                <c:pt idx="693">
                  <c:v>2014</c:v>
                </c:pt>
                <c:pt idx="694">
                  <c:v>2569</c:v>
                </c:pt>
                <c:pt idx="695">
                  <c:v>2482</c:v>
                </c:pt>
                <c:pt idx="696">
                  <c:v>2658</c:v>
                </c:pt>
                <c:pt idx="697">
                  <c:v>3066</c:v>
                </c:pt>
                <c:pt idx="698">
                  <c:v>3634</c:v>
                </c:pt>
                <c:pt idx="699">
                  <c:v>3381</c:v>
                </c:pt>
                <c:pt idx="700">
                  <c:v>3337</c:v>
                </c:pt>
                <c:pt idx="701">
                  <c:v>2840</c:v>
                </c:pt>
                <c:pt idx="702">
                  <c:v>3448</c:v>
                </c:pt>
                <c:pt idx="703">
                  <c:v>3323</c:v>
                </c:pt>
                <c:pt idx="704">
                  <c:v>3623</c:v>
                </c:pt>
                <c:pt idx="705">
                  <c:v>4065</c:v>
                </c:pt>
                <c:pt idx="706">
                  <c:v>3903</c:v>
                </c:pt>
                <c:pt idx="707">
                  <c:v>2705</c:v>
                </c:pt>
                <c:pt idx="708">
                  <c:v>3063</c:v>
                </c:pt>
                <c:pt idx="709">
                  <c:v>3096</c:v>
                </c:pt>
                <c:pt idx="710">
                  <c:v>2840</c:v>
                </c:pt>
                <c:pt idx="711">
                  <c:v>3146</c:v>
                </c:pt>
                <c:pt idx="712">
                  <c:v>3482</c:v>
                </c:pt>
                <c:pt idx="713">
                  <c:v>3277</c:v>
                </c:pt>
                <c:pt idx="714">
                  <c:v>2092</c:v>
                </c:pt>
                <c:pt idx="715">
                  <c:v>2350</c:v>
                </c:pt>
                <c:pt idx="716">
                  <c:v>2430</c:v>
                </c:pt>
                <c:pt idx="717">
                  <c:v>2120</c:v>
                </c:pt>
                <c:pt idx="718">
                  <c:v>2453</c:v>
                </c:pt>
                <c:pt idx="719">
                  <c:v>2503</c:v>
                </c:pt>
                <c:pt idx="720">
                  <c:v>2347</c:v>
                </c:pt>
                <c:pt idx="721">
                  <c:v>1405</c:v>
                </c:pt>
                <c:pt idx="722">
                  <c:v>1097</c:v>
                </c:pt>
                <c:pt idx="723">
                  <c:v>850</c:v>
                </c:pt>
                <c:pt idx="724">
                  <c:v>453</c:v>
                </c:pt>
                <c:pt idx="725">
                  <c:v>322</c:v>
                </c:pt>
                <c:pt idx="726">
                  <c:v>314</c:v>
                </c:pt>
                <c:pt idx="727">
                  <c:v>305</c:v>
                </c:pt>
                <c:pt idx="728">
                  <c:v>305</c:v>
                </c:pt>
                <c:pt idx="729">
                  <c:v>292</c:v>
                </c:pt>
                <c:pt idx="730">
                  <c:v>271</c:v>
                </c:pt>
                <c:pt idx="731">
                  <c:v>257</c:v>
                </c:pt>
                <c:pt idx="732">
                  <c:v>247</c:v>
                </c:pt>
                <c:pt idx="733">
                  <c:v>242</c:v>
                </c:pt>
                <c:pt idx="734">
                  <c:v>239</c:v>
                </c:pt>
                <c:pt idx="735">
                  <c:v>239</c:v>
                </c:pt>
                <c:pt idx="736">
                  <c:v>229</c:v>
                </c:pt>
                <c:pt idx="737">
                  <c:v>233</c:v>
                </c:pt>
                <c:pt idx="738">
                  <c:v>223</c:v>
                </c:pt>
                <c:pt idx="739">
                  <c:v>224</c:v>
                </c:pt>
                <c:pt idx="740">
                  <c:v>219</c:v>
                </c:pt>
                <c:pt idx="741">
                  <c:v>218</c:v>
                </c:pt>
                <c:pt idx="742">
                  <c:v>218</c:v>
                </c:pt>
                <c:pt idx="743">
                  <c:v>215</c:v>
                </c:pt>
                <c:pt idx="744">
                  <c:v>211</c:v>
                </c:pt>
                <c:pt idx="745">
                  <c:v>212</c:v>
                </c:pt>
                <c:pt idx="746">
                  <c:v>210</c:v>
                </c:pt>
                <c:pt idx="747">
                  <c:v>208</c:v>
                </c:pt>
                <c:pt idx="748">
                  <c:v>208</c:v>
                </c:pt>
                <c:pt idx="749">
                  <c:v>208</c:v>
                </c:pt>
                <c:pt idx="750">
                  <c:v>206</c:v>
                </c:pt>
                <c:pt idx="751">
                  <c:v>201</c:v>
                </c:pt>
                <c:pt idx="752">
                  <c:v>198</c:v>
                </c:pt>
                <c:pt idx="753">
                  <c:v>195</c:v>
                </c:pt>
                <c:pt idx="754">
                  <c:v>192</c:v>
                </c:pt>
                <c:pt idx="755">
                  <c:v>191</c:v>
                </c:pt>
                <c:pt idx="756">
                  <c:v>191</c:v>
                </c:pt>
                <c:pt idx="757">
                  <c:v>193</c:v>
                </c:pt>
                <c:pt idx="758">
                  <c:v>187</c:v>
                </c:pt>
                <c:pt idx="759">
                  <c:v>176</c:v>
                </c:pt>
                <c:pt idx="760">
                  <c:v>177</c:v>
                </c:pt>
                <c:pt idx="761">
                  <c:v>172</c:v>
                </c:pt>
                <c:pt idx="762">
                  <c:v>172</c:v>
                </c:pt>
                <c:pt idx="763">
                  <c:v>172</c:v>
                </c:pt>
                <c:pt idx="764">
                  <c:v>167</c:v>
                </c:pt>
                <c:pt idx="765">
                  <c:v>166</c:v>
                </c:pt>
                <c:pt idx="766">
                  <c:v>166</c:v>
                </c:pt>
                <c:pt idx="767">
                  <c:v>166</c:v>
                </c:pt>
                <c:pt idx="768">
                  <c:v>166</c:v>
                </c:pt>
                <c:pt idx="769">
                  <c:v>165</c:v>
                </c:pt>
                <c:pt idx="770">
                  <c:v>165</c:v>
                </c:pt>
                <c:pt idx="771">
                  <c:v>164</c:v>
                </c:pt>
                <c:pt idx="772">
                  <c:v>165</c:v>
                </c:pt>
                <c:pt idx="773">
                  <c:v>162</c:v>
                </c:pt>
                <c:pt idx="774">
                  <c:v>158</c:v>
                </c:pt>
                <c:pt idx="775">
                  <c:v>157</c:v>
                </c:pt>
                <c:pt idx="776">
                  <c:v>156</c:v>
                </c:pt>
                <c:pt idx="777">
                  <c:v>156</c:v>
                </c:pt>
                <c:pt idx="778">
                  <c:v>156</c:v>
                </c:pt>
                <c:pt idx="779">
                  <c:v>153</c:v>
                </c:pt>
                <c:pt idx="780">
                  <c:v>154</c:v>
                </c:pt>
                <c:pt idx="781">
                  <c:v>153</c:v>
                </c:pt>
                <c:pt idx="782">
                  <c:v>151</c:v>
                </c:pt>
                <c:pt idx="783">
                  <c:v>151</c:v>
                </c:pt>
                <c:pt idx="784">
                  <c:v>151</c:v>
                </c:pt>
                <c:pt idx="785">
                  <c:v>154</c:v>
                </c:pt>
                <c:pt idx="786">
                  <c:v>153</c:v>
                </c:pt>
                <c:pt idx="787">
                  <c:v>151</c:v>
                </c:pt>
                <c:pt idx="788">
                  <c:v>147</c:v>
                </c:pt>
                <c:pt idx="789">
                  <c:v>147</c:v>
                </c:pt>
                <c:pt idx="790">
                  <c:v>145</c:v>
                </c:pt>
                <c:pt idx="791">
                  <c:v>145</c:v>
                </c:pt>
                <c:pt idx="792">
                  <c:v>146</c:v>
                </c:pt>
                <c:pt idx="793">
                  <c:v>145</c:v>
                </c:pt>
                <c:pt idx="794">
                  <c:v>145</c:v>
                </c:pt>
                <c:pt idx="795">
                  <c:v>145</c:v>
                </c:pt>
                <c:pt idx="796">
                  <c:v>145</c:v>
                </c:pt>
                <c:pt idx="797">
                  <c:v>145</c:v>
                </c:pt>
                <c:pt idx="798">
                  <c:v>145</c:v>
                </c:pt>
                <c:pt idx="799">
                  <c:v>145</c:v>
                </c:pt>
                <c:pt idx="800">
                  <c:v>144</c:v>
                </c:pt>
                <c:pt idx="801">
                  <c:v>144</c:v>
                </c:pt>
                <c:pt idx="802">
                  <c:v>144</c:v>
                </c:pt>
                <c:pt idx="803">
                  <c:v>143</c:v>
                </c:pt>
                <c:pt idx="804">
                  <c:v>143</c:v>
                </c:pt>
                <c:pt idx="805">
                  <c:v>143</c:v>
                </c:pt>
                <c:pt idx="806">
                  <c:v>141</c:v>
                </c:pt>
                <c:pt idx="807">
                  <c:v>55</c:v>
                </c:pt>
                <c:pt idx="808">
                  <c:v>54</c:v>
                </c:pt>
                <c:pt idx="809">
                  <c:v>52</c:v>
                </c:pt>
                <c:pt idx="810">
                  <c:v>52</c:v>
                </c:pt>
                <c:pt idx="811">
                  <c:v>52</c:v>
                </c:pt>
                <c:pt idx="812">
                  <c:v>52</c:v>
                </c:pt>
                <c:pt idx="813">
                  <c:v>51</c:v>
                </c:pt>
                <c:pt idx="814">
                  <c:v>52</c:v>
                </c:pt>
                <c:pt idx="815">
                  <c:v>52</c:v>
                </c:pt>
                <c:pt idx="816">
                  <c:v>52</c:v>
                </c:pt>
                <c:pt idx="817">
                  <c:v>51</c:v>
                </c:pt>
                <c:pt idx="818">
                  <c:v>51</c:v>
                </c:pt>
                <c:pt idx="819">
                  <c:v>51</c:v>
                </c:pt>
                <c:pt idx="820">
                  <c:v>49</c:v>
                </c:pt>
                <c:pt idx="821">
                  <c:v>50</c:v>
                </c:pt>
                <c:pt idx="822">
                  <c:v>50</c:v>
                </c:pt>
                <c:pt idx="823">
                  <c:v>49</c:v>
                </c:pt>
                <c:pt idx="824">
                  <c:v>47</c:v>
                </c:pt>
                <c:pt idx="825">
                  <c:v>47</c:v>
                </c:pt>
                <c:pt idx="826">
                  <c:v>47</c:v>
                </c:pt>
                <c:pt idx="827">
                  <c:v>47</c:v>
                </c:pt>
                <c:pt idx="828">
                  <c:v>47</c:v>
                </c:pt>
                <c:pt idx="829">
                  <c:v>47</c:v>
                </c:pt>
                <c:pt idx="830">
                  <c:v>45</c:v>
                </c:pt>
                <c:pt idx="831">
                  <c:v>45</c:v>
                </c:pt>
                <c:pt idx="832">
                  <c:v>45</c:v>
                </c:pt>
                <c:pt idx="833">
                  <c:v>45</c:v>
                </c:pt>
                <c:pt idx="834">
                  <c:v>43</c:v>
                </c:pt>
                <c:pt idx="835">
                  <c:v>43</c:v>
                </c:pt>
                <c:pt idx="836">
                  <c:v>42</c:v>
                </c:pt>
                <c:pt idx="837">
                  <c:v>40</c:v>
                </c:pt>
                <c:pt idx="838">
                  <c:v>40</c:v>
                </c:pt>
                <c:pt idx="839">
                  <c:v>40</c:v>
                </c:pt>
                <c:pt idx="840">
                  <c:v>40</c:v>
                </c:pt>
                <c:pt idx="841">
                  <c:v>41</c:v>
                </c:pt>
                <c:pt idx="842">
                  <c:v>42</c:v>
                </c:pt>
                <c:pt idx="843">
                  <c:v>39</c:v>
                </c:pt>
                <c:pt idx="844">
                  <c:v>38</c:v>
                </c:pt>
                <c:pt idx="845">
                  <c:v>37</c:v>
                </c:pt>
                <c:pt idx="846">
                  <c:v>37</c:v>
                </c:pt>
                <c:pt idx="847">
                  <c:v>37</c:v>
                </c:pt>
                <c:pt idx="848">
                  <c:v>40</c:v>
                </c:pt>
                <c:pt idx="849">
                  <c:v>39</c:v>
                </c:pt>
                <c:pt idx="850">
                  <c:v>38</c:v>
                </c:pt>
                <c:pt idx="851">
                  <c:v>38</c:v>
                </c:pt>
                <c:pt idx="852">
                  <c:v>37</c:v>
                </c:pt>
                <c:pt idx="853">
                  <c:v>35</c:v>
                </c:pt>
                <c:pt idx="854">
                  <c:v>37</c:v>
                </c:pt>
                <c:pt idx="855">
                  <c:v>36</c:v>
                </c:pt>
                <c:pt idx="856">
                  <c:v>34</c:v>
                </c:pt>
                <c:pt idx="857">
                  <c:v>36</c:v>
                </c:pt>
                <c:pt idx="858">
                  <c:v>40</c:v>
                </c:pt>
                <c:pt idx="859">
                  <c:v>42</c:v>
                </c:pt>
                <c:pt idx="860">
                  <c:v>39</c:v>
                </c:pt>
                <c:pt idx="861">
                  <c:v>31</c:v>
                </c:pt>
                <c:pt idx="862">
                  <c:v>35</c:v>
                </c:pt>
                <c:pt idx="863">
                  <c:v>39</c:v>
                </c:pt>
                <c:pt idx="864">
                  <c:v>37</c:v>
                </c:pt>
                <c:pt idx="865">
                  <c:v>39</c:v>
                </c:pt>
                <c:pt idx="866">
                  <c:v>36</c:v>
                </c:pt>
                <c:pt idx="867">
                  <c:v>41</c:v>
                </c:pt>
                <c:pt idx="868">
                  <c:v>34</c:v>
                </c:pt>
                <c:pt idx="869">
                  <c:v>27</c:v>
                </c:pt>
                <c:pt idx="870">
                  <c:v>27</c:v>
                </c:pt>
                <c:pt idx="871">
                  <c:v>28</c:v>
                </c:pt>
                <c:pt idx="872">
                  <c:v>27</c:v>
                </c:pt>
                <c:pt idx="873">
                  <c:v>26</c:v>
                </c:pt>
                <c:pt idx="874">
                  <c:v>23</c:v>
                </c:pt>
                <c:pt idx="875">
                  <c:v>22</c:v>
                </c:pt>
                <c:pt idx="876">
                  <c:v>22</c:v>
                </c:pt>
                <c:pt idx="877">
                  <c:v>23</c:v>
                </c:pt>
                <c:pt idx="878">
                  <c:v>22</c:v>
                </c:pt>
                <c:pt idx="879">
                  <c:v>20</c:v>
                </c:pt>
                <c:pt idx="880">
                  <c:v>20</c:v>
                </c:pt>
                <c:pt idx="881">
                  <c:v>19</c:v>
                </c:pt>
                <c:pt idx="882">
                  <c:v>19</c:v>
                </c:pt>
                <c:pt idx="883">
                  <c:v>17</c:v>
                </c:pt>
                <c:pt idx="884">
                  <c:v>17</c:v>
                </c:pt>
                <c:pt idx="885">
                  <c:v>15</c:v>
                </c:pt>
                <c:pt idx="886">
                  <c:v>15</c:v>
                </c:pt>
                <c:pt idx="887">
                  <c:v>15</c:v>
                </c:pt>
                <c:pt idx="888">
                  <c:v>13</c:v>
                </c:pt>
                <c:pt idx="889">
                  <c:v>13</c:v>
                </c:pt>
                <c:pt idx="890">
                  <c:v>13</c:v>
                </c:pt>
                <c:pt idx="891">
                  <c:v>13</c:v>
                </c:pt>
                <c:pt idx="892">
                  <c:v>13</c:v>
                </c:pt>
                <c:pt idx="893">
                  <c:v>13</c:v>
                </c:pt>
                <c:pt idx="894">
                  <c:v>12</c:v>
                </c:pt>
                <c:pt idx="895">
                  <c:v>12</c:v>
                </c:pt>
                <c:pt idx="896">
                  <c:v>12</c:v>
                </c:pt>
                <c:pt idx="897">
                  <c:v>11</c:v>
                </c:pt>
                <c:pt idx="898">
                  <c:v>11</c:v>
                </c:pt>
                <c:pt idx="89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48D-4D6E-9B79-5240AED8139C}"/>
            </c:ext>
          </c:extLst>
        </c:ser>
        <c:ser>
          <c:idx val="12"/>
          <c:order val="12"/>
          <c:tx>
            <c:strRef>
              <c:f>'Statistika podle krajů'!$N$4</c:f>
              <c:strCache>
                <c:ptCount val="1"/>
                <c:pt idx="0">
                  <c:v>Zlínský kraj</c:v>
                </c:pt>
              </c:strCache>
            </c:strRef>
          </c:tx>
          <c:marker>
            <c:symbol val="none"/>
          </c:marker>
          <c:cat>
            <c:strRef>
              <c:f>'Statistika podle krajů'!$A$6:$A$905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'Statistika podle krajů'!$N$6:$N$905</c:f>
              <c:numCache>
                <c:formatCode>#,##0</c:formatCode>
                <c:ptCount val="90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45</c:v>
                </c:pt>
                <c:pt idx="6">
                  <c:v>135</c:v>
                </c:pt>
                <c:pt idx="7">
                  <c:v>163</c:v>
                </c:pt>
                <c:pt idx="8">
                  <c:v>507</c:v>
                </c:pt>
                <c:pt idx="9">
                  <c:v>542</c:v>
                </c:pt>
                <c:pt idx="10">
                  <c:v>568</c:v>
                </c:pt>
                <c:pt idx="11">
                  <c:v>592</c:v>
                </c:pt>
                <c:pt idx="12">
                  <c:v>721</c:v>
                </c:pt>
                <c:pt idx="13">
                  <c:v>756</c:v>
                </c:pt>
                <c:pt idx="14">
                  <c:v>787</c:v>
                </c:pt>
                <c:pt idx="15">
                  <c:v>1142</c:v>
                </c:pt>
                <c:pt idx="16">
                  <c:v>1337</c:v>
                </c:pt>
                <c:pt idx="17">
                  <c:v>1319</c:v>
                </c:pt>
                <c:pt idx="18">
                  <c:v>1403</c:v>
                </c:pt>
                <c:pt idx="19">
                  <c:v>1491</c:v>
                </c:pt>
                <c:pt idx="20">
                  <c:v>1390</c:v>
                </c:pt>
                <c:pt idx="21">
                  <c:v>1360</c:v>
                </c:pt>
                <c:pt idx="22">
                  <c:v>1366</c:v>
                </c:pt>
                <c:pt idx="23">
                  <c:v>1318</c:v>
                </c:pt>
                <c:pt idx="24">
                  <c:v>1326</c:v>
                </c:pt>
                <c:pt idx="25">
                  <c:v>1417</c:v>
                </c:pt>
                <c:pt idx="26">
                  <c:v>1396</c:v>
                </c:pt>
                <c:pt idx="27">
                  <c:v>1252</c:v>
                </c:pt>
                <c:pt idx="28">
                  <c:v>1221</c:v>
                </c:pt>
                <c:pt idx="29">
                  <c:v>1117</c:v>
                </c:pt>
                <c:pt idx="30">
                  <c:v>1039</c:v>
                </c:pt>
                <c:pt idx="31">
                  <c:v>962</c:v>
                </c:pt>
                <c:pt idx="32">
                  <c:v>949</c:v>
                </c:pt>
                <c:pt idx="33">
                  <c:v>940</c:v>
                </c:pt>
                <c:pt idx="34">
                  <c:v>887</c:v>
                </c:pt>
                <c:pt idx="35">
                  <c:v>876</c:v>
                </c:pt>
                <c:pt idx="36">
                  <c:v>903</c:v>
                </c:pt>
                <c:pt idx="37">
                  <c:v>863</c:v>
                </c:pt>
                <c:pt idx="38">
                  <c:v>839</c:v>
                </c:pt>
                <c:pt idx="39">
                  <c:v>838</c:v>
                </c:pt>
                <c:pt idx="40">
                  <c:v>774</c:v>
                </c:pt>
                <c:pt idx="41">
                  <c:v>742</c:v>
                </c:pt>
                <c:pt idx="42">
                  <c:v>724</c:v>
                </c:pt>
                <c:pt idx="43">
                  <c:v>712</c:v>
                </c:pt>
                <c:pt idx="44">
                  <c:v>732</c:v>
                </c:pt>
                <c:pt idx="45">
                  <c:v>656</c:v>
                </c:pt>
                <c:pt idx="46">
                  <c:v>649</c:v>
                </c:pt>
                <c:pt idx="47">
                  <c:v>603</c:v>
                </c:pt>
                <c:pt idx="48">
                  <c:v>559</c:v>
                </c:pt>
                <c:pt idx="49">
                  <c:v>555</c:v>
                </c:pt>
                <c:pt idx="50">
                  <c:v>594</c:v>
                </c:pt>
                <c:pt idx="51">
                  <c:v>584</c:v>
                </c:pt>
                <c:pt idx="52">
                  <c:v>605</c:v>
                </c:pt>
                <c:pt idx="53">
                  <c:v>594</c:v>
                </c:pt>
                <c:pt idx="54">
                  <c:v>590</c:v>
                </c:pt>
                <c:pt idx="55">
                  <c:v>544</c:v>
                </c:pt>
                <c:pt idx="56">
                  <c:v>540</c:v>
                </c:pt>
                <c:pt idx="57">
                  <c:v>538</c:v>
                </c:pt>
                <c:pt idx="58">
                  <c:v>514</c:v>
                </c:pt>
                <c:pt idx="59">
                  <c:v>490</c:v>
                </c:pt>
                <c:pt idx="60">
                  <c:v>470</c:v>
                </c:pt>
                <c:pt idx="61">
                  <c:v>425</c:v>
                </c:pt>
                <c:pt idx="62">
                  <c:v>419</c:v>
                </c:pt>
                <c:pt idx="63">
                  <c:v>417</c:v>
                </c:pt>
                <c:pt idx="64">
                  <c:v>400</c:v>
                </c:pt>
                <c:pt idx="65">
                  <c:v>320</c:v>
                </c:pt>
                <c:pt idx="66">
                  <c:v>291</c:v>
                </c:pt>
                <c:pt idx="67">
                  <c:v>256</c:v>
                </c:pt>
                <c:pt idx="68">
                  <c:v>227</c:v>
                </c:pt>
                <c:pt idx="69">
                  <c:v>224</c:v>
                </c:pt>
                <c:pt idx="70">
                  <c:v>224</c:v>
                </c:pt>
                <c:pt idx="71">
                  <c:v>203</c:v>
                </c:pt>
                <c:pt idx="72">
                  <c:v>178</c:v>
                </c:pt>
                <c:pt idx="73">
                  <c:v>167</c:v>
                </c:pt>
                <c:pt idx="74">
                  <c:v>158</c:v>
                </c:pt>
                <c:pt idx="75">
                  <c:v>146</c:v>
                </c:pt>
                <c:pt idx="76">
                  <c:v>145</c:v>
                </c:pt>
                <c:pt idx="77">
                  <c:v>144</c:v>
                </c:pt>
                <c:pt idx="78">
                  <c:v>134</c:v>
                </c:pt>
                <c:pt idx="79">
                  <c:v>132</c:v>
                </c:pt>
                <c:pt idx="80">
                  <c:v>130</c:v>
                </c:pt>
                <c:pt idx="81">
                  <c:v>137</c:v>
                </c:pt>
                <c:pt idx="82">
                  <c:v>148</c:v>
                </c:pt>
                <c:pt idx="83">
                  <c:v>144</c:v>
                </c:pt>
                <c:pt idx="84">
                  <c:v>143</c:v>
                </c:pt>
                <c:pt idx="85">
                  <c:v>159</c:v>
                </c:pt>
                <c:pt idx="86">
                  <c:v>164</c:v>
                </c:pt>
                <c:pt idx="87">
                  <c:v>177</c:v>
                </c:pt>
                <c:pt idx="88">
                  <c:v>181</c:v>
                </c:pt>
                <c:pt idx="89">
                  <c:v>184</c:v>
                </c:pt>
                <c:pt idx="90">
                  <c:v>178</c:v>
                </c:pt>
                <c:pt idx="91">
                  <c:v>178</c:v>
                </c:pt>
                <c:pt idx="92">
                  <c:v>167</c:v>
                </c:pt>
                <c:pt idx="93">
                  <c:v>164</c:v>
                </c:pt>
                <c:pt idx="94">
                  <c:v>158</c:v>
                </c:pt>
                <c:pt idx="95">
                  <c:v>146</c:v>
                </c:pt>
                <c:pt idx="96">
                  <c:v>132</c:v>
                </c:pt>
                <c:pt idx="97">
                  <c:v>116</c:v>
                </c:pt>
                <c:pt idx="98">
                  <c:v>115</c:v>
                </c:pt>
                <c:pt idx="99">
                  <c:v>95</c:v>
                </c:pt>
                <c:pt idx="100">
                  <c:v>84</c:v>
                </c:pt>
                <c:pt idx="101">
                  <c:v>75</c:v>
                </c:pt>
                <c:pt idx="102">
                  <c:v>73</c:v>
                </c:pt>
                <c:pt idx="103">
                  <c:v>76</c:v>
                </c:pt>
                <c:pt idx="104">
                  <c:v>72</c:v>
                </c:pt>
                <c:pt idx="105">
                  <c:v>72</c:v>
                </c:pt>
                <c:pt idx="106">
                  <c:v>70</c:v>
                </c:pt>
                <c:pt idx="107">
                  <c:v>69</c:v>
                </c:pt>
                <c:pt idx="108">
                  <c:v>69</c:v>
                </c:pt>
                <c:pt idx="109">
                  <c:v>68</c:v>
                </c:pt>
                <c:pt idx="110">
                  <c:v>68</c:v>
                </c:pt>
                <c:pt idx="111">
                  <c:v>64</c:v>
                </c:pt>
                <c:pt idx="112">
                  <c:v>64</c:v>
                </c:pt>
                <c:pt idx="113">
                  <c:v>64</c:v>
                </c:pt>
                <c:pt idx="114">
                  <c:v>65</c:v>
                </c:pt>
                <c:pt idx="115">
                  <c:v>69</c:v>
                </c:pt>
                <c:pt idx="116">
                  <c:v>86</c:v>
                </c:pt>
                <c:pt idx="117">
                  <c:v>100</c:v>
                </c:pt>
                <c:pt idx="118">
                  <c:v>93</c:v>
                </c:pt>
                <c:pt idx="119">
                  <c:v>93</c:v>
                </c:pt>
                <c:pt idx="120">
                  <c:v>100</c:v>
                </c:pt>
                <c:pt idx="121">
                  <c:v>98</c:v>
                </c:pt>
                <c:pt idx="122">
                  <c:v>96</c:v>
                </c:pt>
                <c:pt idx="123">
                  <c:v>90</c:v>
                </c:pt>
                <c:pt idx="124">
                  <c:v>89</c:v>
                </c:pt>
                <c:pt idx="125">
                  <c:v>87</c:v>
                </c:pt>
                <c:pt idx="126">
                  <c:v>87</c:v>
                </c:pt>
                <c:pt idx="127">
                  <c:v>86</c:v>
                </c:pt>
                <c:pt idx="128">
                  <c:v>88</c:v>
                </c:pt>
                <c:pt idx="129">
                  <c:v>90</c:v>
                </c:pt>
                <c:pt idx="130">
                  <c:v>74</c:v>
                </c:pt>
                <c:pt idx="131">
                  <c:v>58</c:v>
                </c:pt>
                <c:pt idx="132">
                  <c:v>53</c:v>
                </c:pt>
                <c:pt idx="133">
                  <c:v>53</c:v>
                </c:pt>
                <c:pt idx="134">
                  <c:v>67</c:v>
                </c:pt>
                <c:pt idx="135">
                  <c:v>75</c:v>
                </c:pt>
                <c:pt idx="136">
                  <c:v>96</c:v>
                </c:pt>
                <c:pt idx="137">
                  <c:v>118</c:v>
                </c:pt>
                <c:pt idx="138">
                  <c:v>135</c:v>
                </c:pt>
                <c:pt idx="139">
                  <c:v>132</c:v>
                </c:pt>
                <c:pt idx="140">
                  <c:v>132</c:v>
                </c:pt>
                <c:pt idx="141">
                  <c:v>162</c:v>
                </c:pt>
                <c:pt idx="142">
                  <c:v>180</c:v>
                </c:pt>
                <c:pt idx="143">
                  <c:v>187</c:v>
                </c:pt>
                <c:pt idx="144">
                  <c:v>206</c:v>
                </c:pt>
                <c:pt idx="145">
                  <c:v>229</c:v>
                </c:pt>
                <c:pt idx="146">
                  <c:v>220</c:v>
                </c:pt>
                <c:pt idx="147">
                  <c:v>220</c:v>
                </c:pt>
                <c:pt idx="148">
                  <c:v>250</c:v>
                </c:pt>
                <c:pt idx="149">
                  <c:v>246</c:v>
                </c:pt>
                <c:pt idx="150">
                  <c:v>245</c:v>
                </c:pt>
                <c:pt idx="151">
                  <c:v>260</c:v>
                </c:pt>
                <c:pt idx="152">
                  <c:v>258</c:v>
                </c:pt>
                <c:pt idx="153">
                  <c:v>233</c:v>
                </c:pt>
                <c:pt idx="154">
                  <c:v>232</c:v>
                </c:pt>
                <c:pt idx="155">
                  <c:v>231</c:v>
                </c:pt>
                <c:pt idx="156">
                  <c:v>230</c:v>
                </c:pt>
                <c:pt idx="157">
                  <c:v>224</c:v>
                </c:pt>
                <c:pt idx="158">
                  <c:v>214</c:v>
                </c:pt>
                <c:pt idx="159">
                  <c:v>209</c:v>
                </c:pt>
                <c:pt idx="160">
                  <c:v>204</c:v>
                </c:pt>
                <c:pt idx="161">
                  <c:v>203</c:v>
                </c:pt>
                <c:pt idx="162">
                  <c:v>226</c:v>
                </c:pt>
                <c:pt idx="163">
                  <c:v>230</c:v>
                </c:pt>
                <c:pt idx="164">
                  <c:v>244</c:v>
                </c:pt>
                <c:pt idx="165">
                  <c:v>275</c:v>
                </c:pt>
                <c:pt idx="166">
                  <c:v>276</c:v>
                </c:pt>
                <c:pt idx="167">
                  <c:v>259</c:v>
                </c:pt>
                <c:pt idx="168">
                  <c:v>259</c:v>
                </c:pt>
                <c:pt idx="169">
                  <c:v>312</c:v>
                </c:pt>
                <c:pt idx="170">
                  <c:v>300</c:v>
                </c:pt>
                <c:pt idx="171">
                  <c:v>310</c:v>
                </c:pt>
                <c:pt idx="172">
                  <c:v>310</c:v>
                </c:pt>
                <c:pt idx="173">
                  <c:v>303</c:v>
                </c:pt>
                <c:pt idx="174">
                  <c:v>291</c:v>
                </c:pt>
                <c:pt idx="175">
                  <c:v>290</c:v>
                </c:pt>
                <c:pt idx="176">
                  <c:v>331</c:v>
                </c:pt>
                <c:pt idx="177">
                  <c:v>344</c:v>
                </c:pt>
                <c:pt idx="178">
                  <c:v>345</c:v>
                </c:pt>
                <c:pt idx="179">
                  <c:v>354</c:v>
                </c:pt>
                <c:pt idx="180">
                  <c:v>350</c:v>
                </c:pt>
                <c:pt idx="181">
                  <c:v>318</c:v>
                </c:pt>
                <c:pt idx="182">
                  <c:v>317</c:v>
                </c:pt>
                <c:pt idx="183">
                  <c:v>386</c:v>
                </c:pt>
                <c:pt idx="184">
                  <c:v>396</c:v>
                </c:pt>
                <c:pt idx="185">
                  <c:v>403</c:v>
                </c:pt>
                <c:pt idx="186">
                  <c:v>408</c:v>
                </c:pt>
                <c:pt idx="187">
                  <c:v>431</c:v>
                </c:pt>
                <c:pt idx="188">
                  <c:v>410</c:v>
                </c:pt>
                <c:pt idx="189">
                  <c:v>409</c:v>
                </c:pt>
                <c:pt idx="190">
                  <c:v>479</c:v>
                </c:pt>
                <c:pt idx="191">
                  <c:v>509</c:v>
                </c:pt>
                <c:pt idx="192">
                  <c:v>535</c:v>
                </c:pt>
                <c:pt idx="193">
                  <c:v>564</c:v>
                </c:pt>
                <c:pt idx="194">
                  <c:v>578</c:v>
                </c:pt>
                <c:pt idx="195">
                  <c:v>513</c:v>
                </c:pt>
                <c:pt idx="196">
                  <c:v>510</c:v>
                </c:pt>
                <c:pt idx="197">
                  <c:v>598</c:v>
                </c:pt>
                <c:pt idx="198">
                  <c:v>596</c:v>
                </c:pt>
                <c:pt idx="199">
                  <c:v>650</c:v>
                </c:pt>
                <c:pt idx="200">
                  <c:v>710</c:v>
                </c:pt>
                <c:pt idx="201">
                  <c:v>799</c:v>
                </c:pt>
                <c:pt idx="202">
                  <c:v>764</c:v>
                </c:pt>
                <c:pt idx="203">
                  <c:v>761</c:v>
                </c:pt>
                <c:pt idx="204">
                  <c:v>916</c:v>
                </c:pt>
                <c:pt idx="205">
                  <c:v>930</c:v>
                </c:pt>
                <c:pt idx="206">
                  <c:v>987</c:v>
                </c:pt>
                <c:pt idx="207">
                  <c:v>1055</c:v>
                </c:pt>
                <c:pt idx="208">
                  <c:v>1083</c:v>
                </c:pt>
                <c:pt idx="209">
                  <c:v>994</c:v>
                </c:pt>
                <c:pt idx="210">
                  <c:v>985</c:v>
                </c:pt>
                <c:pt idx="211">
                  <c:v>973</c:v>
                </c:pt>
                <c:pt idx="212">
                  <c:v>1207</c:v>
                </c:pt>
                <c:pt idx="213">
                  <c:v>1115</c:v>
                </c:pt>
                <c:pt idx="214">
                  <c:v>1113</c:v>
                </c:pt>
                <c:pt idx="215">
                  <c:v>1261</c:v>
                </c:pt>
                <c:pt idx="216">
                  <c:v>1181</c:v>
                </c:pt>
                <c:pt idx="217">
                  <c:v>1164</c:v>
                </c:pt>
                <c:pt idx="218">
                  <c:v>1412</c:v>
                </c:pt>
                <c:pt idx="219">
                  <c:v>1479</c:v>
                </c:pt>
                <c:pt idx="220">
                  <c:v>1709</c:v>
                </c:pt>
                <c:pt idx="221">
                  <c:v>1880</c:v>
                </c:pt>
                <c:pt idx="222">
                  <c:v>2031</c:v>
                </c:pt>
                <c:pt idx="223">
                  <c:v>1894</c:v>
                </c:pt>
                <c:pt idx="224">
                  <c:v>1855</c:v>
                </c:pt>
                <c:pt idx="225">
                  <c:v>2380</c:v>
                </c:pt>
                <c:pt idx="226">
                  <c:v>2518</c:v>
                </c:pt>
                <c:pt idx="227">
                  <c:v>2753</c:v>
                </c:pt>
                <c:pt idx="228">
                  <c:v>3045</c:v>
                </c:pt>
                <c:pt idx="229">
                  <c:v>3269</c:v>
                </c:pt>
                <c:pt idx="230">
                  <c:v>3041</c:v>
                </c:pt>
                <c:pt idx="231">
                  <c:v>2991</c:v>
                </c:pt>
                <c:pt idx="232">
                  <c:v>3717</c:v>
                </c:pt>
                <c:pt idx="233">
                  <c:v>3852</c:v>
                </c:pt>
                <c:pt idx="234">
                  <c:v>4140</c:v>
                </c:pt>
                <c:pt idx="235">
                  <c:v>4304</c:v>
                </c:pt>
                <c:pt idx="236">
                  <c:v>4517</c:v>
                </c:pt>
                <c:pt idx="237">
                  <c:v>4162</c:v>
                </c:pt>
                <c:pt idx="238">
                  <c:v>4062</c:v>
                </c:pt>
                <c:pt idx="239">
                  <c:v>4499</c:v>
                </c:pt>
                <c:pt idx="240">
                  <c:v>4440</c:v>
                </c:pt>
                <c:pt idx="241">
                  <c:v>4210</c:v>
                </c:pt>
                <c:pt idx="242">
                  <c:v>4625</c:v>
                </c:pt>
                <c:pt idx="243">
                  <c:v>4717</c:v>
                </c:pt>
                <c:pt idx="244">
                  <c:v>4318</c:v>
                </c:pt>
                <c:pt idx="245">
                  <c:v>4071</c:v>
                </c:pt>
                <c:pt idx="246">
                  <c:v>4273</c:v>
                </c:pt>
                <c:pt idx="247">
                  <c:v>4032</c:v>
                </c:pt>
                <c:pt idx="248">
                  <c:v>4018</c:v>
                </c:pt>
                <c:pt idx="249">
                  <c:v>3919</c:v>
                </c:pt>
                <c:pt idx="250">
                  <c:v>3890</c:v>
                </c:pt>
                <c:pt idx="251">
                  <c:v>3458</c:v>
                </c:pt>
                <c:pt idx="252">
                  <c:v>3397</c:v>
                </c:pt>
                <c:pt idx="253">
                  <c:v>3227</c:v>
                </c:pt>
                <c:pt idx="254">
                  <c:v>2932</c:v>
                </c:pt>
                <c:pt idx="255">
                  <c:v>2862</c:v>
                </c:pt>
                <c:pt idx="256">
                  <c:v>2818</c:v>
                </c:pt>
                <c:pt idx="257" formatCode="General">
                  <c:v>2800</c:v>
                </c:pt>
                <c:pt idx="258" formatCode="General">
                  <c:v>2451</c:v>
                </c:pt>
                <c:pt idx="259" formatCode="General">
                  <c:v>2377</c:v>
                </c:pt>
                <c:pt idx="260" formatCode="General">
                  <c:v>2176</c:v>
                </c:pt>
                <c:pt idx="261" formatCode="General">
                  <c:v>1900</c:v>
                </c:pt>
                <c:pt idx="262" formatCode="General">
                  <c:v>1975</c:v>
                </c:pt>
                <c:pt idx="263" formatCode="General">
                  <c:v>1953</c:v>
                </c:pt>
                <c:pt idx="264">
                  <c:v>1934</c:v>
                </c:pt>
                <c:pt idx="265">
                  <c:v>1704</c:v>
                </c:pt>
                <c:pt idx="266">
                  <c:v>1665</c:v>
                </c:pt>
                <c:pt idx="267" formatCode="General">
                  <c:v>1586</c:v>
                </c:pt>
                <c:pt idx="268" formatCode="General">
                  <c:v>1508</c:v>
                </c:pt>
                <c:pt idx="269" formatCode="General">
                  <c:v>1519</c:v>
                </c:pt>
                <c:pt idx="270" formatCode="General">
                  <c:v>1533</c:v>
                </c:pt>
                <c:pt idx="271" formatCode="General">
                  <c:v>1499</c:v>
                </c:pt>
                <c:pt idx="272" formatCode="General">
                  <c:v>1402</c:v>
                </c:pt>
                <c:pt idx="273" formatCode="General">
                  <c:v>1358</c:v>
                </c:pt>
                <c:pt idx="274" formatCode="General">
                  <c:v>1341</c:v>
                </c:pt>
                <c:pt idx="275">
                  <c:v>1234</c:v>
                </c:pt>
                <c:pt idx="276">
                  <c:v>1254</c:v>
                </c:pt>
                <c:pt idx="277">
                  <c:v>1257</c:v>
                </c:pt>
                <c:pt idx="278">
                  <c:v>1235</c:v>
                </c:pt>
                <c:pt idx="279">
                  <c:v>1108</c:v>
                </c:pt>
                <c:pt idx="280">
                  <c:v>1090</c:v>
                </c:pt>
                <c:pt idx="281">
                  <c:v>1138</c:v>
                </c:pt>
                <c:pt idx="282">
                  <c:v>1155</c:v>
                </c:pt>
                <c:pt idx="283">
                  <c:v>1241</c:v>
                </c:pt>
                <c:pt idx="284">
                  <c:v>1334</c:v>
                </c:pt>
                <c:pt idx="285">
                  <c:v>1413</c:v>
                </c:pt>
                <c:pt idx="286">
                  <c:v>1316</c:v>
                </c:pt>
                <c:pt idx="287">
                  <c:v>1288</c:v>
                </c:pt>
                <c:pt idx="288">
                  <c:v>1429</c:v>
                </c:pt>
                <c:pt idx="289">
                  <c:v>1433</c:v>
                </c:pt>
                <c:pt idx="290">
                  <c:v>1512</c:v>
                </c:pt>
                <c:pt idx="291">
                  <c:v>1571</c:v>
                </c:pt>
                <c:pt idx="292">
                  <c:v>1591</c:v>
                </c:pt>
                <c:pt idx="293">
                  <c:v>1433</c:v>
                </c:pt>
                <c:pt idx="294">
                  <c:v>1377</c:v>
                </c:pt>
                <c:pt idx="295">
                  <c:v>1422</c:v>
                </c:pt>
                <c:pt idx="296">
                  <c:v>1351</c:v>
                </c:pt>
                <c:pt idx="297">
                  <c:v>1319</c:v>
                </c:pt>
                <c:pt idx="298">
                  <c:v>1136</c:v>
                </c:pt>
                <c:pt idx="299">
                  <c:v>1098</c:v>
                </c:pt>
                <c:pt idx="300">
                  <c:v>1073</c:v>
                </c:pt>
                <c:pt idx="301">
                  <c:v>1065</c:v>
                </c:pt>
                <c:pt idx="302">
                  <c:v>1193</c:v>
                </c:pt>
                <c:pt idx="303">
                  <c:v>1166</c:v>
                </c:pt>
                <c:pt idx="304">
                  <c:v>1127</c:v>
                </c:pt>
                <c:pt idx="305">
                  <c:v>1198</c:v>
                </c:pt>
                <c:pt idx="306">
                  <c:v>1046</c:v>
                </c:pt>
                <c:pt idx="307">
                  <c:v>1041</c:v>
                </c:pt>
                <c:pt idx="308">
                  <c:v>1037</c:v>
                </c:pt>
                <c:pt idx="309">
                  <c:v>1452</c:v>
                </c:pt>
                <c:pt idx="310">
                  <c:v>1824</c:v>
                </c:pt>
                <c:pt idx="311">
                  <c:v>1943</c:v>
                </c:pt>
                <c:pt idx="312">
                  <c:v>2061</c:v>
                </c:pt>
                <c:pt idx="313">
                  <c:v>2209</c:v>
                </c:pt>
                <c:pt idx="314">
                  <c:v>2066</c:v>
                </c:pt>
                <c:pt idx="315">
                  <c:v>2030</c:v>
                </c:pt>
                <c:pt idx="316">
                  <c:v>2146</c:v>
                </c:pt>
                <c:pt idx="317">
                  <c:v>2182</c:v>
                </c:pt>
                <c:pt idx="318">
                  <c:v>2211</c:v>
                </c:pt>
                <c:pt idx="319">
                  <c:v>2234</c:v>
                </c:pt>
                <c:pt idx="320">
                  <c:v>2226</c:v>
                </c:pt>
                <c:pt idx="321">
                  <c:v>1999</c:v>
                </c:pt>
                <c:pt idx="322">
                  <c:v>1959</c:v>
                </c:pt>
                <c:pt idx="323">
                  <c:v>1890</c:v>
                </c:pt>
                <c:pt idx="324">
                  <c:v>1784</c:v>
                </c:pt>
                <c:pt idx="325">
                  <c:v>1791</c:v>
                </c:pt>
                <c:pt idx="326">
                  <c:v>1792</c:v>
                </c:pt>
                <c:pt idx="327">
                  <c:v>1773</c:v>
                </c:pt>
                <c:pt idx="328">
                  <c:v>1590</c:v>
                </c:pt>
                <c:pt idx="329">
                  <c:v>1552</c:v>
                </c:pt>
                <c:pt idx="330">
                  <c:v>1555</c:v>
                </c:pt>
                <c:pt idx="331">
                  <c:v>1507</c:v>
                </c:pt>
                <c:pt idx="332">
                  <c:v>1522</c:v>
                </c:pt>
                <c:pt idx="333">
                  <c:v>1534</c:v>
                </c:pt>
                <c:pt idx="334">
                  <c:v>1495</c:v>
                </c:pt>
                <c:pt idx="335">
                  <c:v>1383</c:v>
                </c:pt>
                <c:pt idx="336">
                  <c:v>1352</c:v>
                </c:pt>
                <c:pt idx="337">
                  <c:v>1229</c:v>
                </c:pt>
                <c:pt idx="338">
                  <c:v>1206</c:v>
                </c:pt>
                <c:pt idx="339">
                  <c:v>1236</c:v>
                </c:pt>
                <c:pt idx="340">
                  <c:v>1235</c:v>
                </c:pt>
                <c:pt idx="341">
                  <c:v>1229</c:v>
                </c:pt>
                <c:pt idx="342">
                  <c:v>1091</c:v>
                </c:pt>
                <c:pt idx="343">
                  <c:v>1057</c:v>
                </c:pt>
                <c:pt idx="344">
                  <c:v>1045</c:v>
                </c:pt>
                <c:pt idx="345">
                  <c:v>1013</c:v>
                </c:pt>
                <c:pt idx="346">
                  <c:v>1031</c:v>
                </c:pt>
                <c:pt idx="347">
                  <c:v>1053</c:v>
                </c:pt>
                <c:pt idx="348">
                  <c:v>1067</c:v>
                </c:pt>
                <c:pt idx="349">
                  <c:v>969</c:v>
                </c:pt>
                <c:pt idx="350">
                  <c:v>953</c:v>
                </c:pt>
                <c:pt idx="351">
                  <c:v>991</c:v>
                </c:pt>
                <c:pt idx="352">
                  <c:v>991</c:v>
                </c:pt>
                <c:pt idx="353">
                  <c:v>1006</c:v>
                </c:pt>
                <c:pt idx="354">
                  <c:v>1085</c:v>
                </c:pt>
                <c:pt idx="355">
                  <c:v>1131</c:v>
                </c:pt>
                <c:pt idx="356">
                  <c:v>1009</c:v>
                </c:pt>
                <c:pt idx="357">
                  <c:v>982</c:v>
                </c:pt>
                <c:pt idx="358">
                  <c:v>1068</c:v>
                </c:pt>
                <c:pt idx="359">
                  <c:v>1143</c:v>
                </c:pt>
                <c:pt idx="360">
                  <c:v>1248</c:v>
                </c:pt>
                <c:pt idx="361">
                  <c:v>1310</c:v>
                </c:pt>
                <c:pt idx="362">
                  <c:v>1373</c:v>
                </c:pt>
                <c:pt idx="363">
                  <c:v>1284</c:v>
                </c:pt>
                <c:pt idx="364">
                  <c:v>1257</c:v>
                </c:pt>
                <c:pt idx="365">
                  <c:v>1322</c:v>
                </c:pt>
                <c:pt idx="366">
                  <c:v>1401</c:v>
                </c:pt>
                <c:pt idx="367">
                  <c:v>1480</c:v>
                </c:pt>
                <c:pt idx="368">
                  <c:v>1539</c:v>
                </c:pt>
                <c:pt idx="369">
                  <c:v>1659</c:v>
                </c:pt>
                <c:pt idx="370">
                  <c:v>1543</c:v>
                </c:pt>
                <c:pt idx="371">
                  <c:v>1516</c:v>
                </c:pt>
                <c:pt idx="372">
                  <c:v>1380</c:v>
                </c:pt>
                <c:pt idx="373">
                  <c:v>1647</c:v>
                </c:pt>
                <c:pt idx="374">
                  <c:v>1666</c:v>
                </c:pt>
                <c:pt idx="375">
                  <c:v>1779</c:v>
                </c:pt>
                <c:pt idx="376">
                  <c:v>1825</c:v>
                </c:pt>
                <c:pt idx="377">
                  <c:v>1729</c:v>
                </c:pt>
                <c:pt idx="378">
                  <c:v>1715</c:v>
                </c:pt>
                <c:pt idx="379">
                  <c:v>1811</c:v>
                </c:pt>
                <c:pt idx="380">
                  <c:v>1801</c:v>
                </c:pt>
                <c:pt idx="381">
                  <c:v>1808</c:v>
                </c:pt>
                <c:pt idx="382">
                  <c:v>1838</c:v>
                </c:pt>
                <c:pt idx="383">
                  <c:v>1843</c:v>
                </c:pt>
                <c:pt idx="384">
                  <c:v>1710</c:v>
                </c:pt>
                <c:pt idx="385">
                  <c:v>1686</c:v>
                </c:pt>
                <c:pt idx="386">
                  <c:v>1705</c:v>
                </c:pt>
                <c:pt idx="387">
                  <c:v>1674</c:v>
                </c:pt>
                <c:pt idx="388">
                  <c:v>1708</c:v>
                </c:pt>
                <c:pt idx="389">
                  <c:v>1686</c:v>
                </c:pt>
                <c:pt idx="390">
                  <c:v>1688</c:v>
                </c:pt>
                <c:pt idx="391">
                  <c:v>1543</c:v>
                </c:pt>
                <c:pt idx="392">
                  <c:v>1520</c:v>
                </c:pt>
                <c:pt idx="393">
                  <c:v>1610</c:v>
                </c:pt>
                <c:pt idx="394">
                  <c:v>1548</c:v>
                </c:pt>
                <c:pt idx="395">
                  <c:v>1541</c:v>
                </c:pt>
                <c:pt idx="396">
                  <c:v>1507</c:v>
                </c:pt>
                <c:pt idx="397">
                  <c:v>1391</c:v>
                </c:pt>
                <c:pt idx="398">
                  <c:v>1360</c:v>
                </c:pt>
                <c:pt idx="399">
                  <c:v>1343</c:v>
                </c:pt>
                <c:pt idx="400">
                  <c:v>1320</c:v>
                </c:pt>
                <c:pt idx="401">
                  <c:v>1447</c:v>
                </c:pt>
                <c:pt idx="402">
                  <c:v>1425</c:v>
                </c:pt>
                <c:pt idx="403">
                  <c:v>1396</c:v>
                </c:pt>
                <c:pt idx="404">
                  <c:v>1432</c:v>
                </c:pt>
                <c:pt idx="405">
                  <c:v>1336</c:v>
                </c:pt>
                <c:pt idx="406">
                  <c:v>1317</c:v>
                </c:pt>
                <c:pt idx="407">
                  <c:v>1366</c:v>
                </c:pt>
                <c:pt idx="408">
                  <c:v>1328</c:v>
                </c:pt>
                <c:pt idx="409">
                  <c:v>1316</c:v>
                </c:pt>
                <c:pt idx="410">
                  <c:v>1273</c:v>
                </c:pt>
                <c:pt idx="411">
                  <c:v>1300</c:v>
                </c:pt>
                <c:pt idx="412">
                  <c:v>1232</c:v>
                </c:pt>
                <c:pt idx="413">
                  <c:v>1219</c:v>
                </c:pt>
                <c:pt idx="414">
                  <c:v>1236</c:v>
                </c:pt>
                <c:pt idx="415">
                  <c:v>1242</c:v>
                </c:pt>
                <c:pt idx="416">
                  <c:v>1227</c:v>
                </c:pt>
                <c:pt idx="417">
                  <c:v>1221</c:v>
                </c:pt>
                <c:pt idx="418">
                  <c:v>1225</c:v>
                </c:pt>
                <c:pt idx="419">
                  <c:v>1134</c:v>
                </c:pt>
                <c:pt idx="420">
                  <c:v>1126</c:v>
                </c:pt>
                <c:pt idx="421">
                  <c:v>1134</c:v>
                </c:pt>
                <c:pt idx="422">
                  <c:v>1105</c:v>
                </c:pt>
                <c:pt idx="423">
                  <c:v>1106</c:v>
                </c:pt>
                <c:pt idx="424">
                  <c:v>1064</c:v>
                </c:pt>
                <c:pt idx="425">
                  <c:v>1064</c:v>
                </c:pt>
                <c:pt idx="426">
                  <c:v>945</c:v>
                </c:pt>
                <c:pt idx="427">
                  <c:v>933</c:v>
                </c:pt>
                <c:pt idx="428">
                  <c:v>991</c:v>
                </c:pt>
                <c:pt idx="429">
                  <c:v>961</c:v>
                </c:pt>
                <c:pt idx="430">
                  <c:v>958</c:v>
                </c:pt>
                <c:pt idx="431">
                  <c:v>923</c:v>
                </c:pt>
                <c:pt idx="432">
                  <c:v>914</c:v>
                </c:pt>
                <c:pt idx="433">
                  <c:v>835</c:v>
                </c:pt>
                <c:pt idx="434">
                  <c:v>823</c:v>
                </c:pt>
                <c:pt idx="435">
                  <c:v>823</c:v>
                </c:pt>
                <c:pt idx="436">
                  <c:v>816</c:v>
                </c:pt>
                <c:pt idx="437">
                  <c:v>800</c:v>
                </c:pt>
                <c:pt idx="438">
                  <c:v>789</c:v>
                </c:pt>
                <c:pt idx="439">
                  <c:v>778</c:v>
                </c:pt>
                <c:pt idx="440">
                  <c:v>695</c:v>
                </c:pt>
                <c:pt idx="441">
                  <c:v>687</c:v>
                </c:pt>
                <c:pt idx="442">
                  <c:v>637</c:v>
                </c:pt>
                <c:pt idx="443">
                  <c:v>603</c:v>
                </c:pt>
                <c:pt idx="444">
                  <c:v>572</c:v>
                </c:pt>
                <c:pt idx="445">
                  <c:v>537</c:v>
                </c:pt>
                <c:pt idx="446">
                  <c:v>515</c:v>
                </c:pt>
                <c:pt idx="447">
                  <c:v>471</c:v>
                </c:pt>
                <c:pt idx="448">
                  <c:v>465</c:v>
                </c:pt>
                <c:pt idx="449">
                  <c:v>452</c:v>
                </c:pt>
                <c:pt idx="450">
                  <c:v>434</c:v>
                </c:pt>
                <c:pt idx="451">
                  <c:v>421</c:v>
                </c:pt>
                <c:pt idx="452">
                  <c:v>412</c:v>
                </c:pt>
                <c:pt idx="453">
                  <c:v>410</c:v>
                </c:pt>
                <c:pt idx="454">
                  <c:v>376</c:v>
                </c:pt>
                <c:pt idx="455">
                  <c:v>371</c:v>
                </c:pt>
                <c:pt idx="456">
                  <c:v>367</c:v>
                </c:pt>
                <c:pt idx="457">
                  <c:v>343</c:v>
                </c:pt>
                <c:pt idx="458">
                  <c:v>344</c:v>
                </c:pt>
                <c:pt idx="459">
                  <c:v>333</c:v>
                </c:pt>
                <c:pt idx="460">
                  <c:v>315</c:v>
                </c:pt>
                <c:pt idx="461">
                  <c:v>282</c:v>
                </c:pt>
                <c:pt idx="462">
                  <c:v>279</c:v>
                </c:pt>
                <c:pt idx="463">
                  <c:v>261</c:v>
                </c:pt>
                <c:pt idx="464">
                  <c:v>241</c:v>
                </c:pt>
                <c:pt idx="465">
                  <c:v>221</c:v>
                </c:pt>
                <c:pt idx="466">
                  <c:v>210</c:v>
                </c:pt>
                <c:pt idx="467">
                  <c:v>198</c:v>
                </c:pt>
                <c:pt idx="468">
                  <c:v>189</c:v>
                </c:pt>
                <c:pt idx="469">
                  <c:v>185</c:v>
                </c:pt>
                <c:pt idx="470">
                  <c:v>176</c:v>
                </c:pt>
                <c:pt idx="471">
                  <c:v>172</c:v>
                </c:pt>
                <c:pt idx="472">
                  <c:v>163</c:v>
                </c:pt>
                <c:pt idx="473">
                  <c:v>156</c:v>
                </c:pt>
                <c:pt idx="474">
                  <c:v>161</c:v>
                </c:pt>
                <c:pt idx="475">
                  <c:v>153</c:v>
                </c:pt>
                <c:pt idx="476">
                  <c:v>152</c:v>
                </c:pt>
                <c:pt idx="477">
                  <c:v>161</c:v>
                </c:pt>
                <c:pt idx="478">
                  <c:v>153</c:v>
                </c:pt>
                <c:pt idx="479">
                  <c:v>155</c:v>
                </c:pt>
                <c:pt idx="480">
                  <c:v>156</c:v>
                </c:pt>
                <c:pt idx="481">
                  <c:v>153</c:v>
                </c:pt>
                <c:pt idx="482">
                  <c:v>147</c:v>
                </c:pt>
                <c:pt idx="483">
                  <c:v>146</c:v>
                </c:pt>
                <c:pt idx="484">
                  <c:v>141</c:v>
                </c:pt>
                <c:pt idx="485">
                  <c:v>131</c:v>
                </c:pt>
                <c:pt idx="486">
                  <c:v>131</c:v>
                </c:pt>
                <c:pt idx="487">
                  <c:v>124</c:v>
                </c:pt>
                <c:pt idx="488">
                  <c:v>114</c:v>
                </c:pt>
                <c:pt idx="489">
                  <c:v>106</c:v>
                </c:pt>
                <c:pt idx="490">
                  <c:v>105</c:v>
                </c:pt>
                <c:pt idx="491">
                  <c:v>101</c:v>
                </c:pt>
                <c:pt idx="492">
                  <c:v>97</c:v>
                </c:pt>
                <c:pt idx="493">
                  <c:v>95</c:v>
                </c:pt>
                <c:pt idx="494">
                  <c:v>87</c:v>
                </c:pt>
                <c:pt idx="495">
                  <c:v>88</c:v>
                </c:pt>
                <c:pt idx="496">
                  <c:v>84</c:v>
                </c:pt>
                <c:pt idx="497">
                  <c:v>84</c:v>
                </c:pt>
                <c:pt idx="498">
                  <c:v>82</c:v>
                </c:pt>
                <c:pt idx="499">
                  <c:v>78</c:v>
                </c:pt>
                <c:pt idx="500">
                  <c:v>72</c:v>
                </c:pt>
                <c:pt idx="501">
                  <c:v>71</c:v>
                </c:pt>
                <c:pt idx="502">
                  <c:v>74</c:v>
                </c:pt>
                <c:pt idx="503">
                  <c:v>71</c:v>
                </c:pt>
                <c:pt idx="504">
                  <c:v>70</c:v>
                </c:pt>
                <c:pt idx="505">
                  <c:v>73</c:v>
                </c:pt>
                <c:pt idx="506">
                  <c:v>75</c:v>
                </c:pt>
                <c:pt idx="507">
                  <c:v>75</c:v>
                </c:pt>
                <c:pt idx="508">
                  <c:v>75</c:v>
                </c:pt>
                <c:pt idx="509">
                  <c:v>73</c:v>
                </c:pt>
                <c:pt idx="510">
                  <c:v>73</c:v>
                </c:pt>
                <c:pt idx="511">
                  <c:v>73</c:v>
                </c:pt>
                <c:pt idx="512">
                  <c:v>74</c:v>
                </c:pt>
                <c:pt idx="513">
                  <c:v>71</c:v>
                </c:pt>
                <c:pt idx="514">
                  <c:v>71</c:v>
                </c:pt>
                <c:pt idx="515">
                  <c:v>66</c:v>
                </c:pt>
                <c:pt idx="516">
                  <c:v>68</c:v>
                </c:pt>
                <c:pt idx="517">
                  <c:v>67</c:v>
                </c:pt>
                <c:pt idx="518">
                  <c:v>66</c:v>
                </c:pt>
                <c:pt idx="519">
                  <c:v>61</c:v>
                </c:pt>
                <c:pt idx="520">
                  <c:v>62</c:v>
                </c:pt>
                <c:pt idx="521">
                  <c:v>64</c:v>
                </c:pt>
                <c:pt idx="522">
                  <c:v>63</c:v>
                </c:pt>
                <c:pt idx="523">
                  <c:v>63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57</c:v>
                </c:pt>
                <c:pt idx="528">
                  <c:v>53</c:v>
                </c:pt>
                <c:pt idx="529">
                  <c:v>48</c:v>
                </c:pt>
                <c:pt idx="530">
                  <c:v>47</c:v>
                </c:pt>
                <c:pt idx="531">
                  <c:v>44</c:v>
                </c:pt>
                <c:pt idx="532">
                  <c:v>44</c:v>
                </c:pt>
                <c:pt idx="533">
                  <c:v>44</c:v>
                </c:pt>
                <c:pt idx="534">
                  <c:v>43</c:v>
                </c:pt>
                <c:pt idx="535">
                  <c:v>42</c:v>
                </c:pt>
                <c:pt idx="536">
                  <c:v>42</c:v>
                </c:pt>
                <c:pt idx="537">
                  <c:v>44</c:v>
                </c:pt>
                <c:pt idx="538">
                  <c:v>43</c:v>
                </c:pt>
                <c:pt idx="539">
                  <c:v>43</c:v>
                </c:pt>
                <c:pt idx="540">
                  <c:v>42</c:v>
                </c:pt>
                <c:pt idx="541">
                  <c:v>40</c:v>
                </c:pt>
                <c:pt idx="542">
                  <c:v>38</c:v>
                </c:pt>
                <c:pt idx="543">
                  <c:v>39</c:v>
                </c:pt>
                <c:pt idx="544">
                  <c:v>41</c:v>
                </c:pt>
                <c:pt idx="545">
                  <c:v>40</c:v>
                </c:pt>
                <c:pt idx="546">
                  <c:v>40</c:v>
                </c:pt>
                <c:pt idx="547">
                  <c:v>40</c:v>
                </c:pt>
                <c:pt idx="548">
                  <c:v>43</c:v>
                </c:pt>
                <c:pt idx="549">
                  <c:v>46</c:v>
                </c:pt>
                <c:pt idx="550">
                  <c:v>52</c:v>
                </c:pt>
                <c:pt idx="551">
                  <c:v>55</c:v>
                </c:pt>
                <c:pt idx="552">
                  <c:v>54</c:v>
                </c:pt>
                <c:pt idx="553">
                  <c:v>54</c:v>
                </c:pt>
                <c:pt idx="554">
                  <c:v>64</c:v>
                </c:pt>
                <c:pt idx="555">
                  <c:v>62</c:v>
                </c:pt>
                <c:pt idx="556">
                  <c:v>69</c:v>
                </c:pt>
                <c:pt idx="557">
                  <c:v>65</c:v>
                </c:pt>
                <c:pt idx="558">
                  <c:v>70</c:v>
                </c:pt>
                <c:pt idx="559">
                  <c:v>66</c:v>
                </c:pt>
                <c:pt idx="560">
                  <c:v>66</c:v>
                </c:pt>
                <c:pt idx="561">
                  <c:v>84</c:v>
                </c:pt>
                <c:pt idx="562">
                  <c:v>93</c:v>
                </c:pt>
                <c:pt idx="563">
                  <c:v>105</c:v>
                </c:pt>
                <c:pt idx="564">
                  <c:v>104</c:v>
                </c:pt>
                <c:pt idx="565">
                  <c:v>110</c:v>
                </c:pt>
                <c:pt idx="566">
                  <c:v>107</c:v>
                </c:pt>
                <c:pt idx="567">
                  <c:v>104</c:v>
                </c:pt>
                <c:pt idx="568">
                  <c:v>121</c:v>
                </c:pt>
                <c:pt idx="569">
                  <c:v>118</c:v>
                </c:pt>
                <c:pt idx="570">
                  <c:v>116</c:v>
                </c:pt>
                <c:pt idx="571">
                  <c:v>112</c:v>
                </c:pt>
                <c:pt idx="572">
                  <c:v>102</c:v>
                </c:pt>
                <c:pt idx="573">
                  <c:v>90</c:v>
                </c:pt>
                <c:pt idx="574">
                  <c:v>90</c:v>
                </c:pt>
                <c:pt idx="575">
                  <c:v>97</c:v>
                </c:pt>
                <c:pt idx="576">
                  <c:v>89</c:v>
                </c:pt>
                <c:pt idx="577">
                  <c:v>105</c:v>
                </c:pt>
                <c:pt idx="578">
                  <c:v>102</c:v>
                </c:pt>
                <c:pt idx="579">
                  <c:v>111</c:v>
                </c:pt>
                <c:pt idx="580">
                  <c:v>106</c:v>
                </c:pt>
                <c:pt idx="581">
                  <c:v>105</c:v>
                </c:pt>
                <c:pt idx="582">
                  <c:v>116</c:v>
                </c:pt>
                <c:pt idx="583">
                  <c:v>119</c:v>
                </c:pt>
                <c:pt idx="584">
                  <c:v>115</c:v>
                </c:pt>
                <c:pt idx="585">
                  <c:v>119</c:v>
                </c:pt>
                <c:pt idx="586">
                  <c:v>120</c:v>
                </c:pt>
                <c:pt idx="587">
                  <c:v>108</c:v>
                </c:pt>
                <c:pt idx="588">
                  <c:v>106</c:v>
                </c:pt>
                <c:pt idx="589">
                  <c:v>116</c:v>
                </c:pt>
                <c:pt idx="590">
                  <c:v>122</c:v>
                </c:pt>
                <c:pt idx="591">
                  <c:v>131</c:v>
                </c:pt>
                <c:pt idx="592">
                  <c:v>145</c:v>
                </c:pt>
                <c:pt idx="593">
                  <c:v>152</c:v>
                </c:pt>
                <c:pt idx="594">
                  <c:v>141</c:v>
                </c:pt>
                <c:pt idx="595">
                  <c:v>141</c:v>
                </c:pt>
                <c:pt idx="596">
                  <c:v>171</c:v>
                </c:pt>
                <c:pt idx="597">
                  <c:v>177</c:v>
                </c:pt>
                <c:pt idx="598">
                  <c:v>184</c:v>
                </c:pt>
                <c:pt idx="599">
                  <c:v>215</c:v>
                </c:pt>
                <c:pt idx="600">
                  <c:v>230</c:v>
                </c:pt>
                <c:pt idx="601">
                  <c:v>215</c:v>
                </c:pt>
                <c:pt idx="602">
                  <c:v>215</c:v>
                </c:pt>
                <c:pt idx="603">
                  <c:v>292</c:v>
                </c:pt>
                <c:pt idx="604">
                  <c:v>317</c:v>
                </c:pt>
                <c:pt idx="605">
                  <c:v>361</c:v>
                </c:pt>
                <c:pt idx="606">
                  <c:v>348</c:v>
                </c:pt>
                <c:pt idx="607">
                  <c:v>453</c:v>
                </c:pt>
                <c:pt idx="608">
                  <c:v>460</c:v>
                </c:pt>
                <c:pt idx="609">
                  <c:v>479</c:v>
                </c:pt>
                <c:pt idx="610">
                  <c:v>540</c:v>
                </c:pt>
                <c:pt idx="611">
                  <c:v>571</c:v>
                </c:pt>
                <c:pt idx="612">
                  <c:v>614</c:v>
                </c:pt>
                <c:pt idx="613">
                  <c:v>652</c:v>
                </c:pt>
                <c:pt idx="614">
                  <c:v>698</c:v>
                </c:pt>
                <c:pt idx="615">
                  <c:v>640</c:v>
                </c:pt>
                <c:pt idx="616">
                  <c:v>623</c:v>
                </c:pt>
                <c:pt idx="617">
                  <c:v>648</c:v>
                </c:pt>
                <c:pt idx="618">
                  <c:v>741</c:v>
                </c:pt>
                <c:pt idx="619">
                  <c:v>790</c:v>
                </c:pt>
                <c:pt idx="620">
                  <c:v>893</c:v>
                </c:pt>
                <c:pt idx="621">
                  <c:v>998</c:v>
                </c:pt>
                <c:pt idx="622">
                  <c:v>946</c:v>
                </c:pt>
                <c:pt idx="623">
                  <c:v>933</c:v>
                </c:pt>
                <c:pt idx="624">
                  <c:v>987</c:v>
                </c:pt>
                <c:pt idx="625">
                  <c:v>1074</c:v>
                </c:pt>
                <c:pt idx="626">
                  <c:v>1018</c:v>
                </c:pt>
                <c:pt idx="627">
                  <c:v>1069</c:v>
                </c:pt>
                <c:pt idx="628">
                  <c:v>1257</c:v>
                </c:pt>
                <c:pt idx="629">
                  <c:v>1174</c:v>
                </c:pt>
                <c:pt idx="630">
                  <c:v>1160</c:v>
                </c:pt>
                <c:pt idx="631">
                  <c:v>1210</c:v>
                </c:pt>
                <c:pt idx="632">
                  <c:v>1205</c:v>
                </c:pt>
                <c:pt idx="633">
                  <c:v>1321</c:v>
                </c:pt>
                <c:pt idx="634">
                  <c:v>1372</c:v>
                </c:pt>
                <c:pt idx="635">
                  <c:v>1517</c:v>
                </c:pt>
                <c:pt idx="636">
                  <c:v>1441</c:v>
                </c:pt>
                <c:pt idx="637">
                  <c:v>1433</c:v>
                </c:pt>
                <c:pt idx="638">
                  <c:v>1520</c:v>
                </c:pt>
                <c:pt idx="639">
                  <c:v>1506</c:v>
                </c:pt>
                <c:pt idx="640">
                  <c:v>1521</c:v>
                </c:pt>
                <c:pt idx="641">
                  <c:v>1516</c:v>
                </c:pt>
                <c:pt idx="642">
                  <c:v>1599</c:v>
                </c:pt>
                <c:pt idx="643">
                  <c:v>1506</c:v>
                </c:pt>
                <c:pt idx="644">
                  <c:v>1500</c:v>
                </c:pt>
                <c:pt idx="645">
                  <c:v>1498</c:v>
                </c:pt>
                <c:pt idx="646">
                  <c:v>1349</c:v>
                </c:pt>
                <c:pt idx="647">
                  <c:v>1300</c:v>
                </c:pt>
                <c:pt idx="648">
                  <c:v>1224</c:v>
                </c:pt>
                <c:pt idx="649">
                  <c:v>1211</c:v>
                </c:pt>
                <c:pt idx="650">
                  <c:v>1127</c:v>
                </c:pt>
                <c:pt idx="651">
                  <c:v>1111</c:v>
                </c:pt>
                <c:pt idx="652">
                  <c:v>1149</c:v>
                </c:pt>
                <c:pt idx="653">
                  <c:v>1025</c:v>
                </c:pt>
                <c:pt idx="654">
                  <c:v>941</c:v>
                </c:pt>
                <c:pt idx="655">
                  <c:v>994</c:v>
                </c:pt>
                <c:pt idx="656">
                  <c:v>989</c:v>
                </c:pt>
                <c:pt idx="657">
                  <c:v>912</c:v>
                </c:pt>
                <c:pt idx="658">
                  <c:v>897</c:v>
                </c:pt>
                <c:pt idx="659">
                  <c:v>862</c:v>
                </c:pt>
                <c:pt idx="660">
                  <c:v>764</c:v>
                </c:pt>
                <c:pt idx="661">
                  <c:v>676</c:v>
                </c:pt>
                <c:pt idx="662">
                  <c:v>651</c:v>
                </c:pt>
                <c:pt idx="663">
                  <c:v>603</c:v>
                </c:pt>
                <c:pt idx="664">
                  <c:v>592</c:v>
                </c:pt>
                <c:pt idx="665">
                  <c:v>590</c:v>
                </c:pt>
                <c:pt idx="666">
                  <c:v>606</c:v>
                </c:pt>
                <c:pt idx="667">
                  <c:v>566</c:v>
                </c:pt>
                <c:pt idx="668">
                  <c:v>532</c:v>
                </c:pt>
                <c:pt idx="669">
                  <c:v>497</c:v>
                </c:pt>
                <c:pt idx="670">
                  <c:v>466</c:v>
                </c:pt>
                <c:pt idx="671">
                  <c:v>439</c:v>
                </c:pt>
                <c:pt idx="672">
                  <c:v>439</c:v>
                </c:pt>
                <c:pt idx="673">
                  <c:v>446</c:v>
                </c:pt>
                <c:pt idx="674">
                  <c:v>432</c:v>
                </c:pt>
                <c:pt idx="675">
                  <c:v>445</c:v>
                </c:pt>
                <c:pt idx="676">
                  <c:v>472</c:v>
                </c:pt>
                <c:pt idx="677">
                  <c:v>489</c:v>
                </c:pt>
                <c:pt idx="678">
                  <c:v>465</c:v>
                </c:pt>
                <c:pt idx="679">
                  <c:v>462</c:v>
                </c:pt>
                <c:pt idx="680">
                  <c:v>517</c:v>
                </c:pt>
                <c:pt idx="681">
                  <c:v>523</c:v>
                </c:pt>
                <c:pt idx="682">
                  <c:v>567</c:v>
                </c:pt>
                <c:pt idx="683">
                  <c:v>582</c:v>
                </c:pt>
                <c:pt idx="684">
                  <c:v>620</c:v>
                </c:pt>
                <c:pt idx="685">
                  <c:v>595</c:v>
                </c:pt>
                <c:pt idx="686">
                  <c:v>569</c:v>
                </c:pt>
                <c:pt idx="687">
                  <c:v>658</c:v>
                </c:pt>
                <c:pt idx="688">
                  <c:v>1268</c:v>
                </c:pt>
                <c:pt idx="689">
                  <c:v>1650</c:v>
                </c:pt>
                <c:pt idx="690">
                  <c:v>2247</c:v>
                </c:pt>
                <c:pt idx="691">
                  <c:v>2587</c:v>
                </c:pt>
                <c:pt idx="692">
                  <c:v>2447</c:v>
                </c:pt>
                <c:pt idx="693">
                  <c:v>2194</c:v>
                </c:pt>
                <c:pt idx="694">
                  <c:v>3162</c:v>
                </c:pt>
                <c:pt idx="695">
                  <c:v>3360</c:v>
                </c:pt>
                <c:pt idx="696">
                  <c:v>3353</c:v>
                </c:pt>
                <c:pt idx="697">
                  <c:v>3976</c:v>
                </c:pt>
                <c:pt idx="698">
                  <c:v>4422</c:v>
                </c:pt>
                <c:pt idx="699">
                  <c:v>4291</c:v>
                </c:pt>
                <c:pt idx="700">
                  <c:v>4233</c:v>
                </c:pt>
                <c:pt idx="701">
                  <c:v>3977</c:v>
                </c:pt>
                <c:pt idx="702">
                  <c:v>4165</c:v>
                </c:pt>
                <c:pt idx="703">
                  <c:v>3390</c:v>
                </c:pt>
                <c:pt idx="704">
                  <c:v>4571</c:v>
                </c:pt>
                <c:pt idx="705">
                  <c:v>4892</c:v>
                </c:pt>
                <c:pt idx="706">
                  <c:v>4677</c:v>
                </c:pt>
                <c:pt idx="707">
                  <c:v>3218</c:v>
                </c:pt>
                <c:pt idx="708">
                  <c:v>3309</c:v>
                </c:pt>
                <c:pt idx="709">
                  <c:v>3383</c:v>
                </c:pt>
                <c:pt idx="710">
                  <c:v>2863</c:v>
                </c:pt>
                <c:pt idx="711">
                  <c:v>3125</c:v>
                </c:pt>
                <c:pt idx="712">
                  <c:v>3327</c:v>
                </c:pt>
                <c:pt idx="713">
                  <c:v>3244</c:v>
                </c:pt>
                <c:pt idx="714">
                  <c:v>2229</c:v>
                </c:pt>
                <c:pt idx="715">
                  <c:v>2467</c:v>
                </c:pt>
                <c:pt idx="716">
                  <c:v>2524</c:v>
                </c:pt>
                <c:pt idx="717">
                  <c:v>2195</c:v>
                </c:pt>
                <c:pt idx="718">
                  <c:v>2293</c:v>
                </c:pt>
                <c:pt idx="719">
                  <c:v>2390</c:v>
                </c:pt>
                <c:pt idx="720">
                  <c:v>2243</c:v>
                </c:pt>
                <c:pt idx="721">
                  <c:v>1504</c:v>
                </c:pt>
                <c:pt idx="722">
                  <c:v>1216</c:v>
                </c:pt>
                <c:pt idx="723">
                  <c:v>1005</c:v>
                </c:pt>
                <c:pt idx="724">
                  <c:v>665</c:v>
                </c:pt>
                <c:pt idx="725">
                  <c:v>562</c:v>
                </c:pt>
                <c:pt idx="726">
                  <c:v>527</c:v>
                </c:pt>
                <c:pt idx="727">
                  <c:v>522</c:v>
                </c:pt>
                <c:pt idx="728">
                  <c:v>522</c:v>
                </c:pt>
                <c:pt idx="729">
                  <c:v>497</c:v>
                </c:pt>
                <c:pt idx="730">
                  <c:v>474</c:v>
                </c:pt>
                <c:pt idx="731">
                  <c:v>462</c:v>
                </c:pt>
                <c:pt idx="732">
                  <c:v>449</c:v>
                </c:pt>
                <c:pt idx="733">
                  <c:v>431</c:v>
                </c:pt>
                <c:pt idx="734">
                  <c:v>427</c:v>
                </c:pt>
                <c:pt idx="735">
                  <c:v>427</c:v>
                </c:pt>
                <c:pt idx="736">
                  <c:v>409</c:v>
                </c:pt>
                <c:pt idx="737">
                  <c:v>402</c:v>
                </c:pt>
                <c:pt idx="738">
                  <c:v>393</c:v>
                </c:pt>
                <c:pt idx="739">
                  <c:v>377</c:v>
                </c:pt>
                <c:pt idx="740">
                  <c:v>375</c:v>
                </c:pt>
                <c:pt idx="741">
                  <c:v>375</c:v>
                </c:pt>
                <c:pt idx="742">
                  <c:v>375</c:v>
                </c:pt>
                <c:pt idx="743">
                  <c:v>366</c:v>
                </c:pt>
                <c:pt idx="744">
                  <c:v>359</c:v>
                </c:pt>
                <c:pt idx="745">
                  <c:v>342</c:v>
                </c:pt>
                <c:pt idx="746">
                  <c:v>312</c:v>
                </c:pt>
                <c:pt idx="747">
                  <c:v>307</c:v>
                </c:pt>
                <c:pt idx="748">
                  <c:v>305</c:v>
                </c:pt>
                <c:pt idx="749">
                  <c:v>304</c:v>
                </c:pt>
                <c:pt idx="750">
                  <c:v>241</c:v>
                </c:pt>
                <c:pt idx="751">
                  <c:v>188</c:v>
                </c:pt>
                <c:pt idx="752">
                  <c:v>176</c:v>
                </c:pt>
                <c:pt idx="753">
                  <c:v>146</c:v>
                </c:pt>
                <c:pt idx="754">
                  <c:v>144</c:v>
                </c:pt>
                <c:pt idx="755">
                  <c:v>144</c:v>
                </c:pt>
                <c:pt idx="756">
                  <c:v>144</c:v>
                </c:pt>
                <c:pt idx="757">
                  <c:v>96</c:v>
                </c:pt>
                <c:pt idx="758">
                  <c:v>95</c:v>
                </c:pt>
                <c:pt idx="759">
                  <c:v>88</c:v>
                </c:pt>
                <c:pt idx="760">
                  <c:v>77</c:v>
                </c:pt>
                <c:pt idx="761">
                  <c:v>75</c:v>
                </c:pt>
                <c:pt idx="762">
                  <c:v>72</c:v>
                </c:pt>
                <c:pt idx="763">
                  <c:v>72</c:v>
                </c:pt>
                <c:pt idx="764">
                  <c:v>66</c:v>
                </c:pt>
                <c:pt idx="765">
                  <c:v>53</c:v>
                </c:pt>
                <c:pt idx="766">
                  <c:v>41</c:v>
                </c:pt>
                <c:pt idx="767">
                  <c:v>38</c:v>
                </c:pt>
                <c:pt idx="768">
                  <c:v>39</c:v>
                </c:pt>
                <c:pt idx="769">
                  <c:v>39</c:v>
                </c:pt>
                <c:pt idx="770">
                  <c:v>39</c:v>
                </c:pt>
                <c:pt idx="771">
                  <c:v>42</c:v>
                </c:pt>
                <c:pt idx="772">
                  <c:v>40</c:v>
                </c:pt>
                <c:pt idx="773">
                  <c:v>41</c:v>
                </c:pt>
                <c:pt idx="774">
                  <c:v>39</c:v>
                </c:pt>
                <c:pt idx="775">
                  <c:v>36</c:v>
                </c:pt>
                <c:pt idx="776">
                  <c:v>36</c:v>
                </c:pt>
                <c:pt idx="777">
                  <c:v>36</c:v>
                </c:pt>
                <c:pt idx="778">
                  <c:v>36</c:v>
                </c:pt>
                <c:pt idx="779">
                  <c:v>34</c:v>
                </c:pt>
                <c:pt idx="780">
                  <c:v>34</c:v>
                </c:pt>
                <c:pt idx="781">
                  <c:v>35</c:v>
                </c:pt>
                <c:pt idx="782">
                  <c:v>34</c:v>
                </c:pt>
                <c:pt idx="783">
                  <c:v>32</c:v>
                </c:pt>
                <c:pt idx="784">
                  <c:v>32</c:v>
                </c:pt>
                <c:pt idx="785">
                  <c:v>32</c:v>
                </c:pt>
                <c:pt idx="786">
                  <c:v>31</c:v>
                </c:pt>
                <c:pt idx="787">
                  <c:v>31</c:v>
                </c:pt>
                <c:pt idx="788">
                  <c:v>32</c:v>
                </c:pt>
                <c:pt idx="789">
                  <c:v>29</c:v>
                </c:pt>
                <c:pt idx="790">
                  <c:v>28</c:v>
                </c:pt>
                <c:pt idx="791">
                  <c:v>28</c:v>
                </c:pt>
                <c:pt idx="792">
                  <c:v>27</c:v>
                </c:pt>
                <c:pt idx="793">
                  <c:v>29</c:v>
                </c:pt>
                <c:pt idx="794">
                  <c:v>27</c:v>
                </c:pt>
                <c:pt idx="795">
                  <c:v>26</c:v>
                </c:pt>
                <c:pt idx="796">
                  <c:v>25</c:v>
                </c:pt>
                <c:pt idx="797">
                  <c:v>25</c:v>
                </c:pt>
                <c:pt idx="798">
                  <c:v>25</c:v>
                </c:pt>
                <c:pt idx="799">
                  <c:v>22</c:v>
                </c:pt>
                <c:pt idx="800">
                  <c:v>22</c:v>
                </c:pt>
                <c:pt idx="801">
                  <c:v>21</c:v>
                </c:pt>
                <c:pt idx="802">
                  <c:v>20</c:v>
                </c:pt>
                <c:pt idx="803">
                  <c:v>19</c:v>
                </c:pt>
                <c:pt idx="804">
                  <c:v>19</c:v>
                </c:pt>
                <c:pt idx="805">
                  <c:v>19</c:v>
                </c:pt>
                <c:pt idx="806">
                  <c:v>19</c:v>
                </c:pt>
                <c:pt idx="807">
                  <c:v>19</c:v>
                </c:pt>
                <c:pt idx="808">
                  <c:v>18</c:v>
                </c:pt>
                <c:pt idx="809">
                  <c:v>17</c:v>
                </c:pt>
                <c:pt idx="810">
                  <c:v>16</c:v>
                </c:pt>
                <c:pt idx="811">
                  <c:v>15</c:v>
                </c:pt>
                <c:pt idx="812">
                  <c:v>15</c:v>
                </c:pt>
                <c:pt idx="813">
                  <c:v>15</c:v>
                </c:pt>
                <c:pt idx="814">
                  <c:v>15</c:v>
                </c:pt>
                <c:pt idx="815">
                  <c:v>15</c:v>
                </c:pt>
                <c:pt idx="816">
                  <c:v>15</c:v>
                </c:pt>
                <c:pt idx="817">
                  <c:v>15</c:v>
                </c:pt>
                <c:pt idx="818">
                  <c:v>15</c:v>
                </c:pt>
                <c:pt idx="819">
                  <c:v>15</c:v>
                </c:pt>
                <c:pt idx="820">
                  <c:v>15</c:v>
                </c:pt>
                <c:pt idx="821">
                  <c:v>14</c:v>
                </c:pt>
                <c:pt idx="822">
                  <c:v>13</c:v>
                </c:pt>
                <c:pt idx="823">
                  <c:v>12</c:v>
                </c:pt>
                <c:pt idx="824">
                  <c:v>12</c:v>
                </c:pt>
                <c:pt idx="825">
                  <c:v>12</c:v>
                </c:pt>
                <c:pt idx="826">
                  <c:v>12</c:v>
                </c:pt>
                <c:pt idx="827">
                  <c:v>12</c:v>
                </c:pt>
                <c:pt idx="828">
                  <c:v>12</c:v>
                </c:pt>
                <c:pt idx="829">
                  <c:v>12</c:v>
                </c:pt>
                <c:pt idx="830">
                  <c:v>12</c:v>
                </c:pt>
                <c:pt idx="831">
                  <c:v>12</c:v>
                </c:pt>
                <c:pt idx="832">
                  <c:v>12</c:v>
                </c:pt>
                <c:pt idx="833">
                  <c:v>12</c:v>
                </c:pt>
                <c:pt idx="834">
                  <c:v>14</c:v>
                </c:pt>
                <c:pt idx="835">
                  <c:v>12</c:v>
                </c:pt>
                <c:pt idx="836">
                  <c:v>12</c:v>
                </c:pt>
                <c:pt idx="837">
                  <c:v>12</c:v>
                </c:pt>
                <c:pt idx="838">
                  <c:v>12</c:v>
                </c:pt>
                <c:pt idx="839">
                  <c:v>12</c:v>
                </c:pt>
                <c:pt idx="840">
                  <c:v>12</c:v>
                </c:pt>
                <c:pt idx="841">
                  <c:v>12</c:v>
                </c:pt>
                <c:pt idx="842">
                  <c:v>12</c:v>
                </c:pt>
                <c:pt idx="843">
                  <c:v>12</c:v>
                </c:pt>
                <c:pt idx="844">
                  <c:v>12</c:v>
                </c:pt>
                <c:pt idx="845">
                  <c:v>11</c:v>
                </c:pt>
                <c:pt idx="846">
                  <c:v>11</c:v>
                </c:pt>
                <c:pt idx="847">
                  <c:v>11</c:v>
                </c:pt>
                <c:pt idx="848">
                  <c:v>11</c:v>
                </c:pt>
                <c:pt idx="849">
                  <c:v>10</c:v>
                </c:pt>
                <c:pt idx="850">
                  <c:v>11</c:v>
                </c:pt>
                <c:pt idx="851">
                  <c:v>11</c:v>
                </c:pt>
                <c:pt idx="852">
                  <c:v>11</c:v>
                </c:pt>
                <c:pt idx="853">
                  <c:v>11</c:v>
                </c:pt>
                <c:pt idx="854">
                  <c:v>12</c:v>
                </c:pt>
                <c:pt idx="855">
                  <c:v>13</c:v>
                </c:pt>
                <c:pt idx="856">
                  <c:v>11</c:v>
                </c:pt>
                <c:pt idx="857">
                  <c:v>9</c:v>
                </c:pt>
                <c:pt idx="858">
                  <c:v>10</c:v>
                </c:pt>
                <c:pt idx="859">
                  <c:v>15</c:v>
                </c:pt>
                <c:pt idx="860">
                  <c:v>12</c:v>
                </c:pt>
                <c:pt idx="861">
                  <c:v>12</c:v>
                </c:pt>
                <c:pt idx="862">
                  <c:v>15</c:v>
                </c:pt>
                <c:pt idx="863">
                  <c:v>14</c:v>
                </c:pt>
                <c:pt idx="864">
                  <c:v>13</c:v>
                </c:pt>
                <c:pt idx="865">
                  <c:v>16</c:v>
                </c:pt>
                <c:pt idx="866">
                  <c:v>9</c:v>
                </c:pt>
                <c:pt idx="867">
                  <c:v>10</c:v>
                </c:pt>
                <c:pt idx="868">
                  <c:v>8</c:v>
                </c:pt>
                <c:pt idx="869">
                  <c:v>6</c:v>
                </c:pt>
                <c:pt idx="870">
                  <c:v>7</c:v>
                </c:pt>
                <c:pt idx="871">
                  <c:v>5</c:v>
                </c:pt>
                <c:pt idx="872">
                  <c:v>10</c:v>
                </c:pt>
                <c:pt idx="873">
                  <c:v>10</c:v>
                </c:pt>
                <c:pt idx="874">
                  <c:v>6</c:v>
                </c:pt>
                <c:pt idx="875">
                  <c:v>4</c:v>
                </c:pt>
                <c:pt idx="876">
                  <c:v>4</c:v>
                </c:pt>
                <c:pt idx="877">
                  <c:v>3</c:v>
                </c:pt>
                <c:pt idx="878">
                  <c:v>2</c:v>
                </c:pt>
                <c:pt idx="879">
                  <c:v>3</c:v>
                </c:pt>
                <c:pt idx="880">
                  <c:v>2</c:v>
                </c:pt>
                <c:pt idx="881">
                  <c:v>2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1</c:v>
                </c:pt>
                <c:pt idx="890">
                  <c:v>0</c:v>
                </c:pt>
                <c:pt idx="891">
                  <c:v>1</c:v>
                </c:pt>
                <c:pt idx="892">
                  <c:v>0</c:v>
                </c:pt>
                <c:pt idx="893">
                  <c:v>1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8D-4D6E-9B79-5240AED8139C}"/>
            </c:ext>
          </c:extLst>
        </c:ser>
        <c:ser>
          <c:idx val="13"/>
          <c:order val="13"/>
          <c:tx>
            <c:strRef>
              <c:f>'Statistika podle krajů'!$O$4</c:f>
              <c:strCache>
                <c:ptCount val="1"/>
                <c:pt idx="0">
                  <c:v>Moravskoslezský kraj</c:v>
                </c:pt>
              </c:strCache>
            </c:strRef>
          </c:tx>
          <c:marker>
            <c:symbol val="none"/>
          </c:marker>
          <c:cat>
            <c:strRef>
              <c:f>'Statistika podle krajů'!$A$6:$A$905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'Statistika podle krajů'!$O$6:$O$905</c:f>
              <c:numCache>
                <c:formatCode>#,##0</c:formatCode>
                <c:ptCount val="900"/>
                <c:pt idx="0">
                  <c:v>6</c:v>
                </c:pt>
                <c:pt idx="1">
                  <c:v>24</c:v>
                </c:pt>
                <c:pt idx="2">
                  <c:v>29</c:v>
                </c:pt>
                <c:pt idx="3">
                  <c:v>49</c:v>
                </c:pt>
                <c:pt idx="4">
                  <c:v>63</c:v>
                </c:pt>
                <c:pt idx="5">
                  <c:v>93</c:v>
                </c:pt>
                <c:pt idx="6">
                  <c:v>121</c:v>
                </c:pt>
                <c:pt idx="7">
                  <c:v>125</c:v>
                </c:pt>
                <c:pt idx="8">
                  <c:v>239</c:v>
                </c:pt>
                <c:pt idx="9">
                  <c:v>260</c:v>
                </c:pt>
                <c:pt idx="10">
                  <c:v>298</c:v>
                </c:pt>
                <c:pt idx="11">
                  <c:v>389</c:v>
                </c:pt>
                <c:pt idx="12">
                  <c:v>820</c:v>
                </c:pt>
                <c:pt idx="13">
                  <c:v>938</c:v>
                </c:pt>
                <c:pt idx="14">
                  <c:v>982</c:v>
                </c:pt>
                <c:pt idx="15">
                  <c:v>1845</c:v>
                </c:pt>
                <c:pt idx="16">
                  <c:v>2308</c:v>
                </c:pt>
                <c:pt idx="17">
                  <c:v>2458</c:v>
                </c:pt>
                <c:pt idx="18">
                  <c:v>2687</c:v>
                </c:pt>
                <c:pt idx="19">
                  <c:v>2898</c:v>
                </c:pt>
                <c:pt idx="20">
                  <c:v>2788</c:v>
                </c:pt>
                <c:pt idx="21">
                  <c:v>2776</c:v>
                </c:pt>
                <c:pt idx="22">
                  <c:v>3020</c:v>
                </c:pt>
                <c:pt idx="23">
                  <c:v>3094</c:v>
                </c:pt>
                <c:pt idx="24">
                  <c:v>3194</c:v>
                </c:pt>
                <c:pt idx="25">
                  <c:v>3328</c:v>
                </c:pt>
                <c:pt idx="26">
                  <c:v>3399</c:v>
                </c:pt>
                <c:pt idx="27">
                  <c:v>3205</c:v>
                </c:pt>
                <c:pt idx="28">
                  <c:v>3185</c:v>
                </c:pt>
                <c:pt idx="29">
                  <c:v>3206</c:v>
                </c:pt>
                <c:pt idx="30">
                  <c:v>2826</c:v>
                </c:pt>
                <c:pt idx="31">
                  <c:v>2436</c:v>
                </c:pt>
                <c:pt idx="32">
                  <c:v>2252</c:v>
                </c:pt>
                <c:pt idx="33">
                  <c:v>2131</c:v>
                </c:pt>
                <c:pt idx="34">
                  <c:v>1909</c:v>
                </c:pt>
                <c:pt idx="35">
                  <c:v>1905</c:v>
                </c:pt>
                <c:pt idx="36">
                  <c:v>1903</c:v>
                </c:pt>
                <c:pt idx="37">
                  <c:v>1602</c:v>
                </c:pt>
                <c:pt idx="38">
                  <c:v>1515</c:v>
                </c:pt>
                <c:pt idx="39">
                  <c:v>1380</c:v>
                </c:pt>
                <c:pt idx="40">
                  <c:v>1209</c:v>
                </c:pt>
                <c:pt idx="41">
                  <c:v>1200</c:v>
                </c:pt>
                <c:pt idx="42">
                  <c:v>1193</c:v>
                </c:pt>
                <c:pt idx="43">
                  <c:v>1178</c:v>
                </c:pt>
                <c:pt idx="44">
                  <c:v>1254</c:v>
                </c:pt>
                <c:pt idx="45">
                  <c:v>1063</c:v>
                </c:pt>
                <c:pt idx="46">
                  <c:v>1027</c:v>
                </c:pt>
                <c:pt idx="47">
                  <c:v>1008</c:v>
                </c:pt>
                <c:pt idx="48">
                  <c:v>905</c:v>
                </c:pt>
                <c:pt idx="49">
                  <c:v>903</c:v>
                </c:pt>
                <c:pt idx="50">
                  <c:v>984</c:v>
                </c:pt>
                <c:pt idx="51">
                  <c:v>967</c:v>
                </c:pt>
                <c:pt idx="52">
                  <c:v>942</c:v>
                </c:pt>
                <c:pt idx="53">
                  <c:v>940</c:v>
                </c:pt>
                <c:pt idx="54">
                  <c:v>913</c:v>
                </c:pt>
                <c:pt idx="55">
                  <c:v>858</c:v>
                </c:pt>
                <c:pt idx="56">
                  <c:v>854</c:v>
                </c:pt>
                <c:pt idx="57">
                  <c:v>883</c:v>
                </c:pt>
                <c:pt idx="58">
                  <c:v>846</c:v>
                </c:pt>
                <c:pt idx="59">
                  <c:v>824</c:v>
                </c:pt>
                <c:pt idx="60">
                  <c:v>814</c:v>
                </c:pt>
                <c:pt idx="61">
                  <c:v>720</c:v>
                </c:pt>
                <c:pt idx="62">
                  <c:v>719</c:v>
                </c:pt>
                <c:pt idx="63">
                  <c:v>713</c:v>
                </c:pt>
                <c:pt idx="64">
                  <c:v>750</c:v>
                </c:pt>
                <c:pt idx="65">
                  <c:v>689</c:v>
                </c:pt>
                <c:pt idx="66">
                  <c:v>643</c:v>
                </c:pt>
                <c:pt idx="67">
                  <c:v>602</c:v>
                </c:pt>
                <c:pt idx="68">
                  <c:v>535</c:v>
                </c:pt>
                <c:pt idx="69">
                  <c:v>533</c:v>
                </c:pt>
                <c:pt idx="70">
                  <c:v>533</c:v>
                </c:pt>
                <c:pt idx="71">
                  <c:v>550</c:v>
                </c:pt>
                <c:pt idx="72">
                  <c:v>492</c:v>
                </c:pt>
                <c:pt idx="73">
                  <c:v>453</c:v>
                </c:pt>
                <c:pt idx="74">
                  <c:v>456</c:v>
                </c:pt>
                <c:pt idx="75">
                  <c:v>464</c:v>
                </c:pt>
                <c:pt idx="76">
                  <c:v>422</c:v>
                </c:pt>
                <c:pt idx="77">
                  <c:v>420</c:v>
                </c:pt>
                <c:pt idx="78">
                  <c:v>463</c:v>
                </c:pt>
                <c:pt idx="79">
                  <c:v>510</c:v>
                </c:pt>
                <c:pt idx="80">
                  <c:v>561</c:v>
                </c:pt>
                <c:pt idx="81">
                  <c:v>655</c:v>
                </c:pt>
                <c:pt idx="82">
                  <c:v>686</c:v>
                </c:pt>
                <c:pt idx="83">
                  <c:v>668</c:v>
                </c:pt>
                <c:pt idx="84">
                  <c:v>667</c:v>
                </c:pt>
                <c:pt idx="85">
                  <c:v>779</c:v>
                </c:pt>
                <c:pt idx="86">
                  <c:v>840</c:v>
                </c:pt>
                <c:pt idx="87">
                  <c:v>864</c:v>
                </c:pt>
                <c:pt idx="88">
                  <c:v>870</c:v>
                </c:pt>
                <c:pt idx="89">
                  <c:v>882</c:v>
                </c:pt>
                <c:pt idx="90">
                  <c:v>839</c:v>
                </c:pt>
                <c:pt idx="91">
                  <c:v>836</c:v>
                </c:pt>
                <c:pt idx="92">
                  <c:v>833</c:v>
                </c:pt>
                <c:pt idx="93">
                  <c:v>793</c:v>
                </c:pt>
                <c:pt idx="94">
                  <c:v>765</c:v>
                </c:pt>
                <c:pt idx="95">
                  <c:v>749</c:v>
                </c:pt>
                <c:pt idx="96">
                  <c:v>731</c:v>
                </c:pt>
                <c:pt idx="97">
                  <c:v>672</c:v>
                </c:pt>
                <c:pt idx="98">
                  <c:v>668</c:v>
                </c:pt>
                <c:pt idx="99">
                  <c:v>685</c:v>
                </c:pt>
                <c:pt idx="100">
                  <c:v>685</c:v>
                </c:pt>
                <c:pt idx="101">
                  <c:v>701</c:v>
                </c:pt>
                <c:pt idx="102">
                  <c:v>721</c:v>
                </c:pt>
                <c:pt idx="103">
                  <c:v>729</c:v>
                </c:pt>
                <c:pt idx="104">
                  <c:v>684</c:v>
                </c:pt>
                <c:pt idx="105">
                  <c:v>683</c:v>
                </c:pt>
                <c:pt idx="106">
                  <c:v>719</c:v>
                </c:pt>
                <c:pt idx="107">
                  <c:v>695</c:v>
                </c:pt>
                <c:pt idx="108">
                  <c:v>690</c:v>
                </c:pt>
                <c:pt idx="109">
                  <c:v>685</c:v>
                </c:pt>
                <c:pt idx="110">
                  <c:v>737</c:v>
                </c:pt>
                <c:pt idx="111">
                  <c:v>697</c:v>
                </c:pt>
                <c:pt idx="112">
                  <c:v>693</c:v>
                </c:pt>
                <c:pt idx="113">
                  <c:v>776</c:v>
                </c:pt>
                <c:pt idx="114">
                  <c:v>776</c:v>
                </c:pt>
                <c:pt idx="115">
                  <c:v>785</c:v>
                </c:pt>
                <c:pt idx="116">
                  <c:v>795</c:v>
                </c:pt>
                <c:pt idx="117">
                  <c:v>841</c:v>
                </c:pt>
                <c:pt idx="118">
                  <c:v>799</c:v>
                </c:pt>
                <c:pt idx="119">
                  <c:v>797</c:v>
                </c:pt>
                <c:pt idx="120">
                  <c:v>1093</c:v>
                </c:pt>
                <c:pt idx="121">
                  <c:v>1270</c:v>
                </c:pt>
                <c:pt idx="122">
                  <c:v>1443</c:v>
                </c:pt>
                <c:pt idx="123">
                  <c:v>1598</c:v>
                </c:pt>
                <c:pt idx="124">
                  <c:v>1663</c:v>
                </c:pt>
                <c:pt idx="125">
                  <c:v>1604</c:v>
                </c:pt>
                <c:pt idx="126">
                  <c:v>1601</c:v>
                </c:pt>
                <c:pt idx="127">
                  <c:v>1598</c:v>
                </c:pt>
                <c:pt idx="128">
                  <c:v>1773</c:v>
                </c:pt>
                <c:pt idx="129">
                  <c:v>1822</c:v>
                </c:pt>
                <c:pt idx="130">
                  <c:v>1946</c:v>
                </c:pt>
                <c:pt idx="131">
                  <c:v>1971</c:v>
                </c:pt>
                <c:pt idx="132">
                  <c:v>1877</c:v>
                </c:pt>
                <c:pt idx="133">
                  <c:v>1865</c:v>
                </c:pt>
                <c:pt idx="134">
                  <c:v>1871</c:v>
                </c:pt>
                <c:pt idx="135">
                  <c:v>1674</c:v>
                </c:pt>
                <c:pt idx="136">
                  <c:v>1562</c:v>
                </c:pt>
                <c:pt idx="137">
                  <c:v>1457</c:v>
                </c:pt>
                <c:pt idx="138">
                  <c:v>1409</c:v>
                </c:pt>
                <c:pt idx="139">
                  <c:v>1248</c:v>
                </c:pt>
                <c:pt idx="140">
                  <c:v>1241</c:v>
                </c:pt>
                <c:pt idx="141">
                  <c:v>1232</c:v>
                </c:pt>
                <c:pt idx="142">
                  <c:v>1084</c:v>
                </c:pt>
                <c:pt idx="143">
                  <c:v>1027</c:v>
                </c:pt>
                <c:pt idx="144">
                  <c:v>954</c:v>
                </c:pt>
                <c:pt idx="145">
                  <c:v>929</c:v>
                </c:pt>
                <c:pt idx="146">
                  <c:v>837</c:v>
                </c:pt>
                <c:pt idx="147">
                  <c:v>835</c:v>
                </c:pt>
                <c:pt idx="148">
                  <c:v>864</c:v>
                </c:pt>
                <c:pt idx="149">
                  <c:v>788</c:v>
                </c:pt>
                <c:pt idx="150">
                  <c:v>790</c:v>
                </c:pt>
                <c:pt idx="151">
                  <c:v>765</c:v>
                </c:pt>
                <c:pt idx="152">
                  <c:v>761</c:v>
                </c:pt>
                <c:pt idx="153">
                  <c:v>642</c:v>
                </c:pt>
                <c:pt idx="154">
                  <c:v>640</c:v>
                </c:pt>
                <c:pt idx="155">
                  <c:v>701</c:v>
                </c:pt>
                <c:pt idx="156">
                  <c:v>658</c:v>
                </c:pt>
                <c:pt idx="157">
                  <c:v>647</c:v>
                </c:pt>
                <c:pt idx="158">
                  <c:v>637</c:v>
                </c:pt>
                <c:pt idx="159">
                  <c:v>678</c:v>
                </c:pt>
                <c:pt idx="160">
                  <c:v>630</c:v>
                </c:pt>
                <c:pt idx="161">
                  <c:v>628</c:v>
                </c:pt>
                <c:pt idx="162">
                  <c:v>729</c:v>
                </c:pt>
                <c:pt idx="163">
                  <c:v>732</c:v>
                </c:pt>
                <c:pt idx="164">
                  <c:v>734</c:v>
                </c:pt>
                <c:pt idx="165">
                  <c:v>743</c:v>
                </c:pt>
                <c:pt idx="166">
                  <c:v>762</c:v>
                </c:pt>
                <c:pt idx="167">
                  <c:v>701</c:v>
                </c:pt>
                <c:pt idx="168">
                  <c:v>698</c:v>
                </c:pt>
                <c:pt idx="169">
                  <c:v>797</c:v>
                </c:pt>
                <c:pt idx="170">
                  <c:v>789</c:v>
                </c:pt>
                <c:pt idx="171">
                  <c:v>770</c:v>
                </c:pt>
                <c:pt idx="172">
                  <c:v>745</c:v>
                </c:pt>
                <c:pt idx="173">
                  <c:v>737</c:v>
                </c:pt>
                <c:pt idx="174">
                  <c:v>678</c:v>
                </c:pt>
                <c:pt idx="175">
                  <c:v>678</c:v>
                </c:pt>
                <c:pt idx="176">
                  <c:v>697</c:v>
                </c:pt>
                <c:pt idx="177">
                  <c:v>645</c:v>
                </c:pt>
                <c:pt idx="178">
                  <c:v>606</c:v>
                </c:pt>
                <c:pt idx="179">
                  <c:v>609</c:v>
                </c:pt>
                <c:pt idx="180">
                  <c:v>623</c:v>
                </c:pt>
                <c:pt idx="181">
                  <c:v>571</c:v>
                </c:pt>
                <c:pt idx="182">
                  <c:v>570</c:v>
                </c:pt>
                <c:pt idx="183">
                  <c:v>648</c:v>
                </c:pt>
                <c:pt idx="184">
                  <c:v>585</c:v>
                </c:pt>
                <c:pt idx="185">
                  <c:v>595</c:v>
                </c:pt>
                <c:pt idx="186">
                  <c:v>585</c:v>
                </c:pt>
                <c:pt idx="187">
                  <c:v>590</c:v>
                </c:pt>
                <c:pt idx="188">
                  <c:v>546</c:v>
                </c:pt>
                <c:pt idx="189">
                  <c:v>541</c:v>
                </c:pt>
                <c:pt idx="190">
                  <c:v>602</c:v>
                </c:pt>
                <c:pt idx="191">
                  <c:v>621</c:v>
                </c:pt>
                <c:pt idx="192">
                  <c:v>631</c:v>
                </c:pt>
                <c:pt idx="193">
                  <c:v>646</c:v>
                </c:pt>
                <c:pt idx="194">
                  <c:v>677</c:v>
                </c:pt>
                <c:pt idx="195">
                  <c:v>622</c:v>
                </c:pt>
                <c:pt idx="196">
                  <c:v>615</c:v>
                </c:pt>
                <c:pt idx="197">
                  <c:v>768</c:v>
                </c:pt>
                <c:pt idx="198">
                  <c:v>798</c:v>
                </c:pt>
                <c:pt idx="199">
                  <c:v>851</c:v>
                </c:pt>
                <c:pt idx="200">
                  <c:v>870</c:v>
                </c:pt>
                <c:pt idx="201">
                  <c:v>969</c:v>
                </c:pt>
                <c:pt idx="202">
                  <c:v>903</c:v>
                </c:pt>
                <c:pt idx="203">
                  <c:v>899</c:v>
                </c:pt>
                <c:pt idx="204">
                  <c:v>1091</c:v>
                </c:pt>
                <c:pt idx="205">
                  <c:v>1087</c:v>
                </c:pt>
                <c:pt idx="206">
                  <c:v>1144</c:v>
                </c:pt>
                <c:pt idx="207">
                  <c:v>1189</c:v>
                </c:pt>
                <c:pt idx="208">
                  <c:v>1230</c:v>
                </c:pt>
                <c:pt idx="209">
                  <c:v>1129</c:v>
                </c:pt>
                <c:pt idx="210">
                  <c:v>1117</c:v>
                </c:pt>
                <c:pt idx="211">
                  <c:v>1090</c:v>
                </c:pt>
                <c:pt idx="212">
                  <c:v>1348</c:v>
                </c:pt>
                <c:pt idx="213">
                  <c:v>1241</c:v>
                </c:pt>
                <c:pt idx="214">
                  <c:v>1246</c:v>
                </c:pt>
                <c:pt idx="215">
                  <c:v>1459</c:v>
                </c:pt>
                <c:pt idx="216">
                  <c:v>1343</c:v>
                </c:pt>
                <c:pt idx="217">
                  <c:v>1321</c:v>
                </c:pt>
                <c:pt idx="218">
                  <c:v>1673</c:v>
                </c:pt>
                <c:pt idx="219">
                  <c:v>1724</c:v>
                </c:pt>
                <c:pt idx="220">
                  <c:v>1934</c:v>
                </c:pt>
                <c:pt idx="221">
                  <c:v>2227</c:v>
                </c:pt>
                <c:pt idx="222">
                  <c:v>2517</c:v>
                </c:pt>
                <c:pt idx="223">
                  <c:v>2357</c:v>
                </c:pt>
                <c:pt idx="224">
                  <c:v>2303</c:v>
                </c:pt>
                <c:pt idx="225">
                  <c:v>3105</c:v>
                </c:pt>
                <c:pt idx="226">
                  <c:v>3267</c:v>
                </c:pt>
                <c:pt idx="227">
                  <c:v>3474</c:v>
                </c:pt>
                <c:pt idx="228">
                  <c:v>3815</c:v>
                </c:pt>
                <c:pt idx="229">
                  <c:v>4165</c:v>
                </c:pt>
                <c:pt idx="230">
                  <c:v>3862</c:v>
                </c:pt>
                <c:pt idx="231">
                  <c:v>3796</c:v>
                </c:pt>
                <c:pt idx="232">
                  <c:v>4586</c:v>
                </c:pt>
                <c:pt idx="233">
                  <c:v>4671</c:v>
                </c:pt>
                <c:pt idx="234">
                  <c:v>4965</c:v>
                </c:pt>
                <c:pt idx="235">
                  <c:v>5284</c:v>
                </c:pt>
                <c:pt idx="236">
                  <c:v>5641</c:v>
                </c:pt>
                <c:pt idx="237">
                  <c:v>5198</c:v>
                </c:pt>
                <c:pt idx="238">
                  <c:v>5092</c:v>
                </c:pt>
                <c:pt idx="239">
                  <c:v>5762</c:v>
                </c:pt>
                <c:pt idx="240">
                  <c:v>5852</c:v>
                </c:pt>
                <c:pt idx="241">
                  <c:v>5585</c:v>
                </c:pt>
                <c:pt idx="242">
                  <c:v>6200</c:v>
                </c:pt>
                <c:pt idx="243">
                  <c:v>6416</c:v>
                </c:pt>
                <c:pt idx="244">
                  <c:v>5961</c:v>
                </c:pt>
                <c:pt idx="245">
                  <c:v>5696</c:v>
                </c:pt>
                <c:pt idx="246">
                  <c:v>6337</c:v>
                </c:pt>
                <c:pt idx="247">
                  <c:v>6294</c:v>
                </c:pt>
                <c:pt idx="248">
                  <c:v>6295</c:v>
                </c:pt>
                <c:pt idx="249">
                  <c:v>6253</c:v>
                </c:pt>
                <c:pt idx="250">
                  <c:v>6192</c:v>
                </c:pt>
                <c:pt idx="251">
                  <c:v>5521</c:v>
                </c:pt>
                <c:pt idx="252">
                  <c:v>5396</c:v>
                </c:pt>
                <c:pt idx="253">
                  <c:v>5468</c:v>
                </c:pt>
                <c:pt idx="254">
                  <c:v>5089</c:v>
                </c:pt>
                <c:pt idx="255">
                  <c:v>4988</c:v>
                </c:pt>
                <c:pt idx="256">
                  <c:v>4936</c:v>
                </c:pt>
                <c:pt idx="257" formatCode="General">
                  <c:v>4905</c:v>
                </c:pt>
                <c:pt idx="258" formatCode="General">
                  <c:v>4274</c:v>
                </c:pt>
                <c:pt idx="259" formatCode="General">
                  <c:v>4117</c:v>
                </c:pt>
                <c:pt idx="260" formatCode="General">
                  <c:v>3941</c:v>
                </c:pt>
                <c:pt idx="261" formatCode="General">
                  <c:v>3560</c:v>
                </c:pt>
                <c:pt idx="262" formatCode="General">
                  <c:v>3697</c:v>
                </c:pt>
                <c:pt idx="263" formatCode="General">
                  <c:v>3626</c:v>
                </c:pt>
                <c:pt idx="264">
                  <c:v>3603</c:v>
                </c:pt>
                <c:pt idx="265">
                  <c:v>3179</c:v>
                </c:pt>
                <c:pt idx="266">
                  <c:v>3060</c:v>
                </c:pt>
                <c:pt idx="267" formatCode="General">
                  <c:v>3063</c:v>
                </c:pt>
                <c:pt idx="268" formatCode="General">
                  <c:v>2857</c:v>
                </c:pt>
                <c:pt idx="269" formatCode="General">
                  <c:v>2876</c:v>
                </c:pt>
                <c:pt idx="270" formatCode="General">
                  <c:v>2864</c:v>
                </c:pt>
                <c:pt idx="271" formatCode="General">
                  <c:v>2865</c:v>
                </c:pt>
                <c:pt idx="272" formatCode="General">
                  <c:v>2599</c:v>
                </c:pt>
                <c:pt idx="273" formatCode="General">
                  <c:v>2512</c:v>
                </c:pt>
                <c:pt idx="274" formatCode="General">
                  <c:v>2431</c:v>
                </c:pt>
                <c:pt idx="275">
                  <c:v>2214</c:v>
                </c:pt>
                <c:pt idx="276">
                  <c:v>2371</c:v>
                </c:pt>
                <c:pt idx="277">
                  <c:v>2459</c:v>
                </c:pt>
                <c:pt idx="278">
                  <c:v>2486</c:v>
                </c:pt>
                <c:pt idx="279">
                  <c:v>2239</c:v>
                </c:pt>
                <c:pt idx="280">
                  <c:v>2175</c:v>
                </c:pt>
                <c:pt idx="281">
                  <c:v>2331</c:v>
                </c:pt>
                <c:pt idx="282">
                  <c:v>2332</c:v>
                </c:pt>
                <c:pt idx="283">
                  <c:v>2476</c:v>
                </c:pt>
                <c:pt idx="284">
                  <c:v>2639</c:v>
                </c:pt>
                <c:pt idx="285">
                  <c:v>2780</c:v>
                </c:pt>
                <c:pt idx="286">
                  <c:v>2555</c:v>
                </c:pt>
                <c:pt idx="287">
                  <c:v>2497</c:v>
                </c:pt>
                <c:pt idx="288">
                  <c:v>2698</c:v>
                </c:pt>
                <c:pt idx="289">
                  <c:v>2694</c:v>
                </c:pt>
                <c:pt idx="290">
                  <c:v>2878</c:v>
                </c:pt>
                <c:pt idx="291">
                  <c:v>3049</c:v>
                </c:pt>
                <c:pt idx="292">
                  <c:v>3137</c:v>
                </c:pt>
                <c:pt idx="293">
                  <c:v>2843</c:v>
                </c:pt>
                <c:pt idx="294">
                  <c:v>2762</c:v>
                </c:pt>
                <c:pt idx="295">
                  <c:v>2971</c:v>
                </c:pt>
                <c:pt idx="296">
                  <c:v>2947</c:v>
                </c:pt>
                <c:pt idx="297">
                  <c:v>2934</c:v>
                </c:pt>
                <c:pt idx="298">
                  <c:v>2588</c:v>
                </c:pt>
                <c:pt idx="299">
                  <c:v>2504</c:v>
                </c:pt>
                <c:pt idx="300">
                  <c:v>2414</c:v>
                </c:pt>
                <c:pt idx="301">
                  <c:v>2372</c:v>
                </c:pt>
                <c:pt idx="302">
                  <c:v>2707</c:v>
                </c:pt>
                <c:pt idx="303">
                  <c:v>2740</c:v>
                </c:pt>
                <c:pt idx="304">
                  <c:v>2779</c:v>
                </c:pt>
                <c:pt idx="305">
                  <c:v>2935</c:v>
                </c:pt>
                <c:pt idx="306">
                  <c:v>2627</c:v>
                </c:pt>
                <c:pt idx="307">
                  <c:v>2595</c:v>
                </c:pt>
                <c:pt idx="308">
                  <c:v>2572</c:v>
                </c:pt>
                <c:pt idx="309">
                  <c:v>3538</c:v>
                </c:pt>
                <c:pt idx="310">
                  <c:v>4379</c:v>
                </c:pt>
                <c:pt idx="311">
                  <c:v>4706</c:v>
                </c:pt>
                <c:pt idx="312">
                  <c:v>4918</c:v>
                </c:pt>
                <c:pt idx="313">
                  <c:v>5108</c:v>
                </c:pt>
                <c:pt idx="314">
                  <c:v>4819</c:v>
                </c:pt>
                <c:pt idx="315">
                  <c:v>4744</c:v>
                </c:pt>
                <c:pt idx="316">
                  <c:v>5073</c:v>
                </c:pt>
                <c:pt idx="317">
                  <c:v>5004</c:v>
                </c:pt>
                <c:pt idx="318">
                  <c:v>5013</c:v>
                </c:pt>
                <c:pt idx="319">
                  <c:v>4924</c:v>
                </c:pt>
                <c:pt idx="320">
                  <c:v>4912</c:v>
                </c:pt>
                <c:pt idx="321">
                  <c:v>4346</c:v>
                </c:pt>
                <c:pt idx="322">
                  <c:v>4209</c:v>
                </c:pt>
                <c:pt idx="323">
                  <c:v>4052</c:v>
                </c:pt>
                <c:pt idx="324">
                  <c:v>3734</c:v>
                </c:pt>
                <c:pt idx="325">
                  <c:v>3691</c:v>
                </c:pt>
                <c:pt idx="326">
                  <c:v>3647</c:v>
                </c:pt>
                <c:pt idx="327">
                  <c:v>3555</c:v>
                </c:pt>
                <c:pt idx="328">
                  <c:v>3173</c:v>
                </c:pt>
                <c:pt idx="329">
                  <c:v>3065</c:v>
                </c:pt>
                <c:pt idx="330">
                  <c:v>3018</c:v>
                </c:pt>
                <c:pt idx="331">
                  <c:v>2868</c:v>
                </c:pt>
                <c:pt idx="332">
                  <c:v>2870</c:v>
                </c:pt>
                <c:pt idx="333">
                  <c:v>2861</c:v>
                </c:pt>
                <c:pt idx="334">
                  <c:v>2770</c:v>
                </c:pt>
                <c:pt idx="335">
                  <c:v>2469</c:v>
                </c:pt>
                <c:pt idx="336">
                  <c:v>2391</c:v>
                </c:pt>
                <c:pt idx="337">
                  <c:v>2203</c:v>
                </c:pt>
                <c:pt idx="338">
                  <c:v>2183</c:v>
                </c:pt>
                <c:pt idx="339">
                  <c:v>2241</c:v>
                </c:pt>
                <c:pt idx="340">
                  <c:v>2278</c:v>
                </c:pt>
                <c:pt idx="341">
                  <c:v>2340</c:v>
                </c:pt>
                <c:pt idx="342">
                  <c:v>2101</c:v>
                </c:pt>
                <c:pt idx="343">
                  <c:v>2022</c:v>
                </c:pt>
                <c:pt idx="344">
                  <c:v>2112</c:v>
                </c:pt>
                <c:pt idx="345">
                  <c:v>2079</c:v>
                </c:pt>
                <c:pt idx="346">
                  <c:v>2159</c:v>
                </c:pt>
                <c:pt idx="347">
                  <c:v>2205</c:v>
                </c:pt>
                <c:pt idx="348">
                  <c:v>2269</c:v>
                </c:pt>
                <c:pt idx="349">
                  <c:v>2056</c:v>
                </c:pt>
                <c:pt idx="350">
                  <c:v>1985</c:v>
                </c:pt>
                <c:pt idx="351">
                  <c:v>2104</c:v>
                </c:pt>
                <c:pt idx="352">
                  <c:v>2127</c:v>
                </c:pt>
                <c:pt idx="353">
                  <c:v>2225</c:v>
                </c:pt>
                <c:pt idx="354">
                  <c:v>2362</c:v>
                </c:pt>
                <c:pt idx="355">
                  <c:v>2458</c:v>
                </c:pt>
                <c:pt idx="356">
                  <c:v>2216</c:v>
                </c:pt>
                <c:pt idx="357">
                  <c:v>2148</c:v>
                </c:pt>
                <c:pt idx="358">
                  <c:v>2340</c:v>
                </c:pt>
                <c:pt idx="359">
                  <c:v>2390</c:v>
                </c:pt>
                <c:pt idx="360">
                  <c:v>2537</c:v>
                </c:pt>
                <c:pt idx="361">
                  <c:v>2645</c:v>
                </c:pt>
                <c:pt idx="362">
                  <c:v>2757</c:v>
                </c:pt>
                <c:pt idx="363">
                  <c:v>2529</c:v>
                </c:pt>
                <c:pt idx="364">
                  <c:v>2476</c:v>
                </c:pt>
                <c:pt idx="365">
                  <c:v>2722</c:v>
                </c:pt>
                <c:pt idx="366">
                  <c:v>2812</c:v>
                </c:pt>
                <c:pt idx="367">
                  <c:v>3009</c:v>
                </c:pt>
                <c:pt idx="368">
                  <c:v>3080</c:v>
                </c:pt>
                <c:pt idx="369">
                  <c:v>3368</c:v>
                </c:pt>
                <c:pt idx="370">
                  <c:v>3121</c:v>
                </c:pt>
                <c:pt idx="371">
                  <c:v>3057</c:v>
                </c:pt>
                <c:pt idx="372">
                  <c:v>2906</c:v>
                </c:pt>
                <c:pt idx="373">
                  <c:v>3543</c:v>
                </c:pt>
                <c:pt idx="374">
                  <c:v>3598</c:v>
                </c:pt>
                <c:pt idx="375">
                  <c:v>3803</c:v>
                </c:pt>
                <c:pt idx="376">
                  <c:v>3943</c:v>
                </c:pt>
                <c:pt idx="377">
                  <c:v>3708</c:v>
                </c:pt>
                <c:pt idx="378">
                  <c:v>3668</c:v>
                </c:pt>
                <c:pt idx="379">
                  <c:v>3847</c:v>
                </c:pt>
                <c:pt idx="380">
                  <c:v>3846</c:v>
                </c:pt>
                <c:pt idx="381">
                  <c:v>3858</c:v>
                </c:pt>
                <c:pt idx="382">
                  <c:v>3884</c:v>
                </c:pt>
                <c:pt idx="383">
                  <c:v>3883</c:v>
                </c:pt>
                <c:pt idx="384">
                  <c:v>3588</c:v>
                </c:pt>
                <c:pt idx="385">
                  <c:v>3534</c:v>
                </c:pt>
                <c:pt idx="386">
                  <c:v>3656</c:v>
                </c:pt>
                <c:pt idx="387">
                  <c:v>3579</c:v>
                </c:pt>
                <c:pt idx="388">
                  <c:v>3529</c:v>
                </c:pt>
                <c:pt idx="389">
                  <c:v>3499</c:v>
                </c:pt>
                <c:pt idx="390">
                  <c:v>3475</c:v>
                </c:pt>
                <c:pt idx="391">
                  <c:v>3194</c:v>
                </c:pt>
                <c:pt idx="392">
                  <c:v>3152</c:v>
                </c:pt>
                <c:pt idx="393">
                  <c:v>3227</c:v>
                </c:pt>
                <c:pt idx="394">
                  <c:v>3067</c:v>
                </c:pt>
                <c:pt idx="395">
                  <c:v>3048</c:v>
                </c:pt>
                <c:pt idx="396">
                  <c:v>2818</c:v>
                </c:pt>
                <c:pt idx="397">
                  <c:v>2599</c:v>
                </c:pt>
                <c:pt idx="398">
                  <c:v>2492</c:v>
                </c:pt>
                <c:pt idx="399">
                  <c:v>2454</c:v>
                </c:pt>
                <c:pt idx="400">
                  <c:v>2411</c:v>
                </c:pt>
                <c:pt idx="401">
                  <c:v>2661</c:v>
                </c:pt>
                <c:pt idx="402">
                  <c:v>2501</c:v>
                </c:pt>
                <c:pt idx="403">
                  <c:v>2433</c:v>
                </c:pt>
                <c:pt idx="404">
                  <c:v>2486</c:v>
                </c:pt>
                <c:pt idx="405">
                  <c:v>2286</c:v>
                </c:pt>
                <c:pt idx="406">
                  <c:v>2256</c:v>
                </c:pt>
                <c:pt idx="407">
                  <c:v>2382</c:v>
                </c:pt>
                <c:pt idx="408">
                  <c:v>2306</c:v>
                </c:pt>
                <c:pt idx="409">
                  <c:v>2242</c:v>
                </c:pt>
                <c:pt idx="410">
                  <c:v>2155</c:v>
                </c:pt>
                <c:pt idx="411">
                  <c:v>2161</c:v>
                </c:pt>
                <c:pt idx="412">
                  <c:v>2051</c:v>
                </c:pt>
                <c:pt idx="413">
                  <c:v>2019</c:v>
                </c:pt>
                <c:pt idx="414">
                  <c:v>2062</c:v>
                </c:pt>
                <c:pt idx="415">
                  <c:v>2060</c:v>
                </c:pt>
                <c:pt idx="416">
                  <c:v>2015</c:v>
                </c:pt>
                <c:pt idx="417">
                  <c:v>1963</c:v>
                </c:pt>
                <c:pt idx="418">
                  <c:v>1953</c:v>
                </c:pt>
                <c:pt idx="419">
                  <c:v>1794</c:v>
                </c:pt>
                <c:pt idx="420">
                  <c:v>1764</c:v>
                </c:pt>
                <c:pt idx="421">
                  <c:v>1793</c:v>
                </c:pt>
                <c:pt idx="422">
                  <c:v>1747</c:v>
                </c:pt>
                <c:pt idx="423">
                  <c:v>1726</c:v>
                </c:pt>
                <c:pt idx="424">
                  <c:v>1743</c:v>
                </c:pt>
                <c:pt idx="425">
                  <c:v>1685</c:v>
                </c:pt>
                <c:pt idx="426">
                  <c:v>1505</c:v>
                </c:pt>
                <c:pt idx="427">
                  <c:v>1479</c:v>
                </c:pt>
                <c:pt idx="428">
                  <c:v>1549</c:v>
                </c:pt>
                <c:pt idx="429">
                  <c:v>1488</c:v>
                </c:pt>
                <c:pt idx="430">
                  <c:v>1477</c:v>
                </c:pt>
                <c:pt idx="431">
                  <c:v>1463</c:v>
                </c:pt>
                <c:pt idx="432">
                  <c:v>1434</c:v>
                </c:pt>
                <c:pt idx="433">
                  <c:v>1331</c:v>
                </c:pt>
                <c:pt idx="434">
                  <c:v>1310</c:v>
                </c:pt>
                <c:pt idx="435">
                  <c:v>1369</c:v>
                </c:pt>
                <c:pt idx="436">
                  <c:v>1308</c:v>
                </c:pt>
                <c:pt idx="437">
                  <c:v>1300</c:v>
                </c:pt>
                <c:pt idx="438">
                  <c:v>1273</c:v>
                </c:pt>
                <c:pt idx="439">
                  <c:v>1247</c:v>
                </c:pt>
                <c:pt idx="440">
                  <c:v>1146</c:v>
                </c:pt>
                <c:pt idx="441">
                  <c:v>1131</c:v>
                </c:pt>
                <c:pt idx="442">
                  <c:v>1159</c:v>
                </c:pt>
                <c:pt idx="443">
                  <c:v>1116</c:v>
                </c:pt>
                <c:pt idx="444">
                  <c:v>1094</c:v>
                </c:pt>
                <c:pt idx="445">
                  <c:v>1068</c:v>
                </c:pt>
                <c:pt idx="446">
                  <c:v>1056</c:v>
                </c:pt>
                <c:pt idx="447">
                  <c:v>982</c:v>
                </c:pt>
                <c:pt idx="448">
                  <c:v>963</c:v>
                </c:pt>
                <c:pt idx="449">
                  <c:v>954</c:v>
                </c:pt>
                <c:pt idx="450">
                  <c:v>913</c:v>
                </c:pt>
                <c:pt idx="451">
                  <c:v>847</c:v>
                </c:pt>
                <c:pt idx="452">
                  <c:v>810</c:v>
                </c:pt>
                <c:pt idx="453">
                  <c:v>765</c:v>
                </c:pt>
                <c:pt idx="454">
                  <c:v>704</c:v>
                </c:pt>
                <c:pt idx="455">
                  <c:v>692</c:v>
                </c:pt>
                <c:pt idx="456">
                  <c:v>676</c:v>
                </c:pt>
                <c:pt idx="457">
                  <c:v>587</c:v>
                </c:pt>
                <c:pt idx="458">
                  <c:v>550</c:v>
                </c:pt>
                <c:pt idx="459">
                  <c:v>537</c:v>
                </c:pt>
                <c:pt idx="460">
                  <c:v>524</c:v>
                </c:pt>
                <c:pt idx="461">
                  <c:v>493</c:v>
                </c:pt>
                <c:pt idx="462">
                  <c:v>484</c:v>
                </c:pt>
                <c:pt idx="463">
                  <c:v>468</c:v>
                </c:pt>
                <c:pt idx="464">
                  <c:v>428</c:v>
                </c:pt>
                <c:pt idx="465">
                  <c:v>417</c:v>
                </c:pt>
                <c:pt idx="466">
                  <c:v>407</c:v>
                </c:pt>
                <c:pt idx="467">
                  <c:v>382</c:v>
                </c:pt>
                <c:pt idx="468">
                  <c:v>365</c:v>
                </c:pt>
                <c:pt idx="469">
                  <c:v>359</c:v>
                </c:pt>
                <c:pt idx="470">
                  <c:v>347</c:v>
                </c:pt>
                <c:pt idx="471">
                  <c:v>331</c:v>
                </c:pt>
                <c:pt idx="472">
                  <c:v>328</c:v>
                </c:pt>
                <c:pt idx="473">
                  <c:v>317</c:v>
                </c:pt>
                <c:pt idx="474">
                  <c:v>315</c:v>
                </c:pt>
                <c:pt idx="475">
                  <c:v>302</c:v>
                </c:pt>
                <c:pt idx="476">
                  <c:v>301</c:v>
                </c:pt>
                <c:pt idx="477">
                  <c:v>294</c:v>
                </c:pt>
                <c:pt idx="478">
                  <c:v>279</c:v>
                </c:pt>
                <c:pt idx="479">
                  <c:v>269</c:v>
                </c:pt>
                <c:pt idx="480">
                  <c:v>261</c:v>
                </c:pt>
                <c:pt idx="481">
                  <c:v>256</c:v>
                </c:pt>
                <c:pt idx="482">
                  <c:v>248</c:v>
                </c:pt>
                <c:pt idx="483">
                  <c:v>247</c:v>
                </c:pt>
                <c:pt idx="484">
                  <c:v>247</c:v>
                </c:pt>
                <c:pt idx="485">
                  <c:v>236</c:v>
                </c:pt>
                <c:pt idx="486">
                  <c:v>216</c:v>
                </c:pt>
                <c:pt idx="487">
                  <c:v>208</c:v>
                </c:pt>
                <c:pt idx="488">
                  <c:v>214</c:v>
                </c:pt>
                <c:pt idx="489">
                  <c:v>205</c:v>
                </c:pt>
                <c:pt idx="490">
                  <c:v>203</c:v>
                </c:pt>
                <c:pt idx="491">
                  <c:v>200</c:v>
                </c:pt>
                <c:pt idx="492">
                  <c:v>198</c:v>
                </c:pt>
                <c:pt idx="493">
                  <c:v>209</c:v>
                </c:pt>
                <c:pt idx="494">
                  <c:v>198</c:v>
                </c:pt>
                <c:pt idx="495">
                  <c:v>194</c:v>
                </c:pt>
                <c:pt idx="496">
                  <c:v>187</c:v>
                </c:pt>
                <c:pt idx="497">
                  <c:v>182</c:v>
                </c:pt>
                <c:pt idx="498">
                  <c:v>188</c:v>
                </c:pt>
                <c:pt idx="499">
                  <c:v>185</c:v>
                </c:pt>
                <c:pt idx="500">
                  <c:v>187</c:v>
                </c:pt>
                <c:pt idx="501">
                  <c:v>177</c:v>
                </c:pt>
                <c:pt idx="502">
                  <c:v>175</c:v>
                </c:pt>
                <c:pt idx="503">
                  <c:v>162</c:v>
                </c:pt>
                <c:pt idx="504">
                  <c:v>161</c:v>
                </c:pt>
                <c:pt idx="505">
                  <c:v>164</c:v>
                </c:pt>
                <c:pt idx="506">
                  <c:v>161</c:v>
                </c:pt>
                <c:pt idx="507">
                  <c:v>164</c:v>
                </c:pt>
                <c:pt idx="508">
                  <c:v>164</c:v>
                </c:pt>
                <c:pt idx="509">
                  <c:v>161</c:v>
                </c:pt>
                <c:pt idx="510">
                  <c:v>157</c:v>
                </c:pt>
                <c:pt idx="511">
                  <c:v>157</c:v>
                </c:pt>
                <c:pt idx="512">
                  <c:v>163</c:v>
                </c:pt>
                <c:pt idx="513">
                  <c:v>158</c:v>
                </c:pt>
                <c:pt idx="514">
                  <c:v>157</c:v>
                </c:pt>
                <c:pt idx="515">
                  <c:v>156</c:v>
                </c:pt>
                <c:pt idx="516">
                  <c:v>157</c:v>
                </c:pt>
                <c:pt idx="517">
                  <c:v>154</c:v>
                </c:pt>
                <c:pt idx="518">
                  <c:v>151</c:v>
                </c:pt>
                <c:pt idx="519">
                  <c:v>157</c:v>
                </c:pt>
                <c:pt idx="520">
                  <c:v>154</c:v>
                </c:pt>
                <c:pt idx="521">
                  <c:v>157</c:v>
                </c:pt>
                <c:pt idx="522">
                  <c:v>145</c:v>
                </c:pt>
                <c:pt idx="523">
                  <c:v>140</c:v>
                </c:pt>
                <c:pt idx="524">
                  <c:v>137</c:v>
                </c:pt>
                <c:pt idx="525">
                  <c:v>136</c:v>
                </c:pt>
                <c:pt idx="526">
                  <c:v>141</c:v>
                </c:pt>
                <c:pt idx="527">
                  <c:v>140</c:v>
                </c:pt>
                <c:pt idx="528">
                  <c:v>139</c:v>
                </c:pt>
                <c:pt idx="529">
                  <c:v>144</c:v>
                </c:pt>
                <c:pt idx="530">
                  <c:v>141</c:v>
                </c:pt>
                <c:pt idx="531">
                  <c:v>137</c:v>
                </c:pt>
                <c:pt idx="532">
                  <c:v>137</c:v>
                </c:pt>
                <c:pt idx="533">
                  <c:v>141</c:v>
                </c:pt>
                <c:pt idx="534">
                  <c:v>143</c:v>
                </c:pt>
                <c:pt idx="535">
                  <c:v>142</c:v>
                </c:pt>
                <c:pt idx="536">
                  <c:v>140</c:v>
                </c:pt>
                <c:pt idx="537">
                  <c:v>137</c:v>
                </c:pt>
                <c:pt idx="538">
                  <c:v>133</c:v>
                </c:pt>
                <c:pt idx="539">
                  <c:v>133</c:v>
                </c:pt>
                <c:pt idx="540">
                  <c:v>127</c:v>
                </c:pt>
                <c:pt idx="541">
                  <c:v>124</c:v>
                </c:pt>
                <c:pt idx="542">
                  <c:v>123</c:v>
                </c:pt>
                <c:pt idx="543">
                  <c:v>120</c:v>
                </c:pt>
                <c:pt idx="544">
                  <c:v>117</c:v>
                </c:pt>
                <c:pt idx="545">
                  <c:v>114</c:v>
                </c:pt>
                <c:pt idx="546">
                  <c:v>114</c:v>
                </c:pt>
                <c:pt idx="547">
                  <c:v>121</c:v>
                </c:pt>
                <c:pt idx="548">
                  <c:v>116</c:v>
                </c:pt>
                <c:pt idx="549">
                  <c:v>115</c:v>
                </c:pt>
                <c:pt idx="550">
                  <c:v>119</c:v>
                </c:pt>
                <c:pt idx="551">
                  <c:v>126</c:v>
                </c:pt>
                <c:pt idx="552">
                  <c:v>126</c:v>
                </c:pt>
                <c:pt idx="553">
                  <c:v>125</c:v>
                </c:pt>
                <c:pt idx="554">
                  <c:v>131</c:v>
                </c:pt>
                <c:pt idx="555">
                  <c:v>126</c:v>
                </c:pt>
                <c:pt idx="556">
                  <c:v>128</c:v>
                </c:pt>
                <c:pt idx="557">
                  <c:v>137</c:v>
                </c:pt>
                <c:pt idx="558">
                  <c:v>142</c:v>
                </c:pt>
                <c:pt idx="559">
                  <c:v>137</c:v>
                </c:pt>
                <c:pt idx="560">
                  <c:v>135</c:v>
                </c:pt>
                <c:pt idx="561">
                  <c:v>159</c:v>
                </c:pt>
                <c:pt idx="562">
                  <c:v>164</c:v>
                </c:pt>
                <c:pt idx="563">
                  <c:v>175</c:v>
                </c:pt>
                <c:pt idx="564">
                  <c:v>179</c:v>
                </c:pt>
                <c:pt idx="565">
                  <c:v>190</c:v>
                </c:pt>
                <c:pt idx="566">
                  <c:v>184</c:v>
                </c:pt>
                <c:pt idx="567">
                  <c:v>184</c:v>
                </c:pt>
                <c:pt idx="568">
                  <c:v>219</c:v>
                </c:pt>
                <c:pt idx="569">
                  <c:v>234</c:v>
                </c:pt>
                <c:pt idx="570">
                  <c:v>248</c:v>
                </c:pt>
                <c:pt idx="571">
                  <c:v>260</c:v>
                </c:pt>
                <c:pt idx="572">
                  <c:v>269</c:v>
                </c:pt>
                <c:pt idx="573">
                  <c:v>258</c:v>
                </c:pt>
                <c:pt idx="574">
                  <c:v>258</c:v>
                </c:pt>
                <c:pt idx="575">
                  <c:v>283</c:v>
                </c:pt>
                <c:pt idx="576">
                  <c:v>270</c:v>
                </c:pt>
                <c:pt idx="577">
                  <c:v>281</c:v>
                </c:pt>
                <c:pt idx="578">
                  <c:v>285</c:v>
                </c:pt>
                <c:pt idx="579">
                  <c:v>292</c:v>
                </c:pt>
                <c:pt idx="580">
                  <c:v>279</c:v>
                </c:pt>
                <c:pt idx="581">
                  <c:v>274</c:v>
                </c:pt>
                <c:pt idx="582">
                  <c:v>309</c:v>
                </c:pt>
                <c:pt idx="583">
                  <c:v>318</c:v>
                </c:pt>
                <c:pt idx="584">
                  <c:v>328</c:v>
                </c:pt>
                <c:pt idx="585">
                  <c:v>358</c:v>
                </c:pt>
                <c:pt idx="586">
                  <c:v>369</c:v>
                </c:pt>
                <c:pt idx="587">
                  <c:v>351</c:v>
                </c:pt>
                <c:pt idx="588">
                  <c:v>348</c:v>
                </c:pt>
                <c:pt idx="589">
                  <c:v>401</c:v>
                </c:pt>
                <c:pt idx="590">
                  <c:v>418</c:v>
                </c:pt>
                <c:pt idx="591">
                  <c:v>439</c:v>
                </c:pt>
                <c:pt idx="592">
                  <c:v>474</c:v>
                </c:pt>
                <c:pt idx="593">
                  <c:v>487</c:v>
                </c:pt>
                <c:pt idx="594">
                  <c:v>449</c:v>
                </c:pt>
                <c:pt idx="595">
                  <c:v>443</c:v>
                </c:pt>
                <c:pt idx="596">
                  <c:v>520</c:v>
                </c:pt>
                <c:pt idx="597">
                  <c:v>590</c:v>
                </c:pt>
                <c:pt idx="598">
                  <c:v>649</c:v>
                </c:pt>
                <c:pt idx="599">
                  <c:v>712</c:v>
                </c:pt>
                <c:pt idx="600">
                  <c:v>810</c:v>
                </c:pt>
                <c:pt idx="601">
                  <c:v>767</c:v>
                </c:pt>
                <c:pt idx="602">
                  <c:v>760</c:v>
                </c:pt>
                <c:pt idx="603">
                  <c:v>917</c:v>
                </c:pt>
                <c:pt idx="604">
                  <c:v>952</c:v>
                </c:pt>
                <c:pt idx="605">
                  <c:v>1001</c:v>
                </c:pt>
                <c:pt idx="606">
                  <c:v>943</c:v>
                </c:pt>
                <c:pt idx="607">
                  <c:v>1006</c:v>
                </c:pt>
                <c:pt idx="608">
                  <c:v>928</c:v>
                </c:pt>
                <c:pt idx="609">
                  <c:v>920</c:v>
                </c:pt>
                <c:pt idx="610">
                  <c:v>1037</c:v>
                </c:pt>
                <c:pt idx="611">
                  <c:v>1041</c:v>
                </c:pt>
                <c:pt idx="612">
                  <c:v>1094</c:v>
                </c:pt>
                <c:pt idx="613">
                  <c:v>1161</c:v>
                </c:pt>
                <c:pt idx="614">
                  <c:v>1252</c:v>
                </c:pt>
                <c:pt idx="615">
                  <c:v>1168</c:v>
                </c:pt>
                <c:pt idx="616">
                  <c:v>1161</c:v>
                </c:pt>
                <c:pt idx="617">
                  <c:v>1301</c:v>
                </c:pt>
                <c:pt idx="618">
                  <c:v>1369</c:v>
                </c:pt>
                <c:pt idx="619">
                  <c:v>1419</c:v>
                </c:pt>
                <c:pt idx="620">
                  <c:v>1487</c:v>
                </c:pt>
                <c:pt idx="621">
                  <c:v>1648</c:v>
                </c:pt>
                <c:pt idx="622">
                  <c:v>1543</c:v>
                </c:pt>
                <c:pt idx="623">
                  <c:v>1534</c:v>
                </c:pt>
                <c:pt idx="624">
                  <c:v>1743</c:v>
                </c:pt>
                <c:pt idx="625">
                  <c:v>1878</c:v>
                </c:pt>
                <c:pt idx="626">
                  <c:v>1764</c:v>
                </c:pt>
                <c:pt idx="627">
                  <c:v>1889</c:v>
                </c:pt>
                <c:pt idx="628">
                  <c:v>1950</c:v>
                </c:pt>
                <c:pt idx="629">
                  <c:v>1862</c:v>
                </c:pt>
                <c:pt idx="630">
                  <c:v>1855</c:v>
                </c:pt>
                <c:pt idx="631">
                  <c:v>2061</c:v>
                </c:pt>
                <c:pt idx="632">
                  <c:v>2142</c:v>
                </c:pt>
                <c:pt idx="633">
                  <c:v>2290</c:v>
                </c:pt>
                <c:pt idx="634">
                  <c:v>2360</c:v>
                </c:pt>
                <c:pt idx="635">
                  <c:v>2509</c:v>
                </c:pt>
                <c:pt idx="636">
                  <c:v>2376</c:v>
                </c:pt>
                <c:pt idx="637">
                  <c:v>2353</c:v>
                </c:pt>
                <c:pt idx="638">
                  <c:v>2444</c:v>
                </c:pt>
                <c:pt idx="639">
                  <c:v>2458</c:v>
                </c:pt>
                <c:pt idx="640">
                  <c:v>2361</c:v>
                </c:pt>
                <c:pt idx="641">
                  <c:v>2380</c:v>
                </c:pt>
                <c:pt idx="642">
                  <c:v>2446</c:v>
                </c:pt>
                <c:pt idx="643">
                  <c:v>2267</c:v>
                </c:pt>
                <c:pt idx="644">
                  <c:v>2252</c:v>
                </c:pt>
                <c:pt idx="645">
                  <c:v>2361</c:v>
                </c:pt>
                <c:pt idx="646">
                  <c:v>2285</c:v>
                </c:pt>
                <c:pt idx="647">
                  <c:v>2257</c:v>
                </c:pt>
                <c:pt idx="648">
                  <c:v>2171</c:v>
                </c:pt>
                <c:pt idx="649">
                  <c:v>2135</c:v>
                </c:pt>
                <c:pt idx="650">
                  <c:v>1975</c:v>
                </c:pt>
                <c:pt idx="651">
                  <c:v>1968</c:v>
                </c:pt>
                <c:pt idx="652">
                  <c:v>1907</c:v>
                </c:pt>
                <c:pt idx="653">
                  <c:v>1769</c:v>
                </c:pt>
                <c:pt idx="654">
                  <c:v>1709</c:v>
                </c:pt>
                <c:pt idx="655">
                  <c:v>1628</c:v>
                </c:pt>
                <c:pt idx="656">
                  <c:v>1606</c:v>
                </c:pt>
                <c:pt idx="657">
                  <c:v>1509</c:v>
                </c:pt>
                <c:pt idx="658">
                  <c:v>1502</c:v>
                </c:pt>
                <c:pt idx="659">
                  <c:v>1558</c:v>
                </c:pt>
                <c:pt idx="660">
                  <c:v>1489</c:v>
                </c:pt>
                <c:pt idx="661">
                  <c:v>1453</c:v>
                </c:pt>
                <c:pt idx="662">
                  <c:v>1349</c:v>
                </c:pt>
                <c:pt idx="663">
                  <c:v>1267</c:v>
                </c:pt>
                <c:pt idx="664">
                  <c:v>1250</c:v>
                </c:pt>
                <c:pt idx="665">
                  <c:v>1245</c:v>
                </c:pt>
                <c:pt idx="666">
                  <c:v>1134</c:v>
                </c:pt>
                <c:pt idx="667">
                  <c:v>1089</c:v>
                </c:pt>
                <c:pt idx="668">
                  <c:v>1056</c:v>
                </c:pt>
                <c:pt idx="669">
                  <c:v>1020</c:v>
                </c:pt>
                <c:pt idx="670">
                  <c:v>993</c:v>
                </c:pt>
                <c:pt idx="671">
                  <c:v>922</c:v>
                </c:pt>
                <c:pt idx="672">
                  <c:v>921</c:v>
                </c:pt>
                <c:pt idx="673">
                  <c:v>910</c:v>
                </c:pt>
                <c:pt idx="674">
                  <c:v>868</c:v>
                </c:pt>
                <c:pt idx="675">
                  <c:v>853</c:v>
                </c:pt>
                <c:pt idx="676">
                  <c:v>835</c:v>
                </c:pt>
                <c:pt idx="677">
                  <c:v>818</c:v>
                </c:pt>
                <c:pt idx="678">
                  <c:v>777</c:v>
                </c:pt>
                <c:pt idx="679">
                  <c:v>775</c:v>
                </c:pt>
                <c:pt idx="680">
                  <c:v>783</c:v>
                </c:pt>
                <c:pt idx="681">
                  <c:v>744</c:v>
                </c:pt>
                <c:pt idx="682">
                  <c:v>725</c:v>
                </c:pt>
                <c:pt idx="683">
                  <c:v>714</c:v>
                </c:pt>
                <c:pt idx="684">
                  <c:v>702</c:v>
                </c:pt>
                <c:pt idx="685">
                  <c:v>664</c:v>
                </c:pt>
                <c:pt idx="686">
                  <c:v>654</c:v>
                </c:pt>
                <c:pt idx="687">
                  <c:v>755</c:v>
                </c:pt>
                <c:pt idx="688">
                  <c:v>1605</c:v>
                </c:pt>
                <c:pt idx="689">
                  <c:v>2067</c:v>
                </c:pt>
                <c:pt idx="690">
                  <c:v>2891</c:v>
                </c:pt>
                <c:pt idx="691">
                  <c:v>3469</c:v>
                </c:pt>
                <c:pt idx="692">
                  <c:v>3330</c:v>
                </c:pt>
                <c:pt idx="693">
                  <c:v>3090</c:v>
                </c:pt>
                <c:pt idx="694">
                  <c:v>4206</c:v>
                </c:pt>
                <c:pt idx="695">
                  <c:v>4401</c:v>
                </c:pt>
                <c:pt idx="696">
                  <c:v>4347</c:v>
                </c:pt>
                <c:pt idx="697">
                  <c:v>5251</c:v>
                </c:pt>
                <c:pt idx="698">
                  <c:v>6324</c:v>
                </c:pt>
                <c:pt idx="699">
                  <c:v>5983</c:v>
                </c:pt>
                <c:pt idx="700">
                  <c:v>5861</c:v>
                </c:pt>
                <c:pt idx="701">
                  <c:v>5528</c:v>
                </c:pt>
                <c:pt idx="702">
                  <c:v>6600</c:v>
                </c:pt>
                <c:pt idx="703">
                  <c:v>6274</c:v>
                </c:pt>
                <c:pt idx="704">
                  <c:v>7043</c:v>
                </c:pt>
                <c:pt idx="705">
                  <c:v>8139</c:v>
                </c:pt>
                <c:pt idx="706">
                  <c:v>7659</c:v>
                </c:pt>
                <c:pt idx="707">
                  <c:v>5649</c:v>
                </c:pt>
                <c:pt idx="708">
                  <c:v>6476</c:v>
                </c:pt>
                <c:pt idx="709">
                  <c:v>6888</c:v>
                </c:pt>
                <c:pt idx="710">
                  <c:v>5985</c:v>
                </c:pt>
                <c:pt idx="711">
                  <c:v>6400</c:v>
                </c:pt>
                <c:pt idx="712">
                  <c:v>6936</c:v>
                </c:pt>
                <c:pt idx="713">
                  <c:v>6491</c:v>
                </c:pt>
                <c:pt idx="714">
                  <c:v>4795</c:v>
                </c:pt>
                <c:pt idx="715">
                  <c:v>5159</c:v>
                </c:pt>
                <c:pt idx="716">
                  <c:v>5184</c:v>
                </c:pt>
                <c:pt idx="717">
                  <c:v>4395</c:v>
                </c:pt>
                <c:pt idx="718">
                  <c:v>4816</c:v>
                </c:pt>
                <c:pt idx="719">
                  <c:v>5036</c:v>
                </c:pt>
                <c:pt idx="720">
                  <c:v>4711</c:v>
                </c:pt>
                <c:pt idx="721">
                  <c:v>3341</c:v>
                </c:pt>
                <c:pt idx="722">
                  <c:v>2632</c:v>
                </c:pt>
                <c:pt idx="723">
                  <c:v>2055</c:v>
                </c:pt>
                <c:pt idx="724">
                  <c:v>986</c:v>
                </c:pt>
                <c:pt idx="725">
                  <c:v>695</c:v>
                </c:pt>
                <c:pt idx="726">
                  <c:v>649</c:v>
                </c:pt>
                <c:pt idx="727">
                  <c:v>632</c:v>
                </c:pt>
                <c:pt idx="728">
                  <c:v>631</c:v>
                </c:pt>
                <c:pt idx="729">
                  <c:v>589</c:v>
                </c:pt>
                <c:pt idx="730">
                  <c:v>535</c:v>
                </c:pt>
                <c:pt idx="731">
                  <c:v>517</c:v>
                </c:pt>
                <c:pt idx="732">
                  <c:v>495</c:v>
                </c:pt>
                <c:pt idx="733">
                  <c:v>485</c:v>
                </c:pt>
                <c:pt idx="734">
                  <c:v>478</c:v>
                </c:pt>
                <c:pt idx="735">
                  <c:v>477</c:v>
                </c:pt>
                <c:pt idx="736">
                  <c:v>453</c:v>
                </c:pt>
                <c:pt idx="737">
                  <c:v>420</c:v>
                </c:pt>
                <c:pt idx="738">
                  <c:v>402</c:v>
                </c:pt>
                <c:pt idx="739">
                  <c:v>384</c:v>
                </c:pt>
                <c:pt idx="740">
                  <c:v>374</c:v>
                </c:pt>
                <c:pt idx="741">
                  <c:v>373</c:v>
                </c:pt>
                <c:pt idx="742">
                  <c:v>372</c:v>
                </c:pt>
                <c:pt idx="743">
                  <c:v>366</c:v>
                </c:pt>
                <c:pt idx="744">
                  <c:v>364</c:v>
                </c:pt>
                <c:pt idx="745">
                  <c:v>360</c:v>
                </c:pt>
                <c:pt idx="746">
                  <c:v>358</c:v>
                </c:pt>
                <c:pt idx="747">
                  <c:v>343</c:v>
                </c:pt>
                <c:pt idx="748">
                  <c:v>339</c:v>
                </c:pt>
                <c:pt idx="749">
                  <c:v>339</c:v>
                </c:pt>
                <c:pt idx="750">
                  <c:v>329</c:v>
                </c:pt>
                <c:pt idx="751">
                  <c:v>329</c:v>
                </c:pt>
                <c:pt idx="752">
                  <c:v>323</c:v>
                </c:pt>
                <c:pt idx="753">
                  <c:v>317</c:v>
                </c:pt>
                <c:pt idx="754">
                  <c:v>303</c:v>
                </c:pt>
                <c:pt idx="755">
                  <c:v>299</c:v>
                </c:pt>
                <c:pt idx="756">
                  <c:v>299</c:v>
                </c:pt>
                <c:pt idx="757">
                  <c:v>297</c:v>
                </c:pt>
                <c:pt idx="758">
                  <c:v>290</c:v>
                </c:pt>
                <c:pt idx="759">
                  <c:v>281</c:v>
                </c:pt>
                <c:pt idx="760">
                  <c:v>279</c:v>
                </c:pt>
                <c:pt idx="761">
                  <c:v>270</c:v>
                </c:pt>
                <c:pt idx="762">
                  <c:v>267</c:v>
                </c:pt>
                <c:pt idx="763">
                  <c:v>265</c:v>
                </c:pt>
                <c:pt idx="764">
                  <c:v>248</c:v>
                </c:pt>
                <c:pt idx="765">
                  <c:v>247</c:v>
                </c:pt>
                <c:pt idx="766">
                  <c:v>242</c:v>
                </c:pt>
                <c:pt idx="767">
                  <c:v>236</c:v>
                </c:pt>
                <c:pt idx="768">
                  <c:v>230</c:v>
                </c:pt>
                <c:pt idx="769">
                  <c:v>227</c:v>
                </c:pt>
                <c:pt idx="770">
                  <c:v>226</c:v>
                </c:pt>
                <c:pt idx="771">
                  <c:v>224</c:v>
                </c:pt>
                <c:pt idx="772">
                  <c:v>211</c:v>
                </c:pt>
                <c:pt idx="773">
                  <c:v>206</c:v>
                </c:pt>
                <c:pt idx="774">
                  <c:v>195</c:v>
                </c:pt>
                <c:pt idx="775">
                  <c:v>193</c:v>
                </c:pt>
                <c:pt idx="776">
                  <c:v>192</c:v>
                </c:pt>
                <c:pt idx="777">
                  <c:v>192</c:v>
                </c:pt>
                <c:pt idx="778">
                  <c:v>190</c:v>
                </c:pt>
                <c:pt idx="779">
                  <c:v>167</c:v>
                </c:pt>
                <c:pt idx="780">
                  <c:v>163</c:v>
                </c:pt>
                <c:pt idx="781">
                  <c:v>158</c:v>
                </c:pt>
                <c:pt idx="782">
                  <c:v>153</c:v>
                </c:pt>
                <c:pt idx="783">
                  <c:v>153</c:v>
                </c:pt>
                <c:pt idx="784">
                  <c:v>153</c:v>
                </c:pt>
                <c:pt idx="785">
                  <c:v>152</c:v>
                </c:pt>
                <c:pt idx="786">
                  <c:v>150</c:v>
                </c:pt>
                <c:pt idx="787">
                  <c:v>147</c:v>
                </c:pt>
                <c:pt idx="788">
                  <c:v>147</c:v>
                </c:pt>
                <c:pt idx="789">
                  <c:v>146</c:v>
                </c:pt>
                <c:pt idx="790">
                  <c:v>144</c:v>
                </c:pt>
                <c:pt idx="791">
                  <c:v>142</c:v>
                </c:pt>
                <c:pt idx="792">
                  <c:v>143</c:v>
                </c:pt>
                <c:pt idx="793">
                  <c:v>139</c:v>
                </c:pt>
                <c:pt idx="794">
                  <c:v>134</c:v>
                </c:pt>
                <c:pt idx="795">
                  <c:v>129</c:v>
                </c:pt>
                <c:pt idx="796">
                  <c:v>127</c:v>
                </c:pt>
                <c:pt idx="797">
                  <c:v>127</c:v>
                </c:pt>
                <c:pt idx="798">
                  <c:v>127</c:v>
                </c:pt>
                <c:pt idx="799">
                  <c:v>121</c:v>
                </c:pt>
                <c:pt idx="800">
                  <c:v>116</c:v>
                </c:pt>
                <c:pt idx="801">
                  <c:v>114</c:v>
                </c:pt>
                <c:pt idx="802">
                  <c:v>113</c:v>
                </c:pt>
                <c:pt idx="803">
                  <c:v>110</c:v>
                </c:pt>
                <c:pt idx="804">
                  <c:v>110</c:v>
                </c:pt>
                <c:pt idx="805">
                  <c:v>110</c:v>
                </c:pt>
                <c:pt idx="806">
                  <c:v>107</c:v>
                </c:pt>
                <c:pt idx="807">
                  <c:v>106</c:v>
                </c:pt>
                <c:pt idx="808">
                  <c:v>105</c:v>
                </c:pt>
                <c:pt idx="809">
                  <c:v>105</c:v>
                </c:pt>
                <c:pt idx="810">
                  <c:v>104</c:v>
                </c:pt>
                <c:pt idx="811">
                  <c:v>104</c:v>
                </c:pt>
                <c:pt idx="812">
                  <c:v>104</c:v>
                </c:pt>
                <c:pt idx="813">
                  <c:v>104</c:v>
                </c:pt>
                <c:pt idx="814">
                  <c:v>104</c:v>
                </c:pt>
                <c:pt idx="815">
                  <c:v>103</c:v>
                </c:pt>
                <c:pt idx="816">
                  <c:v>104</c:v>
                </c:pt>
                <c:pt idx="817">
                  <c:v>103</c:v>
                </c:pt>
                <c:pt idx="818">
                  <c:v>103</c:v>
                </c:pt>
                <c:pt idx="819">
                  <c:v>103</c:v>
                </c:pt>
                <c:pt idx="820">
                  <c:v>104</c:v>
                </c:pt>
                <c:pt idx="821">
                  <c:v>100</c:v>
                </c:pt>
                <c:pt idx="822">
                  <c:v>99</c:v>
                </c:pt>
                <c:pt idx="823">
                  <c:v>99</c:v>
                </c:pt>
                <c:pt idx="824">
                  <c:v>97</c:v>
                </c:pt>
                <c:pt idx="825">
                  <c:v>97</c:v>
                </c:pt>
                <c:pt idx="826">
                  <c:v>97</c:v>
                </c:pt>
                <c:pt idx="827">
                  <c:v>98</c:v>
                </c:pt>
                <c:pt idx="828">
                  <c:v>98</c:v>
                </c:pt>
                <c:pt idx="829">
                  <c:v>98</c:v>
                </c:pt>
                <c:pt idx="830">
                  <c:v>95</c:v>
                </c:pt>
                <c:pt idx="831">
                  <c:v>93</c:v>
                </c:pt>
                <c:pt idx="832">
                  <c:v>93</c:v>
                </c:pt>
                <c:pt idx="833">
                  <c:v>93</c:v>
                </c:pt>
                <c:pt idx="834">
                  <c:v>92</c:v>
                </c:pt>
                <c:pt idx="835">
                  <c:v>87</c:v>
                </c:pt>
                <c:pt idx="836">
                  <c:v>86</c:v>
                </c:pt>
                <c:pt idx="837">
                  <c:v>87</c:v>
                </c:pt>
                <c:pt idx="838">
                  <c:v>85</c:v>
                </c:pt>
                <c:pt idx="839">
                  <c:v>85</c:v>
                </c:pt>
                <c:pt idx="840">
                  <c:v>85</c:v>
                </c:pt>
                <c:pt idx="841">
                  <c:v>85</c:v>
                </c:pt>
                <c:pt idx="842">
                  <c:v>84</c:v>
                </c:pt>
                <c:pt idx="843">
                  <c:v>85</c:v>
                </c:pt>
                <c:pt idx="844">
                  <c:v>84</c:v>
                </c:pt>
                <c:pt idx="845">
                  <c:v>84</c:v>
                </c:pt>
                <c:pt idx="846">
                  <c:v>84</c:v>
                </c:pt>
                <c:pt idx="847">
                  <c:v>84</c:v>
                </c:pt>
                <c:pt idx="848">
                  <c:v>84</c:v>
                </c:pt>
                <c:pt idx="849">
                  <c:v>84</c:v>
                </c:pt>
                <c:pt idx="850">
                  <c:v>84</c:v>
                </c:pt>
                <c:pt idx="851">
                  <c:v>83</c:v>
                </c:pt>
                <c:pt idx="852">
                  <c:v>83</c:v>
                </c:pt>
                <c:pt idx="853">
                  <c:v>85</c:v>
                </c:pt>
                <c:pt idx="854">
                  <c:v>90</c:v>
                </c:pt>
                <c:pt idx="855">
                  <c:v>97</c:v>
                </c:pt>
                <c:pt idx="856">
                  <c:v>92</c:v>
                </c:pt>
                <c:pt idx="857">
                  <c:v>91</c:v>
                </c:pt>
                <c:pt idx="858">
                  <c:v>94</c:v>
                </c:pt>
                <c:pt idx="859">
                  <c:v>90</c:v>
                </c:pt>
                <c:pt idx="860">
                  <c:v>83</c:v>
                </c:pt>
                <c:pt idx="861">
                  <c:v>76</c:v>
                </c:pt>
                <c:pt idx="862">
                  <c:v>80</c:v>
                </c:pt>
                <c:pt idx="863">
                  <c:v>81</c:v>
                </c:pt>
                <c:pt idx="864">
                  <c:v>81</c:v>
                </c:pt>
                <c:pt idx="865">
                  <c:v>72</c:v>
                </c:pt>
                <c:pt idx="866">
                  <c:v>75</c:v>
                </c:pt>
                <c:pt idx="867">
                  <c:v>73</c:v>
                </c:pt>
                <c:pt idx="868">
                  <c:v>63</c:v>
                </c:pt>
                <c:pt idx="869">
                  <c:v>61</c:v>
                </c:pt>
                <c:pt idx="870">
                  <c:v>54</c:v>
                </c:pt>
                <c:pt idx="871">
                  <c:v>51</c:v>
                </c:pt>
                <c:pt idx="872">
                  <c:v>54</c:v>
                </c:pt>
                <c:pt idx="873">
                  <c:v>50</c:v>
                </c:pt>
                <c:pt idx="874">
                  <c:v>47</c:v>
                </c:pt>
                <c:pt idx="875">
                  <c:v>60</c:v>
                </c:pt>
                <c:pt idx="876">
                  <c:v>55</c:v>
                </c:pt>
                <c:pt idx="877">
                  <c:v>47</c:v>
                </c:pt>
                <c:pt idx="878">
                  <c:v>47</c:v>
                </c:pt>
                <c:pt idx="879">
                  <c:v>50</c:v>
                </c:pt>
                <c:pt idx="880">
                  <c:v>45</c:v>
                </c:pt>
                <c:pt idx="881">
                  <c:v>43</c:v>
                </c:pt>
                <c:pt idx="882">
                  <c:v>41</c:v>
                </c:pt>
                <c:pt idx="883">
                  <c:v>42</c:v>
                </c:pt>
                <c:pt idx="884">
                  <c:v>41</c:v>
                </c:pt>
                <c:pt idx="885">
                  <c:v>41</c:v>
                </c:pt>
                <c:pt idx="886">
                  <c:v>41</c:v>
                </c:pt>
                <c:pt idx="887">
                  <c:v>39</c:v>
                </c:pt>
                <c:pt idx="888">
                  <c:v>38</c:v>
                </c:pt>
                <c:pt idx="889">
                  <c:v>38</c:v>
                </c:pt>
                <c:pt idx="890">
                  <c:v>38</c:v>
                </c:pt>
                <c:pt idx="891">
                  <c:v>35</c:v>
                </c:pt>
                <c:pt idx="892">
                  <c:v>35</c:v>
                </c:pt>
                <c:pt idx="893">
                  <c:v>35</c:v>
                </c:pt>
                <c:pt idx="894">
                  <c:v>35</c:v>
                </c:pt>
                <c:pt idx="895">
                  <c:v>33</c:v>
                </c:pt>
                <c:pt idx="896">
                  <c:v>32</c:v>
                </c:pt>
                <c:pt idx="897">
                  <c:v>32</c:v>
                </c:pt>
                <c:pt idx="898">
                  <c:v>32</c:v>
                </c:pt>
                <c:pt idx="89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8D-4D6E-9B79-5240AED81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141824"/>
        <c:axId val="94164096"/>
      </c:lineChart>
      <c:catAx>
        <c:axId val="9414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4164096"/>
        <c:crosses val="autoZero"/>
        <c:auto val="1"/>
        <c:lblAlgn val="ctr"/>
        <c:lblOffset val="100"/>
        <c:noMultiLvlLbl val="1"/>
      </c:catAx>
      <c:valAx>
        <c:axId val="94164096"/>
        <c:scaling>
          <c:orientation val="minMax"/>
          <c:max val="12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94141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803726695075724"/>
          <c:y val="4.8193166180679273E-2"/>
          <c:w val="0.10202903279076708"/>
          <c:h val="0.7699459888184353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122572178477691E-2"/>
          <c:y val="3.3939056539769065E-2"/>
          <c:w val="0.82374272916277735"/>
          <c:h val="0.78220421456435318"/>
        </c:manualLayout>
      </c:layout>
      <c:areaChart>
        <c:grouping val="standard"/>
        <c:varyColors val="0"/>
        <c:ser>
          <c:idx val="15"/>
          <c:order val="15"/>
          <c:tx>
            <c:strRef>
              <c:f>'podle krajů na 100tis.obyvatel'!$Q$4</c:f>
              <c:strCache>
                <c:ptCount val="1"/>
                <c:pt idx="0">
                  <c:v>Celkové denní součty v ČR: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cat>
            <c:strRef>
              <c:f>'podle krajů na 100tis.obyvatel'!$A$6:$A$905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'podle krajů na 100tis.obyvatel'!$Q$6:$Q$905</c:f>
              <c:numCache>
                <c:formatCode>#,##0</c:formatCode>
                <c:ptCount val="900"/>
                <c:pt idx="0">
                  <c:v>0.32728819567794432</c:v>
                </c:pt>
                <c:pt idx="1">
                  <c:v>1.1969396870507678</c:v>
                </c:pt>
                <c:pt idx="2">
                  <c:v>1.5429300653388802</c:v>
                </c:pt>
                <c:pt idx="3">
                  <c:v>1.8982715349320769</c:v>
                </c:pt>
                <c:pt idx="4">
                  <c:v>2.4219326480167878</c:v>
                </c:pt>
                <c:pt idx="5">
                  <c:v>4.0209692611861731</c:v>
                </c:pt>
                <c:pt idx="6">
                  <c:v>7.5463306832028865</c:v>
                </c:pt>
                <c:pt idx="7">
                  <c:v>9.0518563833214305</c:v>
                </c:pt>
                <c:pt idx="8">
                  <c:v>24.434401580184812</c:v>
                </c:pt>
                <c:pt idx="9">
                  <c:v>26.912440776032103</c:v>
                </c:pt>
                <c:pt idx="10">
                  <c:v>30.606121841540332</c:v>
                </c:pt>
                <c:pt idx="11">
                  <c:v>34.851517294048527</c:v>
                </c:pt>
                <c:pt idx="12">
                  <c:v>55.863419456572551</c:v>
                </c:pt>
                <c:pt idx="13">
                  <c:v>63.839900339809311</c:v>
                </c:pt>
                <c:pt idx="14">
                  <c:v>68.132051248842927</c:v>
                </c:pt>
                <c:pt idx="15">
                  <c:v>130.80306517551671</c:v>
                </c:pt>
                <c:pt idx="16">
                  <c:v>159.1368718299216</c:v>
                </c:pt>
                <c:pt idx="17">
                  <c:v>169.72230718727681</c:v>
                </c:pt>
                <c:pt idx="18">
                  <c:v>180.83140365771675</c:v>
                </c:pt>
                <c:pt idx="19">
                  <c:v>194.71777424576669</c:v>
                </c:pt>
                <c:pt idx="20">
                  <c:v>188.63956489746201</c:v>
                </c:pt>
                <c:pt idx="21">
                  <c:v>187.20884792778415</c:v>
                </c:pt>
                <c:pt idx="22">
                  <c:v>200.67441940710526</c:v>
                </c:pt>
                <c:pt idx="23">
                  <c:v>200.67441940710526</c:v>
                </c:pt>
                <c:pt idx="24">
                  <c:v>204.97592140744396</c:v>
                </c:pt>
                <c:pt idx="25">
                  <c:v>209.49249850779958</c:v>
                </c:pt>
                <c:pt idx="26">
                  <c:v>208.99689066863013</c:v>
                </c:pt>
                <c:pt idx="27">
                  <c:v>184.71210654932668</c:v>
                </c:pt>
                <c:pt idx="28">
                  <c:v>179.522250875005</c:v>
                </c:pt>
                <c:pt idx="29">
                  <c:v>166.44007413919229</c:v>
                </c:pt>
                <c:pt idx="30">
                  <c:v>143.45509171129555</c:v>
                </c:pt>
                <c:pt idx="31">
                  <c:v>128.70842072317785</c:v>
                </c:pt>
                <c:pt idx="32">
                  <c:v>124.30405671848325</c:v>
                </c:pt>
                <c:pt idx="33">
                  <c:v>121.51743150956818</c:v>
                </c:pt>
                <c:pt idx="34">
                  <c:v>111.80164764358577</c:v>
                </c:pt>
                <c:pt idx="35">
                  <c:v>110.96940051743329</c:v>
                </c:pt>
                <c:pt idx="36">
                  <c:v>113.91499427853479</c:v>
                </c:pt>
                <c:pt idx="37">
                  <c:v>105.64862956484041</c:v>
                </c:pt>
                <c:pt idx="38">
                  <c:v>100.91697736446785</c:v>
                </c:pt>
                <c:pt idx="39">
                  <c:v>97.644095407688411</c:v>
                </c:pt>
                <c:pt idx="40">
                  <c:v>87.245681876434872</c:v>
                </c:pt>
                <c:pt idx="41">
                  <c:v>85.020122145824843</c:v>
                </c:pt>
                <c:pt idx="42">
                  <c:v>84.187875019672347</c:v>
                </c:pt>
                <c:pt idx="43">
                  <c:v>82.364412215180948</c:v>
                </c:pt>
                <c:pt idx="44">
                  <c:v>85.001419963214687</c:v>
                </c:pt>
                <c:pt idx="45">
                  <c:v>74.743272801537387</c:v>
                </c:pt>
                <c:pt idx="46">
                  <c:v>71.70416812738506</c:v>
                </c:pt>
                <c:pt idx="47">
                  <c:v>69.048458196741166</c:v>
                </c:pt>
                <c:pt idx="48">
                  <c:v>63.204026131063586</c:v>
                </c:pt>
                <c:pt idx="49">
                  <c:v>62.829982478860224</c:v>
                </c:pt>
                <c:pt idx="50">
                  <c:v>64.354210361588926</c:v>
                </c:pt>
                <c:pt idx="51">
                  <c:v>60.997168583063733</c:v>
                </c:pt>
                <c:pt idx="52">
                  <c:v>58.7155023046232</c:v>
                </c:pt>
                <c:pt idx="53">
                  <c:v>57.200625513199583</c:v>
                </c:pt>
                <c:pt idx="54">
                  <c:v>56.564751304453857</c:v>
                </c:pt>
                <c:pt idx="55">
                  <c:v>52.693399504149035</c:v>
                </c:pt>
                <c:pt idx="56">
                  <c:v>52.48767549543718</c:v>
                </c:pt>
                <c:pt idx="57">
                  <c:v>54.273733934708247</c:v>
                </c:pt>
                <c:pt idx="58">
                  <c:v>51.496459817098263</c:v>
                </c:pt>
                <c:pt idx="59">
                  <c:v>49.831965564793286</c:v>
                </c:pt>
                <c:pt idx="60">
                  <c:v>47.80277875159004</c:v>
                </c:pt>
                <c:pt idx="61">
                  <c:v>42.304337064200567</c:v>
                </c:pt>
                <c:pt idx="62">
                  <c:v>41.902240138081957</c:v>
                </c:pt>
                <c:pt idx="63">
                  <c:v>41.565600851098928</c:v>
                </c:pt>
                <c:pt idx="64">
                  <c:v>41.65911176414977</c:v>
                </c:pt>
                <c:pt idx="65">
                  <c:v>37.020970476828047</c:v>
                </c:pt>
                <c:pt idx="66">
                  <c:v>35.188156581031556</c:v>
                </c:pt>
                <c:pt idx="67">
                  <c:v>33.68263088091301</c:v>
                </c:pt>
                <c:pt idx="68">
                  <c:v>30.765090393726762</c:v>
                </c:pt>
                <c:pt idx="69">
                  <c:v>30.42845110674374</c:v>
                </c:pt>
                <c:pt idx="70">
                  <c:v>30.344291284997983</c:v>
                </c:pt>
                <c:pt idx="71">
                  <c:v>30.783792576336932</c:v>
                </c:pt>
                <c:pt idx="72">
                  <c:v>28.202891376133714</c:v>
                </c:pt>
                <c:pt idx="73">
                  <c:v>27.146218058659212</c:v>
                </c:pt>
                <c:pt idx="74">
                  <c:v>26.491641667303316</c:v>
                </c:pt>
                <c:pt idx="75">
                  <c:v>25.986682736828779</c:v>
                </c:pt>
                <c:pt idx="76">
                  <c:v>24.331539575828888</c:v>
                </c:pt>
                <c:pt idx="77">
                  <c:v>24.153868841032292</c:v>
                </c:pt>
                <c:pt idx="78">
                  <c:v>25.117031245455955</c:v>
                </c:pt>
                <c:pt idx="79">
                  <c:v>24.471805945405148</c:v>
                </c:pt>
                <c:pt idx="80">
                  <c:v>24.527912493235654</c:v>
                </c:pt>
                <c:pt idx="81">
                  <c:v>25.145084519371206</c:v>
                </c:pt>
                <c:pt idx="82">
                  <c:v>25.173137793286458</c:v>
                </c:pt>
                <c:pt idx="83">
                  <c:v>24.135166658422122</c:v>
                </c:pt>
                <c:pt idx="84">
                  <c:v>24.04165574537128</c:v>
                </c:pt>
                <c:pt idx="85">
                  <c:v>24.855200688913598</c:v>
                </c:pt>
                <c:pt idx="86">
                  <c:v>24.630774497591577</c:v>
                </c:pt>
                <c:pt idx="87">
                  <c:v>24.443752671489896</c:v>
                </c:pt>
                <c:pt idx="88">
                  <c:v>24.107113384506871</c:v>
                </c:pt>
                <c:pt idx="89">
                  <c:v>24.032304654066195</c:v>
                </c:pt>
                <c:pt idx="90">
                  <c:v>22.947578062676438</c:v>
                </c:pt>
                <c:pt idx="91">
                  <c:v>22.872769332235762</c:v>
                </c:pt>
                <c:pt idx="92">
                  <c:v>22.377161493066307</c:v>
                </c:pt>
                <c:pt idx="93">
                  <c:v>20.955795614693521</c:v>
                </c:pt>
                <c:pt idx="94">
                  <c:v>20.52564541465965</c:v>
                </c:pt>
                <c:pt idx="95">
                  <c:v>20.058090849405442</c:v>
                </c:pt>
                <c:pt idx="96">
                  <c:v>19.375461184134302</c:v>
                </c:pt>
                <c:pt idx="97">
                  <c:v>18.010201853592022</c:v>
                </c:pt>
                <c:pt idx="98">
                  <c:v>17.944744214456431</c:v>
                </c:pt>
                <c:pt idx="99">
                  <c:v>18.141117131863197</c:v>
                </c:pt>
                <c:pt idx="100">
                  <c:v>17.944744214456431</c:v>
                </c:pt>
                <c:pt idx="101">
                  <c:v>17.589402744863236</c:v>
                </c:pt>
                <c:pt idx="102">
                  <c:v>17.53329619703273</c:v>
                </c:pt>
                <c:pt idx="103">
                  <c:v>17.411732010066636</c:v>
                </c:pt>
                <c:pt idx="104">
                  <c:v>16.495325062168394</c:v>
                </c:pt>
                <c:pt idx="105">
                  <c:v>16.439218514337888</c:v>
                </c:pt>
                <c:pt idx="106">
                  <c:v>17.07509272308361</c:v>
                </c:pt>
                <c:pt idx="107">
                  <c:v>16.495325062168394</c:v>
                </c:pt>
                <c:pt idx="108">
                  <c:v>16.32700541867688</c:v>
                </c:pt>
                <c:pt idx="109">
                  <c:v>16.682346888270075</c:v>
                </c:pt>
                <c:pt idx="110">
                  <c:v>17.308870005710713</c:v>
                </c:pt>
                <c:pt idx="111">
                  <c:v>16.401814149117552</c:v>
                </c:pt>
                <c:pt idx="112">
                  <c:v>16.345707601287046</c:v>
                </c:pt>
                <c:pt idx="113">
                  <c:v>18.393596597100469</c:v>
                </c:pt>
                <c:pt idx="114">
                  <c:v>18.786342431914001</c:v>
                </c:pt>
                <c:pt idx="115">
                  <c:v>19.375461184134302</c:v>
                </c:pt>
                <c:pt idx="116">
                  <c:v>20.114197397235948</c:v>
                </c:pt>
                <c:pt idx="117">
                  <c:v>21.161519623405372</c:v>
                </c:pt>
                <c:pt idx="118">
                  <c:v>20.319921405947799</c:v>
                </c:pt>
                <c:pt idx="119">
                  <c:v>20.291868132032548</c:v>
                </c:pt>
                <c:pt idx="120">
                  <c:v>23.396430445320476</c:v>
                </c:pt>
                <c:pt idx="121">
                  <c:v>24.733636501947505</c:v>
                </c:pt>
                <c:pt idx="122">
                  <c:v>25.996033828133861</c:v>
                </c:pt>
                <c:pt idx="123">
                  <c:v>27.221026789099881</c:v>
                </c:pt>
                <c:pt idx="124">
                  <c:v>27.55766607608291</c:v>
                </c:pt>
                <c:pt idx="125">
                  <c:v>26.201757836845712</c:v>
                </c:pt>
                <c:pt idx="126">
                  <c:v>26.117598015099954</c:v>
                </c:pt>
                <c:pt idx="127">
                  <c:v>25.986682736828779</c:v>
                </c:pt>
                <c:pt idx="128">
                  <c:v>28.137433736998126</c:v>
                </c:pt>
                <c:pt idx="129">
                  <c:v>28.792010128354015</c:v>
                </c:pt>
                <c:pt idx="130">
                  <c:v>29.773874715387844</c:v>
                </c:pt>
                <c:pt idx="131">
                  <c:v>29.614906163201415</c:v>
                </c:pt>
                <c:pt idx="132">
                  <c:v>28.137433736998126</c:v>
                </c:pt>
                <c:pt idx="133">
                  <c:v>27.959763002201527</c:v>
                </c:pt>
                <c:pt idx="134">
                  <c:v>28.679797032693006</c:v>
                </c:pt>
                <c:pt idx="135">
                  <c:v>26.725418949930425</c:v>
                </c:pt>
                <c:pt idx="136">
                  <c:v>26.407481845557559</c:v>
                </c:pt>
                <c:pt idx="137">
                  <c:v>25.855767458557601</c:v>
                </c:pt>
                <c:pt idx="138">
                  <c:v>26.126949106405039</c:v>
                </c:pt>
                <c:pt idx="139">
                  <c:v>23.90138937579502</c:v>
                </c:pt>
                <c:pt idx="140">
                  <c:v>23.817229554049263</c:v>
                </c:pt>
                <c:pt idx="141">
                  <c:v>26.080193649879618</c:v>
                </c:pt>
                <c:pt idx="142">
                  <c:v>25.425617258523729</c:v>
                </c:pt>
                <c:pt idx="143">
                  <c:v>25.949278371608443</c:v>
                </c:pt>
                <c:pt idx="144">
                  <c:v>26.725418949930425</c:v>
                </c:pt>
                <c:pt idx="145">
                  <c:v>28.408615384845564</c:v>
                </c:pt>
                <c:pt idx="146">
                  <c:v>26.884387502116855</c:v>
                </c:pt>
                <c:pt idx="147">
                  <c:v>26.790876589066009</c:v>
                </c:pt>
                <c:pt idx="148">
                  <c:v>30.624824024150502</c:v>
                </c:pt>
                <c:pt idx="149">
                  <c:v>31.522528789438578</c:v>
                </c:pt>
                <c:pt idx="150">
                  <c:v>33.121565402607963</c:v>
                </c:pt>
                <c:pt idx="151">
                  <c:v>34.187589811387554</c:v>
                </c:pt>
                <c:pt idx="152">
                  <c:v>35.075943485370544</c:v>
                </c:pt>
                <c:pt idx="153">
                  <c:v>31.971381172082616</c:v>
                </c:pt>
                <c:pt idx="154">
                  <c:v>31.887221350336858</c:v>
                </c:pt>
                <c:pt idx="155">
                  <c:v>35.646360054980676</c:v>
                </c:pt>
                <c:pt idx="156">
                  <c:v>35.038539120150205</c:v>
                </c:pt>
                <c:pt idx="157">
                  <c:v>35.608955689760343</c:v>
                </c:pt>
                <c:pt idx="158">
                  <c:v>35.777275333251858</c:v>
                </c:pt>
                <c:pt idx="159">
                  <c:v>36.525362637658588</c:v>
                </c:pt>
                <c:pt idx="160">
                  <c:v>34.094078898336711</c:v>
                </c:pt>
                <c:pt idx="161">
                  <c:v>33.981865802675706</c:v>
                </c:pt>
                <c:pt idx="162">
                  <c:v>37.563333772522924</c:v>
                </c:pt>
                <c:pt idx="163">
                  <c:v>37.282801033370397</c:v>
                </c:pt>
                <c:pt idx="164">
                  <c:v>37.254747759455142</c:v>
                </c:pt>
                <c:pt idx="165">
                  <c:v>37.404365220336487</c:v>
                </c:pt>
                <c:pt idx="166">
                  <c:v>38.217910163878813</c:v>
                </c:pt>
                <c:pt idx="167">
                  <c:v>35.665062237590845</c:v>
                </c:pt>
                <c:pt idx="168">
                  <c:v>35.552849141929833</c:v>
                </c:pt>
                <c:pt idx="169">
                  <c:v>40.247096977082066</c:v>
                </c:pt>
                <c:pt idx="170">
                  <c:v>39.499009672675335</c:v>
                </c:pt>
                <c:pt idx="171">
                  <c:v>39.66732931616685</c:v>
                </c:pt>
                <c:pt idx="172">
                  <c:v>39.143668203082136</c:v>
                </c:pt>
                <c:pt idx="173">
                  <c:v>39.798244594438032</c:v>
                </c:pt>
                <c:pt idx="174">
                  <c:v>37.666195776878844</c:v>
                </c:pt>
                <c:pt idx="175">
                  <c:v>37.525929407302584</c:v>
                </c:pt>
                <c:pt idx="176">
                  <c:v>41.481441029353171</c:v>
                </c:pt>
                <c:pt idx="177">
                  <c:v>40.808162455387112</c:v>
                </c:pt>
                <c:pt idx="178">
                  <c:v>40.761406998861695</c:v>
                </c:pt>
                <c:pt idx="179">
                  <c:v>41.191557198895559</c:v>
                </c:pt>
                <c:pt idx="180">
                  <c:v>42.659678533793773</c:v>
                </c:pt>
                <c:pt idx="181">
                  <c:v>39.50836076398042</c:v>
                </c:pt>
                <c:pt idx="182">
                  <c:v>39.311987846573651</c:v>
                </c:pt>
                <c:pt idx="183">
                  <c:v>46.905073986301957</c:v>
                </c:pt>
                <c:pt idx="184">
                  <c:v>46.587136881929098</c:v>
                </c:pt>
                <c:pt idx="185">
                  <c:v>49.102580442996725</c:v>
                </c:pt>
                <c:pt idx="186">
                  <c:v>52.169738391064321</c:v>
                </c:pt>
                <c:pt idx="187">
                  <c:v>55.919526004403053</c:v>
                </c:pt>
                <c:pt idx="188">
                  <c:v>52.637292956318532</c:v>
                </c:pt>
                <c:pt idx="189">
                  <c:v>52.440920038911763</c:v>
                </c:pt>
                <c:pt idx="190">
                  <c:v>63.503261052826282</c:v>
                </c:pt>
                <c:pt idx="191">
                  <c:v>65.551150048639698</c:v>
                </c:pt>
                <c:pt idx="192">
                  <c:v>69.927460779419064</c:v>
                </c:pt>
                <c:pt idx="193">
                  <c:v>74.406633514554358</c:v>
                </c:pt>
                <c:pt idx="194">
                  <c:v>78.502411506181218</c:v>
                </c:pt>
                <c:pt idx="195">
                  <c:v>73.359311288384944</c:v>
                </c:pt>
                <c:pt idx="196">
                  <c:v>72.845001266605323</c:v>
                </c:pt>
                <c:pt idx="197">
                  <c:v>89.153304502672029</c:v>
                </c:pt>
                <c:pt idx="198">
                  <c:v>90.312839824502461</c:v>
                </c:pt>
                <c:pt idx="199">
                  <c:v>96.063760977129192</c:v>
                </c:pt>
                <c:pt idx="200">
                  <c:v>100.72060444706109</c:v>
                </c:pt>
                <c:pt idx="201">
                  <c:v>107.04194216929795</c:v>
                </c:pt>
                <c:pt idx="202">
                  <c:v>99.888357320908597</c:v>
                </c:pt>
                <c:pt idx="203">
                  <c:v>99.22442983824763</c:v>
                </c:pt>
                <c:pt idx="204">
                  <c:v>114.54151739597543</c:v>
                </c:pt>
                <c:pt idx="205">
                  <c:v>113.62511044807717</c:v>
                </c:pt>
                <c:pt idx="206">
                  <c:v>116.93539677007695</c:v>
                </c:pt>
                <c:pt idx="207">
                  <c:v>121.09663240083938</c:v>
                </c:pt>
                <c:pt idx="208">
                  <c:v>124.58458945763576</c:v>
                </c:pt>
                <c:pt idx="209">
                  <c:v>114.17682483507714</c:v>
                </c:pt>
                <c:pt idx="210">
                  <c:v>113.26976897848397</c:v>
                </c:pt>
                <c:pt idx="211">
                  <c:v>111.2592843478909</c:v>
                </c:pt>
                <c:pt idx="212">
                  <c:v>133.30915764527927</c:v>
                </c:pt>
                <c:pt idx="213">
                  <c:v>122.65826464878845</c:v>
                </c:pt>
                <c:pt idx="214">
                  <c:v>122.99490393577148</c:v>
                </c:pt>
                <c:pt idx="215">
                  <c:v>137.81638365432983</c:v>
                </c:pt>
                <c:pt idx="216">
                  <c:v>127.17484174914408</c:v>
                </c:pt>
                <c:pt idx="217">
                  <c:v>125.50099640553402</c:v>
                </c:pt>
                <c:pt idx="218">
                  <c:v>149.43043905524431</c:v>
                </c:pt>
                <c:pt idx="219">
                  <c:v>152.53500136853222</c:v>
                </c:pt>
                <c:pt idx="220">
                  <c:v>169.2079971654972</c:v>
                </c:pt>
                <c:pt idx="221">
                  <c:v>188.62086271485182</c:v>
                </c:pt>
                <c:pt idx="222">
                  <c:v>208.69765574686744</c:v>
                </c:pt>
                <c:pt idx="223">
                  <c:v>194.33437950225823</c:v>
                </c:pt>
                <c:pt idx="224">
                  <c:v>190.39757006281783</c:v>
                </c:pt>
                <c:pt idx="225">
                  <c:v>248.1873143282377</c:v>
                </c:pt>
                <c:pt idx="226">
                  <c:v>264.43015992516882</c:v>
                </c:pt>
                <c:pt idx="227">
                  <c:v>291.27714306206536</c:v>
                </c:pt>
                <c:pt idx="228">
                  <c:v>322.1637976427582</c:v>
                </c:pt>
                <c:pt idx="229">
                  <c:v>349.50638861882419</c:v>
                </c:pt>
                <c:pt idx="230">
                  <c:v>324.93172066906311</c:v>
                </c:pt>
                <c:pt idx="231">
                  <c:v>319.19015060774143</c:v>
                </c:pt>
                <c:pt idx="232">
                  <c:v>390.64183926988926</c:v>
                </c:pt>
                <c:pt idx="233">
                  <c:v>401.54521173161731</c:v>
                </c:pt>
                <c:pt idx="234">
                  <c:v>429.91642275124258</c:v>
                </c:pt>
                <c:pt idx="235">
                  <c:v>456.62313951856277</c:v>
                </c:pt>
                <c:pt idx="236">
                  <c:v>477.24229584627329</c:v>
                </c:pt>
                <c:pt idx="237">
                  <c:v>438.05187218666578</c:v>
                </c:pt>
                <c:pt idx="238">
                  <c:v>429.10287780770028</c:v>
                </c:pt>
                <c:pt idx="239">
                  <c:v>482.14226769013743</c:v>
                </c:pt>
                <c:pt idx="240">
                  <c:v>481.24456292484928</c:v>
                </c:pt>
                <c:pt idx="241">
                  <c:v>459.11052980571515</c:v>
                </c:pt>
                <c:pt idx="242">
                  <c:v>499.7971280741362</c:v>
                </c:pt>
                <c:pt idx="243">
                  <c:v>512.13121750554217</c:v>
                </c:pt>
                <c:pt idx="244">
                  <c:v>473.78239206339219</c:v>
                </c:pt>
                <c:pt idx="245">
                  <c:v>452.20942442256307</c:v>
                </c:pt>
                <c:pt idx="246">
                  <c:v>479.37434466383252</c:v>
                </c:pt>
                <c:pt idx="247">
                  <c:v>464.53416276266398</c:v>
                </c:pt>
                <c:pt idx="248">
                  <c:v>462.58913577120649</c:v>
                </c:pt>
                <c:pt idx="249">
                  <c:v>454.865134353207</c:v>
                </c:pt>
                <c:pt idx="250">
                  <c:v>455.14566709235953</c:v>
                </c:pt>
                <c:pt idx="251">
                  <c:v>407.6140699886169</c:v>
                </c:pt>
                <c:pt idx="252">
                  <c:v>398.97366162271913</c:v>
                </c:pt>
                <c:pt idx="253">
                  <c:v>396.27119623554989</c:v>
                </c:pt>
                <c:pt idx="254">
                  <c:v>370.8736322509414</c:v>
                </c:pt>
                <c:pt idx="255">
                  <c:v>365.74923421575534</c:v>
                </c:pt>
                <c:pt idx="256">
                  <c:v>360.81185800667089</c:v>
                </c:pt>
                <c:pt idx="257">
                  <c:v>354.20998754528148</c:v>
                </c:pt>
                <c:pt idx="258">
                  <c:v>308.79173707648795</c:v>
                </c:pt>
                <c:pt idx="259">
                  <c:v>299.42194358879362</c:v>
                </c:pt>
                <c:pt idx="260">
                  <c:v>283.84302547452347</c:v>
                </c:pt>
                <c:pt idx="261">
                  <c:v>254.42449222872881</c:v>
                </c:pt>
                <c:pt idx="262">
                  <c:v>262.22330237716898</c:v>
                </c:pt>
                <c:pt idx="263">
                  <c:v>256.69680741586427</c:v>
                </c:pt>
                <c:pt idx="264">
                  <c:v>254.01304421130513</c:v>
                </c:pt>
                <c:pt idx="265">
                  <c:v>222.99547435234109</c:v>
                </c:pt>
                <c:pt idx="266">
                  <c:v>216.86115845620589</c:v>
                </c:pt>
                <c:pt idx="267">
                  <c:v>212.37263462976554</c:v>
                </c:pt>
                <c:pt idx="268">
                  <c:v>201.05781415061375</c:v>
                </c:pt>
                <c:pt idx="269">
                  <c:v>202.94673459424072</c:v>
                </c:pt>
                <c:pt idx="270">
                  <c:v>202.89997913771532</c:v>
                </c:pt>
                <c:pt idx="271">
                  <c:v>201.24483597671539</c:v>
                </c:pt>
                <c:pt idx="272">
                  <c:v>184.71210654932668</c:v>
                </c:pt>
                <c:pt idx="273">
                  <c:v>179.522250875005</c:v>
                </c:pt>
                <c:pt idx="274">
                  <c:v>175.32361087902223</c:v>
                </c:pt>
                <c:pt idx="275">
                  <c:v>160.20289623870121</c:v>
                </c:pt>
                <c:pt idx="276">
                  <c:v>167.00113961749736</c:v>
                </c:pt>
                <c:pt idx="277">
                  <c:v>169.98413774381919</c:v>
                </c:pt>
                <c:pt idx="278">
                  <c:v>171.21848179609029</c:v>
                </c:pt>
                <c:pt idx="279">
                  <c:v>154.59224145565071</c:v>
                </c:pt>
                <c:pt idx="280">
                  <c:v>150.83310275100689</c:v>
                </c:pt>
                <c:pt idx="281">
                  <c:v>159.11816964731142</c:v>
                </c:pt>
                <c:pt idx="282">
                  <c:v>159.06206309948095</c:v>
                </c:pt>
                <c:pt idx="283">
                  <c:v>168.73109150893791</c:v>
                </c:pt>
                <c:pt idx="284">
                  <c:v>177.83905444008985</c:v>
                </c:pt>
                <c:pt idx="285">
                  <c:v>185.14225674936054</c:v>
                </c:pt>
                <c:pt idx="286">
                  <c:v>169.87192464815817</c:v>
                </c:pt>
                <c:pt idx="287">
                  <c:v>166.3746165000567</c:v>
                </c:pt>
                <c:pt idx="288">
                  <c:v>181.00907439251336</c:v>
                </c:pt>
                <c:pt idx="289">
                  <c:v>183.15047430137761</c:v>
                </c:pt>
                <c:pt idx="290">
                  <c:v>193.06263108476682</c:v>
                </c:pt>
                <c:pt idx="291">
                  <c:v>201.5534219897832</c:v>
                </c:pt>
                <c:pt idx="292">
                  <c:v>204.00340791171521</c:v>
                </c:pt>
                <c:pt idx="293">
                  <c:v>183.13177211876746</c:v>
                </c:pt>
                <c:pt idx="294">
                  <c:v>178.11958717924239</c:v>
                </c:pt>
                <c:pt idx="295">
                  <c:v>185.03939474500461</c:v>
                </c:pt>
                <c:pt idx="296">
                  <c:v>180.20488054027612</c:v>
                </c:pt>
                <c:pt idx="297">
                  <c:v>179.26977140976771</c:v>
                </c:pt>
                <c:pt idx="298">
                  <c:v>156.46245971666755</c:v>
                </c:pt>
                <c:pt idx="299">
                  <c:v>151.88977606848141</c:v>
                </c:pt>
                <c:pt idx="300">
                  <c:v>147.93426444643083</c:v>
                </c:pt>
                <c:pt idx="301">
                  <c:v>145.95183308975299</c:v>
                </c:pt>
                <c:pt idx="302">
                  <c:v>166.15019030873469</c:v>
                </c:pt>
                <c:pt idx="303">
                  <c:v>165.82290211305676</c:v>
                </c:pt>
                <c:pt idx="304">
                  <c:v>168.29159021759895</c:v>
                </c:pt>
                <c:pt idx="305">
                  <c:v>178.29725791403899</c:v>
                </c:pt>
                <c:pt idx="306">
                  <c:v>157.08898283410818</c:v>
                </c:pt>
                <c:pt idx="307">
                  <c:v>155.40578639919306</c:v>
                </c:pt>
                <c:pt idx="308">
                  <c:v>154.11533579909141</c:v>
                </c:pt>
                <c:pt idx="309">
                  <c:v>217.03882919100249</c:v>
                </c:pt>
                <c:pt idx="310">
                  <c:v>267.74979733847368</c:v>
                </c:pt>
                <c:pt idx="311">
                  <c:v>289.01417896623502</c:v>
                </c:pt>
                <c:pt idx="312">
                  <c:v>304.83622545443734</c:v>
                </c:pt>
                <c:pt idx="313">
                  <c:v>316.45028085535182</c:v>
                </c:pt>
                <c:pt idx="314">
                  <c:v>293.56816043181095</c:v>
                </c:pt>
                <c:pt idx="315">
                  <c:v>288.87391259665873</c:v>
                </c:pt>
                <c:pt idx="316">
                  <c:v>312.00851248543682</c:v>
                </c:pt>
                <c:pt idx="317">
                  <c:v>313.59819800730116</c:v>
                </c:pt>
                <c:pt idx="318">
                  <c:v>321.16323087311423</c:v>
                </c:pt>
                <c:pt idx="319">
                  <c:v>321.97677581665653</c:v>
                </c:pt>
                <c:pt idx="320">
                  <c:v>327.53132405187648</c:v>
                </c:pt>
                <c:pt idx="321">
                  <c:v>289.39757370974343</c:v>
                </c:pt>
                <c:pt idx="322">
                  <c:v>282.80505433965914</c:v>
                </c:pt>
                <c:pt idx="323">
                  <c:v>283.62795037450655</c:v>
                </c:pt>
                <c:pt idx="324">
                  <c:v>274.24880579550717</c:v>
                </c:pt>
                <c:pt idx="325">
                  <c:v>277.36271920010017</c:v>
                </c:pt>
                <c:pt idx="326">
                  <c:v>279.8781627611678</c:v>
                </c:pt>
                <c:pt idx="327">
                  <c:v>281.72032774826937</c:v>
                </c:pt>
                <c:pt idx="328">
                  <c:v>250.99264171976293</c:v>
                </c:pt>
                <c:pt idx="329">
                  <c:v>244.42817562359389</c:v>
                </c:pt>
                <c:pt idx="330">
                  <c:v>252.32984777638998</c:v>
                </c:pt>
                <c:pt idx="331">
                  <c:v>248.7109754413224</c:v>
                </c:pt>
                <c:pt idx="332">
                  <c:v>257.06149997676249</c:v>
                </c:pt>
                <c:pt idx="333">
                  <c:v>260.77388322488093</c:v>
                </c:pt>
                <c:pt idx="334">
                  <c:v>261.58742816842329</c:v>
                </c:pt>
                <c:pt idx="335">
                  <c:v>236.15245981859442</c:v>
                </c:pt>
                <c:pt idx="336">
                  <c:v>230.73817795295071</c:v>
                </c:pt>
                <c:pt idx="337">
                  <c:v>231.57977617040831</c:v>
                </c:pt>
                <c:pt idx="338">
                  <c:v>232.26240583567943</c:v>
                </c:pt>
                <c:pt idx="339">
                  <c:v>241.88467878861101</c:v>
                </c:pt>
                <c:pt idx="340">
                  <c:v>249.28139201093256</c:v>
                </c:pt>
                <c:pt idx="341">
                  <c:v>257.45424581157607</c:v>
                </c:pt>
                <c:pt idx="342">
                  <c:v>231.63588271823883</c:v>
                </c:pt>
                <c:pt idx="343">
                  <c:v>226.51148468305271</c:v>
                </c:pt>
                <c:pt idx="344">
                  <c:v>242.59536172779741</c:v>
                </c:pt>
                <c:pt idx="345">
                  <c:v>244.35336689315321</c:v>
                </c:pt>
                <c:pt idx="346">
                  <c:v>256.55654104628798</c:v>
                </c:pt>
                <c:pt idx="347">
                  <c:v>264.65458611649086</c:v>
                </c:pt>
                <c:pt idx="348">
                  <c:v>275.22131929123589</c:v>
                </c:pt>
                <c:pt idx="349">
                  <c:v>249.01021036308509</c:v>
                </c:pt>
                <c:pt idx="350">
                  <c:v>243.31539575828887</c:v>
                </c:pt>
                <c:pt idx="351">
                  <c:v>262.37291983805028</c:v>
                </c:pt>
                <c:pt idx="352">
                  <c:v>266.449995647067</c:v>
                </c:pt>
                <c:pt idx="353">
                  <c:v>279.84075839594749</c:v>
                </c:pt>
                <c:pt idx="354">
                  <c:v>298.04733316694626</c:v>
                </c:pt>
                <c:pt idx="355">
                  <c:v>310.73676406794539</c:v>
                </c:pt>
                <c:pt idx="356">
                  <c:v>282.21593558743882</c:v>
                </c:pt>
                <c:pt idx="357">
                  <c:v>275.67952276518503</c:v>
                </c:pt>
                <c:pt idx="358">
                  <c:v>309.89516585048784</c:v>
                </c:pt>
                <c:pt idx="359">
                  <c:v>324.37065519075804</c:v>
                </c:pt>
                <c:pt idx="360">
                  <c:v>347.03770051428194</c:v>
                </c:pt>
                <c:pt idx="361">
                  <c:v>361.93398896328097</c:v>
                </c:pt>
                <c:pt idx="362">
                  <c:v>380.10315936905943</c:v>
                </c:pt>
                <c:pt idx="363">
                  <c:v>348.71154585789202</c:v>
                </c:pt>
                <c:pt idx="364">
                  <c:v>341.75433392690945</c:v>
                </c:pt>
                <c:pt idx="365">
                  <c:v>365.70247875922985</c:v>
                </c:pt>
                <c:pt idx="366">
                  <c:v>378.69114458199175</c:v>
                </c:pt>
                <c:pt idx="367">
                  <c:v>403.87363346658327</c:v>
                </c:pt>
                <c:pt idx="368">
                  <c:v>411.70984798024381</c:v>
                </c:pt>
                <c:pt idx="369">
                  <c:v>441.96062835219084</c:v>
                </c:pt>
                <c:pt idx="370">
                  <c:v>408.15643328431179</c:v>
                </c:pt>
                <c:pt idx="371">
                  <c:v>401.90990429251565</c:v>
                </c:pt>
                <c:pt idx="372">
                  <c:v>391.73591695258409</c:v>
                </c:pt>
                <c:pt idx="373">
                  <c:v>445.79457578727539</c:v>
                </c:pt>
                <c:pt idx="374">
                  <c:v>451.14340001378349</c:v>
                </c:pt>
                <c:pt idx="375">
                  <c:v>472.37037727632452</c:v>
                </c:pt>
                <c:pt idx="376">
                  <c:v>485.00370162949315</c:v>
                </c:pt>
                <c:pt idx="377">
                  <c:v>455.51035965325781</c:v>
                </c:pt>
                <c:pt idx="378">
                  <c:v>452.19072223995295</c:v>
                </c:pt>
                <c:pt idx="379">
                  <c:v>469.81752935003652</c:v>
                </c:pt>
                <c:pt idx="380">
                  <c:v>461.27998298849474</c:v>
                </c:pt>
                <c:pt idx="381">
                  <c:v>458.31568704478309</c:v>
                </c:pt>
                <c:pt idx="382">
                  <c:v>453.56533266180031</c:v>
                </c:pt>
                <c:pt idx="383">
                  <c:v>451.93824277471566</c:v>
                </c:pt>
                <c:pt idx="384">
                  <c:v>415.35677358922658</c:v>
                </c:pt>
                <c:pt idx="385">
                  <c:v>410.60641920624386</c:v>
                </c:pt>
                <c:pt idx="386">
                  <c:v>414.61803737612496</c:v>
                </c:pt>
                <c:pt idx="387">
                  <c:v>398.80534197922765</c:v>
                </c:pt>
                <c:pt idx="388">
                  <c:v>389.78153886982147</c:v>
                </c:pt>
                <c:pt idx="389">
                  <c:v>379.75716899077128</c:v>
                </c:pt>
                <c:pt idx="390">
                  <c:v>374.20262075555132</c:v>
                </c:pt>
                <c:pt idx="391">
                  <c:v>340.99689553119765</c:v>
                </c:pt>
                <c:pt idx="392">
                  <c:v>336.929170813486</c:v>
                </c:pt>
                <c:pt idx="393">
                  <c:v>337.91103540051989</c:v>
                </c:pt>
                <c:pt idx="394">
                  <c:v>319.63900299038551</c:v>
                </c:pt>
                <c:pt idx="395">
                  <c:v>309.2592916417421</c:v>
                </c:pt>
                <c:pt idx="396">
                  <c:v>286.48003322255721</c:v>
                </c:pt>
                <c:pt idx="397">
                  <c:v>262.70955912503331</c:v>
                </c:pt>
                <c:pt idx="398">
                  <c:v>253.91953329825427</c:v>
                </c:pt>
                <c:pt idx="399">
                  <c:v>250.6092469762545</c:v>
                </c:pt>
                <c:pt idx="400">
                  <c:v>246.32644715852598</c:v>
                </c:pt>
                <c:pt idx="401">
                  <c:v>255.47181445489824</c:v>
                </c:pt>
                <c:pt idx="402">
                  <c:v>236.01219344901816</c:v>
                </c:pt>
                <c:pt idx="403">
                  <c:v>228.83055532671358</c:v>
                </c:pt>
                <c:pt idx="404">
                  <c:v>226.79201742220522</c:v>
                </c:pt>
                <c:pt idx="405">
                  <c:v>207.88411080332514</c:v>
                </c:pt>
                <c:pt idx="406">
                  <c:v>205.52763579444394</c:v>
                </c:pt>
                <c:pt idx="407">
                  <c:v>205.7801152596812</c:v>
                </c:pt>
                <c:pt idx="408">
                  <c:v>195.74639428932596</c:v>
                </c:pt>
                <c:pt idx="409">
                  <c:v>189.8832600410382</c:v>
                </c:pt>
                <c:pt idx="410">
                  <c:v>181.48598004907265</c:v>
                </c:pt>
                <c:pt idx="411">
                  <c:v>180.60697746639477</c:v>
                </c:pt>
                <c:pt idx="412">
                  <c:v>169.48852990464974</c:v>
                </c:pt>
                <c:pt idx="413">
                  <c:v>167.61831164363289</c:v>
                </c:pt>
                <c:pt idx="414">
                  <c:v>169.27345480463279</c:v>
                </c:pt>
                <c:pt idx="415">
                  <c:v>168.01105747844645</c:v>
                </c:pt>
                <c:pt idx="416">
                  <c:v>161.63361320837907</c:v>
                </c:pt>
                <c:pt idx="417">
                  <c:v>157.65004831241322</c:v>
                </c:pt>
                <c:pt idx="418">
                  <c:v>156.4905129905828</c:v>
                </c:pt>
                <c:pt idx="419">
                  <c:v>144.9980217766344</c:v>
                </c:pt>
                <c:pt idx="420">
                  <c:v>143.23066551997351</c:v>
                </c:pt>
                <c:pt idx="421">
                  <c:v>144.77359558531239</c:v>
                </c:pt>
                <c:pt idx="422">
                  <c:v>141.20147870677025</c:v>
                </c:pt>
                <c:pt idx="423">
                  <c:v>138.03145875434674</c:v>
                </c:pt>
                <c:pt idx="424">
                  <c:v>135.39445100631301</c:v>
                </c:pt>
                <c:pt idx="425">
                  <c:v>132.65458125392337</c:v>
                </c:pt>
                <c:pt idx="426">
                  <c:v>118.47832683541584</c:v>
                </c:pt>
                <c:pt idx="427">
                  <c:v>117.32814260489049</c:v>
                </c:pt>
                <c:pt idx="428">
                  <c:v>118.86172157892429</c:v>
                </c:pt>
                <c:pt idx="429">
                  <c:v>114.27968683943305</c:v>
                </c:pt>
                <c:pt idx="430">
                  <c:v>112.04477601751796</c:v>
                </c:pt>
                <c:pt idx="431">
                  <c:v>109.59479009558594</c:v>
                </c:pt>
                <c:pt idx="432">
                  <c:v>107.86483820414536</c:v>
                </c:pt>
                <c:pt idx="433">
                  <c:v>99.944463868739106</c:v>
                </c:pt>
                <c:pt idx="434">
                  <c:v>98.747524181688334</c:v>
                </c:pt>
                <c:pt idx="435">
                  <c:v>99.617175673061169</c:v>
                </c:pt>
                <c:pt idx="436">
                  <c:v>95.474642224908891</c:v>
                </c:pt>
                <c:pt idx="437">
                  <c:v>93.221029220383627</c:v>
                </c:pt>
                <c:pt idx="438">
                  <c:v>91.24794895501087</c:v>
                </c:pt>
                <c:pt idx="439">
                  <c:v>89.742423254892316</c:v>
                </c:pt>
                <c:pt idx="440">
                  <c:v>82.93482878479108</c:v>
                </c:pt>
                <c:pt idx="441">
                  <c:v>82.177390389079278</c:v>
                </c:pt>
                <c:pt idx="442">
                  <c:v>81.513462906418297</c:v>
                </c:pt>
                <c:pt idx="443">
                  <c:v>78.109665671367679</c:v>
                </c:pt>
                <c:pt idx="444">
                  <c:v>75.500711197249203</c:v>
                </c:pt>
                <c:pt idx="445">
                  <c:v>73.39671565360527</c:v>
                </c:pt>
                <c:pt idx="446">
                  <c:v>71.863136679571483</c:v>
                </c:pt>
                <c:pt idx="447">
                  <c:v>67.12213338789384</c:v>
                </c:pt>
                <c:pt idx="448">
                  <c:v>66.467556996537951</c:v>
                </c:pt>
                <c:pt idx="449">
                  <c:v>65.261266218182087</c:v>
                </c:pt>
                <c:pt idx="450">
                  <c:v>62.278268091860255</c:v>
                </c:pt>
                <c:pt idx="451">
                  <c:v>59.734771256877373</c:v>
                </c:pt>
                <c:pt idx="452">
                  <c:v>57.481158252352103</c:v>
                </c:pt>
                <c:pt idx="453">
                  <c:v>55.657695447860696</c:v>
                </c:pt>
                <c:pt idx="454">
                  <c:v>51.945312199742304</c:v>
                </c:pt>
                <c:pt idx="455">
                  <c:v>51.393597812742343</c:v>
                </c:pt>
                <c:pt idx="456">
                  <c:v>50.355626677878</c:v>
                </c:pt>
                <c:pt idx="457">
                  <c:v>44.875887173098704</c:v>
                </c:pt>
                <c:pt idx="458">
                  <c:v>43.407765838200497</c:v>
                </c:pt>
                <c:pt idx="459">
                  <c:v>42.107964146793805</c:v>
                </c:pt>
                <c:pt idx="460">
                  <c:v>41.649760672844685</c:v>
                </c:pt>
                <c:pt idx="461">
                  <c:v>39.078210563946548</c:v>
                </c:pt>
                <c:pt idx="462">
                  <c:v>38.685464729133017</c:v>
                </c:pt>
                <c:pt idx="463">
                  <c:v>37.881270876895783</c:v>
                </c:pt>
                <c:pt idx="464">
                  <c:v>36.141967894150135</c:v>
                </c:pt>
                <c:pt idx="465">
                  <c:v>34.879570567963775</c:v>
                </c:pt>
                <c:pt idx="466">
                  <c:v>34.477473641845158</c:v>
                </c:pt>
                <c:pt idx="467">
                  <c:v>33.598471059167252</c:v>
                </c:pt>
                <c:pt idx="468">
                  <c:v>32.074243176438543</c:v>
                </c:pt>
                <c:pt idx="469">
                  <c:v>31.905923532947028</c:v>
                </c:pt>
                <c:pt idx="470">
                  <c:v>31.111080772014876</c:v>
                </c:pt>
                <c:pt idx="471">
                  <c:v>30.026354180625116</c:v>
                </c:pt>
                <c:pt idx="472">
                  <c:v>29.493341976235325</c:v>
                </c:pt>
                <c:pt idx="473">
                  <c:v>28.408615384845564</c:v>
                </c:pt>
                <c:pt idx="474">
                  <c:v>28.062625006557454</c:v>
                </c:pt>
                <c:pt idx="475">
                  <c:v>26.83763204559143</c:v>
                </c:pt>
                <c:pt idx="476">
                  <c:v>26.725418949930425</c:v>
                </c:pt>
                <c:pt idx="477">
                  <c:v>26.323322023811809</c:v>
                </c:pt>
                <c:pt idx="478">
                  <c:v>25.481723806354236</c:v>
                </c:pt>
                <c:pt idx="479">
                  <c:v>24.72428541064242</c:v>
                </c:pt>
                <c:pt idx="480">
                  <c:v>24.060357927981446</c:v>
                </c:pt>
                <c:pt idx="481">
                  <c:v>23.555398997506906</c:v>
                </c:pt>
                <c:pt idx="482">
                  <c:v>22.676396414829</c:v>
                </c:pt>
                <c:pt idx="483">
                  <c:v>22.592236593083243</c:v>
                </c:pt>
                <c:pt idx="484">
                  <c:v>22.489374588727316</c:v>
                </c:pt>
                <c:pt idx="485">
                  <c:v>22.087277662608699</c:v>
                </c:pt>
                <c:pt idx="486">
                  <c:v>21.442052362557892</c:v>
                </c:pt>
                <c:pt idx="487">
                  <c:v>20.329272497252884</c:v>
                </c:pt>
                <c:pt idx="488">
                  <c:v>20.235761584202042</c:v>
                </c:pt>
                <c:pt idx="489">
                  <c:v>19.459621005880059</c:v>
                </c:pt>
                <c:pt idx="490">
                  <c:v>19.366110092829217</c:v>
                </c:pt>
                <c:pt idx="491">
                  <c:v>19.179088266727536</c:v>
                </c:pt>
                <c:pt idx="492">
                  <c:v>19.057524079761443</c:v>
                </c:pt>
                <c:pt idx="493">
                  <c:v>19.721451562422413</c:v>
                </c:pt>
                <c:pt idx="494">
                  <c:v>19.618589558066489</c:v>
                </c:pt>
                <c:pt idx="495">
                  <c:v>19.814962475473259</c:v>
                </c:pt>
                <c:pt idx="496">
                  <c:v>19.310003544998715</c:v>
                </c:pt>
                <c:pt idx="497">
                  <c:v>19.216492631947872</c:v>
                </c:pt>
                <c:pt idx="498">
                  <c:v>19.927175571134264</c:v>
                </c:pt>
                <c:pt idx="499">
                  <c:v>19.833664658083425</c:v>
                </c:pt>
                <c:pt idx="500">
                  <c:v>19.740153745032583</c:v>
                </c:pt>
                <c:pt idx="501">
                  <c:v>19.468972097185144</c:v>
                </c:pt>
                <c:pt idx="502">
                  <c:v>19.431567731964808</c:v>
                </c:pt>
                <c:pt idx="503">
                  <c:v>18.842448979744507</c:v>
                </c:pt>
                <c:pt idx="504">
                  <c:v>18.786342431914001</c:v>
                </c:pt>
                <c:pt idx="505">
                  <c:v>19.468972097185144</c:v>
                </c:pt>
                <c:pt idx="506">
                  <c:v>19.497025371100396</c:v>
                </c:pt>
                <c:pt idx="507">
                  <c:v>19.618589558066489</c:v>
                </c:pt>
                <c:pt idx="508">
                  <c:v>19.543780827625817</c:v>
                </c:pt>
                <c:pt idx="509">
                  <c:v>19.459621005880059</c:v>
                </c:pt>
                <c:pt idx="510">
                  <c:v>18.861151162354677</c:v>
                </c:pt>
                <c:pt idx="511">
                  <c:v>18.748938066693665</c:v>
                </c:pt>
                <c:pt idx="512">
                  <c:v>19.001417531930937</c:v>
                </c:pt>
                <c:pt idx="513">
                  <c:v>18.767640249303835</c:v>
                </c:pt>
                <c:pt idx="514">
                  <c:v>18.449703144930975</c:v>
                </c:pt>
                <c:pt idx="515">
                  <c:v>18.056957310117443</c:v>
                </c:pt>
                <c:pt idx="516">
                  <c:v>17.888637666625929</c:v>
                </c:pt>
                <c:pt idx="517">
                  <c:v>17.486540740507309</c:v>
                </c:pt>
                <c:pt idx="518">
                  <c:v>17.262114549185291</c:v>
                </c:pt>
                <c:pt idx="519">
                  <c:v>17.35562546223613</c:v>
                </c:pt>
                <c:pt idx="520">
                  <c:v>17.103145996998862</c:v>
                </c:pt>
                <c:pt idx="521">
                  <c:v>17.028337266558186</c:v>
                </c:pt>
                <c:pt idx="522">
                  <c:v>16.81326216654125</c:v>
                </c:pt>
                <c:pt idx="523">
                  <c:v>16.607538157829403</c:v>
                </c:pt>
                <c:pt idx="524">
                  <c:v>16.065174862134523</c:v>
                </c:pt>
                <c:pt idx="525">
                  <c:v>15.981015040388767</c:v>
                </c:pt>
                <c:pt idx="526">
                  <c:v>16.420516331727718</c:v>
                </c:pt>
                <c:pt idx="527">
                  <c:v>16.32700541867688</c:v>
                </c:pt>
                <c:pt idx="528">
                  <c:v>16.139983592575195</c:v>
                </c:pt>
                <c:pt idx="529">
                  <c:v>16.383111966507382</c:v>
                </c:pt>
                <c:pt idx="530">
                  <c:v>16.457920696948058</c:v>
                </c:pt>
                <c:pt idx="531">
                  <c:v>16.083877044744693</c:v>
                </c:pt>
                <c:pt idx="532">
                  <c:v>16.055823770829438</c:v>
                </c:pt>
                <c:pt idx="533">
                  <c:v>16.439218514337888</c:v>
                </c:pt>
                <c:pt idx="534">
                  <c:v>16.411165240422637</c:v>
                </c:pt>
                <c:pt idx="535">
                  <c:v>16.336356509981961</c:v>
                </c:pt>
                <c:pt idx="536">
                  <c:v>16.364409783897216</c:v>
                </c:pt>
                <c:pt idx="537">
                  <c:v>16.298952144761625</c:v>
                </c:pt>
                <c:pt idx="538">
                  <c:v>15.850099762117589</c:v>
                </c:pt>
                <c:pt idx="539">
                  <c:v>15.840748670812504</c:v>
                </c:pt>
                <c:pt idx="540">
                  <c:v>15.915557401253178</c:v>
                </c:pt>
                <c:pt idx="541">
                  <c:v>15.71918448384641</c:v>
                </c:pt>
                <c:pt idx="542">
                  <c:v>15.550864840354896</c:v>
                </c:pt>
                <c:pt idx="543">
                  <c:v>15.616322479490485</c:v>
                </c:pt>
                <c:pt idx="544">
                  <c:v>15.588269205575234</c:v>
                </c:pt>
                <c:pt idx="545">
                  <c:v>15.204874462066783</c:v>
                </c:pt>
                <c:pt idx="546">
                  <c:v>15.17682118815153</c:v>
                </c:pt>
                <c:pt idx="547">
                  <c:v>15.345140831643045</c:v>
                </c:pt>
                <c:pt idx="548">
                  <c:v>15.186172279456615</c:v>
                </c:pt>
                <c:pt idx="549">
                  <c:v>15.307736466422709</c:v>
                </c:pt>
                <c:pt idx="550">
                  <c:v>15.35449192294813</c:v>
                </c:pt>
                <c:pt idx="551">
                  <c:v>15.906206309948093</c:v>
                </c:pt>
                <c:pt idx="552">
                  <c:v>15.569567022965064</c:v>
                </c:pt>
                <c:pt idx="553">
                  <c:v>15.532162657744728</c:v>
                </c:pt>
                <c:pt idx="554">
                  <c:v>16.392463057812467</c:v>
                </c:pt>
                <c:pt idx="555">
                  <c:v>16.485973970863309</c:v>
                </c:pt>
                <c:pt idx="556">
                  <c:v>16.682346888270075</c:v>
                </c:pt>
                <c:pt idx="557">
                  <c:v>17.047039449168356</c:v>
                </c:pt>
                <c:pt idx="558">
                  <c:v>17.430434192676806</c:v>
                </c:pt>
                <c:pt idx="559">
                  <c:v>16.906773079592096</c:v>
                </c:pt>
                <c:pt idx="560">
                  <c:v>16.822613257846339</c:v>
                </c:pt>
                <c:pt idx="561">
                  <c:v>18.103712766642861</c:v>
                </c:pt>
                <c:pt idx="562">
                  <c:v>18.524511875371648</c:v>
                </c:pt>
                <c:pt idx="563">
                  <c:v>18.842448979744507</c:v>
                </c:pt>
                <c:pt idx="564">
                  <c:v>18.992066440625852</c:v>
                </c:pt>
                <c:pt idx="565">
                  <c:v>19.702749379812246</c:v>
                </c:pt>
                <c:pt idx="566">
                  <c:v>18.9640131667106</c:v>
                </c:pt>
                <c:pt idx="567">
                  <c:v>18.870502253659758</c:v>
                </c:pt>
                <c:pt idx="568">
                  <c:v>20.076793032015612</c:v>
                </c:pt>
                <c:pt idx="569">
                  <c:v>20.151601762456288</c:v>
                </c:pt>
                <c:pt idx="570">
                  <c:v>20.591103053795237</c:v>
                </c:pt>
                <c:pt idx="571">
                  <c:v>20.647209601625743</c:v>
                </c:pt>
                <c:pt idx="572">
                  <c:v>20.647209601625743</c:v>
                </c:pt>
                <c:pt idx="573">
                  <c:v>19.655993923286825</c:v>
                </c:pt>
                <c:pt idx="574">
                  <c:v>19.506376462405481</c:v>
                </c:pt>
                <c:pt idx="575">
                  <c:v>20.263814858117293</c:v>
                </c:pt>
                <c:pt idx="576">
                  <c:v>19.506376462405481</c:v>
                </c:pt>
                <c:pt idx="577">
                  <c:v>20.245112675507126</c:v>
                </c:pt>
                <c:pt idx="578">
                  <c:v>20.011335392880021</c:v>
                </c:pt>
                <c:pt idx="579">
                  <c:v>20.413432318998641</c:v>
                </c:pt>
                <c:pt idx="580">
                  <c:v>19.721451562422413</c:v>
                </c:pt>
                <c:pt idx="581">
                  <c:v>19.581185192846153</c:v>
                </c:pt>
                <c:pt idx="582">
                  <c:v>20.787475971202007</c:v>
                </c:pt>
                <c:pt idx="583">
                  <c:v>21.058657619049445</c:v>
                </c:pt>
                <c:pt idx="584">
                  <c:v>21.675829645184997</c:v>
                </c:pt>
                <c:pt idx="585">
                  <c:v>22.732502962659503</c:v>
                </c:pt>
                <c:pt idx="586">
                  <c:v>23.013035701812026</c:v>
                </c:pt>
                <c:pt idx="587">
                  <c:v>22.11533093652395</c:v>
                </c:pt>
                <c:pt idx="588">
                  <c:v>21.965713475642605</c:v>
                </c:pt>
                <c:pt idx="589">
                  <c:v>23.658261001862833</c:v>
                </c:pt>
                <c:pt idx="590">
                  <c:v>24.415699397574642</c:v>
                </c:pt>
                <c:pt idx="591">
                  <c:v>25.219893249811879</c:v>
                </c:pt>
                <c:pt idx="592">
                  <c:v>26.538397123828737</c:v>
                </c:pt>
                <c:pt idx="593">
                  <c:v>27.398697523896484</c:v>
                </c:pt>
                <c:pt idx="594">
                  <c:v>25.96798055421861</c:v>
                </c:pt>
                <c:pt idx="595">
                  <c:v>25.734203271591507</c:v>
                </c:pt>
                <c:pt idx="596">
                  <c:v>29.4465865197099</c:v>
                </c:pt>
                <c:pt idx="597">
                  <c:v>31.223293867675885</c:v>
                </c:pt>
                <c:pt idx="598">
                  <c:v>33.533013420031665</c:v>
                </c:pt>
                <c:pt idx="599">
                  <c:v>36.179372259370474</c:v>
                </c:pt>
                <c:pt idx="600">
                  <c:v>40.89232227713287</c:v>
                </c:pt>
                <c:pt idx="601">
                  <c:v>39.134317111777058</c:v>
                </c:pt>
                <c:pt idx="602">
                  <c:v>38.965997468285543</c:v>
                </c:pt>
                <c:pt idx="603">
                  <c:v>46.951829442827382</c:v>
                </c:pt>
                <c:pt idx="604">
                  <c:v>51.272033625776245</c:v>
                </c:pt>
                <c:pt idx="605">
                  <c:v>56.863986226216554</c:v>
                </c:pt>
                <c:pt idx="606">
                  <c:v>55.105981060860735</c:v>
                </c:pt>
                <c:pt idx="607">
                  <c:v>61.128083861334908</c:v>
                </c:pt>
                <c:pt idx="608">
                  <c:v>58.883821948114715</c:v>
                </c:pt>
                <c:pt idx="609">
                  <c:v>59.033439408996074</c:v>
                </c:pt>
                <c:pt idx="610">
                  <c:v>67.253048666165</c:v>
                </c:pt>
                <c:pt idx="611">
                  <c:v>69.254182205453006</c:v>
                </c:pt>
                <c:pt idx="612">
                  <c:v>71.217911379520686</c:v>
                </c:pt>
                <c:pt idx="613">
                  <c:v>74.743272801537387</c:v>
                </c:pt>
                <c:pt idx="614">
                  <c:v>80.46614068024887</c:v>
                </c:pt>
                <c:pt idx="615">
                  <c:v>74.930294627639071</c:v>
                </c:pt>
                <c:pt idx="616">
                  <c:v>74.603006431961134</c:v>
                </c:pt>
                <c:pt idx="617">
                  <c:v>85.665347445875653</c:v>
                </c:pt>
                <c:pt idx="618">
                  <c:v>90.649479111485491</c:v>
                </c:pt>
                <c:pt idx="619">
                  <c:v>94.520830911790313</c:v>
                </c:pt>
                <c:pt idx="620">
                  <c:v>101.12270137317971</c:v>
                </c:pt>
                <c:pt idx="621">
                  <c:v>109.66959882602659</c:v>
                </c:pt>
                <c:pt idx="622">
                  <c:v>103.0677283646372</c:v>
                </c:pt>
                <c:pt idx="623">
                  <c:v>101.87078867758643</c:v>
                </c:pt>
                <c:pt idx="624">
                  <c:v>116.81383258311087</c:v>
                </c:pt>
                <c:pt idx="625">
                  <c:v>126.64182954475427</c:v>
                </c:pt>
                <c:pt idx="626">
                  <c:v>119.52564906158527</c:v>
                </c:pt>
                <c:pt idx="627">
                  <c:v>127.89487577963554</c:v>
                </c:pt>
                <c:pt idx="628">
                  <c:v>137.21791381080442</c:v>
                </c:pt>
                <c:pt idx="629">
                  <c:v>129.53131675802527</c:v>
                </c:pt>
                <c:pt idx="630">
                  <c:v>128.76452727100838</c:v>
                </c:pt>
                <c:pt idx="631">
                  <c:v>147.45735878987153</c:v>
                </c:pt>
                <c:pt idx="632">
                  <c:v>151.96458479892206</c:v>
                </c:pt>
                <c:pt idx="633">
                  <c:v>159.82885258649782</c:v>
                </c:pt>
                <c:pt idx="634">
                  <c:v>165.66393356087033</c:v>
                </c:pt>
                <c:pt idx="635">
                  <c:v>174.67838557897142</c:v>
                </c:pt>
                <c:pt idx="636">
                  <c:v>163.98073712595519</c:v>
                </c:pt>
                <c:pt idx="637">
                  <c:v>162.61547779541289</c:v>
                </c:pt>
                <c:pt idx="638">
                  <c:v>174.35109738329345</c:v>
                </c:pt>
                <c:pt idx="639">
                  <c:v>175.60414361817476</c:v>
                </c:pt>
                <c:pt idx="640">
                  <c:v>173.68716990063248</c:v>
                </c:pt>
                <c:pt idx="641">
                  <c:v>176.25872000953063</c:v>
                </c:pt>
                <c:pt idx="642">
                  <c:v>180.08331635331004</c:v>
                </c:pt>
                <c:pt idx="643">
                  <c:v>167.34712999578548</c:v>
                </c:pt>
                <c:pt idx="644">
                  <c:v>165.77614665653132</c:v>
                </c:pt>
                <c:pt idx="645">
                  <c:v>171.9104625526665</c:v>
                </c:pt>
                <c:pt idx="646">
                  <c:v>165.07481480865002</c:v>
                </c:pt>
                <c:pt idx="647">
                  <c:v>162.01700795188751</c:v>
                </c:pt>
                <c:pt idx="648">
                  <c:v>157.54718630805732</c:v>
                </c:pt>
                <c:pt idx="649">
                  <c:v>156.46245971666755</c:v>
                </c:pt>
                <c:pt idx="650">
                  <c:v>143.60470917217688</c:v>
                </c:pt>
                <c:pt idx="651">
                  <c:v>142.84727077646505</c:v>
                </c:pt>
                <c:pt idx="652">
                  <c:v>144.79229776792255</c:v>
                </c:pt>
                <c:pt idx="653">
                  <c:v>133.168891275703</c:v>
                </c:pt>
                <c:pt idx="654">
                  <c:v>131.97195158865225</c:v>
                </c:pt>
                <c:pt idx="655">
                  <c:v>131.85038740168613</c:v>
                </c:pt>
                <c:pt idx="656">
                  <c:v>130.70020317116078</c:v>
                </c:pt>
                <c:pt idx="657">
                  <c:v>121.67640006175461</c:v>
                </c:pt>
                <c:pt idx="658">
                  <c:v>120.30178963990724</c:v>
                </c:pt>
                <c:pt idx="659">
                  <c:v>117.99207008755147</c:v>
                </c:pt>
                <c:pt idx="660">
                  <c:v>109.88467392604353</c:v>
                </c:pt>
                <c:pt idx="661">
                  <c:v>103.61944275163718</c:v>
                </c:pt>
                <c:pt idx="662">
                  <c:v>97.634744316383319</c:v>
                </c:pt>
                <c:pt idx="663">
                  <c:v>89.517997063570306</c:v>
                </c:pt>
                <c:pt idx="664">
                  <c:v>88.105982276502601</c:v>
                </c:pt>
                <c:pt idx="665">
                  <c:v>87.759991898214494</c:v>
                </c:pt>
                <c:pt idx="666">
                  <c:v>86.020688915468838</c:v>
                </c:pt>
                <c:pt idx="667">
                  <c:v>82.457923128231798</c:v>
                </c:pt>
                <c:pt idx="668">
                  <c:v>78.474358232265956</c:v>
                </c:pt>
                <c:pt idx="669">
                  <c:v>75.650328658130547</c:v>
                </c:pt>
                <c:pt idx="670">
                  <c:v>74.275718236283183</c:v>
                </c:pt>
                <c:pt idx="671">
                  <c:v>69.076511470656428</c:v>
                </c:pt>
                <c:pt idx="672">
                  <c:v>68.936245101080146</c:v>
                </c:pt>
                <c:pt idx="673">
                  <c:v>70.806463362096977</c:v>
                </c:pt>
                <c:pt idx="674">
                  <c:v>69.53471494460554</c:v>
                </c:pt>
                <c:pt idx="675">
                  <c:v>69.880705322893647</c:v>
                </c:pt>
                <c:pt idx="676">
                  <c:v>70.47917516641904</c:v>
                </c:pt>
                <c:pt idx="677">
                  <c:v>71.283369018656273</c:v>
                </c:pt>
                <c:pt idx="678">
                  <c:v>68.06659360970734</c:v>
                </c:pt>
                <c:pt idx="679">
                  <c:v>67.786060870554806</c:v>
                </c:pt>
                <c:pt idx="680">
                  <c:v>71.358177749096939</c:v>
                </c:pt>
                <c:pt idx="681">
                  <c:v>72.358744518740949</c:v>
                </c:pt>
                <c:pt idx="682">
                  <c:v>74.107398592791682</c:v>
                </c:pt>
                <c:pt idx="683">
                  <c:v>75.36044482767295</c:v>
                </c:pt>
                <c:pt idx="684">
                  <c:v>78.951263888825238</c:v>
                </c:pt>
                <c:pt idx="685">
                  <c:v>74.846134805893314</c:v>
                </c:pt>
                <c:pt idx="686">
                  <c:v>73.125534005757842</c:v>
                </c:pt>
                <c:pt idx="687">
                  <c:v>86.151604193740027</c:v>
                </c:pt>
                <c:pt idx="688">
                  <c:v>169.71295609597175</c:v>
                </c:pt>
                <c:pt idx="689">
                  <c:v>226.39927158739169</c:v>
                </c:pt>
                <c:pt idx="690">
                  <c:v>297.23378822340391</c:v>
                </c:pt>
                <c:pt idx="691">
                  <c:v>354.78040411489161</c:v>
                </c:pt>
                <c:pt idx="692">
                  <c:v>334.55399362199466</c:v>
                </c:pt>
                <c:pt idx="693">
                  <c:v>301.17994875414945</c:v>
                </c:pt>
                <c:pt idx="694">
                  <c:v>404.01389983615951</c:v>
                </c:pt>
                <c:pt idx="695">
                  <c:v>418.18080316336199</c:v>
                </c:pt>
                <c:pt idx="696">
                  <c:v>423.74470248988706</c:v>
                </c:pt>
                <c:pt idx="697">
                  <c:v>491.29698607781472</c:v>
                </c:pt>
                <c:pt idx="698">
                  <c:v>573.9419310321482</c:v>
                </c:pt>
                <c:pt idx="699">
                  <c:v>530.49676082872736</c:v>
                </c:pt>
                <c:pt idx="700">
                  <c:v>520.68746604969408</c:v>
                </c:pt>
                <c:pt idx="701">
                  <c:v>470.64977647618895</c:v>
                </c:pt>
                <c:pt idx="702">
                  <c:v>561.44887304855581</c:v>
                </c:pt>
                <c:pt idx="703">
                  <c:v>525.70900208052433</c:v>
                </c:pt>
                <c:pt idx="704">
                  <c:v>571.15530582323311</c:v>
                </c:pt>
                <c:pt idx="705">
                  <c:v>640.48429675912689</c:v>
                </c:pt>
                <c:pt idx="706">
                  <c:v>597.0671798296213</c:v>
                </c:pt>
                <c:pt idx="707">
                  <c:v>440.13716554769951</c:v>
                </c:pt>
                <c:pt idx="708">
                  <c:v>475.96119633747674</c:v>
                </c:pt>
                <c:pt idx="709">
                  <c:v>486.42506750786595</c:v>
                </c:pt>
                <c:pt idx="710">
                  <c:v>430.44008386432728</c:v>
                </c:pt>
                <c:pt idx="711">
                  <c:v>460.92464151890152</c:v>
                </c:pt>
                <c:pt idx="712">
                  <c:v>498.47862420011933</c:v>
                </c:pt>
                <c:pt idx="713">
                  <c:v>462.86966851035902</c:v>
                </c:pt>
                <c:pt idx="714">
                  <c:v>331.29981384782536</c:v>
                </c:pt>
                <c:pt idx="715">
                  <c:v>348.60868385353609</c:v>
                </c:pt>
                <c:pt idx="716">
                  <c:v>358.49278736301</c:v>
                </c:pt>
                <c:pt idx="717">
                  <c:v>311.35393609408095</c:v>
                </c:pt>
                <c:pt idx="718">
                  <c:v>331.91698587396093</c:v>
                </c:pt>
                <c:pt idx="719">
                  <c:v>348.25334238394294</c:v>
                </c:pt>
                <c:pt idx="720">
                  <c:v>321.49051906879214</c:v>
                </c:pt>
                <c:pt idx="721">
                  <c:v>225.25843844817143</c:v>
                </c:pt>
                <c:pt idx="722">
                  <c:v>172.86427386578509</c:v>
                </c:pt>
                <c:pt idx="723">
                  <c:v>137.45169109343152</c:v>
                </c:pt>
                <c:pt idx="724">
                  <c:v>81.008503975943754</c:v>
                </c:pt>
                <c:pt idx="725">
                  <c:v>62.755173748419551</c:v>
                </c:pt>
                <c:pt idx="726">
                  <c:v>59.706717982962118</c:v>
                </c:pt>
                <c:pt idx="727">
                  <c:v>57.453104978436855</c:v>
                </c:pt>
                <c:pt idx="728">
                  <c:v>57.331540791470758</c:v>
                </c:pt>
                <c:pt idx="729">
                  <c:v>54.367244847759096</c:v>
                </c:pt>
                <c:pt idx="730">
                  <c:v>50.458488682233927</c:v>
                </c:pt>
                <c:pt idx="731">
                  <c:v>47.531597103742598</c:v>
                </c:pt>
                <c:pt idx="732">
                  <c:v>45.483708107929175</c:v>
                </c:pt>
                <c:pt idx="733">
                  <c:v>43.828564946929284</c:v>
                </c:pt>
                <c:pt idx="734">
                  <c:v>42.706433990319191</c:v>
                </c:pt>
                <c:pt idx="735">
                  <c:v>42.640976351183596</c:v>
                </c:pt>
                <c:pt idx="736">
                  <c:v>41.425334481522668</c:v>
                </c:pt>
                <c:pt idx="737">
                  <c:v>39.966564237929546</c:v>
                </c:pt>
                <c:pt idx="738">
                  <c:v>38.797677824794029</c:v>
                </c:pt>
                <c:pt idx="739">
                  <c:v>37.628791411658511</c:v>
                </c:pt>
                <c:pt idx="740">
                  <c:v>36.843299742031448</c:v>
                </c:pt>
                <c:pt idx="741">
                  <c:v>36.226127715895892</c:v>
                </c:pt>
                <c:pt idx="742">
                  <c:v>36.207425533285722</c:v>
                </c:pt>
                <c:pt idx="743">
                  <c:v>35.281667494082399</c:v>
                </c:pt>
                <c:pt idx="744">
                  <c:v>34.60838892011634</c:v>
                </c:pt>
                <c:pt idx="745">
                  <c:v>33.663928698302847</c:v>
                </c:pt>
                <c:pt idx="746">
                  <c:v>32.766223933014764</c:v>
                </c:pt>
                <c:pt idx="747">
                  <c:v>32.111647541658876</c:v>
                </c:pt>
                <c:pt idx="748">
                  <c:v>31.513177698133493</c:v>
                </c:pt>
                <c:pt idx="749">
                  <c:v>31.485124424218242</c:v>
                </c:pt>
                <c:pt idx="750">
                  <c:v>30.578068567625081</c:v>
                </c:pt>
                <c:pt idx="751">
                  <c:v>29.773874715387844</c:v>
                </c:pt>
                <c:pt idx="752">
                  <c:v>29.278266876218389</c:v>
                </c:pt>
                <c:pt idx="753">
                  <c:v>28.754605763133679</c:v>
                </c:pt>
                <c:pt idx="754">
                  <c:v>28.071976097862535</c:v>
                </c:pt>
                <c:pt idx="755">
                  <c:v>27.53896389347274</c:v>
                </c:pt>
                <c:pt idx="756">
                  <c:v>27.529612802167655</c:v>
                </c:pt>
                <c:pt idx="757">
                  <c:v>26.800227680371098</c:v>
                </c:pt>
                <c:pt idx="758">
                  <c:v>26.416832936862647</c:v>
                </c:pt>
                <c:pt idx="759">
                  <c:v>25.425617258523729</c:v>
                </c:pt>
                <c:pt idx="760">
                  <c:v>25.032871423710198</c:v>
                </c:pt>
                <c:pt idx="761">
                  <c:v>24.322188484523803</c:v>
                </c:pt>
                <c:pt idx="762">
                  <c:v>23.920091558405186</c:v>
                </c:pt>
                <c:pt idx="763">
                  <c:v>23.88268719318485</c:v>
                </c:pt>
                <c:pt idx="764">
                  <c:v>23.695665367083169</c:v>
                </c:pt>
                <c:pt idx="765">
                  <c:v>23.443185901845897</c:v>
                </c:pt>
                <c:pt idx="766">
                  <c:v>22.826013875710345</c:v>
                </c:pt>
                <c:pt idx="767">
                  <c:v>22.41456585828664</c:v>
                </c:pt>
                <c:pt idx="768">
                  <c:v>22.152735301744286</c:v>
                </c:pt>
                <c:pt idx="769">
                  <c:v>21.778691649540921</c:v>
                </c:pt>
                <c:pt idx="770">
                  <c:v>21.769340558235839</c:v>
                </c:pt>
                <c:pt idx="771">
                  <c:v>21.470105636473146</c:v>
                </c:pt>
                <c:pt idx="772">
                  <c:v>21.086710892964696</c:v>
                </c:pt>
                <c:pt idx="773">
                  <c:v>20.843582519032509</c:v>
                </c:pt>
                <c:pt idx="774">
                  <c:v>19.422216640659723</c:v>
                </c:pt>
                <c:pt idx="775">
                  <c:v>18.954662075405516</c:v>
                </c:pt>
                <c:pt idx="776">
                  <c:v>18.879853344964843</c:v>
                </c:pt>
                <c:pt idx="777">
                  <c:v>18.861151162354677</c:v>
                </c:pt>
                <c:pt idx="778">
                  <c:v>18.823746797134341</c:v>
                </c:pt>
                <c:pt idx="779">
                  <c:v>18.028904036202189</c:v>
                </c:pt>
                <c:pt idx="780">
                  <c:v>17.701615840524244</c:v>
                </c:pt>
                <c:pt idx="781">
                  <c:v>17.159252544829368</c:v>
                </c:pt>
                <c:pt idx="782">
                  <c:v>16.439218514337888</c:v>
                </c:pt>
                <c:pt idx="783">
                  <c:v>15.850099762117589</c:v>
                </c:pt>
                <c:pt idx="784">
                  <c:v>15.850099762117589</c:v>
                </c:pt>
                <c:pt idx="785">
                  <c:v>15.672429027320989</c:v>
                </c:pt>
                <c:pt idx="786">
                  <c:v>15.429300653388802</c:v>
                </c:pt>
                <c:pt idx="787">
                  <c:v>14.952394996829511</c:v>
                </c:pt>
                <c:pt idx="788">
                  <c:v>14.737319896812579</c:v>
                </c:pt>
                <c:pt idx="789">
                  <c:v>14.540946979405811</c:v>
                </c:pt>
                <c:pt idx="790">
                  <c:v>14.363276244609214</c:v>
                </c:pt>
                <c:pt idx="791">
                  <c:v>14.28846751416854</c:v>
                </c:pt>
                <c:pt idx="792">
                  <c:v>14.035988048931268</c:v>
                </c:pt>
                <c:pt idx="793">
                  <c:v>13.848966222829585</c:v>
                </c:pt>
                <c:pt idx="794">
                  <c:v>13.615188940202485</c:v>
                </c:pt>
                <c:pt idx="795">
                  <c:v>13.437518205405883</c:v>
                </c:pt>
                <c:pt idx="796">
                  <c:v>13.297251835829623</c:v>
                </c:pt>
                <c:pt idx="797">
                  <c:v>13.222443105388951</c:v>
                </c:pt>
                <c:pt idx="798">
                  <c:v>13.222443105388951</c:v>
                </c:pt>
                <c:pt idx="799">
                  <c:v>13.06347455320252</c:v>
                </c:pt>
                <c:pt idx="800">
                  <c:v>12.932559274931343</c:v>
                </c:pt>
                <c:pt idx="801">
                  <c:v>12.829697270575418</c:v>
                </c:pt>
                <c:pt idx="802">
                  <c:v>12.72683526621949</c:v>
                </c:pt>
                <c:pt idx="803">
                  <c:v>12.511760166202556</c:v>
                </c:pt>
                <c:pt idx="804">
                  <c:v>12.418249253151714</c:v>
                </c:pt>
                <c:pt idx="805">
                  <c:v>12.418249253151714</c:v>
                </c:pt>
                <c:pt idx="806">
                  <c:v>12.324738340100874</c:v>
                </c:pt>
                <c:pt idx="807">
                  <c:v>11.427033574812798</c:v>
                </c:pt>
                <c:pt idx="808">
                  <c:v>10.903372461728088</c:v>
                </c:pt>
                <c:pt idx="809">
                  <c:v>10.791159366067079</c:v>
                </c:pt>
                <c:pt idx="810">
                  <c:v>10.753755000846741</c:v>
                </c:pt>
                <c:pt idx="811">
                  <c:v>10.725701726931488</c:v>
                </c:pt>
                <c:pt idx="812">
                  <c:v>10.725701726931488</c:v>
                </c:pt>
                <c:pt idx="813">
                  <c:v>10.716350635626405</c:v>
                </c:pt>
                <c:pt idx="814">
                  <c:v>10.650892996490816</c:v>
                </c:pt>
                <c:pt idx="815">
                  <c:v>10.529328809524722</c:v>
                </c:pt>
                <c:pt idx="816">
                  <c:v>10.45452007908405</c:v>
                </c:pt>
                <c:pt idx="817">
                  <c:v>10.361009166033208</c:v>
                </c:pt>
                <c:pt idx="818">
                  <c:v>10.314253709507788</c:v>
                </c:pt>
                <c:pt idx="819">
                  <c:v>10.314253709507788</c:v>
                </c:pt>
                <c:pt idx="820">
                  <c:v>10.155285157321357</c:v>
                </c:pt>
                <c:pt idx="821">
                  <c:v>9.9869655138298423</c:v>
                </c:pt>
                <c:pt idx="822">
                  <c:v>9.9215078746942531</c:v>
                </c:pt>
                <c:pt idx="823">
                  <c:v>9.8466991442535825</c:v>
                </c:pt>
                <c:pt idx="824">
                  <c:v>9.8186458703383277</c:v>
                </c:pt>
                <c:pt idx="825">
                  <c:v>9.7999436877281614</c:v>
                </c:pt>
                <c:pt idx="826">
                  <c:v>9.7999436877281614</c:v>
                </c:pt>
                <c:pt idx="827">
                  <c:v>9.7999436877281614</c:v>
                </c:pt>
                <c:pt idx="828">
                  <c:v>9.7531882312027403</c:v>
                </c:pt>
                <c:pt idx="829">
                  <c:v>9.7438371398976571</c:v>
                </c:pt>
                <c:pt idx="830">
                  <c:v>9.5287620398807213</c:v>
                </c:pt>
                <c:pt idx="831">
                  <c:v>9.453953309440049</c:v>
                </c:pt>
                <c:pt idx="832">
                  <c:v>9.444602218134964</c:v>
                </c:pt>
                <c:pt idx="833">
                  <c:v>9.444602218134964</c:v>
                </c:pt>
                <c:pt idx="834">
                  <c:v>9.4071978529146278</c:v>
                </c:pt>
                <c:pt idx="835">
                  <c:v>9.2856336659485343</c:v>
                </c:pt>
                <c:pt idx="836">
                  <c:v>9.1173140224570197</c:v>
                </c:pt>
                <c:pt idx="837">
                  <c:v>9.0051009267960112</c:v>
                </c:pt>
                <c:pt idx="838">
                  <c:v>8.930292196355337</c:v>
                </c:pt>
                <c:pt idx="839">
                  <c:v>8.8835367398299177</c:v>
                </c:pt>
                <c:pt idx="840">
                  <c:v>8.8835367398299177</c:v>
                </c:pt>
                <c:pt idx="841">
                  <c:v>8.8554834659146646</c:v>
                </c:pt>
                <c:pt idx="842">
                  <c:v>8.9115900137451689</c:v>
                </c:pt>
                <c:pt idx="843">
                  <c:v>8.9022389224400857</c:v>
                </c:pt>
                <c:pt idx="844">
                  <c:v>8.7432703702536543</c:v>
                </c:pt>
                <c:pt idx="845">
                  <c:v>8.715217096338403</c:v>
                </c:pt>
                <c:pt idx="846">
                  <c:v>8.6684616398129819</c:v>
                </c:pt>
                <c:pt idx="847">
                  <c:v>8.6684616398129819</c:v>
                </c:pt>
                <c:pt idx="848">
                  <c:v>8.6684616398129819</c:v>
                </c:pt>
                <c:pt idx="849">
                  <c:v>8.6497594572028138</c:v>
                </c:pt>
                <c:pt idx="850">
                  <c:v>8.5936529093723077</c:v>
                </c:pt>
                <c:pt idx="851">
                  <c:v>8.5936529093723077</c:v>
                </c:pt>
                <c:pt idx="852">
                  <c:v>8.3972799919655419</c:v>
                </c:pt>
                <c:pt idx="853">
                  <c:v>8.5655996354570565</c:v>
                </c:pt>
                <c:pt idx="854">
                  <c:v>8.68716382242315</c:v>
                </c:pt>
                <c:pt idx="855">
                  <c:v>8.7993769180841603</c:v>
                </c:pt>
                <c:pt idx="856">
                  <c:v>8.6404083658977289</c:v>
                </c:pt>
                <c:pt idx="857">
                  <c:v>8.4720887224062142</c:v>
                </c:pt>
                <c:pt idx="858">
                  <c:v>8.6310572745926457</c:v>
                </c:pt>
                <c:pt idx="859">
                  <c:v>8.5936529093723077</c:v>
                </c:pt>
                <c:pt idx="860">
                  <c:v>8.3692267180502906</c:v>
                </c:pt>
                <c:pt idx="861">
                  <c:v>8.0138852484570933</c:v>
                </c:pt>
                <c:pt idx="862">
                  <c:v>8.1915559832536911</c:v>
                </c:pt>
                <c:pt idx="863">
                  <c:v>8.172853800643523</c:v>
                </c:pt>
                <c:pt idx="864">
                  <c:v>8.1448005267282717</c:v>
                </c:pt>
                <c:pt idx="865">
                  <c:v>7.9203743354062519</c:v>
                </c:pt>
                <c:pt idx="866">
                  <c:v>7.8081612397452425</c:v>
                </c:pt>
                <c:pt idx="867">
                  <c:v>7.5837350484232235</c:v>
                </c:pt>
                <c:pt idx="868">
                  <c:v>7.1255315744741017</c:v>
                </c:pt>
                <c:pt idx="869">
                  <c:v>6.7608390135758203</c:v>
                </c:pt>
                <c:pt idx="870">
                  <c:v>6.5831682787792225</c:v>
                </c:pt>
                <c:pt idx="871">
                  <c:v>6.3774442700673717</c:v>
                </c:pt>
                <c:pt idx="872">
                  <c:v>6.3774442700673717</c:v>
                </c:pt>
                <c:pt idx="873">
                  <c:v>6.3119866309317825</c:v>
                </c:pt>
                <c:pt idx="874">
                  <c:v>6.199773535270773</c:v>
                </c:pt>
                <c:pt idx="875">
                  <c:v>6.2371779004911101</c:v>
                </c:pt>
                <c:pt idx="876">
                  <c:v>6.0408049830843433</c:v>
                </c:pt>
                <c:pt idx="877">
                  <c:v>5.9098897048131658</c:v>
                </c:pt>
                <c:pt idx="878">
                  <c:v>5.8070277004572404</c:v>
                </c:pt>
                <c:pt idx="879">
                  <c:v>5.732218970016568</c:v>
                </c:pt>
                <c:pt idx="880">
                  <c:v>5.5732504178301374</c:v>
                </c:pt>
                <c:pt idx="881">
                  <c:v>5.4142818656437068</c:v>
                </c:pt>
                <c:pt idx="882">
                  <c:v>5.3488242265081185</c:v>
                </c:pt>
                <c:pt idx="883">
                  <c:v>5.3488242265081185</c:v>
                </c:pt>
                <c:pt idx="884">
                  <c:v>5.3020687699826983</c:v>
                </c:pt>
                <c:pt idx="885">
                  <c:v>5.3862285917284547</c:v>
                </c:pt>
                <c:pt idx="886">
                  <c:v>5.3301220438979495</c:v>
                </c:pt>
                <c:pt idx="887">
                  <c:v>5.3020687699826983</c:v>
                </c:pt>
                <c:pt idx="888">
                  <c:v>5.2085578569318569</c:v>
                </c:pt>
                <c:pt idx="889">
                  <c:v>5.0869936699657625</c:v>
                </c:pt>
                <c:pt idx="890">
                  <c:v>5.0495893047454263</c:v>
                </c:pt>
                <c:pt idx="891">
                  <c:v>4.9280251177793328</c:v>
                </c:pt>
                <c:pt idx="892">
                  <c:v>4.8812696612539126</c:v>
                </c:pt>
                <c:pt idx="893">
                  <c:v>4.8625674786437436</c:v>
                </c:pt>
                <c:pt idx="894">
                  <c:v>4.8251631134234074</c:v>
                </c:pt>
                <c:pt idx="895">
                  <c:v>4.7877587482030712</c:v>
                </c:pt>
                <c:pt idx="896">
                  <c:v>4.7690565655929023</c:v>
                </c:pt>
                <c:pt idx="897">
                  <c:v>4.7316522003725661</c:v>
                </c:pt>
                <c:pt idx="898">
                  <c:v>4.7503543829827342</c:v>
                </c:pt>
                <c:pt idx="899">
                  <c:v>4.722301109067482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8C-41E5-A5B5-2F7882DE8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6013279"/>
        <c:axId val="1256022431"/>
      </c:areaChart>
      <c:lineChart>
        <c:grouping val="standard"/>
        <c:varyColors val="0"/>
        <c:ser>
          <c:idx val="0"/>
          <c:order val="0"/>
          <c:tx>
            <c:strRef>
              <c:f>'podle krajů na 100tis.obyvatel'!$B$4</c:f>
              <c:strCache>
                <c:ptCount val="1"/>
                <c:pt idx="0">
                  <c:v>Hlavní město Praha</c:v>
                </c:pt>
              </c:strCache>
            </c:strRef>
          </c:tx>
          <c:marker>
            <c:symbol val="none"/>
          </c:marker>
          <c:cat>
            <c:strRef>
              <c:f>'podle krajů na 100tis.obyvatel'!$A$6:$A$905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'podle krajů na 100tis.obyvatel'!$B$6:$B$905</c:f>
              <c:numCache>
                <c:formatCode>#,##0</c:formatCode>
                <c:ptCount val="900"/>
                <c:pt idx="0">
                  <c:v>0.15102580502417545</c:v>
                </c:pt>
                <c:pt idx="1">
                  <c:v>2.2653870753626317</c:v>
                </c:pt>
                <c:pt idx="2">
                  <c:v>2.7939773929472462</c:v>
                </c:pt>
                <c:pt idx="3">
                  <c:v>2.8694902954593333</c:v>
                </c:pt>
                <c:pt idx="4">
                  <c:v>3.5491064180681233</c:v>
                </c:pt>
                <c:pt idx="5">
                  <c:v>5.7389805909186666</c:v>
                </c:pt>
                <c:pt idx="6">
                  <c:v>8.2309063738175627</c:v>
                </c:pt>
                <c:pt idx="7">
                  <c:v>10.420780546668107</c:v>
                </c:pt>
                <c:pt idx="8">
                  <c:v>29.223493272177954</c:v>
                </c:pt>
                <c:pt idx="9">
                  <c:v>34.811448058072443</c:v>
                </c:pt>
                <c:pt idx="10">
                  <c:v>42.81581572435374</c:v>
                </c:pt>
                <c:pt idx="11">
                  <c:v>49.385438242905373</c:v>
                </c:pt>
                <c:pt idx="12">
                  <c:v>69.84943482368115</c:v>
                </c:pt>
                <c:pt idx="13">
                  <c:v>75.437389609575646</c:v>
                </c:pt>
                <c:pt idx="14">
                  <c:v>78.155854100010799</c:v>
                </c:pt>
                <c:pt idx="15">
                  <c:v>152.38503726939305</c:v>
                </c:pt>
                <c:pt idx="16">
                  <c:v>188.63123047519514</c:v>
                </c:pt>
                <c:pt idx="17">
                  <c:v>200.78880777964127</c:v>
                </c:pt>
                <c:pt idx="18">
                  <c:v>215.43831086698628</c:v>
                </c:pt>
                <c:pt idx="19">
                  <c:v>234.08999778747196</c:v>
                </c:pt>
                <c:pt idx="20">
                  <c:v>227.44486236640822</c:v>
                </c:pt>
                <c:pt idx="21">
                  <c:v>226.16114302370275</c:v>
                </c:pt>
                <c:pt idx="22">
                  <c:v>248.43744926476862</c:v>
                </c:pt>
                <c:pt idx="23">
                  <c:v>246.77616540950271</c:v>
                </c:pt>
                <c:pt idx="24">
                  <c:v>251.23142665771587</c:v>
                </c:pt>
                <c:pt idx="25">
                  <c:v>256.59284273607409</c:v>
                </c:pt>
                <c:pt idx="26">
                  <c:v>255.30912339336862</c:v>
                </c:pt>
                <c:pt idx="27">
                  <c:v>222.91408821568299</c:v>
                </c:pt>
                <c:pt idx="28">
                  <c:v>218.38331406495772</c:v>
                </c:pt>
                <c:pt idx="29">
                  <c:v>212.04023025394235</c:v>
                </c:pt>
                <c:pt idx="30">
                  <c:v>177.98391122099076</c:v>
                </c:pt>
                <c:pt idx="31">
                  <c:v>158.1995307628238</c:v>
                </c:pt>
                <c:pt idx="32">
                  <c:v>153.59324370958643</c:v>
                </c:pt>
                <c:pt idx="33">
                  <c:v>150.87477921915129</c:v>
                </c:pt>
                <c:pt idx="34">
                  <c:v>136.82937935190296</c:v>
                </c:pt>
                <c:pt idx="35">
                  <c:v>135.77219871673373</c:v>
                </c:pt>
                <c:pt idx="36">
                  <c:v>140.45399867248318</c:v>
                </c:pt>
                <c:pt idx="37">
                  <c:v>129.73116651576672</c:v>
                </c:pt>
                <c:pt idx="38">
                  <c:v>122.10436336204586</c:v>
                </c:pt>
                <c:pt idx="39">
                  <c:v>117.80012791885684</c:v>
                </c:pt>
                <c:pt idx="40">
                  <c:v>105.41601190687446</c:v>
                </c:pt>
                <c:pt idx="41">
                  <c:v>102.99959902648766</c:v>
                </c:pt>
                <c:pt idx="42">
                  <c:v>102.47100870890306</c:v>
                </c:pt>
                <c:pt idx="43">
                  <c:v>101.94241839131843</c:v>
                </c:pt>
                <c:pt idx="44">
                  <c:v>99.752544218467875</c:v>
                </c:pt>
                <c:pt idx="45">
                  <c:v>86.084708863780008</c:v>
                </c:pt>
                <c:pt idx="46">
                  <c:v>78.231367002522887</c:v>
                </c:pt>
                <c:pt idx="47">
                  <c:v>73.851618656821799</c:v>
                </c:pt>
                <c:pt idx="48">
                  <c:v>70.000460628705326</c:v>
                </c:pt>
                <c:pt idx="49">
                  <c:v>69.773921921169062</c:v>
                </c:pt>
                <c:pt idx="50">
                  <c:v>70.831102556338294</c:v>
                </c:pt>
                <c:pt idx="51">
                  <c:v>66.526867113149279</c:v>
                </c:pt>
                <c:pt idx="52">
                  <c:v>63.959428427738303</c:v>
                </c:pt>
                <c:pt idx="53">
                  <c:v>62.44917037749655</c:v>
                </c:pt>
                <c:pt idx="54">
                  <c:v>61.014425229766886</c:v>
                </c:pt>
                <c:pt idx="55">
                  <c:v>57.918396226771279</c:v>
                </c:pt>
                <c:pt idx="56">
                  <c:v>57.918396226771279</c:v>
                </c:pt>
                <c:pt idx="57">
                  <c:v>60.410322009670189</c:v>
                </c:pt>
                <c:pt idx="58">
                  <c:v>57.540831714210846</c:v>
                </c:pt>
                <c:pt idx="59">
                  <c:v>55.048905931311957</c:v>
                </c:pt>
                <c:pt idx="60">
                  <c:v>52.330441440876797</c:v>
                </c:pt>
                <c:pt idx="61">
                  <c:v>46.364922142421868</c:v>
                </c:pt>
                <c:pt idx="62">
                  <c:v>46.289409239909773</c:v>
                </c:pt>
                <c:pt idx="63">
                  <c:v>46.213896337397692</c:v>
                </c:pt>
                <c:pt idx="64">
                  <c:v>47.271076972566917</c:v>
                </c:pt>
                <c:pt idx="65">
                  <c:v>42.740302821841659</c:v>
                </c:pt>
                <c:pt idx="66">
                  <c:v>41.607609284160333</c:v>
                </c:pt>
                <c:pt idx="67">
                  <c:v>40.323889941454844</c:v>
                </c:pt>
                <c:pt idx="68">
                  <c:v>37.982989963580131</c:v>
                </c:pt>
                <c:pt idx="69">
                  <c:v>37.680938353531772</c:v>
                </c:pt>
                <c:pt idx="70">
                  <c:v>37.605425451019691</c:v>
                </c:pt>
                <c:pt idx="71">
                  <c:v>37.982989963580131</c:v>
                </c:pt>
                <c:pt idx="72">
                  <c:v>36.095167400777939</c:v>
                </c:pt>
                <c:pt idx="73">
                  <c:v>35.113499668120795</c:v>
                </c:pt>
                <c:pt idx="74">
                  <c:v>34.207344837975739</c:v>
                </c:pt>
                <c:pt idx="75">
                  <c:v>33.301190007830691</c:v>
                </c:pt>
                <c:pt idx="76">
                  <c:v>31.790931957588935</c:v>
                </c:pt>
                <c:pt idx="77">
                  <c:v>31.564393250052671</c:v>
                </c:pt>
                <c:pt idx="78">
                  <c:v>35.189012570632883</c:v>
                </c:pt>
                <c:pt idx="79">
                  <c:v>35.264525473144971</c:v>
                </c:pt>
                <c:pt idx="80">
                  <c:v>36.321706108314196</c:v>
                </c:pt>
                <c:pt idx="81">
                  <c:v>36.397219010826284</c:v>
                </c:pt>
                <c:pt idx="82">
                  <c:v>36.321706108314196</c:v>
                </c:pt>
                <c:pt idx="83">
                  <c:v>35.566577083193316</c:v>
                </c:pt>
                <c:pt idx="84">
                  <c:v>35.491064180681235</c:v>
                </c:pt>
                <c:pt idx="85">
                  <c:v>37.907477061068036</c:v>
                </c:pt>
                <c:pt idx="86">
                  <c:v>36.17068030329002</c:v>
                </c:pt>
                <c:pt idx="87">
                  <c:v>35.415551278169147</c:v>
                </c:pt>
                <c:pt idx="88">
                  <c:v>34.433883545512003</c:v>
                </c:pt>
                <c:pt idx="89">
                  <c:v>34.131831935463659</c:v>
                </c:pt>
                <c:pt idx="90">
                  <c:v>32.395035177685635</c:v>
                </c:pt>
                <c:pt idx="91">
                  <c:v>32.546060982709811</c:v>
                </c:pt>
                <c:pt idx="92">
                  <c:v>32.319522275173547</c:v>
                </c:pt>
                <c:pt idx="93">
                  <c:v>30.356186809859267</c:v>
                </c:pt>
                <c:pt idx="94">
                  <c:v>31.035802932468055</c:v>
                </c:pt>
                <c:pt idx="95">
                  <c:v>31.186828737492235</c:v>
                </c:pt>
                <c:pt idx="96">
                  <c:v>29.223493272177954</c:v>
                </c:pt>
                <c:pt idx="97">
                  <c:v>27.713235221936195</c:v>
                </c:pt>
                <c:pt idx="98">
                  <c:v>27.713235221936195</c:v>
                </c:pt>
                <c:pt idx="99">
                  <c:v>27.486696514399934</c:v>
                </c:pt>
                <c:pt idx="100">
                  <c:v>26.505028781742794</c:v>
                </c:pt>
                <c:pt idx="101">
                  <c:v>25.070283634013126</c:v>
                </c:pt>
                <c:pt idx="102">
                  <c:v>24.390667511404338</c:v>
                </c:pt>
                <c:pt idx="103">
                  <c:v>23.257973973723018</c:v>
                </c:pt>
                <c:pt idx="104">
                  <c:v>22.653870753626318</c:v>
                </c:pt>
                <c:pt idx="105">
                  <c:v>22.653870753626318</c:v>
                </c:pt>
                <c:pt idx="106">
                  <c:v>24.91925782898895</c:v>
                </c:pt>
                <c:pt idx="107">
                  <c:v>24.466180413916423</c:v>
                </c:pt>
                <c:pt idx="108">
                  <c:v>24.692719121452686</c:v>
                </c:pt>
                <c:pt idx="109">
                  <c:v>26.505028781742794</c:v>
                </c:pt>
                <c:pt idx="110">
                  <c:v>27.713235221936195</c:v>
                </c:pt>
                <c:pt idx="111">
                  <c:v>26.580541684254879</c:v>
                </c:pt>
                <c:pt idx="112">
                  <c:v>26.505028781742794</c:v>
                </c:pt>
                <c:pt idx="113">
                  <c:v>28.090799734496631</c:v>
                </c:pt>
                <c:pt idx="114">
                  <c:v>27.109132001839491</c:v>
                </c:pt>
                <c:pt idx="115">
                  <c:v>26.882593294303234</c:v>
                </c:pt>
                <c:pt idx="116">
                  <c:v>26.580541684254879</c:v>
                </c:pt>
                <c:pt idx="117">
                  <c:v>25.900925561646094</c:v>
                </c:pt>
                <c:pt idx="118">
                  <c:v>24.843744926476862</c:v>
                </c:pt>
                <c:pt idx="119">
                  <c:v>24.768232023964771</c:v>
                </c:pt>
                <c:pt idx="120">
                  <c:v>24.843744926476862</c:v>
                </c:pt>
                <c:pt idx="121">
                  <c:v>23.93759009633181</c:v>
                </c:pt>
                <c:pt idx="122">
                  <c:v>22.955922363674667</c:v>
                </c:pt>
                <c:pt idx="123">
                  <c:v>22.049767533529618</c:v>
                </c:pt>
                <c:pt idx="124">
                  <c:v>21.068099800872478</c:v>
                </c:pt>
                <c:pt idx="125">
                  <c:v>20.010919165703246</c:v>
                </c:pt>
                <c:pt idx="126">
                  <c:v>19.935406263191158</c:v>
                </c:pt>
                <c:pt idx="127">
                  <c:v>19.708867555654898</c:v>
                </c:pt>
                <c:pt idx="128">
                  <c:v>20.766048190824126</c:v>
                </c:pt>
                <c:pt idx="129">
                  <c:v>22.049767533529618</c:v>
                </c:pt>
                <c:pt idx="130">
                  <c:v>23.031435266186758</c:v>
                </c:pt>
                <c:pt idx="131">
                  <c:v>22.880409461162582</c:v>
                </c:pt>
                <c:pt idx="132">
                  <c:v>21.747715923481266</c:v>
                </c:pt>
                <c:pt idx="133">
                  <c:v>21.747715923481266</c:v>
                </c:pt>
                <c:pt idx="134">
                  <c:v>22.20079333855379</c:v>
                </c:pt>
                <c:pt idx="135">
                  <c:v>21.143612703384566</c:v>
                </c:pt>
                <c:pt idx="136">
                  <c:v>20.992586898360386</c:v>
                </c:pt>
                <c:pt idx="137">
                  <c:v>21.898741728505442</c:v>
                </c:pt>
                <c:pt idx="138">
                  <c:v>23.106948168698846</c:v>
                </c:pt>
                <c:pt idx="139">
                  <c:v>21.898741728505442</c:v>
                </c:pt>
                <c:pt idx="140">
                  <c:v>21.898741728505442</c:v>
                </c:pt>
                <c:pt idx="141">
                  <c:v>24.617206218940598</c:v>
                </c:pt>
                <c:pt idx="142">
                  <c:v>26.051951366670266</c:v>
                </c:pt>
                <c:pt idx="143">
                  <c:v>28.543877149569159</c:v>
                </c:pt>
                <c:pt idx="144">
                  <c:v>30.054135199810915</c:v>
                </c:pt>
                <c:pt idx="145">
                  <c:v>33.301190007830691</c:v>
                </c:pt>
                <c:pt idx="146">
                  <c:v>32.621573885221899</c:v>
                </c:pt>
                <c:pt idx="147">
                  <c:v>32.621573885221899</c:v>
                </c:pt>
                <c:pt idx="148">
                  <c:v>40.625941551503196</c:v>
                </c:pt>
                <c:pt idx="149">
                  <c:v>43.19338023691418</c:v>
                </c:pt>
                <c:pt idx="150">
                  <c:v>45.15671570222846</c:v>
                </c:pt>
                <c:pt idx="151">
                  <c:v>48.026205997687796</c:v>
                </c:pt>
                <c:pt idx="152">
                  <c:v>48.026205997687796</c:v>
                </c:pt>
                <c:pt idx="153">
                  <c:v>44.854664092180109</c:v>
                </c:pt>
                <c:pt idx="154">
                  <c:v>44.854664092180109</c:v>
                </c:pt>
                <c:pt idx="155">
                  <c:v>50.518131780586685</c:v>
                </c:pt>
                <c:pt idx="156">
                  <c:v>48.026205997687796</c:v>
                </c:pt>
                <c:pt idx="157">
                  <c:v>48.328257607736148</c:v>
                </c:pt>
                <c:pt idx="158">
                  <c:v>48.630309217784493</c:v>
                </c:pt>
                <c:pt idx="159">
                  <c:v>48.554796315272412</c:v>
                </c:pt>
                <c:pt idx="160">
                  <c:v>45.005689897204284</c:v>
                </c:pt>
                <c:pt idx="161">
                  <c:v>44.779151189668021</c:v>
                </c:pt>
                <c:pt idx="162">
                  <c:v>51.273260805707565</c:v>
                </c:pt>
                <c:pt idx="163">
                  <c:v>52.405954343388885</c:v>
                </c:pt>
                <c:pt idx="164">
                  <c:v>52.70800595343723</c:v>
                </c:pt>
                <c:pt idx="165">
                  <c:v>53.916212393630637</c:v>
                </c:pt>
                <c:pt idx="166">
                  <c:v>54.897880126287774</c:v>
                </c:pt>
                <c:pt idx="167">
                  <c:v>52.103902733340533</c:v>
                </c:pt>
                <c:pt idx="168">
                  <c:v>52.028389830828452</c:v>
                </c:pt>
                <c:pt idx="169">
                  <c:v>54.822367223775693</c:v>
                </c:pt>
                <c:pt idx="170">
                  <c:v>52.103902733340533</c:v>
                </c:pt>
                <c:pt idx="171">
                  <c:v>53.085570465997677</c:v>
                </c:pt>
                <c:pt idx="172">
                  <c:v>52.783518855949325</c:v>
                </c:pt>
                <c:pt idx="173">
                  <c:v>53.991725296142732</c:v>
                </c:pt>
                <c:pt idx="174">
                  <c:v>51.122235000683396</c:v>
                </c:pt>
                <c:pt idx="175">
                  <c:v>50.895696293147132</c:v>
                </c:pt>
                <c:pt idx="176">
                  <c:v>56.408138176529526</c:v>
                </c:pt>
                <c:pt idx="177">
                  <c:v>53.463134978558109</c:v>
                </c:pt>
                <c:pt idx="178">
                  <c:v>55.124418833824038</c:v>
                </c:pt>
                <c:pt idx="179">
                  <c:v>56.030573663969093</c:v>
                </c:pt>
                <c:pt idx="180">
                  <c:v>59.428654277013045</c:v>
                </c:pt>
                <c:pt idx="181">
                  <c:v>55.955060761457013</c:v>
                </c:pt>
                <c:pt idx="182">
                  <c:v>55.955060761457013</c:v>
                </c:pt>
                <c:pt idx="183">
                  <c:v>65.243147770443798</c:v>
                </c:pt>
                <c:pt idx="184">
                  <c:v>65.16763486793171</c:v>
                </c:pt>
                <c:pt idx="185">
                  <c:v>70.151486433729502</c:v>
                </c:pt>
                <c:pt idx="186">
                  <c:v>77.627263782426184</c:v>
                </c:pt>
                <c:pt idx="187">
                  <c:v>85.631631448707481</c:v>
                </c:pt>
                <c:pt idx="188">
                  <c:v>80.421241175373424</c:v>
                </c:pt>
                <c:pt idx="189">
                  <c:v>80.19470246783716</c:v>
                </c:pt>
                <c:pt idx="190">
                  <c:v>98.99741519334701</c:v>
                </c:pt>
                <c:pt idx="191">
                  <c:v>101.33831517122174</c:v>
                </c:pt>
                <c:pt idx="192">
                  <c:v>112.66525054803489</c:v>
                </c:pt>
                <c:pt idx="193">
                  <c:v>120.97166982436454</c:v>
                </c:pt>
                <c:pt idx="194">
                  <c:v>125.04936656001728</c:v>
                </c:pt>
                <c:pt idx="195">
                  <c:v>117.57358921132061</c:v>
                </c:pt>
                <c:pt idx="196">
                  <c:v>116.66743438117555</c:v>
                </c:pt>
                <c:pt idx="197">
                  <c:v>131.31693746852054</c:v>
                </c:pt>
                <c:pt idx="198">
                  <c:v>125.27590526755354</c:v>
                </c:pt>
                <c:pt idx="199">
                  <c:v>132.14757939615353</c:v>
                </c:pt>
                <c:pt idx="200">
                  <c:v>135.16809549663705</c:v>
                </c:pt>
                <c:pt idx="201">
                  <c:v>137.50899547451175</c:v>
                </c:pt>
                <c:pt idx="202">
                  <c:v>127.54129234291618</c:v>
                </c:pt>
                <c:pt idx="203">
                  <c:v>126.86167622030739</c:v>
                </c:pt>
                <c:pt idx="204">
                  <c:v>142.34182123528538</c:v>
                </c:pt>
                <c:pt idx="205">
                  <c:v>137.88655998707219</c:v>
                </c:pt>
                <c:pt idx="206">
                  <c:v>143.02143735789417</c:v>
                </c:pt>
                <c:pt idx="207">
                  <c:v>146.26849216591393</c:v>
                </c:pt>
                <c:pt idx="208">
                  <c:v>148.15631472871613</c:v>
                </c:pt>
                <c:pt idx="209">
                  <c:v>135.24360839914911</c:v>
                </c:pt>
                <c:pt idx="210">
                  <c:v>134.18642776397988</c:v>
                </c:pt>
                <c:pt idx="211">
                  <c:v>133.20476003132276</c:v>
                </c:pt>
                <c:pt idx="212">
                  <c:v>156.9158114201183</c:v>
                </c:pt>
                <c:pt idx="213">
                  <c:v>145.21131153074469</c:v>
                </c:pt>
                <c:pt idx="214">
                  <c:v>145.73990184832931</c:v>
                </c:pt>
                <c:pt idx="215">
                  <c:v>163.25889523113366</c:v>
                </c:pt>
                <c:pt idx="216">
                  <c:v>150.64824051161503</c:v>
                </c:pt>
                <c:pt idx="217">
                  <c:v>149.44003407142159</c:v>
                </c:pt>
                <c:pt idx="218">
                  <c:v>169.07338872456441</c:v>
                </c:pt>
                <c:pt idx="219">
                  <c:v>173.37762416775342</c:v>
                </c:pt>
                <c:pt idx="220">
                  <c:v>189.38635950031602</c:v>
                </c:pt>
                <c:pt idx="221">
                  <c:v>203.28073356254018</c:v>
                </c:pt>
                <c:pt idx="222">
                  <c:v>217.09959472225219</c:v>
                </c:pt>
                <c:pt idx="223">
                  <c:v>200.6377819746171</c:v>
                </c:pt>
                <c:pt idx="224">
                  <c:v>196.56008523896438</c:v>
                </c:pt>
                <c:pt idx="225">
                  <c:v>245.5679589693093</c:v>
                </c:pt>
                <c:pt idx="226">
                  <c:v>254.0254040506631</c:v>
                </c:pt>
                <c:pt idx="227">
                  <c:v>273.58324580129386</c:v>
                </c:pt>
                <c:pt idx="228">
                  <c:v>295.48198752979931</c:v>
                </c:pt>
                <c:pt idx="229">
                  <c:v>310.50905512970473</c:v>
                </c:pt>
                <c:pt idx="230">
                  <c:v>282.79581990776853</c:v>
                </c:pt>
                <c:pt idx="231">
                  <c:v>277.96299414699496</c:v>
                </c:pt>
                <c:pt idx="232">
                  <c:v>322.51560662912669</c:v>
                </c:pt>
                <c:pt idx="233">
                  <c:v>321.15637438390911</c:v>
                </c:pt>
                <c:pt idx="234">
                  <c:v>335.57933876371789</c:v>
                </c:pt>
                <c:pt idx="235">
                  <c:v>346.60422253048267</c:v>
                </c:pt>
                <c:pt idx="236">
                  <c:v>355.06166761183647</c:v>
                </c:pt>
                <c:pt idx="237">
                  <c:v>319.344064723619</c:v>
                </c:pt>
                <c:pt idx="238">
                  <c:v>313.07649381511573</c:v>
                </c:pt>
                <c:pt idx="239">
                  <c:v>337.61818713154423</c:v>
                </c:pt>
                <c:pt idx="240">
                  <c:v>328.78317753762997</c:v>
                </c:pt>
                <c:pt idx="241">
                  <c:v>313.15200671762778</c:v>
                </c:pt>
                <c:pt idx="242">
                  <c:v>329.99138397782338</c:v>
                </c:pt>
                <c:pt idx="243">
                  <c:v>330.82202590545637</c:v>
                </c:pt>
                <c:pt idx="244">
                  <c:v>300.91891651066959</c:v>
                </c:pt>
                <c:pt idx="245">
                  <c:v>291.02672628158609</c:v>
                </c:pt>
                <c:pt idx="246">
                  <c:v>287.93069727859051</c:v>
                </c:pt>
                <c:pt idx="247">
                  <c:v>274.11183611887844</c:v>
                </c:pt>
                <c:pt idx="248">
                  <c:v>267.08913618525429</c:v>
                </c:pt>
                <c:pt idx="249">
                  <c:v>261.3501555943356</c:v>
                </c:pt>
                <c:pt idx="250">
                  <c:v>255.98873951597741</c:v>
                </c:pt>
                <c:pt idx="251">
                  <c:v>221.10177855539288</c:v>
                </c:pt>
                <c:pt idx="252">
                  <c:v>217.40164633230057</c:v>
                </c:pt>
                <c:pt idx="253">
                  <c:v>215.66484957452255</c:v>
                </c:pt>
                <c:pt idx="254">
                  <c:v>199.20303682688743</c:v>
                </c:pt>
                <c:pt idx="255">
                  <c:v>199.05201102186322</c:v>
                </c:pt>
                <c:pt idx="256">
                  <c:v>198.29688199674237</c:v>
                </c:pt>
                <c:pt idx="257">
                  <c:v>188.93328208524349</c:v>
                </c:pt>
                <c:pt idx="258">
                  <c:v>165.5242823064963</c:v>
                </c:pt>
                <c:pt idx="259">
                  <c:v>162.05068879094026</c:v>
                </c:pt>
                <c:pt idx="260">
                  <c:v>158.35055656784795</c:v>
                </c:pt>
                <c:pt idx="261">
                  <c:v>145.21131153074469</c:v>
                </c:pt>
                <c:pt idx="262">
                  <c:v>149.28900826639745</c:v>
                </c:pt>
                <c:pt idx="263">
                  <c:v>144.83374701818425</c:v>
                </c:pt>
                <c:pt idx="264">
                  <c:v>139.77438254987439</c:v>
                </c:pt>
                <c:pt idx="265">
                  <c:v>122.85949238716672</c:v>
                </c:pt>
                <c:pt idx="266">
                  <c:v>121.04718272687664</c:v>
                </c:pt>
                <c:pt idx="267">
                  <c:v>124.21872463238431</c:v>
                </c:pt>
                <c:pt idx="268">
                  <c:v>116.96948599122388</c:v>
                </c:pt>
                <c:pt idx="269">
                  <c:v>117.27153760127224</c:v>
                </c:pt>
                <c:pt idx="270">
                  <c:v>118.781795651514</c:v>
                </c:pt>
                <c:pt idx="271">
                  <c:v>117.72461501634477</c:v>
                </c:pt>
                <c:pt idx="272">
                  <c:v>108.88960542243049</c:v>
                </c:pt>
                <c:pt idx="273">
                  <c:v>107.07729576214041</c:v>
                </c:pt>
                <c:pt idx="274">
                  <c:v>107.7569118847492</c:v>
                </c:pt>
                <c:pt idx="275">
                  <c:v>100.88523775614921</c:v>
                </c:pt>
                <c:pt idx="276">
                  <c:v>107.60588607972501</c:v>
                </c:pt>
                <c:pt idx="277">
                  <c:v>110.55088927769644</c:v>
                </c:pt>
                <c:pt idx="278">
                  <c:v>110.24883766764808</c:v>
                </c:pt>
                <c:pt idx="279">
                  <c:v>101.26280226870963</c:v>
                </c:pt>
                <c:pt idx="280">
                  <c:v>99.677031315955801</c:v>
                </c:pt>
                <c:pt idx="281">
                  <c:v>105.94460222445909</c:v>
                </c:pt>
                <c:pt idx="282">
                  <c:v>107.07729576214041</c:v>
                </c:pt>
                <c:pt idx="283">
                  <c:v>114.17550859827664</c:v>
                </c:pt>
                <c:pt idx="284">
                  <c:v>118.1776924314173</c:v>
                </c:pt>
                <c:pt idx="285">
                  <c:v>122.4064149720942</c:v>
                </c:pt>
                <c:pt idx="286">
                  <c:v>112.43871184049863</c:v>
                </c:pt>
                <c:pt idx="287">
                  <c:v>110.32435057016018</c:v>
                </c:pt>
                <c:pt idx="288">
                  <c:v>122.85949238716672</c:v>
                </c:pt>
                <c:pt idx="289">
                  <c:v>126.86167622030739</c:v>
                </c:pt>
                <c:pt idx="290">
                  <c:v>136.37630193683043</c:v>
                </c:pt>
                <c:pt idx="291">
                  <c:v>145.13579862823261</c:v>
                </c:pt>
                <c:pt idx="292">
                  <c:v>147.02362119103481</c:v>
                </c:pt>
                <c:pt idx="293">
                  <c:v>133.05373422629856</c:v>
                </c:pt>
                <c:pt idx="294">
                  <c:v>130.56180844339968</c:v>
                </c:pt>
                <c:pt idx="295">
                  <c:v>138.64168901219307</c:v>
                </c:pt>
                <c:pt idx="296">
                  <c:v>135.84771161924584</c:v>
                </c:pt>
                <c:pt idx="297">
                  <c:v>141.05810189257988</c:v>
                </c:pt>
                <c:pt idx="298">
                  <c:v>124.82282785248101</c:v>
                </c:pt>
                <c:pt idx="299">
                  <c:v>123.08603109470299</c:v>
                </c:pt>
                <c:pt idx="300">
                  <c:v>121.04718272687664</c:v>
                </c:pt>
                <c:pt idx="301">
                  <c:v>119.53692467663488</c:v>
                </c:pt>
                <c:pt idx="302">
                  <c:v>140.45399867248318</c:v>
                </c:pt>
                <c:pt idx="303">
                  <c:v>142.6438728453337</c:v>
                </c:pt>
                <c:pt idx="304">
                  <c:v>145.8154147508414</c:v>
                </c:pt>
                <c:pt idx="305">
                  <c:v>151.85644695180841</c:v>
                </c:pt>
                <c:pt idx="306">
                  <c:v>137.2069438644634</c:v>
                </c:pt>
                <c:pt idx="307">
                  <c:v>135.39463420417331</c:v>
                </c:pt>
                <c:pt idx="308">
                  <c:v>134.56399227654035</c:v>
                </c:pt>
                <c:pt idx="309">
                  <c:v>176.92673058582153</c:v>
                </c:pt>
                <c:pt idx="310">
                  <c:v>207.81150771326543</c:v>
                </c:pt>
                <c:pt idx="311">
                  <c:v>221.40383016544121</c:v>
                </c:pt>
                <c:pt idx="312">
                  <c:v>234.24102359249616</c:v>
                </c:pt>
                <c:pt idx="313">
                  <c:v>241.94333964872908</c:v>
                </c:pt>
                <c:pt idx="314">
                  <c:v>220.7997269453445</c:v>
                </c:pt>
                <c:pt idx="315">
                  <c:v>218.08126245490936</c:v>
                </c:pt>
                <c:pt idx="316">
                  <c:v>235.44923003268954</c:v>
                </c:pt>
                <c:pt idx="317">
                  <c:v>235.97782035027416</c:v>
                </c:pt>
                <c:pt idx="318">
                  <c:v>239.60243967085438</c:v>
                </c:pt>
                <c:pt idx="319">
                  <c:v>239.82897837839064</c:v>
                </c:pt>
                <c:pt idx="320">
                  <c:v>241.11269772109611</c:v>
                </c:pt>
                <c:pt idx="321">
                  <c:v>208.49112383587422</c:v>
                </c:pt>
                <c:pt idx="322">
                  <c:v>205.31958193036652</c:v>
                </c:pt>
                <c:pt idx="323">
                  <c:v>210.15240769114013</c:v>
                </c:pt>
                <c:pt idx="324">
                  <c:v>201.61944970727421</c:v>
                </c:pt>
                <c:pt idx="325">
                  <c:v>206.07471095548743</c:v>
                </c:pt>
                <c:pt idx="326">
                  <c:v>205.6216335404149</c:v>
                </c:pt>
                <c:pt idx="327">
                  <c:v>207.28291739568081</c:v>
                </c:pt>
                <c:pt idx="328">
                  <c:v>183.79840471442154</c:v>
                </c:pt>
                <c:pt idx="329">
                  <c:v>180.55134990640175</c:v>
                </c:pt>
                <c:pt idx="330">
                  <c:v>193.31303043094459</c:v>
                </c:pt>
                <c:pt idx="331">
                  <c:v>194.74777557867424</c:v>
                </c:pt>
                <c:pt idx="332">
                  <c:v>198.67444650930281</c:v>
                </c:pt>
                <c:pt idx="333">
                  <c:v>202.07252712234674</c:v>
                </c:pt>
                <c:pt idx="334">
                  <c:v>203.28073356254018</c:v>
                </c:pt>
                <c:pt idx="335">
                  <c:v>184.85558534959077</c:v>
                </c:pt>
                <c:pt idx="336">
                  <c:v>182.21263376166769</c:v>
                </c:pt>
                <c:pt idx="337">
                  <c:v>193.23751752843248</c:v>
                </c:pt>
                <c:pt idx="338">
                  <c:v>193.46405623596874</c:v>
                </c:pt>
                <c:pt idx="339">
                  <c:v>198.67444650930281</c:v>
                </c:pt>
                <c:pt idx="340">
                  <c:v>204.4134271002215</c:v>
                </c:pt>
                <c:pt idx="341">
                  <c:v>211.28510122882145</c:v>
                </c:pt>
                <c:pt idx="342">
                  <c:v>192.0293110882391</c:v>
                </c:pt>
                <c:pt idx="343">
                  <c:v>189.76392401287646</c:v>
                </c:pt>
                <c:pt idx="344">
                  <c:v>211.88920444891818</c:v>
                </c:pt>
                <c:pt idx="345">
                  <c:v>216.4199785996434</c:v>
                </c:pt>
                <c:pt idx="346">
                  <c:v>232.20217522466976</c:v>
                </c:pt>
                <c:pt idx="347">
                  <c:v>243.37808479645875</c:v>
                </c:pt>
                <c:pt idx="348">
                  <c:v>251.83552987781258</c:v>
                </c:pt>
                <c:pt idx="349">
                  <c:v>227.7469139764566</c:v>
                </c:pt>
                <c:pt idx="350">
                  <c:v>223.66921724080385</c:v>
                </c:pt>
                <c:pt idx="351">
                  <c:v>251.6845040727884</c:v>
                </c:pt>
                <c:pt idx="352">
                  <c:v>255.9132266134653</c:v>
                </c:pt>
                <c:pt idx="353">
                  <c:v>267.84426521037517</c:v>
                </c:pt>
                <c:pt idx="354">
                  <c:v>282.04069088264765</c:v>
                </c:pt>
                <c:pt idx="355">
                  <c:v>286.26941342332458</c:v>
                </c:pt>
                <c:pt idx="356">
                  <c:v>256.59284273607409</c:v>
                </c:pt>
                <c:pt idx="357">
                  <c:v>251.38245246274005</c:v>
                </c:pt>
                <c:pt idx="358">
                  <c:v>287.40210696100593</c:v>
                </c:pt>
                <c:pt idx="359">
                  <c:v>302.95776487849599</c:v>
                </c:pt>
                <c:pt idx="360">
                  <c:v>326.21573885221898</c:v>
                </c:pt>
                <c:pt idx="361">
                  <c:v>337.76921293656841</c:v>
                </c:pt>
                <c:pt idx="362">
                  <c:v>355.21269341686065</c:v>
                </c:pt>
                <c:pt idx="363">
                  <c:v>325.30958402207392</c:v>
                </c:pt>
                <c:pt idx="364">
                  <c:v>319.9481679437157</c:v>
                </c:pt>
                <c:pt idx="365">
                  <c:v>353.777948269131</c:v>
                </c:pt>
                <c:pt idx="366">
                  <c:v>365.33142235348043</c:v>
                </c:pt>
                <c:pt idx="367">
                  <c:v>391.9874769402474</c:v>
                </c:pt>
                <c:pt idx="368">
                  <c:v>394.93248013821875</c:v>
                </c:pt>
                <c:pt idx="369">
                  <c:v>425.43969275310224</c:v>
                </c:pt>
                <c:pt idx="370">
                  <c:v>394.70594143068251</c:v>
                </c:pt>
                <c:pt idx="371">
                  <c:v>391.45888662266276</c:v>
                </c:pt>
                <c:pt idx="372">
                  <c:v>420.15378957725613</c:v>
                </c:pt>
                <c:pt idx="373">
                  <c:v>427.5540540234407</c:v>
                </c:pt>
                <c:pt idx="374">
                  <c:v>430.34803141638798</c:v>
                </c:pt>
                <c:pt idx="375">
                  <c:v>449.4527957519461</c:v>
                </c:pt>
                <c:pt idx="376">
                  <c:v>453.75703119513514</c:v>
                </c:pt>
                <c:pt idx="377">
                  <c:v>423.55187019030006</c:v>
                </c:pt>
                <c:pt idx="378">
                  <c:v>421.13545730991331</c:v>
                </c:pt>
                <c:pt idx="379">
                  <c:v>433.06649590682309</c:v>
                </c:pt>
                <c:pt idx="380">
                  <c:v>422.11712504257036</c:v>
                </c:pt>
                <c:pt idx="381">
                  <c:v>417.73737669686932</c:v>
                </c:pt>
                <c:pt idx="382">
                  <c:v>412.60249932604739</c:v>
                </c:pt>
                <c:pt idx="383">
                  <c:v>406.41044132005612</c:v>
                </c:pt>
                <c:pt idx="384">
                  <c:v>369.93770940671777</c:v>
                </c:pt>
                <c:pt idx="385">
                  <c:v>365.02937074343208</c:v>
                </c:pt>
                <c:pt idx="386">
                  <c:v>368.0498868439156</c:v>
                </c:pt>
                <c:pt idx="387">
                  <c:v>351.73909990130466</c:v>
                </c:pt>
                <c:pt idx="388">
                  <c:v>341.62037096468487</c:v>
                </c:pt>
                <c:pt idx="389">
                  <c:v>330.82202590545637</c:v>
                </c:pt>
                <c:pt idx="390">
                  <c:v>324.78099370448928</c:v>
                </c:pt>
                <c:pt idx="391">
                  <c:v>295.1799359197509</c:v>
                </c:pt>
                <c:pt idx="392">
                  <c:v>292.68801013685203</c:v>
                </c:pt>
                <c:pt idx="393">
                  <c:v>295.70852623733555</c:v>
                </c:pt>
                <c:pt idx="394">
                  <c:v>275.92414577916855</c:v>
                </c:pt>
                <c:pt idx="395">
                  <c:v>264.14413298728289</c:v>
                </c:pt>
                <c:pt idx="396">
                  <c:v>249.11706538737741</c:v>
                </c:pt>
                <c:pt idx="397">
                  <c:v>230.31435266186759</c:v>
                </c:pt>
                <c:pt idx="398">
                  <c:v>223.82024304582805</c:v>
                </c:pt>
                <c:pt idx="399">
                  <c:v>221.17729145790494</c:v>
                </c:pt>
                <c:pt idx="400">
                  <c:v>219.06293018756651</c:v>
                </c:pt>
                <c:pt idx="401">
                  <c:v>220.49767533529615</c:v>
                </c:pt>
                <c:pt idx="402">
                  <c:v>204.48894000273359</c:v>
                </c:pt>
                <c:pt idx="403">
                  <c:v>194.06815945606547</c:v>
                </c:pt>
                <c:pt idx="404">
                  <c:v>188.10264015761052</c:v>
                </c:pt>
                <c:pt idx="405">
                  <c:v>173.30211126524134</c:v>
                </c:pt>
                <c:pt idx="406">
                  <c:v>171.26326289741496</c:v>
                </c:pt>
                <c:pt idx="407">
                  <c:v>171.26326289741496</c:v>
                </c:pt>
                <c:pt idx="408">
                  <c:v>163.56094684118202</c:v>
                </c:pt>
                <c:pt idx="409">
                  <c:v>160.61594364321058</c:v>
                </c:pt>
                <c:pt idx="410">
                  <c:v>152.00747275683261</c:v>
                </c:pt>
                <c:pt idx="411">
                  <c:v>147.32567280108316</c:v>
                </c:pt>
                <c:pt idx="412">
                  <c:v>138.18861159712054</c:v>
                </c:pt>
                <c:pt idx="413">
                  <c:v>136.98040515692713</c:v>
                </c:pt>
                <c:pt idx="414">
                  <c:v>143.3234889679425</c:v>
                </c:pt>
                <c:pt idx="415">
                  <c:v>142.41733413779747</c:v>
                </c:pt>
                <c:pt idx="416">
                  <c:v>137.8110470845601</c:v>
                </c:pt>
                <c:pt idx="417">
                  <c:v>136.07425032678211</c:v>
                </c:pt>
                <c:pt idx="418">
                  <c:v>133.5823245438832</c:v>
                </c:pt>
                <c:pt idx="419">
                  <c:v>126.40859880523486</c:v>
                </c:pt>
                <c:pt idx="420">
                  <c:v>124.82282785248101</c:v>
                </c:pt>
                <c:pt idx="421">
                  <c:v>126.55962461025902</c:v>
                </c:pt>
                <c:pt idx="422">
                  <c:v>124.29423753489641</c:v>
                </c:pt>
                <c:pt idx="423">
                  <c:v>122.25538916707004</c:v>
                </c:pt>
                <c:pt idx="424">
                  <c:v>120.82064401934038</c:v>
                </c:pt>
                <c:pt idx="425">
                  <c:v>118.55525694397774</c:v>
                </c:pt>
                <c:pt idx="426">
                  <c:v>108.51204090987007</c:v>
                </c:pt>
                <c:pt idx="427">
                  <c:v>107.7569118847492</c:v>
                </c:pt>
                <c:pt idx="428">
                  <c:v>108.88960542243049</c:v>
                </c:pt>
                <c:pt idx="429">
                  <c:v>108.05896349479754</c:v>
                </c:pt>
                <c:pt idx="430">
                  <c:v>106.69973124957995</c:v>
                </c:pt>
                <c:pt idx="431">
                  <c:v>103.75472805160854</c:v>
                </c:pt>
                <c:pt idx="432">
                  <c:v>102.92408612397558</c:v>
                </c:pt>
                <c:pt idx="433">
                  <c:v>97.940234558177792</c:v>
                </c:pt>
                <c:pt idx="434">
                  <c:v>96.958566825520634</c:v>
                </c:pt>
                <c:pt idx="435">
                  <c:v>98.091260363201954</c:v>
                </c:pt>
                <c:pt idx="436">
                  <c:v>93.409460407452528</c:v>
                </c:pt>
                <c:pt idx="437">
                  <c:v>92.20125396725912</c:v>
                </c:pt>
                <c:pt idx="438">
                  <c:v>91.899202357210768</c:v>
                </c:pt>
                <c:pt idx="439">
                  <c:v>92.050228162234944</c:v>
                </c:pt>
                <c:pt idx="440">
                  <c:v>86.235734668804184</c:v>
                </c:pt>
                <c:pt idx="441">
                  <c:v>85.933683058755832</c:v>
                </c:pt>
                <c:pt idx="442">
                  <c:v>84.423425008514073</c:v>
                </c:pt>
                <c:pt idx="443">
                  <c:v>81.931499225615184</c:v>
                </c:pt>
                <c:pt idx="444">
                  <c:v>80.19470246783716</c:v>
                </c:pt>
                <c:pt idx="445">
                  <c:v>79.288547637692105</c:v>
                </c:pt>
                <c:pt idx="446">
                  <c:v>77.174186367353656</c:v>
                </c:pt>
                <c:pt idx="447">
                  <c:v>73.700592851797623</c:v>
                </c:pt>
                <c:pt idx="448">
                  <c:v>73.247515436725095</c:v>
                </c:pt>
                <c:pt idx="449">
                  <c:v>71.58623158145916</c:v>
                </c:pt>
                <c:pt idx="450">
                  <c:v>67.961612260878951</c:v>
                </c:pt>
                <c:pt idx="451">
                  <c:v>65.998276795564664</c:v>
                </c:pt>
                <c:pt idx="452">
                  <c:v>64.03494133025039</c:v>
                </c:pt>
                <c:pt idx="453">
                  <c:v>62.751221987544902</c:v>
                </c:pt>
                <c:pt idx="454">
                  <c:v>60.636860717206453</c:v>
                </c:pt>
                <c:pt idx="455">
                  <c:v>60.334809107158094</c:v>
                </c:pt>
                <c:pt idx="456">
                  <c:v>59.806218789573478</c:v>
                </c:pt>
                <c:pt idx="457">
                  <c:v>56.257112371505357</c:v>
                </c:pt>
                <c:pt idx="458">
                  <c:v>56.257112371505357</c:v>
                </c:pt>
                <c:pt idx="459">
                  <c:v>55.653009151408654</c:v>
                </c:pt>
                <c:pt idx="460">
                  <c:v>55.879547858944917</c:v>
                </c:pt>
                <c:pt idx="461">
                  <c:v>54.746854321263605</c:v>
                </c:pt>
                <c:pt idx="462">
                  <c:v>54.444802711215246</c:v>
                </c:pt>
                <c:pt idx="463">
                  <c:v>54.595828516239429</c:v>
                </c:pt>
                <c:pt idx="464">
                  <c:v>53.991725296142732</c:v>
                </c:pt>
                <c:pt idx="465">
                  <c:v>53.236596271021845</c:v>
                </c:pt>
                <c:pt idx="466">
                  <c:v>52.254928538364702</c:v>
                </c:pt>
                <c:pt idx="467">
                  <c:v>51.650825318268005</c:v>
                </c:pt>
                <c:pt idx="468">
                  <c:v>50.291593073050421</c:v>
                </c:pt>
                <c:pt idx="469">
                  <c:v>50.291593073050421</c:v>
                </c:pt>
                <c:pt idx="470">
                  <c:v>49.838515657977901</c:v>
                </c:pt>
                <c:pt idx="471">
                  <c:v>49.309925340393278</c:v>
                </c:pt>
                <c:pt idx="472">
                  <c:v>48.932360827832845</c:v>
                </c:pt>
                <c:pt idx="473">
                  <c:v>48.026205997687796</c:v>
                </c:pt>
                <c:pt idx="474">
                  <c:v>47.195564070054829</c:v>
                </c:pt>
                <c:pt idx="475">
                  <c:v>45.911844727349333</c:v>
                </c:pt>
                <c:pt idx="476">
                  <c:v>45.760818922325164</c:v>
                </c:pt>
                <c:pt idx="477">
                  <c:v>45.836331824837252</c:v>
                </c:pt>
                <c:pt idx="478">
                  <c:v>45.307741507252636</c:v>
                </c:pt>
                <c:pt idx="479">
                  <c:v>45.005689897204284</c:v>
                </c:pt>
                <c:pt idx="480">
                  <c:v>45.005689897204284</c:v>
                </c:pt>
                <c:pt idx="481">
                  <c:v>44.779151189668021</c:v>
                </c:pt>
                <c:pt idx="482">
                  <c:v>43.872996359522972</c:v>
                </c:pt>
                <c:pt idx="483">
                  <c:v>43.721970554498796</c:v>
                </c:pt>
                <c:pt idx="484">
                  <c:v>44.099535067059236</c:v>
                </c:pt>
                <c:pt idx="485">
                  <c:v>44.628125384643845</c:v>
                </c:pt>
                <c:pt idx="486">
                  <c:v>44.326073774595493</c:v>
                </c:pt>
                <c:pt idx="487">
                  <c:v>43.57094474947462</c:v>
                </c:pt>
                <c:pt idx="488">
                  <c:v>43.872996359522972</c:v>
                </c:pt>
                <c:pt idx="489">
                  <c:v>42.362738309281212</c:v>
                </c:pt>
                <c:pt idx="490">
                  <c:v>42.211712504257036</c:v>
                </c:pt>
                <c:pt idx="491">
                  <c:v>42.136199601744956</c:v>
                </c:pt>
                <c:pt idx="492">
                  <c:v>41.909660894208692</c:v>
                </c:pt>
                <c:pt idx="493">
                  <c:v>43.19338023691418</c:v>
                </c:pt>
                <c:pt idx="494">
                  <c:v>43.344406041938356</c:v>
                </c:pt>
                <c:pt idx="495">
                  <c:v>43.57094474947462</c:v>
                </c:pt>
                <c:pt idx="496">
                  <c:v>43.117867334402092</c:v>
                </c:pt>
                <c:pt idx="497">
                  <c:v>43.117867334402092</c:v>
                </c:pt>
                <c:pt idx="498">
                  <c:v>45.081202799716372</c:v>
                </c:pt>
                <c:pt idx="499">
                  <c:v>44.477099579619676</c:v>
                </c:pt>
                <c:pt idx="500">
                  <c:v>44.175047969571317</c:v>
                </c:pt>
                <c:pt idx="501">
                  <c:v>43.948509262035053</c:v>
                </c:pt>
                <c:pt idx="502">
                  <c:v>44.024022164547148</c:v>
                </c:pt>
                <c:pt idx="503">
                  <c:v>42.966841529377916</c:v>
                </c:pt>
                <c:pt idx="504">
                  <c:v>42.891328626865828</c:v>
                </c:pt>
                <c:pt idx="505">
                  <c:v>43.948509262035053</c:v>
                </c:pt>
                <c:pt idx="506">
                  <c:v>44.326073774595493</c:v>
                </c:pt>
                <c:pt idx="507">
                  <c:v>44.628125384643845</c:v>
                </c:pt>
                <c:pt idx="508">
                  <c:v>44.326073774595493</c:v>
                </c:pt>
                <c:pt idx="509">
                  <c:v>44.175047969571317</c:v>
                </c:pt>
                <c:pt idx="510">
                  <c:v>43.419918944450444</c:v>
                </c:pt>
                <c:pt idx="511">
                  <c:v>43.19338023691418</c:v>
                </c:pt>
                <c:pt idx="512">
                  <c:v>43.948509262035053</c:v>
                </c:pt>
                <c:pt idx="513">
                  <c:v>43.268893139426268</c:v>
                </c:pt>
                <c:pt idx="514">
                  <c:v>43.19338023691418</c:v>
                </c:pt>
                <c:pt idx="515">
                  <c:v>42.740302821841659</c:v>
                </c:pt>
                <c:pt idx="516">
                  <c:v>42.136199601744956</c:v>
                </c:pt>
                <c:pt idx="517">
                  <c:v>41.154531869087812</c:v>
                </c:pt>
                <c:pt idx="518">
                  <c:v>41.003506064063636</c:v>
                </c:pt>
                <c:pt idx="519">
                  <c:v>40.776967356527372</c:v>
                </c:pt>
                <c:pt idx="520">
                  <c:v>40.021838331406492</c:v>
                </c:pt>
                <c:pt idx="521">
                  <c:v>39.568760916333972</c:v>
                </c:pt>
                <c:pt idx="522">
                  <c:v>39.191196403773532</c:v>
                </c:pt>
                <c:pt idx="523">
                  <c:v>39.040170598749356</c:v>
                </c:pt>
                <c:pt idx="524">
                  <c:v>38.285041573628476</c:v>
                </c:pt>
                <c:pt idx="525">
                  <c:v>38.1340157686043</c:v>
                </c:pt>
                <c:pt idx="526">
                  <c:v>38.285041573628476</c:v>
                </c:pt>
                <c:pt idx="527">
                  <c:v>38.360554476140564</c:v>
                </c:pt>
                <c:pt idx="528">
                  <c:v>38.1340157686043</c:v>
                </c:pt>
                <c:pt idx="529">
                  <c:v>38.209528671116395</c:v>
                </c:pt>
                <c:pt idx="530">
                  <c:v>38.1340157686043</c:v>
                </c:pt>
                <c:pt idx="531">
                  <c:v>37.831964158555955</c:v>
                </c:pt>
                <c:pt idx="532">
                  <c:v>37.756451256043867</c:v>
                </c:pt>
                <c:pt idx="533">
                  <c:v>38.285041573628476</c:v>
                </c:pt>
                <c:pt idx="534">
                  <c:v>38.964657696237268</c:v>
                </c:pt>
                <c:pt idx="535">
                  <c:v>38.587093183676828</c:v>
                </c:pt>
                <c:pt idx="536">
                  <c:v>38.587093183676828</c:v>
                </c:pt>
                <c:pt idx="537">
                  <c:v>39.040170598749356</c:v>
                </c:pt>
                <c:pt idx="538">
                  <c:v>38.662606086188916</c:v>
                </c:pt>
                <c:pt idx="539">
                  <c:v>38.662606086188916</c:v>
                </c:pt>
                <c:pt idx="540">
                  <c:v>38.813631891213092</c:v>
                </c:pt>
                <c:pt idx="541">
                  <c:v>38.51158028116474</c:v>
                </c:pt>
                <c:pt idx="542">
                  <c:v>38.1340157686043</c:v>
                </c:pt>
                <c:pt idx="543">
                  <c:v>37.907477061068036</c:v>
                </c:pt>
                <c:pt idx="544">
                  <c:v>37.605425451019691</c:v>
                </c:pt>
                <c:pt idx="545">
                  <c:v>37.001322230922987</c:v>
                </c:pt>
                <c:pt idx="546">
                  <c:v>37.001322230922987</c:v>
                </c:pt>
                <c:pt idx="547">
                  <c:v>37.756451256043867</c:v>
                </c:pt>
                <c:pt idx="548">
                  <c:v>38.058502866092212</c:v>
                </c:pt>
                <c:pt idx="549">
                  <c:v>38.285041573628476</c:v>
                </c:pt>
                <c:pt idx="550">
                  <c:v>38.209528671116395</c:v>
                </c:pt>
                <c:pt idx="551">
                  <c:v>38.662606086188916</c:v>
                </c:pt>
                <c:pt idx="552">
                  <c:v>38.285041573628476</c:v>
                </c:pt>
                <c:pt idx="553">
                  <c:v>38.209528671116395</c:v>
                </c:pt>
                <c:pt idx="554">
                  <c:v>38.587093183676828</c:v>
                </c:pt>
                <c:pt idx="555">
                  <c:v>38.738118988701004</c:v>
                </c:pt>
                <c:pt idx="556">
                  <c:v>38.964657696237268</c:v>
                </c:pt>
                <c:pt idx="557">
                  <c:v>39.870812526382316</c:v>
                </c:pt>
                <c:pt idx="558">
                  <c:v>40.172864136430675</c:v>
                </c:pt>
                <c:pt idx="559">
                  <c:v>39.493248013821884</c:v>
                </c:pt>
                <c:pt idx="560">
                  <c:v>39.342222208797708</c:v>
                </c:pt>
                <c:pt idx="561">
                  <c:v>40.399402843966939</c:v>
                </c:pt>
                <c:pt idx="562">
                  <c:v>40.625941551503196</c:v>
                </c:pt>
                <c:pt idx="563">
                  <c:v>41.456583479136164</c:v>
                </c:pt>
                <c:pt idx="564">
                  <c:v>41.154531869087812</c:v>
                </c:pt>
                <c:pt idx="565">
                  <c:v>41.985173796720773</c:v>
                </c:pt>
                <c:pt idx="566">
                  <c:v>40.85248025903946</c:v>
                </c:pt>
                <c:pt idx="567">
                  <c:v>40.701454454015284</c:v>
                </c:pt>
                <c:pt idx="568">
                  <c:v>40.85248025903946</c:v>
                </c:pt>
                <c:pt idx="569">
                  <c:v>41.2300447715999</c:v>
                </c:pt>
                <c:pt idx="570">
                  <c:v>41.607609284160333</c:v>
                </c:pt>
                <c:pt idx="571">
                  <c:v>41.909660894208692</c:v>
                </c:pt>
                <c:pt idx="572">
                  <c:v>42.589277016817476</c:v>
                </c:pt>
                <c:pt idx="573">
                  <c:v>41.683122186672428</c:v>
                </c:pt>
                <c:pt idx="574">
                  <c:v>41.381070576624076</c:v>
                </c:pt>
                <c:pt idx="575">
                  <c:v>41.834147991696604</c:v>
                </c:pt>
                <c:pt idx="576">
                  <c:v>40.85248025903946</c:v>
                </c:pt>
                <c:pt idx="577">
                  <c:v>40.776967356527372</c:v>
                </c:pt>
                <c:pt idx="578">
                  <c:v>40.399402843966939</c:v>
                </c:pt>
                <c:pt idx="579">
                  <c:v>40.927993161551548</c:v>
                </c:pt>
                <c:pt idx="580">
                  <c:v>40.323889941454844</c:v>
                </c:pt>
                <c:pt idx="581">
                  <c:v>40.09735123391858</c:v>
                </c:pt>
                <c:pt idx="582">
                  <c:v>40.85248025903946</c:v>
                </c:pt>
                <c:pt idx="583">
                  <c:v>41.154531869087812</c:v>
                </c:pt>
                <c:pt idx="584">
                  <c:v>41.607609284160333</c:v>
                </c:pt>
                <c:pt idx="585">
                  <c:v>43.042354431890004</c:v>
                </c:pt>
                <c:pt idx="586">
                  <c:v>43.19338023691418</c:v>
                </c:pt>
                <c:pt idx="587">
                  <c:v>42.513764114305395</c:v>
                </c:pt>
                <c:pt idx="588">
                  <c:v>42.513764114305395</c:v>
                </c:pt>
                <c:pt idx="589">
                  <c:v>44.024022164547148</c:v>
                </c:pt>
                <c:pt idx="590">
                  <c:v>44.628125384643845</c:v>
                </c:pt>
                <c:pt idx="591">
                  <c:v>44.854664092180109</c:v>
                </c:pt>
                <c:pt idx="592">
                  <c:v>46.138383434885604</c:v>
                </c:pt>
                <c:pt idx="593">
                  <c:v>46.440435044933956</c:v>
                </c:pt>
                <c:pt idx="594">
                  <c:v>45.15671570222846</c:v>
                </c:pt>
                <c:pt idx="595">
                  <c:v>45.081202799716372</c:v>
                </c:pt>
                <c:pt idx="596">
                  <c:v>48.932360827832845</c:v>
                </c:pt>
                <c:pt idx="597">
                  <c:v>49.536464047929542</c:v>
                </c:pt>
                <c:pt idx="598">
                  <c:v>50.971209195659213</c:v>
                </c:pt>
                <c:pt idx="599">
                  <c:v>51.197747903195477</c:v>
                </c:pt>
                <c:pt idx="600">
                  <c:v>55.879547858944917</c:v>
                </c:pt>
                <c:pt idx="601">
                  <c:v>54.369289808703165</c:v>
                </c:pt>
                <c:pt idx="602">
                  <c:v>54.218264003678982</c:v>
                </c:pt>
                <c:pt idx="603">
                  <c:v>60.410322009670189</c:v>
                </c:pt>
                <c:pt idx="604">
                  <c:v>64.639044550347094</c:v>
                </c:pt>
                <c:pt idx="605">
                  <c:v>73.927131559333887</c:v>
                </c:pt>
                <c:pt idx="606">
                  <c:v>72.794438021652567</c:v>
                </c:pt>
                <c:pt idx="607">
                  <c:v>77.853802489962447</c:v>
                </c:pt>
                <c:pt idx="608">
                  <c:v>76.494570244744864</c:v>
                </c:pt>
                <c:pt idx="609">
                  <c:v>77.098673464841568</c:v>
                </c:pt>
                <c:pt idx="610">
                  <c:v>86.084708863780008</c:v>
                </c:pt>
                <c:pt idx="611">
                  <c:v>86.688812083876712</c:v>
                </c:pt>
                <c:pt idx="612">
                  <c:v>88.652147549190985</c:v>
                </c:pt>
                <c:pt idx="613">
                  <c:v>93.711512017500866</c:v>
                </c:pt>
                <c:pt idx="614">
                  <c:v>103.22613773402392</c:v>
                </c:pt>
                <c:pt idx="615">
                  <c:v>99.752544218467875</c:v>
                </c:pt>
                <c:pt idx="616">
                  <c:v>99.979082926004139</c:v>
                </c:pt>
                <c:pt idx="617">
                  <c:v>109.11614412996676</c:v>
                </c:pt>
                <c:pt idx="618">
                  <c:v>113.34486667064368</c:v>
                </c:pt>
                <c:pt idx="619">
                  <c:v>112.21217313296236</c:v>
                </c:pt>
                <c:pt idx="620">
                  <c:v>120.74513111682828</c:v>
                </c:pt>
                <c:pt idx="621">
                  <c:v>129.05155039315792</c:v>
                </c:pt>
                <c:pt idx="622">
                  <c:v>121.72679884948541</c:v>
                </c:pt>
                <c:pt idx="623">
                  <c:v>119.23487306658653</c:v>
                </c:pt>
                <c:pt idx="624">
                  <c:v>128.97603749064584</c:v>
                </c:pt>
                <c:pt idx="625">
                  <c:v>134.33745356900408</c:v>
                </c:pt>
                <c:pt idx="626">
                  <c:v>128.44744717306122</c:v>
                </c:pt>
                <c:pt idx="627">
                  <c:v>131.84552778610518</c:v>
                </c:pt>
                <c:pt idx="628">
                  <c:v>144.98477282320843</c:v>
                </c:pt>
                <c:pt idx="629">
                  <c:v>137.58450837702384</c:v>
                </c:pt>
                <c:pt idx="630">
                  <c:v>135.54566000919746</c:v>
                </c:pt>
                <c:pt idx="631">
                  <c:v>148.00528892369195</c:v>
                </c:pt>
                <c:pt idx="632">
                  <c:v>149.81759858398206</c:v>
                </c:pt>
                <c:pt idx="633">
                  <c:v>160.6914565457227</c:v>
                </c:pt>
                <c:pt idx="634">
                  <c:v>165.29774359896004</c:v>
                </c:pt>
                <c:pt idx="635">
                  <c:v>170.65915967731826</c:v>
                </c:pt>
                <c:pt idx="636">
                  <c:v>158.65260817789633</c:v>
                </c:pt>
                <c:pt idx="637">
                  <c:v>157.74645334775127</c:v>
                </c:pt>
                <c:pt idx="638">
                  <c:v>158.87914688543259</c:v>
                </c:pt>
                <c:pt idx="639">
                  <c:v>158.1995307628238</c:v>
                </c:pt>
                <c:pt idx="640">
                  <c:v>161.06902105828311</c:v>
                </c:pt>
                <c:pt idx="641">
                  <c:v>159.70978881306553</c:v>
                </c:pt>
                <c:pt idx="642">
                  <c:v>162.12620169345234</c:v>
                </c:pt>
                <c:pt idx="643">
                  <c:v>151.55439534176008</c:v>
                </c:pt>
                <c:pt idx="644">
                  <c:v>149.89311148649412</c:v>
                </c:pt>
                <c:pt idx="645">
                  <c:v>151.55439534176008</c:v>
                </c:pt>
                <c:pt idx="646">
                  <c:v>147.47669860610733</c:v>
                </c:pt>
                <c:pt idx="647">
                  <c:v>143.39900187045458</c:v>
                </c:pt>
                <c:pt idx="648">
                  <c:v>142.26630833277326</c:v>
                </c:pt>
                <c:pt idx="649">
                  <c:v>143.85207928552711</c:v>
                </c:pt>
                <c:pt idx="650">
                  <c:v>131.5434761760568</c:v>
                </c:pt>
                <c:pt idx="651">
                  <c:v>131.24142456600848</c:v>
                </c:pt>
                <c:pt idx="652">
                  <c:v>133.05373422629856</c:v>
                </c:pt>
                <c:pt idx="653">
                  <c:v>124.21872463238431</c:v>
                </c:pt>
                <c:pt idx="654">
                  <c:v>135.77219871673373</c:v>
                </c:pt>
                <c:pt idx="655">
                  <c:v>133.43129873885903</c:v>
                </c:pt>
                <c:pt idx="656">
                  <c:v>138.11309869460845</c:v>
                </c:pt>
                <c:pt idx="657">
                  <c:v>128.74949878310957</c:v>
                </c:pt>
                <c:pt idx="658">
                  <c:v>124.67180204745684</c:v>
                </c:pt>
                <c:pt idx="659">
                  <c:v>122.02885045953377</c:v>
                </c:pt>
                <c:pt idx="660">
                  <c:v>117.19602469876016</c:v>
                </c:pt>
                <c:pt idx="661">
                  <c:v>114.55307311083708</c:v>
                </c:pt>
                <c:pt idx="662">
                  <c:v>111.83460862040192</c:v>
                </c:pt>
                <c:pt idx="663">
                  <c:v>105.86908932194699</c:v>
                </c:pt>
                <c:pt idx="664">
                  <c:v>104.5098570767294</c:v>
                </c:pt>
                <c:pt idx="665">
                  <c:v>103.67921514909645</c:v>
                </c:pt>
                <c:pt idx="666">
                  <c:v>104.66088288175359</c:v>
                </c:pt>
                <c:pt idx="667">
                  <c:v>107.83242478726127</c:v>
                </c:pt>
                <c:pt idx="668">
                  <c:v>105.86908932194699</c:v>
                </c:pt>
                <c:pt idx="669">
                  <c:v>105.34049900436239</c:v>
                </c:pt>
                <c:pt idx="670">
                  <c:v>104.88742158928986</c:v>
                </c:pt>
                <c:pt idx="671">
                  <c:v>101.4893409762459</c:v>
                </c:pt>
                <c:pt idx="672">
                  <c:v>101.26280226870963</c:v>
                </c:pt>
                <c:pt idx="673">
                  <c:v>99.601518413443713</c:v>
                </c:pt>
                <c:pt idx="674">
                  <c:v>100.73421195112503</c:v>
                </c:pt>
                <c:pt idx="675">
                  <c:v>102.99959902648766</c:v>
                </c:pt>
                <c:pt idx="676">
                  <c:v>103.83024095412064</c:v>
                </c:pt>
                <c:pt idx="677">
                  <c:v>107.30383446967667</c:v>
                </c:pt>
                <c:pt idx="678">
                  <c:v>103.07511192899975</c:v>
                </c:pt>
                <c:pt idx="679">
                  <c:v>102.39549580639095</c:v>
                </c:pt>
                <c:pt idx="680">
                  <c:v>107.53037317721294</c:v>
                </c:pt>
                <c:pt idx="681">
                  <c:v>112.51422474301071</c:v>
                </c:pt>
                <c:pt idx="682">
                  <c:v>120.44307950677992</c:v>
                </c:pt>
                <c:pt idx="683">
                  <c:v>123.08603109470299</c:v>
                </c:pt>
                <c:pt idx="684">
                  <c:v>132.67616971373812</c:v>
                </c:pt>
                <c:pt idx="685">
                  <c:v>131.0903987609843</c:v>
                </c:pt>
                <c:pt idx="686">
                  <c:v>129.95770522330298</c:v>
                </c:pt>
                <c:pt idx="687">
                  <c:v>147.09913409354689</c:v>
                </c:pt>
                <c:pt idx="688">
                  <c:v>295.63301333482343</c:v>
                </c:pt>
                <c:pt idx="689">
                  <c:v>428.68674756112205</c:v>
                </c:pt>
                <c:pt idx="690">
                  <c:v>554.26470443872392</c:v>
                </c:pt>
                <c:pt idx="691">
                  <c:v>662.55020664105768</c:v>
                </c:pt>
                <c:pt idx="692">
                  <c:v>606.21758136704034</c:v>
                </c:pt>
                <c:pt idx="693">
                  <c:v>520.73697572335698</c:v>
                </c:pt>
                <c:pt idx="694">
                  <c:v>676.36906780076981</c:v>
                </c:pt>
                <c:pt idx="695">
                  <c:v>680.44676453642251</c:v>
                </c:pt>
                <c:pt idx="696">
                  <c:v>649.25993579893031</c:v>
                </c:pt>
                <c:pt idx="697">
                  <c:v>745.84093811189052</c:v>
                </c:pt>
                <c:pt idx="698">
                  <c:v>836.90949854146822</c:v>
                </c:pt>
                <c:pt idx="699">
                  <c:v>737.76105754309708</c:v>
                </c:pt>
                <c:pt idx="700">
                  <c:v>732.0220769521784</c:v>
                </c:pt>
                <c:pt idx="701">
                  <c:v>626.30401343525557</c:v>
                </c:pt>
                <c:pt idx="702">
                  <c:v>806.85536334165738</c:v>
                </c:pt>
                <c:pt idx="703">
                  <c:v>740.85708654609266</c:v>
                </c:pt>
                <c:pt idx="704">
                  <c:v>766.38044759517834</c:v>
                </c:pt>
                <c:pt idx="705">
                  <c:v>859.26131768504615</c:v>
                </c:pt>
                <c:pt idx="706">
                  <c:v>769.70301530571021</c:v>
                </c:pt>
                <c:pt idx="707">
                  <c:v>526.1739047042272</c:v>
                </c:pt>
                <c:pt idx="708">
                  <c:v>577.59819131495897</c:v>
                </c:pt>
                <c:pt idx="709">
                  <c:v>603.19706526655682</c:v>
                </c:pt>
                <c:pt idx="710">
                  <c:v>542.10712713427779</c:v>
                </c:pt>
                <c:pt idx="711">
                  <c:v>581.44934934307548</c:v>
                </c:pt>
                <c:pt idx="712">
                  <c:v>618.82823608655895</c:v>
                </c:pt>
                <c:pt idx="713">
                  <c:v>559.85265922461838</c:v>
                </c:pt>
                <c:pt idx="714">
                  <c:v>386.92811247193748</c:v>
                </c:pt>
                <c:pt idx="715">
                  <c:v>428.23367014604952</c:v>
                </c:pt>
                <c:pt idx="716">
                  <c:v>461.83691176392853</c:v>
                </c:pt>
                <c:pt idx="717">
                  <c:v>403.38992521957266</c:v>
                </c:pt>
                <c:pt idx="718">
                  <c:v>420.90891860237701</c:v>
                </c:pt>
                <c:pt idx="719">
                  <c:v>439.71163132788683</c:v>
                </c:pt>
                <c:pt idx="720">
                  <c:v>396.44273818846057</c:v>
                </c:pt>
                <c:pt idx="721">
                  <c:v>263.01143944960154</c:v>
                </c:pt>
                <c:pt idx="722">
                  <c:v>213.92805281674455</c:v>
                </c:pt>
                <c:pt idx="723">
                  <c:v>176.17160156070068</c:v>
                </c:pt>
                <c:pt idx="724">
                  <c:v>115.08166342842169</c:v>
                </c:pt>
                <c:pt idx="725">
                  <c:v>98.619850680786556</c:v>
                </c:pt>
                <c:pt idx="726">
                  <c:v>97.713695850641528</c:v>
                </c:pt>
                <c:pt idx="727">
                  <c:v>95.599334580303065</c:v>
                </c:pt>
                <c:pt idx="728">
                  <c:v>95.372795872766801</c:v>
                </c:pt>
                <c:pt idx="729">
                  <c:v>94.240102335085481</c:v>
                </c:pt>
                <c:pt idx="730">
                  <c:v>92.880870089867912</c:v>
                </c:pt>
                <c:pt idx="731">
                  <c:v>84.649963716050337</c:v>
                </c:pt>
                <c:pt idx="732">
                  <c:v>81.402908908030568</c:v>
                </c:pt>
                <c:pt idx="733">
                  <c:v>77.778289587450359</c:v>
                </c:pt>
                <c:pt idx="734">
                  <c:v>76.41905734223279</c:v>
                </c:pt>
                <c:pt idx="735">
                  <c:v>76.41905734223279</c:v>
                </c:pt>
                <c:pt idx="736">
                  <c:v>76.192518634696526</c:v>
                </c:pt>
                <c:pt idx="737">
                  <c:v>74.455721876918503</c:v>
                </c:pt>
                <c:pt idx="738">
                  <c:v>73.172002534213007</c:v>
                </c:pt>
                <c:pt idx="739">
                  <c:v>72.869950924164655</c:v>
                </c:pt>
                <c:pt idx="740">
                  <c:v>72.416873509092127</c:v>
                </c:pt>
                <c:pt idx="741">
                  <c:v>71.58623158145916</c:v>
                </c:pt>
                <c:pt idx="742">
                  <c:v>71.58623158145916</c:v>
                </c:pt>
                <c:pt idx="743">
                  <c:v>70.45353804377784</c:v>
                </c:pt>
                <c:pt idx="744">
                  <c:v>69.622896116144886</c:v>
                </c:pt>
                <c:pt idx="745">
                  <c:v>67.961612260878951</c:v>
                </c:pt>
                <c:pt idx="746">
                  <c:v>67.659560650830599</c:v>
                </c:pt>
                <c:pt idx="747">
                  <c:v>67.130970333245997</c:v>
                </c:pt>
                <c:pt idx="748">
                  <c:v>65.7717380880284</c:v>
                </c:pt>
                <c:pt idx="749">
                  <c:v>65.7717380880284</c:v>
                </c:pt>
                <c:pt idx="750">
                  <c:v>65.696225185516326</c:v>
                </c:pt>
                <c:pt idx="751">
                  <c:v>64.336992940298742</c:v>
                </c:pt>
                <c:pt idx="752">
                  <c:v>64.261480037786654</c:v>
                </c:pt>
                <c:pt idx="753">
                  <c:v>63.959428427738303</c:v>
                </c:pt>
                <c:pt idx="754">
                  <c:v>62.675709085032814</c:v>
                </c:pt>
                <c:pt idx="755">
                  <c:v>61.618528449863589</c:v>
                </c:pt>
                <c:pt idx="756">
                  <c:v>61.618528449863589</c:v>
                </c:pt>
                <c:pt idx="757">
                  <c:v>61.769554254887758</c:v>
                </c:pt>
                <c:pt idx="758">
                  <c:v>61.769554254887758</c:v>
                </c:pt>
                <c:pt idx="759">
                  <c:v>61.845067157399846</c:v>
                </c:pt>
                <c:pt idx="760">
                  <c:v>61.391989742327326</c:v>
                </c:pt>
                <c:pt idx="761">
                  <c:v>60.863399424742703</c:v>
                </c:pt>
                <c:pt idx="762">
                  <c:v>60.032757497109742</c:v>
                </c:pt>
                <c:pt idx="763">
                  <c:v>60.032757497109742</c:v>
                </c:pt>
                <c:pt idx="764">
                  <c:v>60.561347814694358</c:v>
                </c:pt>
                <c:pt idx="765">
                  <c:v>60.48583491218227</c:v>
                </c:pt>
                <c:pt idx="766">
                  <c:v>59.806218789573478</c:v>
                </c:pt>
                <c:pt idx="767">
                  <c:v>59.126602666964686</c:v>
                </c:pt>
                <c:pt idx="768">
                  <c:v>58.975576861940517</c:v>
                </c:pt>
                <c:pt idx="769">
                  <c:v>58.144934934307543</c:v>
                </c:pt>
                <c:pt idx="770">
                  <c:v>58.144934934307543</c:v>
                </c:pt>
                <c:pt idx="771">
                  <c:v>57.993909129283374</c:v>
                </c:pt>
                <c:pt idx="772">
                  <c:v>57.616344616722934</c:v>
                </c:pt>
                <c:pt idx="773">
                  <c:v>57.163267201650406</c:v>
                </c:pt>
                <c:pt idx="774">
                  <c:v>55.42647044387239</c:v>
                </c:pt>
                <c:pt idx="775">
                  <c:v>54.369289808703165</c:v>
                </c:pt>
                <c:pt idx="776">
                  <c:v>54.142751101166901</c:v>
                </c:pt>
                <c:pt idx="777">
                  <c:v>54.067238198654813</c:v>
                </c:pt>
                <c:pt idx="778">
                  <c:v>54.067238198654813</c:v>
                </c:pt>
                <c:pt idx="779">
                  <c:v>50.367105975562517</c:v>
                </c:pt>
                <c:pt idx="780">
                  <c:v>49.687489852953725</c:v>
                </c:pt>
                <c:pt idx="781">
                  <c:v>48.781335022808676</c:v>
                </c:pt>
                <c:pt idx="782">
                  <c:v>45.15671570222846</c:v>
                </c:pt>
                <c:pt idx="783">
                  <c:v>41.758635089184516</c:v>
                </c:pt>
                <c:pt idx="784">
                  <c:v>41.758635089184516</c:v>
                </c:pt>
                <c:pt idx="785">
                  <c:v>41.607609284160333</c:v>
                </c:pt>
                <c:pt idx="786">
                  <c:v>41.305557674111988</c:v>
                </c:pt>
                <c:pt idx="787">
                  <c:v>41.079018966575724</c:v>
                </c:pt>
                <c:pt idx="788">
                  <c:v>40.625941551503196</c:v>
                </c:pt>
                <c:pt idx="789">
                  <c:v>40.323889941454844</c:v>
                </c:pt>
                <c:pt idx="790">
                  <c:v>40.09735123391858</c:v>
                </c:pt>
                <c:pt idx="791">
                  <c:v>39.946325428894411</c:v>
                </c:pt>
                <c:pt idx="792">
                  <c:v>38.88914479372518</c:v>
                </c:pt>
                <c:pt idx="793">
                  <c:v>38.436067378652659</c:v>
                </c:pt>
                <c:pt idx="794">
                  <c:v>38.209528671116395</c:v>
                </c:pt>
                <c:pt idx="795">
                  <c:v>38.360554476140564</c:v>
                </c:pt>
                <c:pt idx="796">
                  <c:v>38.360554476140564</c:v>
                </c:pt>
                <c:pt idx="797">
                  <c:v>37.907477061068036</c:v>
                </c:pt>
                <c:pt idx="798">
                  <c:v>37.907477061068036</c:v>
                </c:pt>
                <c:pt idx="799">
                  <c:v>37.907477061068036</c:v>
                </c:pt>
                <c:pt idx="800">
                  <c:v>37.907477061068036</c:v>
                </c:pt>
                <c:pt idx="801">
                  <c:v>37.831964158555955</c:v>
                </c:pt>
                <c:pt idx="802">
                  <c:v>37.454399645995515</c:v>
                </c:pt>
                <c:pt idx="803">
                  <c:v>37.303373840971332</c:v>
                </c:pt>
                <c:pt idx="804">
                  <c:v>37.227860938459251</c:v>
                </c:pt>
                <c:pt idx="805">
                  <c:v>37.227860938459251</c:v>
                </c:pt>
                <c:pt idx="806">
                  <c:v>37.454399645995515</c:v>
                </c:pt>
                <c:pt idx="807">
                  <c:v>37.152348035947163</c:v>
                </c:pt>
                <c:pt idx="808">
                  <c:v>36.774783523386724</c:v>
                </c:pt>
                <c:pt idx="809">
                  <c:v>37.001322230922987</c:v>
                </c:pt>
                <c:pt idx="810">
                  <c:v>37.076835133435075</c:v>
                </c:pt>
                <c:pt idx="811">
                  <c:v>37.001322230922987</c:v>
                </c:pt>
                <c:pt idx="812">
                  <c:v>37.001322230922987</c:v>
                </c:pt>
                <c:pt idx="813">
                  <c:v>37.001322230922987</c:v>
                </c:pt>
                <c:pt idx="814">
                  <c:v>36.774783523386724</c:v>
                </c:pt>
                <c:pt idx="815">
                  <c:v>36.623757718362548</c:v>
                </c:pt>
                <c:pt idx="816">
                  <c:v>36.54824481585046</c:v>
                </c:pt>
                <c:pt idx="817">
                  <c:v>36.321706108314196</c:v>
                </c:pt>
                <c:pt idx="818">
                  <c:v>36.095167400777939</c:v>
                </c:pt>
                <c:pt idx="819">
                  <c:v>36.095167400777939</c:v>
                </c:pt>
                <c:pt idx="820">
                  <c:v>36.095167400777939</c:v>
                </c:pt>
                <c:pt idx="821">
                  <c:v>35.944141595753756</c:v>
                </c:pt>
                <c:pt idx="822">
                  <c:v>35.79311579072958</c:v>
                </c:pt>
                <c:pt idx="823">
                  <c:v>35.79311579072958</c:v>
                </c:pt>
                <c:pt idx="824">
                  <c:v>35.717602888217492</c:v>
                </c:pt>
                <c:pt idx="825">
                  <c:v>35.717602888217492</c:v>
                </c:pt>
                <c:pt idx="826">
                  <c:v>35.717602888217492</c:v>
                </c:pt>
                <c:pt idx="827">
                  <c:v>35.717602888217492</c:v>
                </c:pt>
                <c:pt idx="828">
                  <c:v>35.566577083193316</c:v>
                </c:pt>
                <c:pt idx="829">
                  <c:v>35.642089985705411</c:v>
                </c:pt>
                <c:pt idx="830">
                  <c:v>35.566577083193316</c:v>
                </c:pt>
                <c:pt idx="831">
                  <c:v>35.717602888217492</c:v>
                </c:pt>
                <c:pt idx="832">
                  <c:v>35.717602888217492</c:v>
                </c:pt>
                <c:pt idx="833">
                  <c:v>35.717602888217492</c:v>
                </c:pt>
                <c:pt idx="834">
                  <c:v>36.095167400777939</c:v>
                </c:pt>
                <c:pt idx="835">
                  <c:v>36.019654498265844</c:v>
                </c:pt>
                <c:pt idx="836">
                  <c:v>36.321706108314196</c:v>
                </c:pt>
                <c:pt idx="837">
                  <c:v>36.397219010826284</c:v>
                </c:pt>
                <c:pt idx="838">
                  <c:v>36.54824481585046</c:v>
                </c:pt>
                <c:pt idx="839">
                  <c:v>36.246193205802108</c:v>
                </c:pt>
                <c:pt idx="840">
                  <c:v>36.246193205802108</c:v>
                </c:pt>
                <c:pt idx="841">
                  <c:v>36.019654498265844</c:v>
                </c:pt>
                <c:pt idx="842">
                  <c:v>36.246193205802108</c:v>
                </c:pt>
                <c:pt idx="843">
                  <c:v>36.472731913338372</c:v>
                </c:pt>
                <c:pt idx="844">
                  <c:v>36.17068030329002</c:v>
                </c:pt>
                <c:pt idx="845">
                  <c:v>36.095167400777939</c:v>
                </c:pt>
                <c:pt idx="846">
                  <c:v>35.868628693241675</c:v>
                </c:pt>
                <c:pt idx="847">
                  <c:v>35.868628693241675</c:v>
                </c:pt>
                <c:pt idx="848">
                  <c:v>35.79311579072958</c:v>
                </c:pt>
                <c:pt idx="849">
                  <c:v>35.944141595753756</c:v>
                </c:pt>
                <c:pt idx="850">
                  <c:v>35.717602888217492</c:v>
                </c:pt>
                <c:pt idx="851">
                  <c:v>35.717602888217492</c:v>
                </c:pt>
                <c:pt idx="852">
                  <c:v>35.340038375657052</c:v>
                </c:pt>
                <c:pt idx="853">
                  <c:v>35.717602888217492</c:v>
                </c:pt>
                <c:pt idx="854">
                  <c:v>35.868628693241675</c:v>
                </c:pt>
                <c:pt idx="855">
                  <c:v>36.321706108314196</c:v>
                </c:pt>
                <c:pt idx="856">
                  <c:v>36.246193205802108</c:v>
                </c:pt>
                <c:pt idx="857">
                  <c:v>36.54824481585046</c:v>
                </c:pt>
                <c:pt idx="858">
                  <c:v>36.699270620874636</c:v>
                </c:pt>
                <c:pt idx="859">
                  <c:v>36.397219010826284</c:v>
                </c:pt>
                <c:pt idx="860">
                  <c:v>35.189012570632883</c:v>
                </c:pt>
                <c:pt idx="861">
                  <c:v>34.660422253048267</c:v>
                </c:pt>
                <c:pt idx="862">
                  <c:v>35.491064180681235</c:v>
                </c:pt>
                <c:pt idx="863">
                  <c:v>34.433883545512003</c:v>
                </c:pt>
                <c:pt idx="864">
                  <c:v>33.905293227927395</c:v>
                </c:pt>
                <c:pt idx="865">
                  <c:v>33.376702910342772</c:v>
                </c:pt>
                <c:pt idx="866">
                  <c:v>34.131831935463659</c:v>
                </c:pt>
                <c:pt idx="867">
                  <c:v>34.131831935463659</c:v>
                </c:pt>
                <c:pt idx="868">
                  <c:v>32.848112592758163</c:v>
                </c:pt>
                <c:pt idx="869">
                  <c:v>32.017470665125195</c:v>
                </c:pt>
                <c:pt idx="870">
                  <c:v>32.319522275173547</c:v>
                </c:pt>
                <c:pt idx="871">
                  <c:v>31.866444860101019</c:v>
                </c:pt>
                <c:pt idx="872">
                  <c:v>31.639906152564755</c:v>
                </c:pt>
                <c:pt idx="873">
                  <c:v>31.564393250052671</c:v>
                </c:pt>
                <c:pt idx="874">
                  <c:v>31.564393250052671</c:v>
                </c:pt>
                <c:pt idx="875">
                  <c:v>31.488880347540583</c:v>
                </c:pt>
                <c:pt idx="876">
                  <c:v>30.507212614883443</c:v>
                </c:pt>
                <c:pt idx="877">
                  <c:v>30.129648102323003</c:v>
                </c:pt>
                <c:pt idx="878">
                  <c:v>30.054135199810915</c:v>
                </c:pt>
                <c:pt idx="879">
                  <c:v>30.280673907347179</c:v>
                </c:pt>
                <c:pt idx="880">
                  <c:v>30.129648102323003</c:v>
                </c:pt>
                <c:pt idx="881">
                  <c:v>29.903109394786739</c:v>
                </c:pt>
                <c:pt idx="882">
                  <c:v>29.978622297298831</c:v>
                </c:pt>
                <c:pt idx="883">
                  <c:v>30.356186809859267</c:v>
                </c:pt>
                <c:pt idx="884">
                  <c:v>30.054135199810915</c:v>
                </c:pt>
                <c:pt idx="885">
                  <c:v>30.507212614883443</c:v>
                </c:pt>
                <c:pt idx="886">
                  <c:v>30.507212614883443</c:v>
                </c:pt>
                <c:pt idx="887">
                  <c:v>30.280673907347179</c:v>
                </c:pt>
                <c:pt idx="888">
                  <c:v>29.903109394786739</c:v>
                </c:pt>
                <c:pt idx="889">
                  <c:v>29.450031979714211</c:v>
                </c:pt>
                <c:pt idx="890">
                  <c:v>29.601057784738391</c:v>
                </c:pt>
                <c:pt idx="891">
                  <c:v>29.299006174690039</c:v>
                </c:pt>
                <c:pt idx="892">
                  <c:v>29.147980369665863</c:v>
                </c:pt>
                <c:pt idx="893">
                  <c:v>29.072467467153771</c:v>
                </c:pt>
                <c:pt idx="894">
                  <c:v>29.072467467153771</c:v>
                </c:pt>
                <c:pt idx="895">
                  <c:v>28.996954564641687</c:v>
                </c:pt>
                <c:pt idx="896">
                  <c:v>28.996954564641687</c:v>
                </c:pt>
                <c:pt idx="897">
                  <c:v>28.845928759617514</c:v>
                </c:pt>
                <c:pt idx="898">
                  <c:v>28.921441662129599</c:v>
                </c:pt>
                <c:pt idx="899">
                  <c:v>28.770415857105423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D1-4DD4-8094-B40FD52386FE}"/>
            </c:ext>
          </c:extLst>
        </c:ser>
        <c:ser>
          <c:idx val="1"/>
          <c:order val="1"/>
          <c:tx>
            <c:strRef>
              <c:f>'podle krajů na 100tis.obyvatel'!$C$4</c:f>
              <c:strCache>
                <c:ptCount val="1"/>
                <c:pt idx="0">
                  <c:v>Středočeský kraj</c:v>
                </c:pt>
              </c:strCache>
            </c:strRef>
          </c:tx>
          <c:marker>
            <c:symbol val="none"/>
          </c:marker>
          <c:cat>
            <c:strRef>
              <c:f>'podle krajů na 100tis.obyvatel'!$A$6:$A$905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'podle krajů na 100tis.obyvatel'!$C$6:$C$905</c:f>
              <c:numCache>
                <c:formatCode>#,##0</c:formatCode>
                <c:ptCount val="900"/>
                <c:pt idx="0">
                  <c:v>0.21658444880340702</c:v>
                </c:pt>
                <c:pt idx="1">
                  <c:v>0.72194816267802331</c:v>
                </c:pt>
                <c:pt idx="2">
                  <c:v>0.93853261148143041</c:v>
                </c:pt>
                <c:pt idx="3">
                  <c:v>1.082922244017035</c:v>
                </c:pt>
                <c:pt idx="4">
                  <c:v>1.2995066928204422</c:v>
                </c:pt>
                <c:pt idx="5">
                  <c:v>2.1658444880340699</c:v>
                </c:pt>
                <c:pt idx="6">
                  <c:v>5.0536371387461632</c:v>
                </c:pt>
                <c:pt idx="7">
                  <c:v>6.2087541990310013</c:v>
                </c:pt>
                <c:pt idx="8">
                  <c:v>21.875029329144109</c:v>
                </c:pt>
                <c:pt idx="9">
                  <c:v>24.113068633445984</c:v>
                </c:pt>
                <c:pt idx="10">
                  <c:v>27.07305610042588</c:v>
                </c:pt>
                <c:pt idx="11">
                  <c:v>30.971576178887201</c:v>
                </c:pt>
                <c:pt idx="12">
                  <c:v>48.58711134823097</c:v>
                </c:pt>
                <c:pt idx="13">
                  <c:v>55.445618893672197</c:v>
                </c:pt>
                <c:pt idx="14">
                  <c:v>58.910970074526716</c:v>
                </c:pt>
                <c:pt idx="15">
                  <c:v>105.98199028113383</c:v>
                </c:pt>
                <c:pt idx="16">
                  <c:v>126.34092846865408</c:v>
                </c:pt>
                <c:pt idx="17">
                  <c:v>132.54968266768509</c:v>
                </c:pt>
                <c:pt idx="18">
                  <c:v>140.56330727341117</c:v>
                </c:pt>
                <c:pt idx="19">
                  <c:v>149.65985412315425</c:v>
                </c:pt>
                <c:pt idx="20">
                  <c:v>144.67841180067589</c:v>
                </c:pt>
                <c:pt idx="21">
                  <c:v>142.94573621024864</c:v>
                </c:pt>
                <c:pt idx="22">
                  <c:v>151.97008824372392</c:v>
                </c:pt>
                <c:pt idx="23">
                  <c:v>150.23741265329667</c:v>
                </c:pt>
                <c:pt idx="24">
                  <c:v>152.25886750879513</c:v>
                </c:pt>
                <c:pt idx="25">
                  <c:v>150.02082820449326</c:v>
                </c:pt>
                <c:pt idx="26">
                  <c:v>147.49400963512019</c:v>
                </c:pt>
                <c:pt idx="27">
                  <c:v>125.18581140836926</c:v>
                </c:pt>
                <c:pt idx="28">
                  <c:v>120.27656390215868</c:v>
                </c:pt>
                <c:pt idx="29">
                  <c:v>106.12637991366944</c:v>
                </c:pt>
                <c:pt idx="30">
                  <c:v>89.016208458200282</c:v>
                </c:pt>
                <c:pt idx="31">
                  <c:v>78.981128996975755</c:v>
                </c:pt>
                <c:pt idx="32">
                  <c:v>77.1040637740129</c:v>
                </c:pt>
                <c:pt idx="33">
                  <c:v>76.021141529995859</c:v>
                </c:pt>
                <c:pt idx="34">
                  <c:v>69.667997698429261</c:v>
                </c:pt>
                <c:pt idx="35">
                  <c:v>69.451413249625844</c:v>
                </c:pt>
                <c:pt idx="36">
                  <c:v>71.833842186463329</c:v>
                </c:pt>
                <c:pt idx="37">
                  <c:v>69.595802882161465</c:v>
                </c:pt>
                <c:pt idx="38">
                  <c:v>68.946049535751229</c:v>
                </c:pt>
                <c:pt idx="39">
                  <c:v>65.697282803700134</c:v>
                </c:pt>
                <c:pt idx="40">
                  <c:v>57.972437463045274</c:v>
                </c:pt>
                <c:pt idx="41">
                  <c:v>56.239761872618018</c:v>
                </c:pt>
                <c:pt idx="42">
                  <c:v>55.806592975011213</c:v>
                </c:pt>
                <c:pt idx="43">
                  <c:v>54.723670730994172</c:v>
                </c:pt>
                <c:pt idx="44">
                  <c:v>55.301229261136591</c:v>
                </c:pt>
                <c:pt idx="45">
                  <c:v>47.648578736749542</c:v>
                </c:pt>
                <c:pt idx="46">
                  <c:v>45.843708330054483</c:v>
                </c:pt>
                <c:pt idx="47">
                  <c:v>44.544201637234046</c:v>
                </c:pt>
                <c:pt idx="48">
                  <c:v>40.717876375040518</c:v>
                </c:pt>
                <c:pt idx="49">
                  <c:v>40.429097109969305</c:v>
                </c:pt>
                <c:pt idx="50">
                  <c:v>41.58421417025415</c:v>
                </c:pt>
                <c:pt idx="51">
                  <c:v>40.068123028630303</c:v>
                </c:pt>
                <c:pt idx="52">
                  <c:v>39.490564498487878</c:v>
                </c:pt>
                <c:pt idx="53">
                  <c:v>39.201785233416672</c:v>
                </c:pt>
                <c:pt idx="54">
                  <c:v>39.634954131023484</c:v>
                </c:pt>
                <c:pt idx="55">
                  <c:v>37.469109642989416</c:v>
                </c:pt>
                <c:pt idx="56">
                  <c:v>37.324720010453809</c:v>
                </c:pt>
                <c:pt idx="57">
                  <c:v>37.902278540596228</c:v>
                </c:pt>
                <c:pt idx="58">
                  <c:v>38.046668173131827</c:v>
                </c:pt>
                <c:pt idx="59">
                  <c:v>37.613499275525022</c:v>
                </c:pt>
                <c:pt idx="60">
                  <c:v>36.963745929114801</c:v>
                </c:pt>
                <c:pt idx="61">
                  <c:v>34.364732543473913</c:v>
                </c:pt>
                <c:pt idx="62">
                  <c:v>34.29253772720611</c:v>
                </c:pt>
                <c:pt idx="63">
                  <c:v>33.931563645867101</c:v>
                </c:pt>
                <c:pt idx="64">
                  <c:v>32.487667320511051</c:v>
                </c:pt>
                <c:pt idx="65">
                  <c:v>30.466212465012585</c:v>
                </c:pt>
                <c:pt idx="66">
                  <c:v>29.094510955924342</c:v>
                </c:pt>
                <c:pt idx="67">
                  <c:v>27.867199079371701</c:v>
                </c:pt>
                <c:pt idx="68">
                  <c:v>25.773549407605437</c:v>
                </c:pt>
                <c:pt idx="69">
                  <c:v>25.701354591337637</c:v>
                </c:pt>
                <c:pt idx="70">
                  <c:v>25.701354591337637</c:v>
                </c:pt>
                <c:pt idx="71">
                  <c:v>25.484770142534227</c:v>
                </c:pt>
                <c:pt idx="72">
                  <c:v>22.957951573161143</c:v>
                </c:pt>
                <c:pt idx="73">
                  <c:v>24.257458265981587</c:v>
                </c:pt>
                <c:pt idx="74">
                  <c:v>22.957951573161143</c:v>
                </c:pt>
                <c:pt idx="75">
                  <c:v>22.452587859286528</c:v>
                </c:pt>
                <c:pt idx="76">
                  <c:v>21.369665615269493</c:v>
                </c:pt>
                <c:pt idx="77">
                  <c:v>21.29747079900169</c:v>
                </c:pt>
                <c:pt idx="78">
                  <c:v>21.947224145411912</c:v>
                </c:pt>
                <c:pt idx="79">
                  <c:v>20.936496717662678</c:v>
                </c:pt>
                <c:pt idx="80">
                  <c:v>21.947224145411912</c:v>
                </c:pt>
                <c:pt idx="81">
                  <c:v>21.5862500640729</c:v>
                </c:pt>
                <c:pt idx="82">
                  <c:v>20.719912268859272</c:v>
                </c:pt>
                <c:pt idx="83">
                  <c:v>19.420405576038828</c:v>
                </c:pt>
                <c:pt idx="84">
                  <c:v>19.203821127235422</c:v>
                </c:pt>
                <c:pt idx="85">
                  <c:v>16.388223292791132</c:v>
                </c:pt>
                <c:pt idx="86">
                  <c:v>14.799937334899479</c:v>
                </c:pt>
                <c:pt idx="87">
                  <c:v>14.294573621024865</c:v>
                </c:pt>
                <c:pt idx="88">
                  <c:v>13.500430642079037</c:v>
                </c:pt>
                <c:pt idx="89">
                  <c:v>13.067261744472223</c:v>
                </c:pt>
                <c:pt idx="90">
                  <c:v>12.634092846865411</c:v>
                </c:pt>
                <c:pt idx="91">
                  <c:v>12.634092846865411</c:v>
                </c:pt>
                <c:pt idx="92">
                  <c:v>12.417508398062003</c:v>
                </c:pt>
                <c:pt idx="93">
                  <c:v>9.9628846449567234</c:v>
                </c:pt>
                <c:pt idx="94">
                  <c:v>9.8184950124211188</c:v>
                </c:pt>
                <c:pt idx="95">
                  <c:v>9.2409364822787001</c:v>
                </c:pt>
                <c:pt idx="96">
                  <c:v>8.7355727684040829</c:v>
                </c:pt>
                <c:pt idx="97">
                  <c:v>8.1580142382616643</c:v>
                </c:pt>
                <c:pt idx="98">
                  <c:v>8.1580142382616643</c:v>
                </c:pt>
                <c:pt idx="99">
                  <c:v>8.5911831358684783</c:v>
                </c:pt>
                <c:pt idx="100">
                  <c:v>8.518988319600675</c:v>
                </c:pt>
                <c:pt idx="101">
                  <c:v>8.0858194219938628</c:v>
                </c:pt>
                <c:pt idx="102">
                  <c:v>8.2302090545294657</c:v>
                </c:pt>
                <c:pt idx="103">
                  <c:v>8.2302090545294657</c:v>
                </c:pt>
                <c:pt idx="104">
                  <c:v>7.652650524387048</c:v>
                </c:pt>
                <c:pt idx="105">
                  <c:v>7.5082608918514433</c:v>
                </c:pt>
                <c:pt idx="106">
                  <c:v>9.0965468497430955</c:v>
                </c:pt>
                <c:pt idx="107">
                  <c:v>9.5297157473499094</c:v>
                </c:pt>
                <c:pt idx="108">
                  <c:v>9.6019105636177109</c:v>
                </c:pt>
                <c:pt idx="109">
                  <c:v>9.7463001961533156</c:v>
                </c:pt>
                <c:pt idx="110">
                  <c:v>9.9628846449567234</c:v>
                </c:pt>
                <c:pt idx="111">
                  <c:v>9.8184950124211188</c:v>
                </c:pt>
                <c:pt idx="112">
                  <c:v>9.8184950124211188</c:v>
                </c:pt>
                <c:pt idx="113">
                  <c:v>10.468248358831339</c:v>
                </c:pt>
                <c:pt idx="114">
                  <c:v>10.82922244017035</c:v>
                </c:pt>
                <c:pt idx="115">
                  <c:v>10.757027623902548</c:v>
                </c:pt>
                <c:pt idx="116">
                  <c:v>10.82922244017035</c:v>
                </c:pt>
                <c:pt idx="117">
                  <c:v>10.323858726295734</c:v>
                </c:pt>
                <c:pt idx="118">
                  <c:v>9.8906898286889202</c:v>
                </c:pt>
                <c:pt idx="119">
                  <c:v>9.8906898286889202</c:v>
                </c:pt>
                <c:pt idx="120">
                  <c:v>9.8184950124211188</c:v>
                </c:pt>
                <c:pt idx="121">
                  <c:v>9.1687416660108969</c:v>
                </c:pt>
                <c:pt idx="122">
                  <c:v>8.7355727684040829</c:v>
                </c:pt>
                <c:pt idx="123">
                  <c:v>8.7355727684040829</c:v>
                </c:pt>
                <c:pt idx="124">
                  <c:v>8.4467935033328736</c:v>
                </c:pt>
                <c:pt idx="125">
                  <c:v>7.7970401569226517</c:v>
                </c:pt>
                <c:pt idx="126">
                  <c:v>7.7970401569226517</c:v>
                </c:pt>
                <c:pt idx="127">
                  <c:v>7.7970401569226517</c:v>
                </c:pt>
                <c:pt idx="128">
                  <c:v>10.612637991366944</c:v>
                </c:pt>
                <c:pt idx="129">
                  <c:v>11.623365419116176</c:v>
                </c:pt>
                <c:pt idx="130">
                  <c:v>12.056534316722992</c:v>
                </c:pt>
                <c:pt idx="131">
                  <c:v>12.850677295668818</c:v>
                </c:pt>
                <c:pt idx="132">
                  <c:v>12.706287663133212</c:v>
                </c:pt>
                <c:pt idx="133">
                  <c:v>12.634092846865411</c:v>
                </c:pt>
                <c:pt idx="134">
                  <c:v>12.850677295668818</c:v>
                </c:pt>
                <c:pt idx="135">
                  <c:v>12.922872111936618</c:v>
                </c:pt>
                <c:pt idx="136">
                  <c:v>12.778482479401015</c:v>
                </c:pt>
                <c:pt idx="137">
                  <c:v>12.778482479401015</c:v>
                </c:pt>
                <c:pt idx="138">
                  <c:v>13.283846193275629</c:v>
                </c:pt>
                <c:pt idx="139">
                  <c:v>11.984339500455189</c:v>
                </c:pt>
                <c:pt idx="140">
                  <c:v>11.984339500455189</c:v>
                </c:pt>
                <c:pt idx="141">
                  <c:v>13.139456560740026</c:v>
                </c:pt>
                <c:pt idx="142">
                  <c:v>14.294573621024865</c:v>
                </c:pt>
                <c:pt idx="143">
                  <c:v>14.366768437292665</c:v>
                </c:pt>
                <c:pt idx="144">
                  <c:v>15.449690681309701</c:v>
                </c:pt>
                <c:pt idx="145">
                  <c:v>17.615535169343772</c:v>
                </c:pt>
                <c:pt idx="146">
                  <c:v>17.03797663920135</c:v>
                </c:pt>
                <c:pt idx="147">
                  <c:v>17.03797663920135</c:v>
                </c:pt>
                <c:pt idx="148">
                  <c:v>20.214548554984653</c:v>
                </c:pt>
                <c:pt idx="149">
                  <c:v>20.431133003788062</c:v>
                </c:pt>
                <c:pt idx="150">
                  <c:v>22.885756756893343</c:v>
                </c:pt>
                <c:pt idx="151">
                  <c:v>24.618432347320599</c:v>
                </c:pt>
                <c:pt idx="152">
                  <c:v>26.206718305212249</c:v>
                </c:pt>
                <c:pt idx="153">
                  <c:v>24.762821979856202</c:v>
                </c:pt>
                <c:pt idx="154">
                  <c:v>24.690627163588399</c:v>
                </c:pt>
                <c:pt idx="155">
                  <c:v>29.88865393487017</c:v>
                </c:pt>
                <c:pt idx="156">
                  <c:v>29.96084875113797</c:v>
                </c:pt>
                <c:pt idx="157">
                  <c:v>30.466212465012585</c:v>
                </c:pt>
                <c:pt idx="158">
                  <c:v>31.332550260226213</c:v>
                </c:pt>
                <c:pt idx="159">
                  <c:v>32.054498422904238</c:v>
                </c:pt>
                <c:pt idx="160">
                  <c:v>30.17743319994138</c:v>
                </c:pt>
                <c:pt idx="161">
                  <c:v>30.17743319994138</c:v>
                </c:pt>
                <c:pt idx="162">
                  <c:v>35.086680706151938</c:v>
                </c:pt>
                <c:pt idx="163">
                  <c:v>34.653511808545119</c:v>
                </c:pt>
                <c:pt idx="164">
                  <c:v>34.797901441080732</c:v>
                </c:pt>
                <c:pt idx="165">
                  <c:v>34.653511808545119</c:v>
                </c:pt>
                <c:pt idx="166">
                  <c:v>34.436927359741716</c:v>
                </c:pt>
                <c:pt idx="167">
                  <c:v>31.332550260226213</c:v>
                </c:pt>
                <c:pt idx="168">
                  <c:v>31.115965811422807</c:v>
                </c:pt>
                <c:pt idx="169">
                  <c:v>34.364732543473913</c:v>
                </c:pt>
                <c:pt idx="170">
                  <c:v>35.158875522419734</c:v>
                </c:pt>
                <c:pt idx="171">
                  <c:v>37.18033037791821</c:v>
                </c:pt>
                <c:pt idx="172">
                  <c:v>36.313992582704579</c:v>
                </c:pt>
                <c:pt idx="173">
                  <c:v>37.18033037791821</c:v>
                </c:pt>
                <c:pt idx="174">
                  <c:v>34.581316992277323</c:v>
                </c:pt>
                <c:pt idx="175">
                  <c:v>34.364732543473913</c:v>
                </c:pt>
                <c:pt idx="176">
                  <c:v>36.674966664043588</c:v>
                </c:pt>
                <c:pt idx="177">
                  <c:v>36.025213317633366</c:v>
                </c:pt>
                <c:pt idx="178">
                  <c:v>35.664239236294357</c:v>
                </c:pt>
                <c:pt idx="179">
                  <c:v>35.664239236294357</c:v>
                </c:pt>
                <c:pt idx="180">
                  <c:v>38.191057805667434</c:v>
                </c:pt>
                <c:pt idx="181">
                  <c:v>35.953018501365563</c:v>
                </c:pt>
                <c:pt idx="182">
                  <c:v>35.880823685097766</c:v>
                </c:pt>
                <c:pt idx="183">
                  <c:v>42.450551965467774</c:v>
                </c:pt>
                <c:pt idx="184">
                  <c:v>41.945188251593159</c:v>
                </c:pt>
                <c:pt idx="185">
                  <c:v>44.39981200469844</c:v>
                </c:pt>
                <c:pt idx="186">
                  <c:v>46.710046125268114</c:v>
                </c:pt>
                <c:pt idx="187">
                  <c:v>49.742228408515814</c:v>
                </c:pt>
                <c:pt idx="188">
                  <c:v>46.132487595125696</c:v>
                </c:pt>
                <c:pt idx="189">
                  <c:v>46.132487595125696</c:v>
                </c:pt>
                <c:pt idx="190">
                  <c:v>59.055359707062316</c:v>
                </c:pt>
                <c:pt idx="191">
                  <c:v>59.344138972133528</c:v>
                </c:pt>
                <c:pt idx="192">
                  <c:v>63.96460721327287</c:v>
                </c:pt>
                <c:pt idx="193">
                  <c:v>69.523608065893654</c:v>
                </c:pt>
                <c:pt idx="194">
                  <c:v>75.73236226492466</c:v>
                </c:pt>
                <c:pt idx="195">
                  <c:v>70.462140677375089</c:v>
                </c:pt>
                <c:pt idx="196">
                  <c:v>70.101166596036066</c:v>
                </c:pt>
                <c:pt idx="197">
                  <c:v>96.81324861512293</c:v>
                </c:pt>
                <c:pt idx="198">
                  <c:v>97.607391594068758</c:v>
                </c:pt>
                <c:pt idx="199">
                  <c:v>105.11565248592021</c:v>
                </c:pt>
                <c:pt idx="200">
                  <c:v>110.96343260361219</c:v>
                </c:pt>
                <c:pt idx="201">
                  <c:v>114.93414749834132</c:v>
                </c:pt>
                <c:pt idx="202">
                  <c:v>108.29222440170352</c:v>
                </c:pt>
                <c:pt idx="203">
                  <c:v>107.78686068782891</c:v>
                </c:pt>
                <c:pt idx="204">
                  <c:v>124.53605806195904</c:v>
                </c:pt>
                <c:pt idx="205">
                  <c:v>121.93704467631815</c:v>
                </c:pt>
                <c:pt idx="206">
                  <c:v>121.50387577871133</c:v>
                </c:pt>
                <c:pt idx="207">
                  <c:v>122.51460320646056</c:v>
                </c:pt>
                <c:pt idx="208">
                  <c:v>126.05214920358289</c:v>
                </c:pt>
                <c:pt idx="209">
                  <c:v>115.36731639594814</c:v>
                </c:pt>
                <c:pt idx="210">
                  <c:v>114.64536823327012</c:v>
                </c:pt>
                <c:pt idx="211">
                  <c:v>112.33513411270043</c:v>
                </c:pt>
                <c:pt idx="212">
                  <c:v>131.25017597486465</c:v>
                </c:pt>
                <c:pt idx="213">
                  <c:v>114.86195268207352</c:v>
                </c:pt>
                <c:pt idx="214">
                  <c:v>112.55171856150385</c:v>
                </c:pt>
                <c:pt idx="215">
                  <c:v>123.09216173660299</c:v>
                </c:pt>
                <c:pt idx="216">
                  <c:v>112.33513411270043</c:v>
                </c:pt>
                <c:pt idx="217">
                  <c:v>110.96343260361219</c:v>
                </c:pt>
                <c:pt idx="218">
                  <c:v>127.85701961027793</c:v>
                </c:pt>
                <c:pt idx="219">
                  <c:v>124.68044769449465</c:v>
                </c:pt>
                <c:pt idx="220">
                  <c:v>138.97502131551951</c:v>
                </c:pt>
                <c:pt idx="221">
                  <c:v>153.48617938534778</c:v>
                </c:pt>
                <c:pt idx="222">
                  <c:v>169.29684414799647</c:v>
                </c:pt>
                <c:pt idx="223">
                  <c:v>157.52908909634471</c:v>
                </c:pt>
                <c:pt idx="224">
                  <c:v>154.85788089443602</c:v>
                </c:pt>
                <c:pt idx="225">
                  <c:v>201.64012183597194</c:v>
                </c:pt>
                <c:pt idx="226">
                  <c:v>214.85177321297977</c:v>
                </c:pt>
                <c:pt idx="227">
                  <c:v>240.40873817178181</c:v>
                </c:pt>
                <c:pt idx="228">
                  <c:v>266.32667721192286</c:v>
                </c:pt>
                <c:pt idx="229">
                  <c:v>287.47975837838891</c:v>
                </c:pt>
                <c:pt idx="230">
                  <c:v>266.90423574206523</c:v>
                </c:pt>
                <c:pt idx="231">
                  <c:v>263.43888456121073</c:v>
                </c:pt>
                <c:pt idx="232">
                  <c:v>319.82303606636435</c:v>
                </c:pt>
                <c:pt idx="233">
                  <c:v>326.7537384280734</c:v>
                </c:pt>
                <c:pt idx="234">
                  <c:v>343.57513061847135</c:v>
                </c:pt>
                <c:pt idx="235">
                  <c:v>369.92623855621918</c:v>
                </c:pt>
                <c:pt idx="236">
                  <c:v>381.91057805667435</c:v>
                </c:pt>
                <c:pt idx="237">
                  <c:v>346.75170253425466</c:v>
                </c:pt>
                <c:pt idx="238">
                  <c:v>340.75953278402704</c:v>
                </c:pt>
                <c:pt idx="239">
                  <c:v>387.68616335809855</c:v>
                </c:pt>
                <c:pt idx="240">
                  <c:v>394.76125535234314</c:v>
                </c:pt>
                <c:pt idx="241">
                  <c:v>376.35157720405357</c:v>
                </c:pt>
                <c:pt idx="242">
                  <c:v>415.91433651880931</c:v>
                </c:pt>
                <c:pt idx="243">
                  <c:v>425.22746781735577</c:v>
                </c:pt>
                <c:pt idx="244">
                  <c:v>390.14078711120385</c:v>
                </c:pt>
                <c:pt idx="245">
                  <c:v>373.39158973707373</c:v>
                </c:pt>
                <c:pt idx="246">
                  <c:v>386.96421519542054</c:v>
                </c:pt>
                <c:pt idx="247">
                  <c:v>374.18573271601952</c:v>
                </c:pt>
                <c:pt idx="248">
                  <c:v>373.82475863468051</c:v>
                </c:pt>
                <c:pt idx="249">
                  <c:v>366.53308219163245</c:v>
                </c:pt>
                <c:pt idx="250">
                  <c:v>370.43160227009378</c:v>
                </c:pt>
                <c:pt idx="251">
                  <c:v>328.91958291610746</c:v>
                </c:pt>
                <c:pt idx="252">
                  <c:v>321.98888055439841</c:v>
                </c:pt>
                <c:pt idx="253">
                  <c:v>318.59572418981173</c:v>
                </c:pt>
                <c:pt idx="254">
                  <c:v>296.3597207793286</c:v>
                </c:pt>
                <c:pt idx="255">
                  <c:v>284.95293980901585</c:v>
                </c:pt>
                <c:pt idx="256">
                  <c:v>278.59979597744922</c:v>
                </c:pt>
                <c:pt idx="257">
                  <c:v>275.35102924539814</c:v>
                </c:pt>
                <c:pt idx="258">
                  <c:v>236.94338699092728</c:v>
                </c:pt>
                <c:pt idx="259">
                  <c:v>229.79610018041481</c:v>
                </c:pt>
                <c:pt idx="260">
                  <c:v>216.44005917087139</c:v>
                </c:pt>
                <c:pt idx="261">
                  <c:v>192.54357498622883</c:v>
                </c:pt>
                <c:pt idx="262">
                  <c:v>200.77378404075833</c:v>
                </c:pt>
                <c:pt idx="263">
                  <c:v>200.48500477568709</c:v>
                </c:pt>
                <c:pt idx="264">
                  <c:v>198.53574473645642</c:v>
                </c:pt>
                <c:pt idx="265">
                  <c:v>171.60707826856617</c:v>
                </c:pt>
                <c:pt idx="266">
                  <c:v>166.19246704848098</c:v>
                </c:pt>
                <c:pt idx="267">
                  <c:v>165.39832406953516</c:v>
                </c:pt>
                <c:pt idx="268">
                  <c:v>159.98371284944997</c:v>
                </c:pt>
                <c:pt idx="269">
                  <c:v>166.12027223221318</c:v>
                </c:pt>
                <c:pt idx="270">
                  <c:v>168.28611672024724</c:v>
                </c:pt>
                <c:pt idx="271">
                  <c:v>168.79148043412187</c:v>
                </c:pt>
                <c:pt idx="272">
                  <c:v>154.93007571070382</c:v>
                </c:pt>
                <c:pt idx="273">
                  <c:v>149.29888004181524</c:v>
                </c:pt>
                <c:pt idx="274">
                  <c:v>148.72132151167284</c:v>
                </c:pt>
                <c:pt idx="275">
                  <c:v>141.71842433369599</c:v>
                </c:pt>
                <c:pt idx="276">
                  <c:v>148.57693187913719</c:v>
                </c:pt>
                <c:pt idx="277">
                  <c:v>152.61984159013414</c:v>
                </c:pt>
                <c:pt idx="278">
                  <c:v>153.99154309922238</c:v>
                </c:pt>
                <c:pt idx="279">
                  <c:v>138.39746278537709</c:v>
                </c:pt>
                <c:pt idx="280">
                  <c:v>134.21016344184454</c:v>
                </c:pt>
                <c:pt idx="281">
                  <c:v>143.09012584278423</c:v>
                </c:pt>
                <c:pt idx="282">
                  <c:v>148.14376298153041</c:v>
                </c:pt>
                <c:pt idx="283">
                  <c:v>159.40615431930757</c:v>
                </c:pt>
                <c:pt idx="284">
                  <c:v>168.93587006665746</c:v>
                </c:pt>
                <c:pt idx="285">
                  <c:v>175.64998797956309</c:v>
                </c:pt>
                <c:pt idx="286">
                  <c:v>159.40615431930757</c:v>
                </c:pt>
                <c:pt idx="287">
                  <c:v>156.22958240352426</c:v>
                </c:pt>
                <c:pt idx="288">
                  <c:v>172.6900005125832</c:v>
                </c:pt>
                <c:pt idx="289">
                  <c:v>177.96022210013277</c:v>
                </c:pt>
                <c:pt idx="290">
                  <c:v>186.84018450107246</c:v>
                </c:pt>
                <c:pt idx="291">
                  <c:v>192.97674388383564</c:v>
                </c:pt>
                <c:pt idx="292">
                  <c:v>193.48210759771027</c:v>
                </c:pt>
                <c:pt idx="293">
                  <c:v>172.11244198244077</c:v>
                </c:pt>
                <c:pt idx="294">
                  <c:v>166.914415211159</c:v>
                </c:pt>
                <c:pt idx="295">
                  <c:v>173.19536422645783</c:v>
                </c:pt>
                <c:pt idx="296">
                  <c:v>170.52415602454911</c:v>
                </c:pt>
                <c:pt idx="297">
                  <c:v>168.35831153651506</c:v>
                </c:pt>
                <c:pt idx="298">
                  <c:v>144.02865845426567</c:v>
                </c:pt>
                <c:pt idx="299">
                  <c:v>138.61404723418048</c:v>
                </c:pt>
                <c:pt idx="300">
                  <c:v>135.36528050212939</c:v>
                </c:pt>
                <c:pt idx="301">
                  <c:v>133.84918936050553</c:v>
                </c:pt>
                <c:pt idx="302">
                  <c:v>150.09302302076108</c:v>
                </c:pt>
                <c:pt idx="303">
                  <c:v>153.19740012027657</c:v>
                </c:pt>
                <c:pt idx="304">
                  <c:v>157.1681150150057</c:v>
                </c:pt>
                <c:pt idx="305">
                  <c:v>167.99733745517605</c:v>
                </c:pt>
                <c:pt idx="306">
                  <c:v>148.79351632794061</c:v>
                </c:pt>
                <c:pt idx="307">
                  <c:v>147.49400963512019</c:v>
                </c:pt>
                <c:pt idx="308">
                  <c:v>145.4725547796217</c:v>
                </c:pt>
                <c:pt idx="309">
                  <c:v>203.44499224266701</c:v>
                </c:pt>
                <c:pt idx="310">
                  <c:v>255.13648069041346</c:v>
                </c:pt>
                <c:pt idx="311">
                  <c:v>276.86712038702194</c:v>
                </c:pt>
                <c:pt idx="312">
                  <c:v>292.53339551713509</c:v>
                </c:pt>
                <c:pt idx="313">
                  <c:v>303.00164387596641</c:v>
                </c:pt>
                <c:pt idx="314">
                  <c:v>277.3724841008966</c:v>
                </c:pt>
                <c:pt idx="315">
                  <c:v>273.25737957363185</c:v>
                </c:pt>
                <c:pt idx="316">
                  <c:v>294.62704518890138</c:v>
                </c:pt>
                <c:pt idx="317">
                  <c:v>297.22605857454221</c:v>
                </c:pt>
                <c:pt idx="318">
                  <c:v>307.18894321949892</c:v>
                </c:pt>
                <c:pt idx="319">
                  <c:v>307.83869656590917</c:v>
                </c:pt>
                <c:pt idx="320">
                  <c:v>313.83086631613679</c:v>
                </c:pt>
                <c:pt idx="321">
                  <c:v>274.84566553152348</c:v>
                </c:pt>
                <c:pt idx="322">
                  <c:v>266.97643055833305</c:v>
                </c:pt>
                <c:pt idx="323">
                  <c:v>268.34813206742132</c:v>
                </c:pt>
                <c:pt idx="324">
                  <c:v>261.63401415451568</c:v>
                </c:pt>
                <c:pt idx="325">
                  <c:v>264.16083272388875</c:v>
                </c:pt>
                <c:pt idx="326">
                  <c:v>269.57544394397394</c:v>
                </c:pt>
                <c:pt idx="327">
                  <c:v>271.45250916693681</c:v>
                </c:pt>
                <c:pt idx="328">
                  <c:v>239.90337445790718</c:v>
                </c:pt>
                <c:pt idx="329">
                  <c:v>233.76681507514397</c:v>
                </c:pt>
                <c:pt idx="330">
                  <c:v>241.78043968087005</c:v>
                </c:pt>
                <c:pt idx="331">
                  <c:v>240.26434853924619</c:v>
                </c:pt>
                <c:pt idx="332">
                  <c:v>247.91699906363323</c:v>
                </c:pt>
                <c:pt idx="333">
                  <c:v>249.43309020525709</c:v>
                </c:pt>
                <c:pt idx="334">
                  <c:v>251.09357097941654</c:v>
                </c:pt>
                <c:pt idx="335">
                  <c:v>223.08198226750923</c:v>
                </c:pt>
                <c:pt idx="336">
                  <c:v>218.46151402636985</c:v>
                </c:pt>
                <c:pt idx="337">
                  <c:v>222.93759263497361</c:v>
                </c:pt>
                <c:pt idx="338">
                  <c:v>229.57951573161142</c:v>
                </c:pt>
                <c:pt idx="339">
                  <c:v>241.85263449713784</c:v>
                </c:pt>
                <c:pt idx="340">
                  <c:v>249.86625910286389</c:v>
                </c:pt>
                <c:pt idx="341">
                  <c:v>252.97063620237938</c:v>
                </c:pt>
                <c:pt idx="342">
                  <c:v>228.42439867132657</c:v>
                </c:pt>
                <c:pt idx="343">
                  <c:v>222.79320300243802</c:v>
                </c:pt>
                <c:pt idx="344">
                  <c:v>242.93555674115484</c:v>
                </c:pt>
                <c:pt idx="345">
                  <c:v>247.26724571722301</c:v>
                </c:pt>
                <c:pt idx="346">
                  <c:v>260.04572819662405</c:v>
                </c:pt>
                <c:pt idx="347">
                  <c:v>270.44178173918755</c:v>
                </c:pt>
                <c:pt idx="348">
                  <c:v>281.27100417935787</c:v>
                </c:pt>
                <c:pt idx="349">
                  <c:v>253.98136363012861</c:v>
                </c:pt>
                <c:pt idx="350">
                  <c:v>249.07211612391808</c:v>
                </c:pt>
                <c:pt idx="351">
                  <c:v>276.65053593821858</c:v>
                </c:pt>
                <c:pt idx="352">
                  <c:v>281.48758862816135</c:v>
                </c:pt>
                <c:pt idx="353">
                  <c:v>304.44554020132244</c:v>
                </c:pt>
                <c:pt idx="354">
                  <c:v>328.34202438596503</c:v>
                </c:pt>
                <c:pt idx="355">
                  <c:v>342.4200135581865</c:v>
                </c:pt>
                <c:pt idx="356">
                  <c:v>311.30404774676367</c:v>
                </c:pt>
                <c:pt idx="357">
                  <c:v>305.09529354773269</c:v>
                </c:pt>
                <c:pt idx="358">
                  <c:v>358.80823685097761</c:v>
                </c:pt>
                <c:pt idx="359">
                  <c:v>377.07352536673164</c:v>
                </c:pt>
                <c:pt idx="360">
                  <c:v>412.5933749704904</c:v>
                </c:pt>
                <c:pt idx="361">
                  <c:v>432.80792352547502</c:v>
                </c:pt>
                <c:pt idx="362">
                  <c:v>458.22049885174141</c:v>
                </c:pt>
                <c:pt idx="363">
                  <c:v>421.25675292262667</c:v>
                </c:pt>
                <c:pt idx="364">
                  <c:v>412.52118015422258</c:v>
                </c:pt>
                <c:pt idx="365">
                  <c:v>447.1024971464999</c:v>
                </c:pt>
                <c:pt idx="366">
                  <c:v>461.46926558379255</c:v>
                </c:pt>
                <c:pt idx="367">
                  <c:v>493.95693290430364</c:v>
                </c:pt>
                <c:pt idx="368">
                  <c:v>503.4144538353857</c:v>
                </c:pt>
                <c:pt idx="369">
                  <c:v>539.36747233675123</c:v>
                </c:pt>
                <c:pt idx="370">
                  <c:v>497.78325816649709</c:v>
                </c:pt>
                <c:pt idx="371">
                  <c:v>491.06914025359151</c:v>
                </c:pt>
                <c:pt idx="372">
                  <c:v>494.10132253683923</c:v>
                </c:pt>
                <c:pt idx="373">
                  <c:v>545.64842135205004</c:v>
                </c:pt>
                <c:pt idx="374">
                  <c:v>553.80643559031171</c:v>
                </c:pt>
                <c:pt idx="375">
                  <c:v>570.55563296444188</c:v>
                </c:pt>
                <c:pt idx="376">
                  <c:v>582.10680356729029</c:v>
                </c:pt>
                <c:pt idx="377">
                  <c:v>543.48257686401598</c:v>
                </c:pt>
                <c:pt idx="378">
                  <c:v>539.36747233675123</c:v>
                </c:pt>
                <c:pt idx="379">
                  <c:v>560.88152758455635</c:v>
                </c:pt>
                <c:pt idx="380">
                  <c:v>547.8142658400842</c:v>
                </c:pt>
                <c:pt idx="381">
                  <c:v>549.18596734917242</c:v>
                </c:pt>
                <c:pt idx="382">
                  <c:v>538.78991380660887</c:v>
                </c:pt>
                <c:pt idx="383">
                  <c:v>531.78701662863205</c:v>
                </c:pt>
                <c:pt idx="384">
                  <c:v>483.92185344307904</c:v>
                </c:pt>
                <c:pt idx="385">
                  <c:v>477.78529406031589</c:v>
                </c:pt>
                <c:pt idx="386">
                  <c:v>480.52869707849237</c:v>
                </c:pt>
                <c:pt idx="387">
                  <c:v>462.91316190914864</c:v>
                </c:pt>
                <c:pt idx="388">
                  <c:v>450.78443277615781</c:v>
                </c:pt>
                <c:pt idx="389">
                  <c:v>439.37765180584506</c:v>
                </c:pt>
                <c:pt idx="390">
                  <c:v>432.88011834174279</c:v>
                </c:pt>
                <c:pt idx="391">
                  <c:v>391.72907306909553</c:v>
                </c:pt>
                <c:pt idx="392">
                  <c:v>387.03641001168836</c:v>
                </c:pt>
                <c:pt idx="393">
                  <c:v>383.93203291217282</c:v>
                </c:pt>
                <c:pt idx="394">
                  <c:v>360.82969170647607</c:v>
                </c:pt>
                <c:pt idx="395">
                  <c:v>344.51366322995273</c:v>
                </c:pt>
                <c:pt idx="396">
                  <c:v>315.56354190656401</c:v>
                </c:pt>
                <c:pt idx="397">
                  <c:v>285.67488797169386</c:v>
                </c:pt>
                <c:pt idx="398">
                  <c:v>277.01151001955759</c:v>
                </c:pt>
                <c:pt idx="399">
                  <c:v>272.102262513347</c:v>
                </c:pt>
                <c:pt idx="400">
                  <c:v>267.77057353727884</c:v>
                </c:pt>
                <c:pt idx="401">
                  <c:v>269.35885949517052</c:v>
                </c:pt>
                <c:pt idx="402">
                  <c:v>247.33944053349083</c:v>
                </c:pt>
                <c:pt idx="403">
                  <c:v>241.63605004833443</c:v>
                </c:pt>
                <c:pt idx="404">
                  <c:v>233.11706172873377</c:v>
                </c:pt>
                <c:pt idx="405">
                  <c:v>211.31422721585744</c:v>
                </c:pt>
                <c:pt idx="406">
                  <c:v>208.42643456514534</c:v>
                </c:pt>
                <c:pt idx="407">
                  <c:v>207.27131750486052</c:v>
                </c:pt>
                <c:pt idx="408">
                  <c:v>194.9260039230663</c:v>
                </c:pt>
                <c:pt idx="409">
                  <c:v>186.55140523600124</c:v>
                </c:pt>
                <c:pt idx="410">
                  <c:v>177.81583246759715</c:v>
                </c:pt>
                <c:pt idx="411">
                  <c:v>176.15535169343772</c:v>
                </c:pt>
                <c:pt idx="412">
                  <c:v>163.9544277441791</c:v>
                </c:pt>
                <c:pt idx="413">
                  <c:v>162.58272623509086</c:v>
                </c:pt>
                <c:pt idx="414">
                  <c:v>164.17101219298252</c:v>
                </c:pt>
                <c:pt idx="415">
                  <c:v>163.23247958150111</c:v>
                </c:pt>
                <c:pt idx="416">
                  <c:v>154.35251718056139</c:v>
                </c:pt>
                <c:pt idx="417">
                  <c:v>148.21595779779818</c:v>
                </c:pt>
                <c:pt idx="418">
                  <c:v>146.05011330976413</c:v>
                </c:pt>
                <c:pt idx="419">
                  <c:v>135.22089086959377</c:v>
                </c:pt>
                <c:pt idx="420">
                  <c:v>133.63260491170212</c:v>
                </c:pt>
                <c:pt idx="421">
                  <c:v>131.46676042366806</c:v>
                </c:pt>
                <c:pt idx="422">
                  <c:v>129.73408483324081</c:v>
                </c:pt>
                <c:pt idx="423">
                  <c:v>126.91848699879651</c:v>
                </c:pt>
                <c:pt idx="424">
                  <c:v>125.18581140836926</c:v>
                </c:pt>
                <c:pt idx="425">
                  <c:v>123.01996692033518</c:v>
                </c:pt>
                <c:pt idx="426">
                  <c:v>110.67465333854099</c:v>
                </c:pt>
                <c:pt idx="427">
                  <c:v>110.02489999213077</c:v>
                </c:pt>
                <c:pt idx="428">
                  <c:v>108.94197774811373</c:v>
                </c:pt>
                <c:pt idx="429">
                  <c:v>103.02200281415394</c:v>
                </c:pt>
                <c:pt idx="430">
                  <c:v>100.35079461224525</c:v>
                </c:pt>
                <c:pt idx="431">
                  <c:v>99.123482735692619</c:v>
                </c:pt>
                <c:pt idx="432">
                  <c:v>96.307884901248315</c:v>
                </c:pt>
                <c:pt idx="433">
                  <c:v>89.882546253413921</c:v>
                </c:pt>
                <c:pt idx="434">
                  <c:v>89.016208458200282</c:v>
                </c:pt>
                <c:pt idx="435">
                  <c:v>88.799624009396879</c:v>
                </c:pt>
                <c:pt idx="436">
                  <c:v>84.323545400793137</c:v>
                </c:pt>
                <c:pt idx="437">
                  <c:v>82.446480177830267</c:v>
                </c:pt>
                <c:pt idx="438">
                  <c:v>80.713804587403018</c:v>
                </c:pt>
                <c:pt idx="439">
                  <c:v>79.414297894582575</c:v>
                </c:pt>
                <c:pt idx="440">
                  <c:v>72.916764430480356</c:v>
                </c:pt>
                <c:pt idx="441">
                  <c:v>71.761647370195533</c:v>
                </c:pt>
                <c:pt idx="442">
                  <c:v>72.122621451534528</c:v>
                </c:pt>
                <c:pt idx="443">
                  <c:v>69.018244352019025</c:v>
                </c:pt>
                <c:pt idx="444">
                  <c:v>65.697282803700134</c:v>
                </c:pt>
                <c:pt idx="445">
                  <c:v>64.253386478344083</c:v>
                </c:pt>
                <c:pt idx="446">
                  <c:v>63.459243499398255</c:v>
                </c:pt>
                <c:pt idx="447">
                  <c:v>59.632918237204727</c:v>
                </c:pt>
                <c:pt idx="448">
                  <c:v>59.344138972133528</c:v>
                </c:pt>
                <c:pt idx="449">
                  <c:v>55.806592975011213</c:v>
                </c:pt>
                <c:pt idx="450">
                  <c:v>53.640748486977145</c:v>
                </c:pt>
                <c:pt idx="451">
                  <c:v>51.835878080282086</c:v>
                </c:pt>
                <c:pt idx="452">
                  <c:v>49.958812857319217</c:v>
                </c:pt>
                <c:pt idx="453">
                  <c:v>47.431994287946139</c:v>
                </c:pt>
                <c:pt idx="454">
                  <c:v>44.18322755589503</c:v>
                </c:pt>
                <c:pt idx="455">
                  <c:v>43.677863842020415</c:v>
                </c:pt>
                <c:pt idx="456">
                  <c:v>42.594941598003381</c:v>
                </c:pt>
                <c:pt idx="457">
                  <c:v>38.840811152077656</c:v>
                </c:pt>
                <c:pt idx="458">
                  <c:v>38.696421519542049</c:v>
                </c:pt>
                <c:pt idx="459">
                  <c:v>37.469109642989416</c:v>
                </c:pt>
                <c:pt idx="460">
                  <c:v>36.891551112846997</c:v>
                </c:pt>
                <c:pt idx="461">
                  <c:v>34.509122176009512</c:v>
                </c:pt>
                <c:pt idx="462">
                  <c:v>34.364732543473913</c:v>
                </c:pt>
                <c:pt idx="463">
                  <c:v>33.931563645867101</c:v>
                </c:pt>
                <c:pt idx="464">
                  <c:v>32.70425176931446</c:v>
                </c:pt>
                <c:pt idx="465">
                  <c:v>31.404745076494017</c:v>
                </c:pt>
                <c:pt idx="466">
                  <c:v>31.910108790368636</c:v>
                </c:pt>
                <c:pt idx="467">
                  <c:v>31.621329525297423</c:v>
                </c:pt>
                <c:pt idx="468">
                  <c:v>30.538407281280389</c:v>
                </c:pt>
                <c:pt idx="469">
                  <c:v>30.538407281280389</c:v>
                </c:pt>
                <c:pt idx="470">
                  <c:v>29.88865393487017</c:v>
                </c:pt>
                <c:pt idx="471">
                  <c:v>29.672069486066764</c:v>
                </c:pt>
                <c:pt idx="472">
                  <c:v>29.527679853531158</c:v>
                </c:pt>
                <c:pt idx="473">
                  <c:v>29.166705772192145</c:v>
                </c:pt>
                <c:pt idx="474">
                  <c:v>29.311095404727752</c:v>
                </c:pt>
                <c:pt idx="475">
                  <c:v>28.44475760951412</c:v>
                </c:pt>
                <c:pt idx="476">
                  <c:v>28.300367976978514</c:v>
                </c:pt>
                <c:pt idx="477">
                  <c:v>28.300367976978514</c:v>
                </c:pt>
                <c:pt idx="478">
                  <c:v>27.867199079371701</c:v>
                </c:pt>
                <c:pt idx="479">
                  <c:v>26.928666467890274</c:v>
                </c:pt>
                <c:pt idx="480">
                  <c:v>26.206718305212249</c:v>
                </c:pt>
                <c:pt idx="481">
                  <c:v>25.990133856408843</c:v>
                </c:pt>
                <c:pt idx="482">
                  <c:v>25.340380509998621</c:v>
                </c:pt>
                <c:pt idx="483">
                  <c:v>25.195990877463014</c:v>
                </c:pt>
                <c:pt idx="484">
                  <c:v>24.907211612391809</c:v>
                </c:pt>
                <c:pt idx="485">
                  <c:v>24.618432347320599</c:v>
                </c:pt>
                <c:pt idx="486">
                  <c:v>23.679899735839168</c:v>
                </c:pt>
                <c:pt idx="487">
                  <c:v>22.163808594215318</c:v>
                </c:pt>
                <c:pt idx="488">
                  <c:v>21.369665615269493</c:v>
                </c:pt>
                <c:pt idx="489">
                  <c:v>20.719912268859272</c:v>
                </c:pt>
                <c:pt idx="490">
                  <c:v>20.503327820055866</c:v>
                </c:pt>
                <c:pt idx="491">
                  <c:v>20.431133003788062</c:v>
                </c:pt>
                <c:pt idx="492">
                  <c:v>20.575522636323669</c:v>
                </c:pt>
                <c:pt idx="493">
                  <c:v>20.719912268859272</c:v>
                </c:pt>
                <c:pt idx="494">
                  <c:v>21.080886350198284</c:v>
                </c:pt>
                <c:pt idx="495">
                  <c:v>21.730639696608502</c:v>
                </c:pt>
                <c:pt idx="496">
                  <c:v>21.29747079900169</c:v>
                </c:pt>
                <c:pt idx="497">
                  <c:v>21.225275982733887</c:v>
                </c:pt>
                <c:pt idx="498">
                  <c:v>21.802834512876306</c:v>
                </c:pt>
                <c:pt idx="499">
                  <c:v>22.236003410483121</c:v>
                </c:pt>
                <c:pt idx="500">
                  <c:v>22.452587859286528</c:v>
                </c:pt>
                <c:pt idx="501">
                  <c:v>22.308198226750921</c:v>
                </c:pt>
                <c:pt idx="502">
                  <c:v>22.452587859286528</c:v>
                </c:pt>
                <c:pt idx="503">
                  <c:v>22.019418961679715</c:v>
                </c:pt>
                <c:pt idx="504">
                  <c:v>22.019418961679715</c:v>
                </c:pt>
                <c:pt idx="505">
                  <c:v>23.463315287035762</c:v>
                </c:pt>
                <c:pt idx="506">
                  <c:v>23.102341205696746</c:v>
                </c:pt>
                <c:pt idx="507">
                  <c:v>23.030146389428946</c:v>
                </c:pt>
                <c:pt idx="508">
                  <c:v>22.669172308089937</c:v>
                </c:pt>
                <c:pt idx="509">
                  <c:v>21.947224145411912</c:v>
                </c:pt>
                <c:pt idx="510">
                  <c:v>21.225275982733887</c:v>
                </c:pt>
                <c:pt idx="511">
                  <c:v>20.936496717662678</c:v>
                </c:pt>
                <c:pt idx="512">
                  <c:v>21.080886350198284</c:v>
                </c:pt>
                <c:pt idx="513">
                  <c:v>20.575522636323669</c:v>
                </c:pt>
                <c:pt idx="514">
                  <c:v>20.286743371252456</c:v>
                </c:pt>
                <c:pt idx="515">
                  <c:v>19.564795208574434</c:v>
                </c:pt>
                <c:pt idx="516">
                  <c:v>18.770652229628606</c:v>
                </c:pt>
                <c:pt idx="517">
                  <c:v>18.5540677808252</c:v>
                </c:pt>
                <c:pt idx="518">
                  <c:v>18.4818729645574</c:v>
                </c:pt>
                <c:pt idx="519">
                  <c:v>18.626262597093003</c:v>
                </c:pt>
                <c:pt idx="520">
                  <c:v>18.265288515753994</c:v>
                </c:pt>
                <c:pt idx="521">
                  <c:v>17.543340353075969</c:v>
                </c:pt>
                <c:pt idx="522">
                  <c:v>17.615535169343772</c:v>
                </c:pt>
                <c:pt idx="523">
                  <c:v>17.398950720540366</c:v>
                </c:pt>
                <c:pt idx="524">
                  <c:v>16.749197374130144</c:v>
                </c:pt>
                <c:pt idx="525">
                  <c:v>16.532612925326735</c:v>
                </c:pt>
                <c:pt idx="526">
                  <c:v>16.749197374130144</c:v>
                </c:pt>
                <c:pt idx="527">
                  <c:v>16.460418109058931</c:v>
                </c:pt>
                <c:pt idx="528">
                  <c:v>16.532612925326735</c:v>
                </c:pt>
                <c:pt idx="529">
                  <c:v>16.893587006665747</c:v>
                </c:pt>
                <c:pt idx="530">
                  <c:v>17.182366271736957</c:v>
                </c:pt>
                <c:pt idx="531">
                  <c:v>17.110171455469153</c:v>
                </c:pt>
                <c:pt idx="532">
                  <c:v>17.110171455469153</c:v>
                </c:pt>
                <c:pt idx="533">
                  <c:v>17.832119618147178</c:v>
                </c:pt>
                <c:pt idx="534">
                  <c:v>17.832119618147178</c:v>
                </c:pt>
                <c:pt idx="535">
                  <c:v>17.976509250682781</c:v>
                </c:pt>
                <c:pt idx="536">
                  <c:v>17.759924801879375</c:v>
                </c:pt>
                <c:pt idx="537">
                  <c:v>17.687729985611572</c:v>
                </c:pt>
                <c:pt idx="538">
                  <c:v>17.110171455469153</c:v>
                </c:pt>
                <c:pt idx="539">
                  <c:v>17.03797663920135</c:v>
                </c:pt>
                <c:pt idx="540">
                  <c:v>17.254561088004756</c:v>
                </c:pt>
                <c:pt idx="541">
                  <c:v>17.254561088004756</c:v>
                </c:pt>
                <c:pt idx="542">
                  <c:v>17.398950720540366</c:v>
                </c:pt>
                <c:pt idx="543">
                  <c:v>17.182366271736957</c:v>
                </c:pt>
                <c:pt idx="544">
                  <c:v>17.182366271736957</c:v>
                </c:pt>
                <c:pt idx="545">
                  <c:v>16.677002557862341</c:v>
                </c:pt>
                <c:pt idx="546">
                  <c:v>16.677002557862341</c:v>
                </c:pt>
                <c:pt idx="547">
                  <c:v>16.749197374130144</c:v>
                </c:pt>
                <c:pt idx="548">
                  <c:v>16.893587006665747</c:v>
                </c:pt>
                <c:pt idx="549">
                  <c:v>17.182366271736957</c:v>
                </c:pt>
                <c:pt idx="550">
                  <c:v>17.326755904272559</c:v>
                </c:pt>
                <c:pt idx="551">
                  <c:v>17.471145536808166</c:v>
                </c:pt>
                <c:pt idx="552">
                  <c:v>17.254561088004756</c:v>
                </c:pt>
                <c:pt idx="553">
                  <c:v>17.254561088004756</c:v>
                </c:pt>
                <c:pt idx="554">
                  <c:v>17.615535169343772</c:v>
                </c:pt>
                <c:pt idx="555">
                  <c:v>17.615535169343772</c:v>
                </c:pt>
                <c:pt idx="556">
                  <c:v>17.976509250682781</c:v>
                </c:pt>
                <c:pt idx="557">
                  <c:v>18.193093699486191</c:v>
                </c:pt>
                <c:pt idx="558">
                  <c:v>18.698457413360806</c:v>
                </c:pt>
                <c:pt idx="559">
                  <c:v>18.048704066950584</c:v>
                </c:pt>
                <c:pt idx="560">
                  <c:v>18.048704066950584</c:v>
                </c:pt>
                <c:pt idx="561">
                  <c:v>19.636990024842238</c:v>
                </c:pt>
                <c:pt idx="562">
                  <c:v>20.214548554984653</c:v>
                </c:pt>
                <c:pt idx="563">
                  <c:v>19.78137965737784</c:v>
                </c:pt>
                <c:pt idx="564">
                  <c:v>20.214548554984653</c:v>
                </c:pt>
                <c:pt idx="565">
                  <c:v>20.792107085127075</c:v>
                </c:pt>
                <c:pt idx="566">
                  <c:v>20.214548554984653</c:v>
                </c:pt>
                <c:pt idx="567">
                  <c:v>20.214548554984653</c:v>
                </c:pt>
                <c:pt idx="568">
                  <c:v>21.153081166466087</c:v>
                </c:pt>
                <c:pt idx="569">
                  <c:v>20.792107085127075</c:v>
                </c:pt>
                <c:pt idx="570">
                  <c:v>21.369665615269493</c:v>
                </c:pt>
                <c:pt idx="571">
                  <c:v>21.369665615269493</c:v>
                </c:pt>
                <c:pt idx="572">
                  <c:v>21.5862500640729</c:v>
                </c:pt>
                <c:pt idx="573">
                  <c:v>20.647717452591468</c:v>
                </c:pt>
                <c:pt idx="574">
                  <c:v>20.431133003788062</c:v>
                </c:pt>
                <c:pt idx="575">
                  <c:v>21.008691533930481</c:v>
                </c:pt>
                <c:pt idx="576">
                  <c:v>20.503327820055866</c:v>
                </c:pt>
                <c:pt idx="577">
                  <c:v>21.29747079900169</c:v>
                </c:pt>
                <c:pt idx="578">
                  <c:v>21.008691533930481</c:v>
                </c:pt>
                <c:pt idx="579">
                  <c:v>21.008691533930481</c:v>
                </c:pt>
                <c:pt idx="580">
                  <c:v>20.647717452591468</c:v>
                </c:pt>
                <c:pt idx="581">
                  <c:v>20.647717452591468</c:v>
                </c:pt>
                <c:pt idx="582">
                  <c:v>21.008691533930481</c:v>
                </c:pt>
                <c:pt idx="583">
                  <c:v>20.575522636323669</c:v>
                </c:pt>
                <c:pt idx="584">
                  <c:v>21.29747079900169</c:v>
                </c:pt>
                <c:pt idx="585">
                  <c:v>22.669172308089937</c:v>
                </c:pt>
                <c:pt idx="586">
                  <c:v>23.102341205696746</c:v>
                </c:pt>
                <c:pt idx="587">
                  <c:v>22.308198226750921</c:v>
                </c:pt>
                <c:pt idx="588">
                  <c:v>22.163808594215318</c:v>
                </c:pt>
                <c:pt idx="589">
                  <c:v>24.040873817178181</c:v>
                </c:pt>
                <c:pt idx="590">
                  <c:v>23.968679000910377</c:v>
                </c:pt>
                <c:pt idx="591">
                  <c:v>24.257458265981587</c:v>
                </c:pt>
                <c:pt idx="592">
                  <c:v>24.979406428659608</c:v>
                </c:pt>
                <c:pt idx="593">
                  <c:v>24.690627163588399</c:v>
                </c:pt>
                <c:pt idx="594">
                  <c:v>23.318925654500156</c:v>
                </c:pt>
                <c:pt idx="595">
                  <c:v>23.174536021964549</c:v>
                </c:pt>
                <c:pt idx="596">
                  <c:v>25.340380509998621</c:v>
                </c:pt>
                <c:pt idx="597">
                  <c:v>26.639887202819065</c:v>
                </c:pt>
                <c:pt idx="598">
                  <c:v>27.650614630568295</c:v>
                </c:pt>
                <c:pt idx="599">
                  <c:v>29.527679853531158</c:v>
                </c:pt>
                <c:pt idx="600">
                  <c:v>30.971576178887201</c:v>
                </c:pt>
                <c:pt idx="601">
                  <c:v>29.166705772192145</c:v>
                </c:pt>
                <c:pt idx="602">
                  <c:v>28.733536874585329</c:v>
                </c:pt>
                <c:pt idx="603">
                  <c:v>32.415472504243247</c:v>
                </c:pt>
                <c:pt idx="604">
                  <c:v>33.642784380795895</c:v>
                </c:pt>
                <c:pt idx="605">
                  <c:v>34.797901441080732</c:v>
                </c:pt>
                <c:pt idx="606">
                  <c:v>33.498394748260289</c:v>
                </c:pt>
                <c:pt idx="607">
                  <c:v>34.725706624812922</c:v>
                </c:pt>
                <c:pt idx="608">
                  <c:v>33.137420666921273</c:v>
                </c:pt>
                <c:pt idx="609">
                  <c:v>32.920836218117863</c:v>
                </c:pt>
                <c:pt idx="610">
                  <c:v>36.097408133901169</c:v>
                </c:pt>
                <c:pt idx="611">
                  <c:v>37.469109642989416</c:v>
                </c:pt>
                <c:pt idx="612">
                  <c:v>37.902278540596228</c:v>
                </c:pt>
                <c:pt idx="613">
                  <c:v>38.696421519542049</c:v>
                </c:pt>
                <c:pt idx="614">
                  <c:v>39.779343763559091</c:v>
                </c:pt>
                <c:pt idx="615">
                  <c:v>37.396914826721613</c:v>
                </c:pt>
                <c:pt idx="616">
                  <c:v>37.324720010453809</c:v>
                </c:pt>
                <c:pt idx="617">
                  <c:v>42.594941598003381</c:v>
                </c:pt>
                <c:pt idx="618">
                  <c:v>44.905175718573055</c:v>
                </c:pt>
                <c:pt idx="619">
                  <c:v>46.421266860196901</c:v>
                </c:pt>
                <c:pt idx="620">
                  <c:v>50.464176571193832</c:v>
                </c:pt>
                <c:pt idx="621">
                  <c:v>54.579281098458573</c:v>
                </c:pt>
                <c:pt idx="622">
                  <c:v>51.619293631478669</c:v>
                </c:pt>
                <c:pt idx="623">
                  <c:v>51.47490399894307</c:v>
                </c:pt>
                <c:pt idx="624">
                  <c:v>58.910970074526716</c:v>
                </c:pt>
                <c:pt idx="625">
                  <c:v>63.387048683130459</c:v>
                </c:pt>
                <c:pt idx="626">
                  <c:v>60.066087134811546</c:v>
                </c:pt>
                <c:pt idx="627">
                  <c:v>65.33630872236111</c:v>
                </c:pt>
                <c:pt idx="628">
                  <c:v>69.667997698429261</c:v>
                </c:pt>
                <c:pt idx="629">
                  <c:v>65.480698354896717</c:v>
                </c:pt>
                <c:pt idx="630">
                  <c:v>65.264113906093314</c:v>
                </c:pt>
                <c:pt idx="631">
                  <c:v>75.299193367317841</c:v>
                </c:pt>
                <c:pt idx="632">
                  <c:v>78.186986018029927</c:v>
                </c:pt>
                <c:pt idx="633">
                  <c:v>81.002583852474231</c:v>
                </c:pt>
                <c:pt idx="634">
                  <c:v>82.80745425916929</c:v>
                </c:pt>
                <c:pt idx="635">
                  <c:v>86.200610623755992</c:v>
                </c:pt>
                <c:pt idx="636">
                  <c:v>80.930389036206421</c:v>
                </c:pt>
                <c:pt idx="637">
                  <c:v>80.497220138599602</c:v>
                </c:pt>
                <c:pt idx="638">
                  <c:v>86.417195072559394</c:v>
                </c:pt>
                <c:pt idx="639">
                  <c:v>85.695246909881376</c:v>
                </c:pt>
                <c:pt idx="640">
                  <c:v>85.117688379738965</c:v>
                </c:pt>
                <c:pt idx="641">
                  <c:v>89.521572172074897</c:v>
                </c:pt>
                <c:pt idx="642">
                  <c:v>90.387909967288536</c:v>
                </c:pt>
                <c:pt idx="643">
                  <c:v>83.096233524240489</c:v>
                </c:pt>
                <c:pt idx="644">
                  <c:v>82.80745425916929</c:v>
                </c:pt>
                <c:pt idx="645">
                  <c:v>84.973298747203359</c:v>
                </c:pt>
                <c:pt idx="646">
                  <c:v>84.034766135721924</c:v>
                </c:pt>
                <c:pt idx="647">
                  <c:v>83.168428340508299</c:v>
                </c:pt>
                <c:pt idx="648">
                  <c:v>83.457207605579498</c:v>
                </c:pt>
                <c:pt idx="649">
                  <c:v>81.941116463955652</c:v>
                </c:pt>
                <c:pt idx="650">
                  <c:v>75.010414102246628</c:v>
                </c:pt>
                <c:pt idx="651">
                  <c:v>74.577245204639823</c:v>
                </c:pt>
                <c:pt idx="652">
                  <c:v>77.970401569226524</c:v>
                </c:pt>
                <c:pt idx="653">
                  <c:v>73.494322960622782</c:v>
                </c:pt>
                <c:pt idx="654">
                  <c:v>72.050426635266732</c:v>
                </c:pt>
                <c:pt idx="655">
                  <c:v>70.823114758714098</c:v>
                </c:pt>
                <c:pt idx="656">
                  <c:v>68.296296189341021</c:v>
                </c:pt>
                <c:pt idx="657">
                  <c:v>62.809490152988033</c:v>
                </c:pt>
                <c:pt idx="658">
                  <c:v>62.592905704184631</c:v>
                </c:pt>
                <c:pt idx="659">
                  <c:v>59.632918237204727</c:v>
                </c:pt>
                <c:pt idx="660">
                  <c:v>56.167567056350215</c:v>
                </c:pt>
                <c:pt idx="661">
                  <c:v>53.640748486977145</c:v>
                </c:pt>
                <c:pt idx="662">
                  <c:v>51.113929917604061</c:v>
                </c:pt>
                <c:pt idx="663">
                  <c:v>46.926630574071524</c:v>
                </c:pt>
                <c:pt idx="664">
                  <c:v>46.493461676464705</c:v>
                </c:pt>
                <c:pt idx="665">
                  <c:v>46.349072043929098</c:v>
                </c:pt>
                <c:pt idx="666">
                  <c:v>46.637851309000311</c:v>
                </c:pt>
                <c:pt idx="667">
                  <c:v>45.193954983644268</c:v>
                </c:pt>
                <c:pt idx="668">
                  <c:v>41.800798619057559</c:v>
                </c:pt>
                <c:pt idx="669">
                  <c:v>40.429097109969305</c:v>
                </c:pt>
                <c:pt idx="670">
                  <c:v>38.046668173131827</c:v>
                </c:pt>
                <c:pt idx="671">
                  <c:v>35.231070338687545</c:v>
                </c:pt>
                <c:pt idx="672">
                  <c:v>35.086680706151938</c:v>
                </c:pt>
                <c:pt idx="673">
                  <c:v>38.191057805667434</c:v>
                </c:pt>
                <c:pt idx="674">
                  <c:v>37.469109642989416</c:v>
                </c:pt>
                <c:pt idx="675">
                  <c:v>37.974473356864031</c:v>
                </c:pt>
                <c:pt idx="676">
                  <c:v>37.974473356864031</c:v>
                </c:pt>
                <c:pt idx="677">
                  <c:v>37.541304459257212</c:v>
                </c:pt>
                <c:pt idx="678">
                  <c:v>35.808628868829956</c:v>
                </c:pt>
                <c:pt idx="679">
                  <c:v>35.592044420026554</c:v>
                </c:pt>
                <c:pt idx="680">
                  <c:v>37.541304459257212</c:v>
                </c:pt>
                <c:pt idx="681">
                  <c:v>39.346174865952271</c:v>
                </c:pt>
                <c:pt idx="682">
                  <c:v>41.36762972145074</c:v>
                </c:pt>
                <c:pt idx="683">
                  <c:v>43.316889760681399</c:v>
                </c:pt>
                <c:pt idx="684">
                  <c:v>46.276877227661302</c:v>
                </c:pt>
                <c:pt idx="685">
                  <c:v>43.389084576949209</c:v>
                </c:pt>
                <c:pt idx="686">
                  <c:v>43.172500128145799</c:v>
                </c:pt>
                <c:pt idx="687">
                  <c:v>52.124657345353285</c:v>
                </c:pt>
                <c:pt idx="688">
                  <c:v>64.686555375950903</c:v>
                </c:pt>
                <c:pt idx="689">
                  <c:v>73.349933328087175</c:v>
                </c:pt>
                <c:pt idx="690">
                  <c:v>85.695246909881376</c:v>
                </c:pt>
                <c:pt idx="691">
                  <c:v>98.329339756746776</c:v>
                </c:pt>
                <c:pt idx="692">
                  <c:v>88.005481030451051</c:v>
                </c:pt>
                <c:pt idx="693">
                  <c:v>85.406467644810178</c:v>
                </c:pt>
                <c:pt idx="694">
                  <c:v>108.72539329931031</c:v>
                </c:pt>
                <c:pt idx="695">
                  <c:v>120.3487587184265</c:v>
                </c:pt>
                <c:pt idx="696">
                  <c:v>138.61404723418048</c:v>
                </c:pt>
                <c:pt idx="697">
                  <c:v>150.88716599970689</c:v>
                </c:pt>
                <c:pt idx="698">
                  <c:v>164.74857072312494</c:v>
                </c:pt>
                <c:pt idx="699">
                  <c:v>148.14376298153041</c:v>
                </c:pt>
                <c:pt idx="700">
                  <c:v>143.01793102651644</c:v>
                </c:pt>
                <c:pt idx="701">
                  <c:v>141.14086580355357</c:v>
                </c:pt>
                <c:pt idx="702">
                  <c:v>129.58969520070519</c:v>
                </c:pt>
                <c:pt idx="703">
                  <c:v>126.77409736626092</c:v>
                </c:pt>
                <c:pt idx="704">
                  <c:v>122.08143430885376</c:v>
                </c:pt>
                <c:pt idx="705">
                  <c:v>120.70973279976552</c:v>
                </c:pt>
                <c:pt idx="706">
                  <c:v>104.46589913950999</c:v>
                </c:pt>
                <c:pt idx="707">
                  <c:v>100.27859979597744</c:v>
                </c:pt>
                <c:pt idx="708">
                  <c:v>92.481559639054794</c:v>
                </c:pt>
                <c:pt idx="709">
                  <c:v>87.572312132844246</c:v>
                </c:pt>
                <c:pt idx="710">
                  <c:v>84.17915576825753</c:v>
                </c:pt>
                <c:pt idx="711">
                  <c:v>83.024038707972693</c:v>
                </c:pt>
                <c:pt idx="712">
                  <c:v>82.446480177830267</c:v>
                </c:pt>
                <c:pt idx="713">
                  <c:v>71.47286810512432</c:v>
                </c:pt>
                <c:pt idx="714">
                  <c:v>69.451413249625844</c:v>
                </c:pt>
                <c:pt idx="715">
                  <c:v>67.21337394532398</c:v>
                </c:pt>
                <c:pt idx="716">
                  <c:v>64.542165743415282</c:v>
                </c:pt>
                <c:pt idx="717">
                  <c:v>62.015347174042212</c:v>
                </c:pt>
                <c:pt idx="718">
                  <c:v>62.376321255381214</c:v>
                </c:pt>
                <c:pt idx="719">
                  <c:v>61.149009378828588</c:v>
                </c:pt>
                <c:pt idx="720">
                  <c:v>56.311956688885829</c:v>
                </c:pt>
                <c:pt idx="721">
                  <c:v>54.29050183338736</c:v>
                </c:pt>
                <c:pt idx="722">
                  <c:v>48.009552818088558</c:v>
                </c:pt>
                <c:pt idx="723">
                  <c:v>42.594941598003381</c:v>
                </c:pt>
                <c:pt idx="724">
                  <c:v>38.840811152077656</c:v>
                </c:pt>
                <c:pt idx="725">
                  <c:v>36.025213317633366</c:v>
                </c:pt>
                <c:pt idx="726">
                  <c:v>34.0759532784027</c:v>
                </c:pt>
                <c:pt idx="727">
                  <c:v>32.054498422904238</c:v>
                </c:pt>
                <c:pt idx="728">
                  <c:v>32.054498422904238</c:v>
                </c:pt>
                <c:pt idx="729">
                  <c:v>31.332550260226213</c:v>
                </c:pt>
                <c:pt idx="730">
                  <c:v>28.58914724204973</c:v>
                </c:pt>
                <c:pt idx="731">
                  <c:v>25.340380509998621</c:v>
                </c:pt>
                <c:pt idx="732">
                  <c:v>24.690627163588399</c:v>
                </c:pt>
                <c:pt idx="733">
                  <c:v>23.896484184642574</c:v>
                </c:pt>
                <c:pt idx="734">
                  <c:v>23.030146389428946</c:v>
                </c:pt>
                <c:pt idx="735">
                  <c:v>23.030146389428946</c:v>
                </c:pt>
                <c:pt idx="736">
                  <c:v>21.802834512876306</c:v>
                </c:pt>
                <c:pt idx="737">
                  <c:v>21.008691533930481</c:v>
                </c:pt>
                <c:pt idx="738">
                  <c:v>20.503327820055866</c:v>
                </c:pt>
                <c:pt idx="739">
                  <c:v>20.142353738716853</c:v>
                </c:pt>
                <c:pt idx="740">
                  <c:v>20.07015892244905</c:v>
                </c:pt>
                <c:pt idx="741">
                  <c:v>19.78137965737784</c:v>
                </c:pt>
                <c:pt idx="742">
                  <c:v>19.78137965737784</c:v>
                </c:pt>
                <c:pt idx="743">
                  <c:v>19.276015943503225</c:v>
                </c:pt>
                <c:pt idx="744">
                  <c:v>18.915041862164212</c:v>
                </c:pt>
                <c:pt idx="745">
                  <c:v>18.770652229628606</c:v>
                </c:pt>
                <c:pt idx="746">
                  <c:v>16.243833660255525</c:v>
                </c:pt>
                <c:pt idx="747">
                  <c:v>15.73846994638091</c:v>
                </c:pt>
                <c:pt idx="748">
                  <c:v>15.666275130113107</c:v>
                </c:pt>
                <c:pt idx="749">
                  <c:v>15.666275130113107</c:v>
                </c:pt>
                <c:pt idx="750">
                  <c:v>15.666275130113107</c:v>
                </c:pt>
                <c:pt idx="751">
                  <c:v>15.449690681309701</c:v>
                </c:pt>
                <c:pt idx="752">
                  <c:v>15.160911416238489</c:v>
                </c:pt>
                <c:pt idx="753">
                  <c:v>15.377495865041897</c:v>
                </c:pt>
                <c:pt idx="754">
                  <c:v>15.521885497577504</c:v>
                </c:pt>
                <c:pt idx="755">
                  <c:v>15.160911416238489</c:v>
                </c:pt>
                <c:pt idx="756">
                  <c:v>15.160911416238489</c:v>
                </c:pt>
                <c:pt idx="757">
                  <c:v>14.511158069828271</c:v>
                </c:pt>
                <c:pt idx="758">
                  <c:v>14.655547702363876</c:v>
                </c:pt>
                <c:pt idx="759">
                  <c:v>14.511158069828271</c:v>
                </c:pt>
                <c:pt idx="760">
                  <c:v>14.511158069828271</c:v>
                </c:pt>
                <c:pt idx="761">
                  <c:v>14.22237880475706</c:v>
                </c:pt>
                <c:pt idx="762">
                  <c:v>13.861404723418049</c:v>
                </c:pt>
                <c:pt idx="763">
                  <c:v>13.861404723418049</c:v>
                </c:pt>
                <c:pt idx="764">
                  <c:v>13.500430642079037</c:v>
                </c:pt>
                <c:pt idx="765">
                  <c:v>13.211651377007829</c:v>
                </c:pt>
                <c:pt idx="766">
                  <c:v>12.922872111936618</c:v>
                </c:pt>
                <c:pt idx="767">
                  <c:v>12.778482479401015</c:v>
                </c:pt>
                <c:pt idx="768">
                  <c:v>12.922872111936618</c:v>
                </c:pt>
                <c:pt idx="769">
                  <c:v>12.706287663133212</c:v>
                </c:pt>
                <c:pt idx="770">
                  <c:v>12.706287663133212</c:v>
                </c:pt>
                <c:pt idx="771">
                  <c:v>12.778482479401015</c:v>
                </c:pt>
                <c:pt idx="772">
                  <c:v>12.489703214329804</c:v>
                </c:pt>
                <c:pt idx="773">
                  <c:v>12.273118765526396</c:v>
                </c:pt>
                <c:pt idx="774">
                  <c:v>11.912144684187385</c:v>
                </c:pt>
                <c:pt idx="775">
                  <c:v>11.839949867919584</c:v>
                </c:pt>
                <c:pt idx="776">
                  <c:v>11.767755051651781</c:v>
                </c:pt>
                <c:pt idx="777">
                  <c:v>11.767755051651781</c:v>
                </c:pt>
                <c:pt idx="778">
                  <c:v>11.767755051651781</c:v>
                </c:pt>
                <c:pt idx="779">
                  <c:v>11.623365419116176</c:v>
                </c:pt>
                <c:pt idx="780">
                  <c:v>11.334586154044969</c:v>
                </c:pt>
                <c:pt idx="781">
                  <c:v>11.045806888973758</c:v>
                </c:pt>
                <c:pt idx="782">
                  <c:v>10.973612072705956</c:v>
                </c:pt>
                <c:pt idx="783">
                  <c:v>10.82922244017035</c:v>
                </c:pt>
                <c:pt idx="784">
                  <c:v>10.82922244017035</c:v>
                </c:pt>
                <c:pt idx="785">
                  <c:v>10.540443175099142</c:v>
                </c:pt>
                <c:pt idx="786">
                  <c:v>10.540443175099142</c:v>
                </c:pt>
                <c:pt idx="787">
                  <c:v>10.612637991366944</c:v>
                </c:pt>
                <c:pt idx="788">
                  <c:v>10.684832807634747</c:v>
                </c:pt>
                <c:pt idx="789">
                  <c:v>10.612637991366944</c:v>
                </c:pt>
                <c:pt idx="790">
                  <c:v>10.612637991366944</c:v>
                </c:pt>
                <c:pt idx="791">
                  <c:v>10.540443175099142</c:v>
                </c:pt>
                <c:pt idx="792">
                  <c:v>10.17946909376013</c:v>
                </c:pt>
                <c:pt idx="793">
                  <c:v>9.9628846449567234</c:v>
                </c:pt>
                <c:pt idx="794">
                  <c:v>9.9628846449567234</c:v>
                </c:pt>
                <c:pt idx="795">
                  <c:v>9.8184950124211188</c:v>
                </c:pt>
                <c:pt idx="796">
                  <c:v>9.8906898286889202</c:v>
                </c:pt>
                <c:pt idx="797">
                  <c:v>9.8906898286889202</c:v>
                </c:pt>
                <c:pt idx="798">
                  <c:v>9.8906898286889202</c:v>
                </c:pt>
                <c:pt idx="799">
                  <c:v>9.8906898286889202</c:v>
                </c:pt>
                <c:pt idx="800">
                  <c:v>9.8906898286889202</c:v>
                </c:pt>
                <c:pt idx="801">
                  <c:v>10.035079461224525</c:v>
                </c:pt>
                <c:pt idx="802">
                  <c:v>10.035079461224525</c:v>
                </c:pt>
                <c:pt idx="803">
                  <c:v>10.035079461224525</c:v>
                </c:pt>
                <c:pt idx="804">
                  <c:v>9.8906898286889202</c:v>
                </c:pt>
                <c:pt idx="805">
                  <c:v>9.8906898286889202</c:v>
                </c:pt>
                <c:pt idx="806">
                  <c:v>9.8906898286889202</c:v>
                </c:pt>
                <c:pt idx="807">
                  <c:v>9.7463001961533156</c:v>
                </c:pt>
                <c:pt idx="808">
                  <c:v>9.6019105636177109</c:v>
                </c:pt>
                <c:pt idx="809">
                  <c:v>9.6019105636177109</c:v>
                </c:pt>
                <c:pt idx="810">
                  <c:v>9.5297157473499094</c:v>
                </c:pt>
                <c:pt idx="811">
                  <c:v>9.5297157473499094</c:v>
                </c:pt>
                <c:pt idx="812">
                  <c:v>9.5297157473499094</c:v>
                </c:pt>
                <c:pt idx="813">
                  <c:v>9.4575209310821062</c:v>
                </c:pt>
                <c:pt idx="814">
                  <c:v>9.4575209310821062</c:v>
                </c:pt>
                <c:pt idx="815">
                  <c:v>9.5297157473499094</c:v>
                </c:pt>
                <c:pt idx="816">
                  <c:v>9.385326114814303</c:v>
                </c:pt>
                <c:pt idx="817">
                  <c:v>9.385326114814303</c:v>
                </c:pt>
                <c:pt idx="818">
                  <c:v>9.385326114814303</c:v>
                </c:pt>
                <c:pt idx="819">
                  <c:v>9.385326114814303</c:v>
                </c:pt>
                <c:pt idx="820">
                  <c:v>9.0965468497430955</c:v>
                </c:pt>
                <c:pt idx="821">
                  <c:v>9.1687416660108969</c:v>
                </c:pt>
                <c:pt idx="822">
                  <c:v>9.0965468497430955</c:v>
                </c:pt>
                <c:pt idx="823">
                  <c:v>8.8799624009396876</c:v>
                </c:pt>
                <c:pt idx="824">
                  <c:v>8.8799624009396876</c:v>
                </c:pt>
                <c:pt idx="825">
                  <c:v>8.8077675846718861</c:v>
                </c:pt>
                <c:pt idx="826">
                  <c:v>8.8077675846718861</c:v>
                </c:pt>
                <c:pt idx="827">
                  <c:v>8.8799624009396876</c:v>
                </c:pt>
                <c:pt idx="828">
                  <c:v>8.8077675846718861</c:v>
                </c:pt>
                <c:pt idx="829">
                  <c:v>8.7355727684040829</c:v>
                </c:pt>
                <c:pt idx="830">
                  <c:v>8.8077675846718861</c:v>
                </c:pt>
                <c:pt idx="831">
                  <c:v>8.8077675846718861</c:v>
                </c:pt>
                <c:pt idx="832">
                  <c:v>8.7355727684040829</c:v>
                </c:pt>
                <c:pt idx="833">
                  <c:v>8.7355727684040829</c:v>
                </c:pt>
                <c:pt idx="834">
                  <c:v>8.7355727684040829</c:v>
                </c:pt>
                <c:pt idx="835">
                  <c:v>8.8077675846718861</c:v>
                </c:pt>
                <c:pt idx="836">
                  <c:v>8.7355727684040829</c:v>
                </c:pt>
                <c:pt idx="837">
                  <c:v>8.5911831358684783</c:v>
                </c:pt>
                <c:pt idx="838">
                  <c:v>8.7355727684040829</c:v>
                </c:pt>
                <c:pt idx="839">
                  <c:v>8.6633779521362797</c:v>
                </c:pt>
                <c:pt idx="840">
                  <c:v>8.6633779521362797</c:v>
                </c:pt>
                <c:pt idx="841">
                  <c:v>8.3745986870650722</c:v>
                </c:pt>
                <c:pt idx="842">
                  <c:v>8.3024038707972689</c:v>
                </c:pt>
                <c:pt idx="843">
                  <c:v>8.3024038707972689</c:v>
                </c:pt>
                <c:pt idx="844">
                  <c:v>8.3024038707972689</c:v>
                </c:pt>
                <c:pt idx="845">
                  <c:v>8.1580142382616643</c:v>
                </c:pt>
                <c:pt idx="846">
                  <c:v>8.1580142382616643</c:v>
                </c:pt>
                <c:pt idx="847">
                  <c:v>8.1580142382616643</c:v>
                </c:pt>
                <c:pt idx="848">
                  <c:v>8.0136246057260596</c:v>
                </c:pt>
                <c:pt idx="849">
                  <c:v>8.0136246057260596</c:v>
                </c:pt>
                <c:pt idx="850">
                  <c:v>8.0858194219938628</c:v>
                </c:pt>
                <c:pt idx="851">
                  <c:v>8.0136246057260596</c:v>
                </c:pt>
                <c:pt idx="852">
                  <c:v>7.9414297894582573</c:v>
                </c:pt>
                <c:pt idx="853">
                  <c:v>8.3745986870650722</c:v>
                </c:pt>
                <c:pt idx="854">
                  <c:v>9.1687416660108969</c:v>
                </c:pt>
                <c:pt idx="855">
                  <c:v>9.385326114814303</c:v>
                </c:pt>
                <c:pt idx="856">
                  <c:v>8.3024038707972689</c:v>
                </c:pt>
                <c:pt idx="857">
                  <c:v>8.2302090545294657</c:v>
                </c:pt>
                <c:pt idx="858">
                  <c:v>8.518988319600675</c:v>
                </c:pt>
                <c:pt idx="859">
                  <c:v>8.0858194219938628</c:v>
                </c:pt>
                <c:pt idx="860">
                  <c:v>7.7970401569226517</c:v>
                </c:pt>
                <c:pt idx="861">
                  <c:v>7.5804557081192447</c:v>
                </c:pt>
                <c:pt idx="862">
                  <c:v>7.5082608918514433</c:v>
                </c:pt>
                <c:pt idx="863">
                  <c:v>7.5804557081192447</c:v>
                </c:pt>
                <c:pt idx="864">
                  <c:v>7.869234973190455</c:v>
                </c:pt>
                <c:pt idx="865">
                  <c:v>7.3638712593158395</c:v>
                </c:pt>
                <c:pt idx="866">
                  <c:v>7.9414297894582573</c:v>
                </c:pt>
                <c:pt idx="867">
                  <c:v>7.652650524387048</c:v>
                </c:pt>
                <c:pt idx="868">
                  <c:v>7.5082608918514433</c:v>
                </c:pt>
                <c:pt idx="869">
                  <c:v>7.1472868105124325</c:v>
                </c:pt>
                <c:pt idx="870">
                  <c:v>6.9307023617090247</c:v>
                </c:pt>
                <c:pt idx="871">
                  <c:v>6.7141179129056177</c:v>
                </c:pt>
                <c:pt idx="872">
                  <c:v>6.6419230966378144</c:v>
                </c:pt>
                <c:pt idx="873">
                  <c:v>6.7141179129056177</c:v>
                </c:pt>
                <c:pt idx="874">
                  <c:v>6.8585075454412214</c:v>
                </c:pt>
                <c:pt idx="875">
                  <c:v>6.7141179129056177</c:v>
                </c:pt>
                <c:pt idx="876">
                  <c:v>6.4253386478344092</c:v>
                </c:pt>
                <c:pt idx="877">
                  <c:v>6.2087541990310013</c:v>
                </c:pt>
                <c:pt idx="878">
                  <c:v>6.1365593827631981</c:v>
                </c:pt>
                <c:pt idx="879">
                  <c:v>5.919974933959792</c:v>
                </c:pt>
                <c:pt idx="880">
                  <c:v>5.8477801176919897</c:v>
                </c:pt>
                <c:pt idx="881">
                  <c:v>5.8477801176919897</c:v>
                </c:pt>
                <c:pt idx="882">
                  <c:v>5.8477801176919897</c:v>
                </c:pt>
                <c:pt idx="883">
                  <c:v>6.0643645664953967</c:v>
                </c:pt>
                <c:pt idx="884">
                  <c:v>5.7755853014241865</c:v>
                </c:pt>
                <c:pt idx="885">
                  <c:v>6.1365593827631981</c:v>
                </c:pt>
                <c:pt idx="886">
                  <c:v>6.2087541990310013</c:v>
                </c:pt>
                <c:pt idx="887">
                  <c:v>5.919974933959792</c:v>
                </c:pt>
                <c:pt idx="888">
                  <c:v>5.9921697502275943</c:v>
                </c:pt>
                <c:pt idx="889">
                  <c:v>5.9921697502275943</c:v>
                </c:pt>
                <c:pt idx="890">
                  <c:v>5.919974933959792</c:v>
                </c:pt>
                <c:pt idx="891">
                  <c:v>5.703390485156385</c:v>
                </c:pt>
                <c:pt idx="892">
                  <c:v>5.5590008526207804</c:v>
                </c:pt>
                <c:pt idx="893">
                  <c:v>5.486806036352978</c:v>
                </c:pt>
                <c:pt idx="894">
                  <c:v>5.486806036352978</c:v>
                </c:pt>
                <c:pt idx="895">
                  <c:v>5.4146112200851748</c:v>
                </c:pt>
                <c:pt idx="896">
                  <c:v>5.4146112200851748</c:v>
                </c:pt>
                <c:pt idx="897">
                  <c:v>5.3424164038173734</c:v>
                </c:pt>
                <c:pt idx="898">
                  <c:v>5.3424164038173734</c:v>
                </c:pt>
                <c:pt idx="899">
                  <c:v>5.3424164038173734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D1-4DD4-8094-B40FD52386FE}"/>
            </c:ext>
          </c:extLst>
        </c:ser>
        <c:ser>
          <c:idx val="2"/>
          <c:order val="2"/>
          <c:tx>
            <c:strRef>
              <c:f>'podle krajů na 100tis.obyvatel'!$D$4</c:f>
              <c:strCache>
                <c:ptCount val="1"/>
                <c:pt idx="0">
                  <c:v>Jihočeský kraj</c:v>
                </c:pt>
              </c:strCache>
            </c:strRef>
          </c:tx>
          <c:marker>
            <c:symbol val="none"/>
          </c:marker>
          <c:cat>
            <c:strRef>
              <c:f>'podle krajů na 100tis.obyvatel'!$A$6:$A$905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'podle krajů na 100tis.obyvatel'!$D$6:$D$905</c:f>
              <c:numCache>
                <c:formatCode>#,##0</c:formatCode>
                <c:ptCount val="900"/>
                <c:pt idx="0">
                  <c:v>0.31051898590709581</c:v>
                </c:pt>
                <c:pt idx="1">
                  <c:v>0.62103797181419162</c:v>
                </c:pt>
                <c:pt idx="2">
                  <c:v>0.62103797181419162</c:v>
                </c:pt>
                <c:pt idx="3">
                  <c:v>1.0868164506748355</c:v>
                </c:pt>
                <c:pt idx="4">
                  <c:v>1.7078544224890269</c:v>
                </c:pt>
                <c:pt idx="5">
                  <c:v>3.1051898590709586</c:v>
                </c:pt>
                <c:pt idx="6">
                  <c:v>3.881487323838698</c:v>
                </c:pt>
                <c:pt idx="7">
                  <c:v>5.4340822533741768</c:v>
                </c:pt>
                <c:pt idx="8">
                  <c:v>10.40238602788771</c:v>
                </c:pt>
                <c:pt idx="9">
                  <c:v>10.557645520841259</c:v>
                </c:pt>
                <c:pt idx="10">
                  <c:v>12.576018929237382</c:v>
                </c:pt>
                <c:pt idx="11">
                  <c:v>16.612765746029627</c:v>
                </c:pt>
                <c:pt idx="12">
                  <c:v>36.485980844083755</c:v>
                </c:pt>
                <c:pt idx="13">
                  <c:v>43.006879548132773</c:v>
                </c:pt>
                <c:pt idx="14">
                  <c:v>48.285702308553404</c:v>
                </c:pt>
                <c:pt idx="15">
                  <c:v>110.234239997019</c:v>
                </c:pt>
                <c:pt idx="16">
                  <c:v>137.55991075684346</c:v>
                </c:pt>
                <c:pt idx="17">
                  <c:v>147.96229678473114</c:v>
                </c:pt>
                <c:pt idx="18">
                  <c:v>157.74364484080468</c:v>
                </c:pt>
                <c:pt idx="19">
                  <c:v>166.28291695324981</c:v>
                </c:pt>
                <c:pt idx="20">
                  <c:v>164.41980303780724</c:v>
                </c:pt>
                <c:pt idx="21">
                  <c:v>164.41980303780724</c:v>
                </c:pt>
                <c:pt idx="22">
                  <c:v>182.42990422041879</c:v>
                </c:pt>
                <c:pt idx="23">
                  <c:v>186.77717002311815</c:v>
                </c:pt>
                <c:pt idx="24">
                  <c:v>188.01924596674652</c:v>
                </c:pt>
                <c:pt idx="25">
                  <c:v>191.43495481172457</c:v>
                </c:pt>
                <c:pt idx="26">
                  <c:v>188.32976495265362</c:v>
                </c:pt>
                <c:pt idx="27">
                  <c:v>163.6435055730395</c:v>
                </c:pt>
                <c:pt idx="28">
                  <c:v>156.81208788308339</c:v>
                </c:pt>
                <c:pt idx="29">
                  <c:v>140.50984112296086</c:v>
                </c:pt>
                <c:pt idx="30">
                  <c:v>122.8102589262564</c:v>
                </c:pt>
                <c:pt idx="31">
                  <c:v>108.83690456043708</c:v>
                </c:pt>
                <c:pt idx="32">
                  <c:v>103.86860078592355</c:v>
                </c:pt>
                <c:pt idx="33">
                  <c:v>101.38444889866679</c:v>
                </c:pt>
                <c:pt idx="34">
                  <c:v>96.41614512415326</c:v>
                </c:pt>
                <c:pt idx="35">
                  <c:v>95.795107152339057</c:v>
                </c:pt>
                <c:pt idx="36">
                  <c:v>92.379398307361001</c:v>
                </c:pt>
                <c:pt idx="37">
                  <c:v>84.461164166730072</c:v>
                </c:pt>
                <c:pt idx="38">
                  <c:v>77.319227490866865</c:v>
                </c:pt>
                <c:pt idx="39">
                  <c:v>78.561303434495244</c:v>
                </c:pt>
                <c:pt idx="40">
                  <c:v>69.400993350235922</c:v>
                </c:pt>
                <c:pt idx="41">
                  <c:v>66.606322477072055</c:v>
                </c:pt>
                <c:pt idx="42">
                  <c:v>65.674765519350771</c:v>
                </c:pt>
                <c:pt idx="43">
                  <c:v>63.656392110954641</c:v>
                </c:pt>
                <c:pt idx="44">
                  <c:v>66.295803491164961</c:v>
                </c:pt>
                <c:pt idx="45">
                  <c:v>60.085423773023045</c:v>
                </c:pt>
                <c:pt idx="46">
                  <c:v>58.532828843487565</c:v>
                </c:pt>
                <c:pt idx="47">
                  <c:v>55.582898477370158</c:v>
                </c:pt>
                <c:pt idx="48">
                  <c:v>49.993556731042432</c:v>
                </c:pt>
                <c:pt idx="49">
                  <c:v>49.838297238088884</c:v>
                </c:pt>
                <c:pt idx="50">
                  <c:v>50.304075716949527</c:v>
                </c:pt>
                <c:pt idx="51">
                  <c:v>47.975183322646302</c:v>
                </c:pt>
                <c:pt idx="52">
                  <c:v>43.627917519946962</c:v>
                </c:pt>
                <c:pt idx="53">
                  <c:v>38.038575773619236</c:v>
                </c:pt>
                <c:pt idx="54">
                  <c:v>36.175461858176661</c:v>
                </c:pt>
                <c:pt idx="55">
                  <c:v>32.138715041384415</c:v>
                </c:pt>
                <c:pt idx="56">
                  <c:v>31.828196055477321</c:v>
                </c:pt>
                <c:pt idx="57">
                  <c:v>31.051898590709584</c:v>
                </c:pt>
                <c:pt idx="58">
                  <c:v>28.257227717545721</c:v>
                </c:pt>
                <c:pt idx="59">
                  <c:v>26.083594816196051</c:v>
                </c:pt>
                <c:pt idx="60">
                  <c:v>23.444183435985735</c:v>
                </c:pt>
                <c:pt idx="61">
                  <c:v>20.80477205577542</c:v>
                </c:pt>
                <c:pt idx="62">
                  <c:v>20.494253069868325</c:v>
                </c:pt>
                <c:pt idx="63">
                  <c:v>20.18373408396123</c:v>
                </c:pt>
                <c:pt idx="64">
                  <c:v>20.960031548728971</c:v>
                </c:pt>
                <c:pt idx="65">
                  <c:v>19.252177126239939</c:v>
                </c:pt>
                <c:pt idx="66">
                  <c:v>17.854841689658009</c:v>
                </c:pt>
                <c:pt idx="67">
                  <c:v>17.23380371784382</c:v>
                </c:pt>
                <c:pt idx="68">
                  <c:v>16.302246760122532</c:v>
                </c:pt>
                <c:pt idx="69">
                  <c:v>16.146987267168981</c:v>
                </c:pt>
                <c:pt idx="70">
                  <c:v>16.146987267168981</c:v>
                </c:pt>
                <c:pt idx="71">
                  <c:v>16.302246760122532</c:v>
                </c:pt>
                <c:pt idx="72">
                  <c:v>15.215430309447695</c:v>
                </c:pt>
                <c:pt idx="73">
                  <c:v>14.594392337633503</c:v>
                </c:pt>
                <c:pt idx="74">
                  <c:v>14.594392337633503</c:v>
                </c:pt>
                <c:pt idx="75">
                  <c:v>14.749651830587052</c:v>
                </c:pt>
                <c:pt idx="76">
                  <c:v>13.662835379912215</c:v>
                </c:pt>
                <c:pt idx="77">
                  <c:v>13.507575886958668</c:v>
                </c:pt>
                <c:pt idx="78">
                  <c:v>12.731278422190929</c:v>
                </c:pt>
                <c:pt idx="79">
                  <c:v>11.489202478562545</c:v>
                </c:pt>
                <c:pt idx="80">
                  <c:v>11.644461971516094</c:v>
                </c:pt>
                <c:pt idx="81">
                  <c:v>11.333942985608997</c:v>
                </c:pt>
                <c:pt idx="82">
                  <c:v>10.557645520841259</c:v>
                </c:pt>
                <c:pt idx="83">
                  <c:v>10.247126534934162</c:v>
                </c:pt>
                <c:pt idx="84">
                  <c:v>10.091867041980615</c:v>
                </c:pt>
                <c:pt idx="85">
                  <c:v>10.091867041980615</c:v>
                </c:pt>
                <c:pt idx="86">
                  <c:v>10.247126534934162</c:v>
                </c:pt>
                <c:pt idx="87">
                  <c:v>9.936607549027066</c:v>
                </c:pt>
                <c:pt idx="88">
                  <c:v>9.1603100842593257</c:v>
                </c:pt>
                <c:pt idx="89">
                  <c:v>9.3155695772128748</c:v>
                </c:pt>
                <c:pt idx="90">
                  <c:v>9.0050505913057783</c:v>
                </c:pt>
                <c:pt idx="91">
                  <c:v>8.849791098352231</c:v>
                </c:pt>
                <c:pt idx="92">
                  <c:v>8.5392721124451363</c:v>
                </c:pt>
                <c:pt idx="93">
                  <c:v>8.2287531265380398</c:v>
                </c:pt>
                <c:pt idx="94">
                  <c:v>7.2971961688167513</c:v>
                </c:pt>
                <c:pt idx="95">
                  <c:v>6.6761581970025601</c:v>
                </c:pt>
                <c:pt idx="96">
                  <c:v>6.3656392110954645</c:v>
                </c:pt>
                <c:pt idx="97">
                  <c:v>6.0551202251883689</c:v>
                </c:pt>
                <c:pt idx="98">
                  <c:v>6.0551202251883689</c:v>
                </c:pt>
                <c:pt idx="99">
                  <c:v>6.3656392110954645</c:v>
                </c:pt>
                <c:pt idx="100">
                  <c:v>6.0551202251883689</c:v>
                </c:pt>
                <c:pt idx="101">
                  <c:v>5.4340822533741768</c:v>
                </c:pt>
                <c:pt idx="102">
                  <c:v>4.968303774513533</c:v>
                </c:pt>
                <c:pt idx="103">
                  <c:v>5.1235632674670812</c:v>
                </c:pt>
                <c:pt idx="104">
                  <c:v>5.1235632674670812</c:v>
                </c:pt>
                <c:pt idx="105">
                  <c:v>5.1235632674670812</c:v>
                </c:pt>
                <c:pt idx="106">
                  <c:v>4.968303774513533</c:v>
                </c:pt>
                <c:pt idx="107">
                  <c:v>5.1235632674670812</c:v>
                </c:pt>
                <c:pt idx="108">
                  <c:v>4.968303774513533</c:v>
                </c:pt>
                <c:pt idx="109">
                  <c:v>6.3656392110954645</c:v>
                </c:pt>
                <c:pt idx="110">
                  <c:v>6.6761581970025601</c:v>
                </c:pt>
                <c:pt idx="111">
                  <c:v>6.5208987040490127</c:v>
                </c:pt>
                <c:pt idx="112">
                  <c:v>6.5208987040490127</c:v>
                </c:pt>
                <c:pt idx="113">
                  <c:v>6.5208987040490127</c:v>
                </c:pt>
                <c:pt idx="114">
                  <c:v>6.9866771829096566</c:v>
                </c:pt>
                <c:pt idx="115">
                  <c:v>6.3656392110954645</c:v>
                </c:pt>
                <c:pt idx="116">
                  <c:v>6.6761581970025601</c:v>
                </c:pt>
                <c:pt idx="117">
                  <c:v>6.3656392110954645</c:v>
                </c:pt>
                <c:pt idx="118">
                  <c:v>6.0551202251883689</c:v>
                </c:pt>
                <c:pt idx="119">
                  <c:v>6.0551202251883689</c:v>
                </c:pt>
                <c:pt idx="120">
                  <c:v>5.8998607322348207</c:v>
                </c:pt>
                <c:pt idx="121">
                  <c:v>6.5208987040490127</c:v>
                </c:pt>
                <c:pt idx="122">
                  <c:v>6.3656392110954645</c:v>
                </c:pt>
                <c:pt idx="123">
                  <c:v>6.3656392110954645</c:v>
                </c:pt>
                <c:pt idx="124">
                  <c:v>6.3656392110954645</c:v>
                </c:pt>
                <c:pt idx="125">
                  <c:v>5.4340822533741768</c:v>
                </c:pt>
                <c:pt idx="126">
                  <c:v>5.2788227604206295</c:v>
                </c:pt>
                <c:pt idx="127">
                  <c:v>5.1235632674670812</c:v>
                </c:pt>
                <c:pt idx="128">
                  <c:v>4.8130442815599848</c:v>
                </c:pt>
                <c:pt idx="129">
                  <c:v>6.2103797181419171</c:v>
                </c:pt>
                <c:pt idx="130">
                  <c:v>8.0734936335844907</c:v>
                </c:pt>
                <c:pt idx="131">
                  <c:v>8.6945316053986836</c:v>
                </c:pt>
                <c:pt idx="132">
                  <c:v>8.5392721124451363</c:v>
                </c:pt>
                <c:pt idx="133">
                  <c:v>7.9182341406309433</c:v>
                </c:pt>
                <c:pt idx="134">
                  <c:v>7.762974647677396</c:v>
                </c:pt>
                <c:pt idx="135">
                  <c:v>7.762974647677396</c:v>
                </c:pt>
                <c:pt idx="136">
                  <c:v>7.9182341406309433</c:v>
                </c:pt>
                <c:pt idx="137">
                  <c:v>7.4524556617702995</c:v>
                </c:pt>
                <c:pt idx="138">
                  <c:v>7.2971961688167513</c:v>
                </c:pt>
                <c:pt idx="139">
                  <c:v>7.2971961688167513</c:v>
                </c:pt>
                <c:pt idx="140">
                  <c:v>7.1419366758632039</c:v>
                </c:pt>
                <c:pt idx="141">
                  <c:v>7.6077151547238477</c:v>
                </c:pt>
                <c:pt idx="142">
                  <c:v>8.2287531265380398</c:v>
                </c:pt>
                <c:pt idx="143">
                  <c:v>8.2287531265380398</c:v>
                </c:pt>
                <c:pt idx="144">
                  <c:v>9.6260885631199695</c:v>
                </c:pt>
                <c:pt idx="145">
                  <c:v>8.849791098352231</c:v>
                </c:pt>
                <c:pt idx="146">
                  <c:v>8.5392721124451363</c:v>
                </c:pt>
                <c:pt idx="147">
                  <c:v>8.3840126194915872</c:v>
                </c:pt>
                <c:pt idx="148">
                  <c:v>12.420759436283834</c:v>
                </c:pt>
                <c:pt idx="149">
                  <c:v>21.891588506450255</c:v>
                </c:pt>
                <c:pt idx="150">
                  <c:v>30.586120111848938</c:v>
                </c:pt>
                <c:pt idx="151">
                  <c:v>33.691309970919896</c:v>
                </c:pt>
                <c:pt idx="152">
                  <c:v>40.833246646783103</c:v>
                </c:pt>
                <c:pt idx="153">
                  <c:v>39.435911210201169</c:v>
                </c:pt>
                <c:pt idx="154">
                  <c:v>39.435911210201169</c:v>
                </c:pt>
                <c:pt idx="155">
                  <c:v>47.50940484378566</c:v>
                </c:pt>
                <c:pt idx="156">
                  <c:v>48.596221294460499</c:v>
                </c:pt>
                <c:pt idx="157">
                  <c:v>48.906740280367586</c:v>
                </c:pt>
                <c:pt idx="158">
                  <c:v>50.304075716949527</c:v>
                </c:pt>
                <c:pt idx="159">
                  <c:v>49.838297238088884</c:v>
                </c:pt>
                <c:pt idx="160">
                  <c:v>45.180512449482443</c:v>
                </c:pt>
                <c:pt idx="161">
                  <c:v>44.869993463575341</c:v>
                </c:pt>
                <c:pt idx="162">
                  <c:v>46.267328900157274</c:v>
                </c:pt>
                <c:pt idx="163">
                  <c:v>44.714733970621793</c:v>
                </c:pt>
                <c:pt idx="164">
                  <c:v>39.125392224294075</c:v>
                </c:pt>
                <c:pt idx="165">
                  <c:v>32.449234027291517</c:v>
                </c:pt>
                <c:pt idx="166">
                  <c:v>34.933385914548282</c:v>
                </c:pt>
                <c:pt idx="167">
                  <c:v>32.915012506152159</c:v>
                </c:pt>
                <c:pt idx="168">
                  <c:v>32.759753013198612</c:v>
                </c:pt>
                <c:pt idx="169">
                  <c:v>35.243904900455377</c:v>
                </c:pt>
                <c:pt idx="170">
                  <c:v>37.262278308851499</c:v>
                </c:pt>
                <c:pt idx="171">
                  <c:v>37.883316280665689</c:v>
                </c:pt>
                <c:pt idx="172">
                  <c:v>39.591170703154717</c:v>
                </c:pt>
                <c:pt idx="173">
                  <c:v>43.16213904108632</c:v>
                </c:pt>
                <c:pt idx="174">
                  <c:v>42.075322590411488</c:v>
                </c:pt>
                <c:pt idx="175">
                  <c:v>42.075322590411488</c:v>
                </c:pt>
                <c:pt idx="176">
                  <c:v>46.112069407203727</c:v>
                </c:pt>
                <c:pt idx="177">
                  <c:v>47.198885857878565</c:v>
                </c:pt>
                <c:pt idx="178">
                  <c:v>47.975183322646302</c:v>
                </c:pt>
                <c:pt idx="179">
                  <c:v>44.404214984714699</c:v>
                </c:pt>
                <c:pt idx="180">
                  <c:v>44.869993463575341</c:v>
                </c:pt>
                <c:pt idx="181">
                  <c:v>41.299025125643745</c:v>
                </c:pt>
                <c:pt idx="182">
                  <c:v>40.522727660876008</c:v>
                </c:pt>
                <c:pt idx="183">
                  <c:v>46.112069407203727</c:v>
                </c:pt>
                <c:pt idx="184">
                  <c:v>46.267328900157274</c:v>
                </c:pt>
                <c:pt idx="185">
                  <c:v>48.440961801506951</c:v>
                </c:pt>
                <c:pt idx="186">
                  <c:v>52.943487097159839</c:v>
                </c:pt>
                <c:pt idx="187">
                  <c:v>61.327499716651424</c:v>
                </c:pt>
                <c:pt idx="188">
                  <c:v>56.980233913952084</c:v>
                </c:pt>
                <c:pt idx="189">
                  <c:v>56.980233913952084</c:v>
                </c:pt>
                <c:pt idx="190">
                  <c:v>78.406043941541697</c:v>
                </c:pt>
                <c:pt idx="191">
                  <c:v>86.169018589219093</c:v>
                </c:pt>
                <c:pt idx="192">
                  <c:v>86.790056561033282</c:v>
                </c:pt>
                <c:pt idx="193">
                  <c:v>96.105626138246151</c:v>
                </c:pt>
                <c:pt idx="194">
                  <c:v>104.80015774364485</c:v>
                </c:pt>
                <c:pt idx="195">
                  <c:v>99.210815997317127</c:v>
                </c:pt>
                <c:pt idx="196">
                  <c:v>98.43451853254939</c:v>
                </c:pt>
                <c:pt idx="197">
                  <c:v>115.047284278579</c:v>
                </c:pt>
                <c:pt idx="198">
                  <c:v>118.6182526165106</c:v>
                </c:pt>
                <c:pt idx="199">
                  <c:v>119.23929058832479</c:v>
                </c:pt>
                <c:pt idx="200">
                  <c:v>124.20759436283834</c:v>
                </c:pt>
                <c:pt idx="201">
                  <c:v>127.62330320781638</c:v>
                </c:pt>
                <c:pt idx="202">
                  <c:v>116.59987920811447</c:v>
                </c:pt>
                <c:pt idx="203">
                  <c:v>115.51306275743964</c:v>
                </c:pt>
                <c:pt idx="204">
                  <c:v>131.97056901051573</c:v>
                </c:pt>
                <c:pt idx="205">
                  <c:v>128.24434117963057</c:v>
                </c:pt>
                <c:pt idx="206">
                  <c:v>133.21264495414411</c:v>
                </c:pt>
                <c:pt idx="207">
                  <c:v>144.39132844679955</c:v>
                </c:pt>
                <c:pt idx="208">
                  <c:v>145.47814489747438</c:v>
                </c:pt>
                <c:pt idx="209">
                  <c:v>135.38627785549377</c:v>
                </c:pt>
                <c:pt idx="210">
                  <c:v>134.45472089777249</c:v>
                </c:pt>
                <c:pt idx="211">
                  <c:v>132.28108799642283</c:v>
                </c:pt>
                <c:pt idx="212">
                  <c:v>157.74364484080468</c:v>
                </c:pt>
                <c:pt idx="213">
                  <c:v>150.60170816494147</c:v>
                </c:pt>
                <c:pt idx="214">
                  <c:v>150.91222715084857</c:v>
                </c:pt>
                <c:pt idx="215">
                  <c:v>161.93565115055048</c:v>
                </c:pt>
                <c:pt idx="216">
                  <c:v>149.51489171426664</c:v>
                </c:pt>
                <c:pt idx="217">
                  <c:v>148.11755627768468</c:v>
                </c:pt>
                <c:pt idx="218">
                  <c:v>176.84056247409106</c:v>
                </c:pt>
                <c:pt idx="219">
                  <c:v>179.47997385430136</c:v>
                </c:pt>
                <c:pt idx="220">
                  <c:v>197.33481554395942</c:v>
                </c:pt>
                <c:pt idx="221">
                  <c:v>223.10789137424837</c:v>
                </c:pt>
                <c:pt idx="222">
                  <c:v>247.17311278204829</c:v>
                </c:pt>
                <c:pt idx="223">
                  <c:v>230.56034703601864</c:v>
                </c:pt>
                <c:pt idx="224">
                  <c:v>224.66048630378384</c:v>
                </c:pt>
                <c:pt idx="225">
                  <c:v>307.25853655507132</c:v>
                </c:pt>
                <c:pt idx="226">
                  <c:v>328.06330861084672</c:v>
                </c:pt>
                <c:pt idx="227">
                  <c:v>363.6177324972092</c:v>
                </c:pt>
                <c:pt idx="228">
                  <c:v>405.38253610171358</c:v>
                </c:pt>
                <c:pt idx="229">
                  <c:v>448.54467514279992</c:v>
                </c:pt>
                <c:pt idx="230">
                  <c:v>414.23232720006581</c:v>
                </c:pt>
                <c:pt idx="231">
                  <c:v>407.09039052420263</c:v>
                </c:pt>
                <c:pt idx="232">
                  <c:v>486.89376990232626</c:v>
                </c:pt>
                <c:pt idx="233">
                  <c:v>499.93556731042429</c:v>
                </c:pt>
                <c:pt idx="234">
                  <c:v>533.62687728134415</c:v>
                </c:pt>
                <c:pt idx="235">
                  <c:v>577.87583277310534</c:v>
                </c:pt>
                <c:pt idx="236">
                  <c:v>613.43025665946777</c:v>
                </c:pt>
                <c:pt idx="237">
                  <c:v>566.07611130863563</c:v>
                </c:pt>
                <c:pt idx="238">
                  <c:v>556.45002274551575</c:v>
                </c:pt>
                <c:pt idx="239">
                  <c:v>628.02464899710128</c:v>
                </c:pt>
                <c:pt idx="240">
                  <c:v>623.2116047155414</c:v>
                </c:pt>
                <c:pt idx="241">
                  <c:v>601.94105418090533</c:v>
                </c:pt>
                <c:pt idx="242">
                  <c:v>644.79267423608451</c:v>
                </c:pt>
                <c:pt idx="243">
                  <c:v>669.47893361569868</c:v>
                </c:pt>
                <c:pt idx="244">
                  <c:v>620.88271232123816</c:v>
                </c:pt>
                <c:pt idx="245">
                  <c:v>597.90430736411304</c:v>
                </c:pt>
                <c:pt idx="246">
                  <c:v>628.64568696891547</c:v>
                </c:pt>
                <c:pt idx="247">
                  <c:v>610.48032629335034</c:v>
                </c:pt>
                <c:pt idx="248">
                  <c:v>610.63558578630398</c:v>
                </c:pt>
                <c:pt idx="249">
                  <c:v>586.72562387145751</c:v>
                </c:pt>
                <c:pt idx="250">
                  <c:v>583.77569350534009</c:v>
                </c:pt>
                <c:pt idx="251">
                  <c:v>520.74033936619969</c:v>
                </c:pt>
                <c:pt idx="252">
                  <c:v>513.13262421147579</c:v>
                </c:pt>
                <c:pt idx="253">
                  <c:v>495.27778252181787</c:v>
                </c:pt>
                <c:pt idx="254">
                  <c:v>476.33612438148498</c:v>
                </c:pt>
                <c:pt idx="255">
                  <c:v>475.40456742376369</c:v>
                </c:pt>
                <c:pt idx="256">
                  <c:v>471.67833959287856</c:v>
                </c:pt>
                <c:pt idx="257">
                  <c:v>459.41283964954823</c:v>
                </c:pt>
                <c:pt idx="258">
                  <c:v>399.48267536947878</c:v>
                </c:pt>
                <c:pt idx="259">
                  <c:v>386.13035897547365</c:v>
                </c:pt>
                <c:pt idx="260">
                  <c:v>356.32053632839245</c:v>
                </c:pt>
                <c:pt idx="261">
                  <c:v>316.10832765342354</c:v>
                </c:pt>
                <c:pt idx="262">
                  <c:v>319.05825801954097</c:v>
                </c:pt>
                <c:pt idx="263">
                  <c:v>310.05320742823523</c:v>
                </c:pt>
                <c:pt idx="264">
                  <c:v>309.89794793528165</c:v>
                </c:pt>
                <c:pt idx="265">
                  <c:v>265.80425193647403</c:v>
                </c:pt>
                <c:pt idx="266">
                  <c:v>259.43861272537856</c:v>
                </c:pt>
                <c:pt idx="267">
                  <c:v>244.53370140183796</c:v>
                </c:pt>
                <c:pt idx="268">
                  <c:v>228.07619514876188</c:v>
                </c:pt>
                <c:pt idx="269">
                  <c:v>233.51027740213604</c:v>
                </c:pt>
                <c:pt idx="270">
                  <c:v>231.80242297964702</c:v>
                </c:pt>
                <c:pt idx="271">
                  <c:v>224.81574579673739</c:v>
                </c:pt>
                <c:pt idx="272">
                  <c:v>206.96090410707936</c:v>
                </c:pt>
                <c:pt idx="273">
                  <c:v>203.07941678324067</c:v>
                </c:pt>
                <c:pt idx="274">
                  <c:v>196.09273960033104</c:v>
                </c:pt>
                <c:pt idx="275">
                  <c:v>165.35135999552853</c:v>
                </c:pt>
                <c:pt idx="276">
                  <c:v>175.28796754455558</c:v>
                </c:pt>
                <c:pt idx="277">
                  <c:v>175.90900551636977</c:v>
                </c:pt>
                <c:pt idx="278">
                  <c:v>177.77211943181234</c:v>
                </c:pt>
                <c:pt idx="279">
                  <c:v>158.51994230557241</c:v>
                </c:pt>
                <c:pt idx="280">
                  <c:v>154.63845498173373</c:v>
                </c:pt>
                <c:pt idx="281">
                  <c:v>162.24617013645758</c:v>
                </c:pt>
                <c:pt idx="282">
                  <c:v>159.76201824920079</c:v>
                </c:pt>
                <c:pt idx="283">
                  <c:v>170.78544224890271</c:v>
                </c:pt>
                <c:pt idx="284">
                  <c:v>175.28796754455558</c:v>
                </c:pt>
                <c:pt idx="285">
                  <c:v>181.49834726269751</c:v>
                </c:pt>
                <c:pt idx="286">
                  <c:v>166.12765746029626</c:v>
                </c:pt>
                <c:pt idx="287">
                  <c:v>161.15935368578275</c:v>
                </c:pt>
                <c:pt idx="288">
                  <c:v>173.73537261502011</c:v>
                </c:pt>
                <c:pt idx="289">
                  <c:v>170.94070174185626</c:v>
                </c:pt>
                <c:pt idx="290">
                  <c:v>178.08263841771944</c:v>
                </c:pt>
                <c:pt idx="291">
                  <c:v>184.13775864290781</c:v>
                </c:pt>
                <c:pt idx="292">
                  <c:v>186.15613205130393</c:v>
                </c:pt>
                <c:pt idx="293">
                  <c:v>163.9540245589466</c:v>
                </c:pt>
                <c:pt idx="294">
                  <c:v>160.38305622101498</c:v>
                </c:pt>
                <c:pt idx="295">
                  <c:v>157.58838534785113</c:v>
                </c:pt>
                <c:pt idx="296">
                  <c:v>153.08586005219823</c:v>
                </c:pt>
                <c:pt idx="297">
                  <c:v>150.75696765789502</c:v>
                </c:pt>
                <c:pt idx="298">
                  <c:v>129.48641712325897</c:v>
                </c:pt>
                <c:pt idx="299">
                  <c:v>127.15752472895574</c:v>
                </c:pt>
                <c:pt idx="300">
                  <c:v>125.60492979942026</c:v>
                </c:pt>
                <c:pt idx="301">
                  <c:v>124.05233486988479</c:v>
                </c:pt>
                <c:pt idx="302">
                  <c:v>143.45977148907826</c:v>
                </c:pt>
                <c:pt idx="303">
                  <c:v>141.75191706658924</c:v>
                </c:pt>
                <c:pt idx="304">
                  <c:v>144.85710692566019</c:v>
                </c:pt>
                <c:pt idx="305">
                  <c:v>152.77534106629113</c:v>
                </c:pt>
                <c:pt idx="306">
                  <c:v>132.43634748937637</c:v>
                </c:pt>
                <c:pt idx="307">
                  <c:v>131.19427154574799</c:v>
                </c:pt>
                <c:pt idx="308">
                  <c:v>130.41797408098026</c:v>
                </c:pt>
                <c:pt idx="309">
                  <c:v>184.29301813586136</c:v>
                </c:pt>
                <c:pt idx="310">
                  <c:v>223.57366985310901</c:v>
                </c:pt>
                <c:pt idx="311">
                  <c:v>238.01280269778894</c:v>
                </c:pt>
                <c:pt idx="312">
                  <c:v>247.79415075386248</c:v>
                </c:pt>
                <c:pt idx="313">
                  <c:v>254.31504945791147</c:v>
                </c:pt>
                <c:pt idx="314">
                  <c:v>235.52865081053218</c:v>
                </c:pt>
                <c:pt idx="315">
                  <c:v>233.35501790918249</c:v>
                </c:pt>
                <c:pt idx="316">
                  <c:v>256.02290388040052</c:v>
                </c:pt>
                <c:pt idx="317">
                  <c:v>255.55712540153985</c:v>
                </c:pt>
                <c:pt idx="318">
                  <c:v>268.44366331668431</c:v>
                </c:pt>
                <c:pt idx="319">
                  <c:v>275.27508100664045</c:v>
                </c:pt>
                <c:pt idx="320">
                  <c:v>279.62234680933977</c:v>
                </c:pt>
                <c:pt idx="321">
                  <c:v>250.74408111997988</c:v>
                </c:pt>
                <c:pt idx="322">
                  <c:v>243.91266343002377</c:v>
                </c:pt>
                <c:pt idx="323">
                  <c:v>245.62051785251279</c:v>
                </c:pt>
                <c:pt idx="324">
                  <c:v>248.25992923272312</c:v>
                </c:pt>
                <c:pt idx="325">
                  <c:v>252.14141655656181</c:v>
                </c:pt>
                <c:pt idx="326">
                  <c:v>258.97283424651795</c:v>
                </c:pt>
                <c:pt idx="327">
                  <c:v>263.32010004921727</c:v>
                </c:pt>
                <c:pt idx="328">
                  <c:v>233.66553689508962</c:v>
                </c:pt>
                <c:pt idx="329">
                  <c:v>228.85249261352962</c:v>
                </c:pt>
                <c:pt idx="330">
                  <c:v>230.71560652897219</c:v>
                </c:pt>
                <c:pt idx="331">
                  <c:v>224.50522681083029</c:v>
                </c:pt>
                <c:pt idx="332">
                  <c:v>235.52865081053218</c:v>
                </c:pt>
                <c:pt idx="333">
                  <c:v>235.06287233167154</c:v>
                </c:pt>
                <c:pt idx="334">
                  <c:v>242.0495495145812</c:v>
                </c:pt>
                <c:pt idx="335">
                  <c:v>215.1896572336174</c:v>
                </c:pt>
                <c:pt idx="336">
                  <c:v>210.68713193796452</c:v>
                </c:pt>
                <c:pt idx="337">
                  <c:v>217.67380912087415</c:v>
                </c:pt>
                <c:pt idx="338">
                  <c:v>217.67380912087415</c:v>
                </c:pt>
                <c:pt idx="339">
                  <c:v>225.43678376855158</c:v>
                </c:pt>
                <c:pt idx="340">
                  <c:v>232.42346095146121</c:v>
                </c:pt>
                <c:pt idx="341">
                  <c:v>238.47858117664958</c:v>
                </c:pt>
                <c:pt idx="342">
                  <c:v>213.17128382522128</c:v>
                </c:pt>
                <c:pt idx="343">
                  <c:v>210.22135345910388</c:v>
                </c:pt>
                <c:pt idx="344">
                  <c:v>221.2447774588058</c:v>
                </c:pt>
                <c:pt idx="345">
                  <c:v>219.22640405040963</c:v>
                </c:pt>
                <c:pt idx="346">
                  <c:v>223.8841888390161</c:v>
                </c:pt>
                <c:pt idx="347">
                  <c:v>235.68391030348573</c:v>
                </c:pt>
                <c:pt idx="348">
                  <c:v>245.46525835955924</c:v>
                </c:pt>
                <c:pt idx="349">
                  <c:v>218.29484709268834</c:v>
                </c:pt>
                <c:pt idx="350">
                  <c:v>213.17128382522128</c:v>
                </c:pt>
                <c:pt idx="351">
                  <c:v>224.66048630378384</c:v>
                </c:pt>
                <c:pt idx="352">
                  <c:v>227.45515717694769</c:v>
                </c:pt>
                <c:pt idx="353">
                  <c:v>239.25487864141732</c:v>
                </c:pt>
                <c:pt idx="354">
                  <c:v>258.3517962747037</c:v>
                </c:pt>
                <c:pt idx="355">
                  <c:v>270.77255571098755</c:v>
                </c:pt>
                <c:pt idx="356">
                  <c:v>242.20480900753475</c:v>
                </c:pt>
                <c:pt idx="357">
                  <c:v>236.46020776825347</c:v>
                </c:pt>
                <c:pt idx="358">
                  <c:v>266.27003041533465</c:v>
                </c:pt>
                <c:pt idx="359">
                  <c:v>288.16161892178491</c:v>
                </c:pt>
                <c:pt idx="360">
                  <c:v>312.84787830139908</c:v>
                </c:pt>
                <c:pt idx="361">
                  <c:v>330.23694151219638</c:v>
                </c:pt>
                <c:pt idx="362">
                  <c:v>349.64437813138989</c:v>
                </c:pt>
                <c:pt idx="363">
                  <c:v>320.14507447021577</c:v>
                </c:pt>
                <c:pt idx="364">
                  <c:v>315.02151120274874</c:v>
                </c:pt>
                <c:pt idx="365">
                  <c:v>350.42067559615765</c:v>
                </c:pt>
                <c:pt idx="366">
                  <c:v>370.29389069421177</c:v>
                </c:pt>
                <c:pt idx="367">
                  <c:v>400.88001080606074</c:v>
                </c:pt>
                <c:pt idx="368">
                  <c:v>411.74817531280905</c:v>
                </c:pt>
                <c:pt idx="369">
                  <c:v>449.7867510864283</c:v>
                </c:pt>
                <c:pt idx="370">
                  <c:v>418.11381452390458</c:v>
                </c:pt>
                <c:pt idx="371">
                  <c:v>412.52447277757676</c:v>
                </c:pt>
                <c:pt idx="372">
                  <c:v>398.86163739766459</c:v>
                </c:pt>
                <c:pt idx="373">
                  <c:v>471.67833959287856</c:v>
                </c:pt>
                <c:pt idx="374">
                  <c:v>487.98058635300106</c:v>
                </c:pt>
                <c:pt idx="375">
                  <c:v>522.1376748027817</c:v>
                </c:pt>
                <c:pt idx="376">
                  <c:v>538.75044054881118</c:v>
                </c:pt>
                <c:pt idx="377">
                  <c:v>510.49321283126551</c:v>
                </c:pt>
                <c:pt idx="378">
                  <c:v>508.00906094400875</c:v>
                </c:pt>
                <c:pt idx="379">
                  <c:v>535.17947221087968</c:v>
                </c:pt>
                <c:pt idx="380">
                  <c:v>528.3480545209236</c:v>
                </c:pt>
                <c:pt idx="381">
                  <c:v>524.77708618299198</c:v>
                </c:pt>
                <c:pt idx="382">
                  <c:v>525.70864314071321</c:v>
                </c:pt>
                <c:pt idx="383">
                  <c:v>530.36642792931968</c:v>
                </c:pt>
                <c:pt idx="384">
                  <c:v>491.08577621207201</c:v>
                </c:pt>
                <c:pt idx="385">
                  <c:v>488.29110533890815</c:v>
                </c:pt>
                <c:pt idx="386">
                  <c:v>496.05407998658563</c:v>
                </c:pt>
                <c:pt idx="387">
                  <c:v>484.72013700097659</c:v>
                </c:pt>
                <c:pt idx="388">
                  <c:v>482.85702308553402</c:v>
                </c:pt>
                <c:pt idx="389">
                  <c:v>480.06235221237017</c:v>
                </c:pt>
                <c:pt idx="390">
                  <c:v>477.26768133920626</c:v>
                </c:pt>
                <c:pt idx="391">
                  <c:v>441.24747897398311</c:v>
                </c:pt>
                <c:pt idx="392">
                  <c:v>437.36599165014445</c:v>
                </c:pt>
                <c:pt idx="393">
                  <c:v>429.44775750951351</c:v>
                </c:pt>
                <c:pt idx="394">
                  <c:v>412.83499176348386</c:v>
                </c:pt>
                <c:pt idx="395">
                  <c:v>396.99852348222203</c:v>
                </c:pt>
                <c:pt idx="396">
                  <c:v>363.77299199016278</c:v>
                </c:pt>
                <c:pt idx="397">
                  <c:v>336.29206173738481</c:v>
                </c:pt>
                <c:pt idx="398">
                  <c:v>324.95811875177577</c:v>
                </c:pt>
                <c:pt idx="399">
                  <c:v>320.61085294907645</c:v>
                </c:pt>
                <c:pt idx="400">
                  <c:v>314.55573272388807</c:v>
                </c:pt>
                <c:pt idx="401">
                  <c:v>319.21351751249449</c:v>
                </c:pt>
                <c:pt idx="402">
                  <c:v>294.6825176258339</c:v>
                </c:pt>
                <c:pt idx="403">
                  <c:v>286.91954297815653</c:v>
                </c:pt>
                <c:pt idx="404">
                  <c:v>283.50383413317849</c:v>
                </c:pt>
                <c:pt idx="405">
                  <c:v>260.05965069719275</c:v>
                </c:pt>
                <c:pt idx="406">
                  <c:v>258.3517962747037</c:v>
                </c:pt>
                <c:pt idx="407">
                  <c:v>255.4018659085863</c:v>
                </c:pt>
                <c:pt idx="408">
                  <c:v>243.75740393707022</c:v>
                </c:pt>
                <c:pt idx="409">
                  <c:v>234.5970938528109</c:v>
                </c:pt>
                <c:pt idx="410">
                  <c:v>226.21308123331931</c:v>
                </c:pt>
                <c:pt idx="411">
                  <c:v>226.98937869808705</c:v>
                </c:pt>
                <c:pt idx="412">
                  <c:v>213.17128382522128</c:v>
                </c:pt>
                <c:pt idx="413">
                  <c:v>211.9292078815929</c:v>
                </c:pt>
                <c:pt idx="414">
                  <c:v>210.99765092387162</c:v>
                </c:pt>
                <c:pt idx="415">
                  <c:v>203.54519526210132</c:v>
                </c:pt>
                <c:pt idx="416">
                  <c:v>200.28474591007682</c:v>
                </c:pt>
                <c:pt idx="417">
                  <c:v>198.8874104734949</c:v>
                </c:pt>
                <c:pt idx="418">
                  <c:v>200.12948641712327</c:v>
                </c:pt>
                <c:pt idx="419">
                  <c:v>185.22457509358264</c:v>
                </c:pt>
                <c:pt idx="420">
                  <c:v>184.13775864290781</c:v>
                </c:pt>
                <c:pt idx="421">
                  <c:v>191.90073329058521</c:v>
                </c:pt>
                <c:pt idx="422">
                  <c:v>187.70872698083943</c:v>
                </c:pt>
                <c:pt idx="423">
                  <c:v>183.36146117814008</c:v>
                </c:pt>
                <c:pt idx="424">
                  <c:v>182.27464472746524</c:v>
                </c:pt>
                <c:pt idx="425">
                  <c:v>174.20115109388075</c:v>
                </c:pt>
                <c:pt idx="426">
                  <c:v>156.03579041831566</c:v>
                </c:pt>
                <c:pt idx="427">
                  <c:v>154.63845498173373</c:v>
                </c:pt>
                <c:pt idx="428">
                  <c:v>149.82541070017373</c:v>
                </c:pt>
                <c:pt idx="429">
                  <c:v>144.70184743270664</c:v>
                </c:pt>
                <c:pt idx="430">
                  <c:v>140.19932213705377</c:v>
                </c:pt>
                <c:pt idx="431">
                  <c:v>135.54153734844732</c:v>
                </c:pt>
                <c:pt idx="432">
                  <c:v>133.8336829259583</c:v>
                </c:pt>
                <c:pt idx="433">
                  <c:v>122.03396146148866</c:v>
                </c:pt>
                <c:pt idx="434">
                  <c:v>120.63662602490673</c:v>
                </c:pt>
                <c:pt idx="435">
                  <c:v>119.23929058832479</c:v>
                </c:pt>
                <c:pt idx="436">
                  <c:v>113.80520833495062</c:v>
                </c:pt>
                <c:pt idx="437">
                  <c:v>108.37112608157643</c:v>
                </c:pt>
                <c:pt idx="438">
                  <c:v>103.24756281410936</c:v>
                </c:pt>
                <c:pt idx="439">
                  <c:v>101.53970839162034</c:v>
                </c:pt>
                <c:pt idx="440">
                  <c:v>94.087252729850036</c:v>
                </c:pt>
                <c:pt idx="441">
                  <c:v>93.466214758035846</c:v>
                </c:pt>
                <c:pt idx="442">
                  <c:v>94.397771715757131</c:v>
                </c:pt>
                <c:pt idx="443">
                  <c:v>91.758360335546811</c:v>
                </c:pt>
                <c:pt idx="444">
                  <c:v>86.634797068079735</c:v>
                </c:pt>
                <c:pt idx="445">
                  <c:v>83.529607209008773</c:v>
                </c:pt>
                <c:pt idx="446">
                  <c:v>79.803379378123623</c:v>
                </c:pt>
                <c:pt idx="447">
                  <c:v>75.145594589517188</c:v>
                </c:pt>
                <c:pt idx="448">
                  <c:v>74.835075603610093</c:v>
                </c:pt>
                <c:pt idx="449">
                  <c:v>73.282480674074606</c:v>
                </c:pt>
                <c:pt idx="450">
                  <c:v>67.537879434793339</c:v>
                </c:pt>
                <c:pt idx="451">
                  <c:v>63.656392110954641</c:v>
                </c:pt>
                <c:pt idx="452">
                  <c:v>61.482759209604971</c:v>
                </c:pt>
                <c:pt idx="453">
                  <c:v>62.724835153233357</c:v>
                </c:pt>
                <c:pt idx="454">
                  <c:v>56.514455435091442</c:v>
                </c:pt>
                <c:pt idx="455">
                  <c:v>56.203936449184347</c:v>
                </c:pt>
                <c:pt idx="456">
                  <c:v>55.582898477370158</c:v>
                </c:pt>
                <c:pt idx="457">
                  <c:v>49.52777825218179</c:v>
                </c:pt>
                <c:pt idx="458">
                  <c:v>48.440961801506951</c:v>
                </c:pt>
                <c:pt idx="459">
                  <c:v>46.112069407203727</c:v>
                </c:pt>
                <c:pt idx="460">
                  <c:v>47.198885857878565</c:v>
                </c:pt>
                <c:pt idx="461">
                  <c:v>44.869993463575341</c:v>
                </c:pt>
                <c:pt idx="462">
                  <c:v>44.404214984714699</c:v>
                </c:pt>
                <c:pt idx="463">
                  <c:v>43.938436505854057</c:v>
                </c:pt>
                <c:pt idx="464">
                  <c:v>42.541101069272131</c:v>
                </c:pt>
                <c:pt idx="465">
                  <c:v>40.833246646783103</c:v>
                </c:pt>
                <c:pt idx="466">
                  <c:v>41.609544111550839</c:v>
                </c:pt>
                <c:pt idx="467">
                  <c:v>39.435911210201169</c:v>
                </c:pt>
                <c:pt idx="468">
                  <c:v>36.330721351130208</c:v>
                </c:pt>
                <c:pt idx="469">
                  <c:v>36.175461858176661</c:v>
                </c:pt>
                <c:pt idx="470">
                  <c:v>35.088645407501829</c:v>
                </c:pt>
                <c:pt idx="471">
                  <c:v>31.517677069570226</c:v>
                </c:pt>
                <c:pt idx="472">
                  <c:v>30.741379604802486</c:v>
                </c:pt>
                <c:pt idx="473">
                  <c:v>27.015151773917335</c:v>
                </c:pt>
                <c:pt idx="474">
                  <c:v>26.083594816196051</c:v>
                </c:pt>
                <c:pt idx="475">
                  <c:v>23.909961914846377</c:v>
                </c:pt>
                <c:pt idx="476">
                  <c:v>23.909961914846377</c:v>
                </c:pt>
                <c:pt idx="477">
                  <c:v>21.891588506450255</c:v>
                </c:pt>
                <c:pt idx="478">
                  <c:v>20.028474591007679</c:v>
                </c:pt>
                <c:pt idx="479">
                  <c:v>18.165360675565104</c:v>
                </c:pt>
                <c:pt idx="480">
                  <c:v>17.078544224890273</c:v>
                </c:pt>
                <c:pt idx="481">
                  <c:v>16.45750625307608</c:v>
                </c:pt>
                <c:pt idx="482">
                  <c:v>14.904911323540599</c:v>
                </c:pt>
                <c:pt idx="483">
                  <c:v>14.749651830587052</c:v>
                </c:pt>
                <c:pt idx="484">
                  <c:v>15.060170816494148</c:v>
                </c:pt>
                <c:pt idx="485">
                  <c:v>13.973354365819313</c:v>
                </c:pt>
                <c:pt idx="486">
                  <c:v>13.507575886958668</c:v>
                </c:pt>
                <c:pt idx="487">
                  <c:v>11.333942985608997</c:v>
                </c:pt>
                <c:pt idx="488">
                  <c:v>10.40238602788771</c:v>
                </c:pt>
                <c:pt idx="489">
                  <c:v>9.1603100842593257</c:v>
                </c:pt>
                <c:pt idx="490">
                  <c:v>9.0050505913057783</c:v>
                </c:pt>
                <c:pt idx="491">
                  <c:v>9.0050505913057783</c:v>
                </c:pt>
                <c:pt idx="492">
                  <c:v>9.3155695772128748</c:v>
                </c:pt>
                <c:pt idx="493">
                  <c:v>10.091867041980615</c:v>
                </c:pt>
                <c:pt idx="494">
                  <c:v>10.40238602788771</c:v>
                </c:pt>
                <c:pt idx="495">
                  <c:v>10.557645520841259</c:v>
                </c:pt>
                <c:pt idx="496">
                  <c:v>10.091867041980615</c:v>
                </c:pt>
                <c:pt idx="497">
                  <c:v>9.936607549027066</c:v>
                </c:pt>
                <c:pt idx="498">
                  <c:v>10.868164506748354</c:v>
                </c:pt>
                <c:pt idx="499">
                  <c:v>10.247126534934162</c:v>
                </c:pt>
                <c:pt idx="500">
                  <c:v>10.091867041980615</c:v>
                </c:pt>
                <c:pt idx="501">
                  <c:v>10.091867041980615</c:v>
                </c:pt>
                <c:pt idx="502">
                  <c:v>10.712905013794806</c:v>
                </c:pt>
                <c:pt idx="503">
                  <c:v>10.091867041980615</c:v>
                </c:pt>
                <c:pt idx="504">
                  <c:v>10.091867041980615</c:v>
                </c:pt>
                <c:pt idx="505">
                  <c:v>10.40238602788771</c:v>
                </c:pt>
                <c:pt idx="506">
                  <c:v>11.333942985608997</c:v>
                </c:pt>
                <c:pt idx="507">
                  <c:v>11.333942985608997</c:v>
                </c:pt>
                <c:pt idx="508">
                  <c:v>11.333942985608997</c:v>
                </c:pt>
                <c:pt idx="509">
                  <c:v>10.40238602788771</c:v>
                </c:pt>
                <c:pt idx="510">
                  <c:v>9.7813480560735186</c:v>
                </c:pt>
                <c:pt idx="511">
                  <c:v>9.7813480560735186</c:v>
                </c:pt>
                <c:pt idx="512">
                  <c:v>9.1603100842593257</c:v>
                </c:pt>
                <c:pt idx="513">
                  <c:v>9.3155695772128748</c:v>
                </c:pt>
                <c:pt idx="514">
                  <c:v>9.0050505913057783</c:v>
                </c:pt>
                <c:pt idx="515">
                  <c:v>8.6945316053986836</c:v>
                </c:pt>
                <c:pt idx="516">
                  <c:v>8.5392721124451363</c:v>
                </c:pt>
                <c:pt idx="517">
                  <c:v>8.2287531265380398</c:v>
                </c:pt>
                <c:pt idx="518">
                  <c:v>8.0734936335844907</c:v>
                </c:pt>
                <c:pt idx="519">
                  <c:v>8.5392721124451363</c:v>
                </c:pt>
                <c:pt idx="520">
                  <c:v>8.849791098352231</c:v>
                </c:pt>
                <c:pt idx="521">
                  <c:v>8.3840126194915872</c:v>
                </c:pt>
                <c:pt idx="522">
                  <c:v>8.2287531265380398</c:v>
                </c:pt>
                <c:pt idx="523">
                  <c:v>7.9182341406309433</c:v>
                </c:pt>
                <c:pt idx="524">
                  <c:v>7.6077151547238477</c:v>
                </c:pt>
                <c:pt idx="525">
                  <c:v>7.6077151547238477</c:v>
                </c:pt>
                <c:pt idx="526">
                  <c:v>7.2971961688167513</c:v>
                </c:pt>
                <c:pt idx="527">
                  <c:v>7.2971961688167513</c:v>
                </c:pt>
                <c:pt idx="528">
                  <c:v>7.762974647677396</c:v>
                </c:pt>
                <c:pt idx="529">
                  <c:v>9.0050505913057783</c:v>
                </c:pt>
                <c:pt idx="530">
                  <c:v>9.4708290701664222</c:v>
                </c:pt>
                <c:pt idx="531">
                  <c:v>9.0050505913057783</c:v>
                </c:pt>
                <c:pt idx="532">
                  <c:v>9.0050505913057783</c:v>
                </c:pt>
                <c:pt idx="533">
                  <c:v>9.3155695772128748</c:v>
                </c:pt>
                <c:pt idx="534">
                  <c:v>9.1603100842593257</c:v>
                </c:pt>
                <c:pt idx="535">
                  <c:v>8.6945316053986836</c:v>
                </c:pt>
                <c:pt idx="536">
                  <c:v>9.1603100842593257</c:v>
                </c:pt>
                <c:pt idx="537">
                  <c:v>9.1603100842593257</c:v>
                </c:pt>
                <c:pt idx="538">
                  <c:v>8.6945316053986836</c:v>
                </c:pt>
                <c:pt idx="539">
                  <c:v>8.6945316053986836</c:v>
                </c:pt>
                <c:pt idx="540">
                  <c:v>9.4708290701664222</c:v>
                </c:pt>
                <c:pt idx="541">
                  <c:v>9.4708290701664222</c:v>
                </c:pt>
                <c:pt idx="542">
                  <c:v>9.3155695772128748</c:v>
                </c:pt>
                <c:pt idx="543">
                  <c:v>10.091867041980615</c:v>
                </c:pt>
                <c:pt idx="544">
                  <c:v>9.6260885631199695</c:v>
                </c:pt>
                <c:pt idx="545">
                  <c:v>9.4708290701664222</c:v>
                </c:pt>
                <c:pt idx="546">
                  <c:v>9.4708290701664222</c:v>
                </c:pt>
                <c:pt idx="547">
                  <c:v>10.091867041980615</c:v>
                </c:pt>
                <c:pt idx="548">
                  <c:v>10.247126534934162</c:v>
                </c:pt>
                <c:pt idx="549">
                  <c:v>10.868164506748354</c:v>
                </c:pt>
                <c:pt idx="550">
                  <c:v>10.247126534934162</c:v>
                </c:pt>
                <c:pt idx="551">
                  <c:v>10.868164506748354</c:v>
                </c:pt>
                <c:pt idx="552">
                  <c:v>9.936607549027066</c:v>
                </c:pt>
                <c:pt idx="553">
                  <c:v>9.7813480560735186</c:v>
                </c:pt>
                <c:pt idx="554">
                  <c:v>10.712905013794806</c:v>
                </c:pt>
                <c:pt idx="555">
                  <c:v>10.247126534934162</c:v>
                </c:pt>
                <c:pt idx="556">
                  <c:v>10.247126534934162</c:v>
                </c:pt>
                <c:pt idx="557">
                  <c:v>11.489202478562545</c:v>
                </c:pt>
                <c:pt idx="558">
                  <c:v>11.644461971516094</c:v>
                </c:pt>
                <c:pt idx="559">
                  <c:v>11.023423999701901</c:v>
                </c:pt>
                <c:pt idx="560">
                  <c:v>10.868164506748354</c:v>
                </c:pt>
                <c:pt idx="561">
                  <c:v>12.110240450376738</c:v>
                </c:pt>
                <c:pt idx="562">
                  <c:v>11.954980957423189</c:v>
                </c:pt>
                <c:pt idx="563">
                  <c:v>11.954980957423189</c:v>
                </c:pt>
                <c:pt idx="564">
                  <c:v>12.110240450376738</c:v>
                </c:pt>
                <c:pt idx="565">
                  <c:v>12.420759436283834</c:v>
                </c:pt>
                <c:pt idx="566">
                  <c:v>11.023423999701901</c:v>
                </c:pt>
                <c:pt idx="567">
                  <c:v>11.023423999701901</c:v>
                </c:pt>
                <c:pt idx="568">
                  <c:v>12.110240450376738</c:v>
                </c:pt>
                <c:pt idx="569">
                  <c:v>13.041797408098025</c:v>
                </c:pt>
                <c:pt idx="570">
                  <c:v>14.12861385877286</c:v>
                </c:pt>
                <c:pt idx="571">
                  <c:v>13.818094872865766</c:v>
                </c:pt>
                <c:pt idx="572">
                  <c:v>13.662835379912215</c:v>
                </c:pt>
                <c:pt idx="573">
                  <c:v>12.886537915144476</c:v>
                </c:pt>
                <c:pt idx="574">
                  <c:v>12.731278422190929</c:v>
                </c:pt>
                <c:pt idx="575">
                  <c:v>14.439132844679955</c:v>
                </c:pt>
                <c:pt idx="576">
                  <c:v>13.662835379912215</c:v>
                </c:pt>
                <c:pt idx="577">
                  <c:v>15.525949295354792</c:v>
                </c:pt>
                <c:pt idx="578">
                  <c:v>15.991727774215434</c:v>
                </c:pt>
                <c:pt idx="579">
                  <c:v>14.439132844679955</c:v>
                </c:pt>
                <c:pt idx="580">
                  <c:v>13.35231639400512</c:v>
                </c:pt>
                <c:pt idx="581">
                  <c:v>13.35231639400512</c:v>
                </c:pt>
                <c:pt idx="582">
                  <c:v>15.681208788308339</c:v>
                </c:pt>
                <c:pt idx="583">
                  <c:v>16.146987267168981</c:v>
                </c:pt>
                <c:pt idx="584">
                  <c:v>17.078544224890273</c:v>
                </c:pt>
                <c:pt idx="585">
                  <c:v>18.63113915442575</c:v>
                </c:pt>
                <c:pt idx="586">
                  <c:v>19.873215098054132</c:v>
                </c:pt>
                <c:pt idx="587">
                  <c:v>19.096917633286392</c:v>
                </c:pt>
                <c:pt idx="588">
                  <c:v>18.786398647379297</c:v>
                </c:pt>
                <c:pt idx="589">
                  <c:v>21.58106952054316</c:v>
                </c:pt>
                <c:pt idx="590">
                  <c:v>23.599442928939283</c:v>
                </c:pt>
                <c:pt idx="591">
                  <c:v>26.238854309149598</c:v>
                </c:pt>
                <c:pt idx="592">
                  <c:v>29.965082140034745</c:v>
                </c:pt>
                <c:pt idx="593">
                  <c:v>31.828196055477321</c:v>
                </c:pt>
                <c:pt idx="594">
                  <c:v>30.275601125941844</c:v>
                </c:pt>
                <c:pt idx="595">
                  <c:v>29.965082140034745</c:v>
                </c:pt>
                <c:pt idx="596">
                  <c:v>37.107018815897952</c:v>
                </c:pt>
                <c:pt idx="597">
                  <c:v>38.349094759526331</c:v>
                </c:pt>
                <c:pt idx="598">
                  <c:v>44.559474477668246</c:v>
                </c:pt>
                <c:pt idx="599">
                  <c:v>49.217259266274695</c:v>
                </c:pt>
                <c:pt idx="600">
                  <c:v>58.532828843487565</c:v>
                </c:pt>
                <c:pt idx="601">
                  <c:v>55.42763898441661</c:v>
                </c:pt>
                <c:pt idx="602">
                  <c:v>55.42763898441661</c:v>
                </c:pt>
                <c:pt idx="603">
                  <c:v>65.364246533443676</c:v>
                </c:pt>
                <c:pt idx="604">
                  <c:v>70.798328786817848</c:v>
                </c:pt>
                <c:pt idx="605">
                  <c:v>77.62974647677396</c:v>
                </c:pt>
                <c:pt idx="606">
                  <c:v>73.748259152935248</c:v>
                </c:pt>
                <c:pt idx="607">
                  <c:v>77.62974647677396</c:v>
                </c:pt>
                <c:pt idx="608">
                  <c:v>71.729885744539132</c:v>
                </c:pt>
                <c:pt idx="609">
                  <c:v>71.26410726567849</c:v>
                </c:pt>
                <c:pt idx="610">
                  <c:v>80.734936335844921</c:v>
                </c:pt>
                <c:pt idx="611">
                  <c:v>83.840126194915882</c:v>
                </c:pt>
                <c:pt idx="612">
                  <c:v>83.219088223101679</c:v>
                </c:pt>
                <c:pt idx="613">
                  <c:v>83.219088223101679</c:v>
                </c:pt>
                <c:pt idx="614">
                  <c:v>90.361024898964885</c:v>
                </c:pt>
                <c:pt idx="615">
                  <c:v>81.9770122794733</c:v>
                </c:pt>
                <c:pt idx="616">
                  <c:v>81.35597430765911</c:v>
                </c:pt>
                <c:pt idx="617">
                  <c:v>95.484588166431962</c:v>
                </c:pt>
                <c:pt idx="618">
                  <c:v>101.85022737752743</c:v>
                </c:pt>
                <c:pt idx="619">
                  <c:v>105.88697419431968</c:v>
                </c:pt>
                <c:pt idx="620">
                  <c:v>109.61320202520481</c:v>
                </c:pt>
                <c:pt idx="621">
                  <c:v>115.97884123630028</c:v>
                </c:pt>
                <c:pt idx="622">
                  <c:v>105.73171470136613</c:v>
                </c:pt>
                <c:pt idx="623">
                  <c:v>104.17911977183066</c:v>
                </c:pt>
                <c:pt idx="624">
                  <c:v>122.8102589262564</c:v>
                </c:pt>
                <c:pt idx="625">
                  <c:v>131.50479053165509</c:v>
                </c:pt>
                <c:pt idx="626">
                  <c:v>122.4997399403493</c:v>
                </c:pt>
                <c:pt idx="627">
                  <c:v>136.47309430616863</c:v>
                </c:pt>
                <c:pt idx="628">
                  <c:v>143.92554996793891</c:v>
                </c:pt>
                <c:pt idx="629">
                  <c:v>132.43634748937637</c:v>
                </c:pt>
                <c:pt idx="630">
                  <c:v>130.57323357393381</c:v>
                </c:pt>
                <c:pt idx="631">
                  <c:v>148.42807526359181</c:v>
                </c:pt>
                <c:pt idx="632">
                  <c:v>154.79371447468728</c:v>
                </c:pt>
                <c:pt idx="633">
                  <c:v>163.33298658713241</c:v>
                </c:pt>
                <c:pt idx="634">
                  <c:v>175.28796754455558</c:v>
                </c:pt>
                <c:pt idx="635">
                  <c:v>181.8088662486046</c:v>
                </c:pt>
                <c:pt idx="636">
                  <c:v>170.78544224890271</c:v>
                </c:pt>
                <c:pt idx="637">
                  <c:v>170.16440427708852</c:v>
                </c:pt>
                <c:pt idx="638">
                  <c:v>179.16945486839427</c:v>
                </c:pt>
                <c:pt idx="639">
                  <c:v>177.92737892476589</c:v>
                </c:pt>
                <c:pt idx="640">
                  <c:v>175.13270805160204</c:v>
                </c:pt>
                <c:pt idx="641">
                  <c:v>175.75374602341623</c:v>
                </c:pt>
                <c:pt idx="642">
                  <c:v>178.85893588248717</c:v>
                </c:pt>
                <c:pt idx="643">
                  <c:v>166.12765746029626</c:v>
                </c:pt>
                <c:pt idx="644">
                  <c:v>165.19610050257498</c:v>
                </c:pt>
                <c:pt idx="645">
                  <c:v>172.33803717843819</c:v>
                </c:pt>
                <c:pt idx="646">
                  <c:v>162.09091064350403</c:v>
                </c:pt>
                <c:pt idx="647">
                  <c:v>149.67015120722019</c:v>
                </c:pt>
                <c:pt idx="648">
                  <c:v>143.45977148907826</c:v>
                </c:pt>
                <c:pt idx="649">
                  <c:v>139.73354365819313</c:v>
                </c:pt>
                <c:pt idx="650">
                  <c:v>126.84700574304864</c:v>
                </c:pt>
                <c:pt idx="651">
                  <c:v>125.76018929237381</c:v>
                </c:pt>
                <c:pt idx="652">
                  <c:v>121.25766399672092</c:v>
                </c:pt>
                <c:pt idx="653">
                  <c:v>110.85527796883322</c:v>
                </c:pt>
                <c:pt idx="654">
                  <c:v>115.97884123630028</c:v>
                </c:pt>
                <c:pt idx="655">
                  <c:v>118.77351210946415</c:v>
                </c:pt>
                <c:pt idx="656">
                  <c:v>116.28936022220738</c:v>
                </c:pt>
                <c:pt idx="657">
                  <c:v>108.06060709566934</c:v>
                </c:pt>
                <c:pt idx="658">
                  <c:v>107.2843096309016</c:v>
                </c:pt>
                <c:pt idx="659">
                  <c:v>103.86860078592355</c:v>
                </c:pt>
                <c:pt idx="660">
                  <c:v>95.795107152339057</c:v>
                </c:pt>
                <c:pt idx="661">
                  <c:v>89.895246420104229</c:v>
                </c:pt>
                <c:pt idx="662">
                  <c:v>83.840126194915882</c:v>
                </c:pt>
                <c:pt idx="663">
                  <c:v>77.008708504959756</c:v>
                </c:pt>
                <c:pt idx="664">
                  <c:v>75.921892054284925</c:v>
                </c:pt>
                <c:pt idx="665">
                  <c:v>75.921892054284925</c:v>
                </c:pt>
                <c:pt idx="666">
                  <c:v>75.145594589517188</c:v>
                </c:pt>
                <c:pt idx="667">
                  <c:v>67.072100955932697</c:v>
                </c:pt>
                <c:pt idx="668">
                  <c:v>63.501132618001094</c:v>
                </c:pt>
                <c:pt idx="669">
                  <c:v>60.706461744837235</c:v>
                </c:pt>
                <c:pt idx="670">
                  <c:v>59.619645294162396</c:v>
                </c:pt>
                <c:pt idx="671">
                  <c:v>54.340822533741765</c:v>
                </c:pt>
                <c:pt idx="672">
                  <c:v>54.340822533741765</c:v>
                </c:pt>
                <c:pt idx="673">
                  <c:v>57.601271885766273</c:v>
                </c:pt>
                <c:pt idx="674">
                  <c:v>55.117119998509501</c:v>
                </c:pt>
                <c:pt idx="675">
                  <c:v>57.446012392812726</c:v>
                </c:pt>
                <c:pt idx="676">
                  <c:v>57.601271885766273</c:v>
                </c:pt>
                <c:pt idx="677">
                  <c:v>55.893417463277252</c:v>
                </c:pt>
                <c:pt idx="678">
                  <c:v>52.011930139438547</c:v>
                </c:pt>
                <c:pt idx="679">
                  <c:v>51.701411153531453</c:v>
                </c:pt>
                <c:pt idx="680">
                  <c:v>57.911790871673368</c:v>
                </c:pt>
                <c:pt idx="681">
                  <c:v>54.496082026695312</c:v>
                </c:pt>
                <c:pt idx="682">
                  <c:v>54.340822533741765</c:v>
                </c:pt>
                <c:pt idx="683">
                  <c:v>56.669714928044989</c:v>
                </c:pt>
                <c:pt idx="684">
                  <c:v>56.824974420998537</c:v>
                </c:pt>
                <c:pt idx="685">
                  <c:v>50.614594702856621</c:v>
                </c:pt>
                <c:pt idx="686">
                  <c:v>48.440961801506951</c:v>
                </c:pt>
                <c:pt idx="687">
                  <c:v>64.277430082768831</c:v>
                </c:pt>
                <c:pt idx="688">
                  <c:v>141.2861385877286</c:v>
                </c:pt>
                <c:pt idx="689">
                  <c:v>193.29806872716716</c:v>
                </c:pt>
                <c:pt idx="690">
                  <c:v>252.29667604951536</c:v>
                </c:pt>
                <c:pt idx="691">
                  <c:v>296.23511255536937</c:v>
                </c:pt>
                <c:pt idx="692">
                  <c:v>282.5722771754572</c:v>
                </c:pt>
                <c:pt idx="693">
                  <c:v>249.96778365521214</c:v>
                </c:pt>
                <c:pt idx="694">
                  <c:v>338.62095413168799</c:v>
                </c:pt>
                <c:pt idx="695">
                  <c:v>359.58098568041692</c:v>
                </c:pt>
                <c:pt idx="696">
                  <c:v>361.13358060995245</c:v>
                </c:pt>
                <c:pt idx="697">
                  <c:v>433.63976381925931</c:v>
                </c:pt>
                <c:pt idx="698">
                  <c:v>520.1193013943855</c:v>
                </c:pt>
                <c:pt idx="699">
                  <c:v>489.37792178958301</c:v>
                </c:pt>
                <c:pt idx="700">
                  <c:v>468.72840922676119</c:v>
                </c:pt>
                <c:pt idx="701">
                  <c:v>415.16388415778709</c:v>
                </c:pt>
                <c:pt idx="702">
                  <c:v>508.31957992991585</c:v>
                </c:pt>
                <c:pt idx="703">
                  <c:v>496.51985846544625</c:v>
                </c:pt>
                <c:pt idx="704">
                  <c:v>547.13445316830291</c:v>
                </c:pt>
                <c:pt idx="705">
                  <c:v>598.37008584297371</c:v>
                </c:pt>
                <c:pt idx="706">
                  <c:v>566.69714928044982</c:v>
                </c:pt>
                <c:pt idx="707">
                  <c:v>420.90848539706843</c:v>
                </c:pt>
                <c:pt idx="708">
                  <c:v>457.08394725524505</c:v>
                </c:pt>
                <c:pt idx="709">
                  <c:v>483.63332055030173</c:v>
                </c:pt>
                <c:pt idx="710">
                  <c:v>435.9686562135625</c:v>
                </c:pt>
                <c:pt idx="711">
                  <c:v>490.3094787473043</c:v>
                </c:pt>
                <c:pt idx="712">
                  <c:v>526.17442161957388</c:v>
                </c:pt>
                <c:pt idx="713">
                  <c:v>489.53318128253653</c:v>
                </c:pt>
                <c:pt idx="714">
                  <c:v>350.57593508911117</c:v>
                </c:pt>
                <c:pt idx="715">
                  <c:v>339.24199210350218</c:v>
                </c:pt>
                <c:pt idx="716">
                  <c:v>327.28701114607901</c:v>
                </c:pt>
                <c:pt idx="717">
                  <c:v>271.85937216166241</c:v>
                </c:pt>
                <c:pt idx="718">
                  <c:v>290.80103030199524</c:v>
                </c:pt>
                <c:pt idx="719">
                  <c:v>307.72431503393193</c:v>
                </c:pt>
                <c:pt idx="720">
                  <c:v>287.3853214570172</c:v>
                </c:pt>
                <c:pt idx="721">
                  <c:v>206.33986613526517</c:v>
                </c:pt>
                <c:pt idx="722">
                  <c:v>149.51489171426664</c:v>
                </c:pt>
                <c:pt idx="723">
                  <c:v>116.59987920811447</c:v>
                </c:pt>
                <c:pt idx="724">
                  <c:v>64.587949068675925</c:v>
                </c:pt>
                <c:pt idx="725">
                  <c:v>45.180512449482443</c:v>
                </c:pt>
                <c:pt idx="726">
                  <c:v>40.677987153829555</c:v>
                </c:pt>
                <c:pt idx="727">
                  <c:v>38.193835266572783</c:v>
                </c:pt>
                <c:pt idx="728">
                  <c:v>38.038575773619236</c:v>
                </c:pt>
                <c:pt idx="729">
                  <c:v>36.951759322944397</c:v>
                </c:pt>
                <c:pt idx="730">
                  <c:v>31.672936562523773</c:v>
                </c:pt>
                <c:pt idx="731">
                  <c:v>30.586120111848938</c:v>
                </c:pt>
                <c:pt idx="732">
                  <c:v>29.188784675267005</c:v>
                </c:pt>
                <c:pt idx="733">
                  <c:v>28.101968224592174</c:v>
                </c:pt>
                <c:pt idx="734">
                  <c:v>27.32567075982443</c:v>
                </c:pt>
                <c:pt idx="735">
                  <c:v>27.170411266870882</c:v>
                </c:pt>
                <c:pt idx="736">
                  <c:v>27.480930252777977</c:v>
                </c:pt>
                <c:pt idx="737">
                  <c:v>24.996778365521216</c:v>
                </c:pt>
                <c:pt idx="738">
                  <c:v>23.75470242189283</c:v>
                </c:pt>
                <c:pt idx="739">
                  <c:v>22.512626478264448</c:v>
                </c:pt>
                <c:pt idx="740">
                  <c:v>21.58106952054316</c:v>
                </c:pt>
                <c:pt idx="741">
                  <c:v>21.115291041682518</c:v>
                </c:pt>
                <c:pt idx="742">
                  <c:v>21.115291041682518</c:v>
                </c:pt>
                <c:pt idx="743">
                  <c:v>21.115291041682518</c:v>
                </c:pt>
                <c:pt idx="744">
                  <c:v>20.338993576914778</c:v>
                </c:pt>
                <c:pt idx="745">
                  <c:v>19.096917633286392</c:v>
                </c:pt>
                <c:pt idx="746">
                  <c:v>18.165360675565104</c:v>
                </c:pt>
                <c:pt idx="747">
                  <c:v>17.544322703750915</c:v>
                </c:pt>
                <c:pt idx="748">
                  <c:v>17.078544224890273</c:v>
                </c:pt>
                <c:pt idx="749">
                  <c:v>17.078544224890273</c:v>
                </c:pt>
                <c:pt idx="750">
                  <c:v>16.923284731936722</c:v>
                </c:pt>
                <c:pt idx="751">
                  <c:v>17.854841689658009</c:v>
                </c:pt>
                <c:pt idx="752">
                  <c:v>16.612765746029627</c:v>
                </c:pt>
                <c:pt idx="753">
                  <c:v>16.612765746029627</c:v>
                </c:pt>
                <c:pt idx="754">
                  <c:v>16.146987267168981</c:v>
                </c:pt>
                <c:pt idx="755">
                  <c:v>15.681208788308339</c:v>
                </c:pt>
                <c:pt idx="756">
                  <c:v>15.681208788308339</c:v>
                </c:pt>
                <c:pt idx="757">
                  <c:v>15.681208788308339</c:v>
                </c:pt>
                <c:pt idx="758">
                  <c:v>15.836468281261887</c:v>
                </c:pt>
                <c:pt idx="759">
                  <c:v>15.060170816494148</c:v>
                </c:pt>
                <c:pt idx="760">
                  <c:v>15.370689802401243</c:v>
                </c:pt>
                <c:pt idx="761">
                  <c:v>14.12861385877286</c:v>
                </c:pt>
                <c:pt idx="762">
                  <c:v>13.197056901051573</c:v>
                </c:pt>
                <c:pt idx="763">
                  <c:v>13.197056901051573</c:v>
                </c:pt>
                <c:pt idx="764">
                  <c:v>12.110240450376738</c:v>
                </c:pt>
                <c:pt idx="765">
                  <c:v>12.110240450376738</c:v>
                </c:pt>
                <c:pt idx="766">
                  <c:v>11.799721464469641</c:v>
                </c:pt>
                <c:pt idx="767">
                  <c:v>11.644461971516094</c:v>
                </c:pt>
                <c:pt idx="768">
                  <c:v>11.644461971516094</c:v>
                </c:pt>
                <c:pt idx="769">
                  <c:v>11.489202478562545</c:v>
                </c:pt>
                <c:pt idx="770">
                  <c:v>11.489202478562545</c:v>
                </c:pt>
                <c:pt idx="771">
                  <c:v>11.178683492655448</c:v>
                </c:pt>
                <c:pt idx="772">
                  <c:v>11.178683492655448</c:v>
                </c:pt>
                <c:pt idx="773">
                  <c:v>10.712905013794806</c:v>
                </c:pt>
                <c:pt idx="774">
                  <c:v>10.557645520841259</c:v>
                </c:pt>
                <c:pt idx="775">
                  <c:v>10.40238602788771</c:v>
                </c:pt>
                <c:pt idx="776">
                  <c:v>10.40238602788771</c:v>
                </c:pt>
                <c:pt idx="777">
                  <c:v>10.40238602788771</c:v>
                </c:pt>
                <c:pt idx="778">
                  <c:v>10.40238602788771</c:v>
                </c:pt>
                <c:pt idx="779">
                  <c:v>10.091867041980615</c:v>
                </c:pt>
                <c:pt idx="780">
                  <c:v>9.4708290701664222</c:v>
                </c:pt>
                <c:pt idx="781">
                  <c:v>9.3155695772128748</c:v>
                </c:pt>
                <c:pt idx="782">
                  <c:v>9.0050505913057783</c:v>
                </c:pt>
                <c:pt idx="783">
                  <c:v>8.849791098352231</c:v>
                </c:pt>
                <c:pt idx="784">
                  <c:v>8.849791098352231</c:v>
                </c:pt>
                <c:pt idx="785">
                  <c:v>8.6945316053986836</c:v>
                </c:pt>
                <c:pt idx="786">
                  <c:v>9.0050505913057783</c:v>
                </c:pt>
                <c:pt idx="787">
                  <c:v>7.6077151547238477</c:v>
                </c:pt>
                <c:pt idx="788">
                  <c:v>7.4524556617702995</c:v>
                </c:pt>
                <c:pt idx="789">
                  <c:v>7.4524556617702995</c:v>
                </c:pt>
                <c:pt idx="790">
                  <c:v>7.2971961688167513</c:v>
                </c:pt>
                <c:pt idx="791">
                  <c:v>7.2971961688167513</c:v>
                </c:pt>
                <c:pt idx="792">
                  <c:v>7.6077151547238477</c:v>
                </c:pt>
                <c:pt idx="793">
                  <c:v>7.2971961688167513</c:v>
                </c:pt>
                <c:pt idx="794">
                  <c:v>7.1419366758632039</c:v>
                </c:pt>
                <c:pt idx="795">
                  <c:v>7.1419366758632039</c:v>
                </c:pt>
                <c:pt idx="796">
                  <c:v>6.9866771829096566</c:v>
                </c:pt>
                <c:pt idx="797">
                  <c:v>6.9866771829096566</c:v>
                </c:pt>
                <c:pt idx="798">
                  <c:v>6.9866771829096566</c:v>
                </c:pt>
                <c:pt idx="799">
                  <c:v>7.2971961688167513</c:v>
                </c:pt>
                <c:pt idx="800">
                  <c:v>6.8314176899561074</c:v>
                </c:pt>
                <c:pt idx="801">
                  <c:v>6.3656392110954645</c:v>
                </c:pt>
                <c:pt idx="802">
                  <c:v>6.5208987040490127</c:v>
                </c:pt>
                <c:pt idx="803">
                  <c:v>4.968303774513533</c:v>
                </c:pt>
                <c:pt idx="804">
                  <c:v>4.6577847886064374</c:v>
                </c:pt>
                <c:pt idx="805">
                  <c:v>4.6577847886064374</c:v>
                </c:pt>
                <c:pt idx="806">
                  <c:v>4.5025252956528892</c:v>
                </c:pt>
                <c:pt idx="807">
                  <c:v>4.3472658026993418</c:v>
                </c:pt>
                <c:pt idx="808">
                  <c:v>4.3472658026993418</c:v>
                </c:pt>
                <c:pt idx="809">
                  <c:v>4.1920063097457936</c:v>
                </c:pt>
                <c:pt idx="810">
                  <c:v>4.1920063097457936</c:v>
                </c:pt>
                <c:pt idx="811">
                  <c:v>4.1920063097457936</c:v>
                </c:pt>
                <c:pt idx="812">
                  <c:v>4.1920063097457936</c:v>
                </c:pt>
                <c:pt idx="813">
                  <c:v>4.1920063097457936</c:v>
                </c:pt>
                <c:pt idx="814">
                  <c:v>4.0367468167922453</c:v>
                </c:pt>
                <c:pt idx="815">
                  <c:v>4.0367468167922453</c:v>
                </c:pt>
                <c:pt idx="816">
                  <c:v>4.3472658026993418</c:v>
                </c:pt>
                <c:pt idx="817">
                  <c:v>3.570968337931602</c:v>
                </c:pt>
                <c:pt idx="818">
                  <c:v>3.570968337931602</c:v>
                </c:pt>
                <c:pt idx="819">
                  <c:v>3.570968337931602</c:v>
                </c:pt>
                <c:pt idx="820">
                  <c:v>3.4157088449780537</c:v>
                </c:pt>
                <c:pt idx="821">
                  <c:v>3.1051898590709586</c:v>
                </c:pt>
                <c:pt idx="822">
                  <c:v>3.1051898590709586</c:v>
                </c:pt>
                <c:pt idx="823">
                  <c:v>3.1051898590709586</c:v>
                </c:pt>
                <c:pt idx="824">
                  <c:v>3.1051898590709586</c:v>
                </c:pt>
                <c:pt idx="825">
                  <c:v>3.1051898590709586</c:v>
                </c:pt>
                <c:pt idx="826">
                  <c:v>3.1051898590709586</c:v>
                </c:pt>
                <c:pt idx="827">
                  <c:v>3.4157088449780537</c:v>
                </c:pt>
                <c:pt idx="828">
                  <c:v>3.4157088449780537</c:v>
                </c:pt>
                <c:pt idx="829">
                  <c:v>3.2604493520245064</c:v>
                </c:pt>
                <c:pt idx="830">
                  <c:v>3.4157088449780537</c:v>
                </c:pt>
                <c:pt idx="831">
                  <c:v>3.4157088449780537</c:v>
                </c:pt>
                <c:pt idx="832">
                  <c:v>3.4157088449780537</c:v>
                </c:pt>
                <c:pt idx="833">
                  <c:v>3.4157088449780537</c:v>
                </c:pt>
                <c:pt idx="834">
                  <c:v>3.570968337931602</c:v>
                </c:pt>
                <c:pt idx="835">
                  <c:v>3.4157088449780537</c:v>
                </c:pt>
                <c:pt idx="836">
                  <c:v>3.2604493520245064</c:v>
                </c:pt>
                <c:pt idx="837">
                  <c:v>2.0183734083961227</c:v>
                </c:pt>
                <c:pt idx="838">
                  <c:v>1.0868164506748355</c:v>
                </c:pt>
                <c:pt idx="839">
                  <c:v>1.0868164506748355</c:v>
                </c:pt>
                <c:pt idx="840">
                  <c:v>1.0868164506748355</c:v>
                </c:pt>
                <c:pt idx="841">
                  <c:v>1.397335436581931</c:v>
                </c:pt>
                <c:pt idx="842">
                  <c:v>1.7078544224890269</c:v>
                </c:pt>
                <c:pt idx="843">
                  <c:v>1.5525949295354793</c:v>
                </c:pt>
                <c:pt idx="844">
                  <c:v>1.8631139154425749</c:v>
                </c:pt>
                <c:pt idx="845">
                  <c:v>1.8631139154425749</c:v>
                </c:pt>
                <c:pt idx="846">
                  <c:v>1.8631139154425749</c:v>
                </c:pt>
                <c:pt idx="847">
                  <c:v>1.8631139154425749</c:v>
                </c:pt>
                <c:pt idx="848">
                  <c:v>1.7078544224890269</c:v>
                </c:pt>
                <c:pt idx="849">
                  <c:v>1.5525949295354793</c:v>
                </c:pt>
                <c:pt idx="850">
                  <c:v>1.397335436581931</c:v>
                </c:pt>
                <c:pt idx="851">
                  <c:v>1.5525949295354793</c:v>
                </c:pt>
                <c:pt idx="852">
                  <c:v>1.397335436581931</c:v>
                </c:pt>
                <c:pt idx="853">
                  <c:v>1.2420759436283832</c:v>
                </c:pt>
                <c:pt idx="854">
                  <c:v>1.0868164506748355</c:v>
                </c:pt>
                <c:pt idx="855">
                  <c:v>1.5525949295354793</c:v>
                </c:pt>
                <c:pt idx="856">
                  <c:v>2.0183734083961227</c:v>
                </c:pt>
                <c:pt idx="857">
                  <c:v>1.8631139154425749</c:v>
                </c:pt>
                <c:pt idx="858">
                  <c:v>1.5525949295354793</c:v>
                </c:pt>
                <c:pt idx="859">
                  <c:v>1.7078544224890269</c:v>
                </c:pt>
                <c:pt idx="860">
                  <c:v>1.5525949295354793</c:v>
                </c:pt>
                <c:pt idx="861">
                  <c:v>1.7078544224890269</c:v>
                </c:pt>
                <c:pt idx="862">
                  <c:v>1.8631139154425749</c:v>
                </c:pt>
                <c:pt idx="863">
                  <c:v>1.8631139154425749</c:v>
                </c:pt>
                <c:pt idx="864">
                  <c:v>1.5525949295354793</c:v>
                </c:pt>
                <c:pt idx="865">
                  <c:v>3.1051898590709586</c:v>
                </c:pt>
                <c:pt idx="866">
                  <c:v>1.7078544224890269</c:v>
                </c:pt>
                <c:pt idx="867">
                  <c:v>0.93155695772128744</c:v>
                </c:pt>
                <c:pt idx="868">
                  <c:v>1.7078544224890269</c:v>
                </c:pt>
                <c:pt idx="869">
                  <c:v>1.0868164506748355</c:v>
                </c:pt>
                <c:pt idx="870">
                  <c:v>1.0868164506748355</c:v>
                </c:pt>
                <c:pt idx="871">
                  <c:v>0.93155695772128744</c:v>
                </c:pt>
                <c:pt idx="872">
                  <c:v>0.62103797181419162</c:v>
                </c:pt>
                <c:pt idx="873">
                  <c:v>0.46577847886064372</c:v>
                </c:pt>
                <c:pt idx="874">
                  <c:v>0.62103797181419162</c:v>
                </c:pt>
                <c:pt idx="875">
                  <c:v>0.31051898590709581</c:v>
                </c:pt>
                <c:pt idx="876">
                  <c:v>0.46577847886064372</c:v>
                </c:pt>
                <c:pt idx="877">
                  <c:v>0.62103797181419162</c:v>
                </c:pt>
                <c:pt idx="878">
                  <c:v>0.15525949295354791</c:v>
                </c:pt>
                <c:pt idx="879">
                  <c:v>0.15525949295354791</c:v>
                </c:pt>
                <c:pt idx="880">
                  <c:v>0.15525949295354791</c:v>
                </c:pt>
                <c:pt idx="881">
                  <c:v>0.15525949295354791</c:v>
                </c:pt>
                <c:pt idx="882">
                  <c:v>0.15525949295354791</c:v>
                </c:pt>
                <c:pt idx="883">
                  <c:v>0.15525949295354791</c:v>
                </c:pt>
                <c:pt idx="884">
                  <c:v>0.46577847886064372</c:v>
                </c:pt>
                <c:pt idx="885">
                  <c:v>0.62103797181419162</c:v>
                </c:pt>
                <c:pt idx="886">
                  <c:v>0.31051898590709581</c:v>
                </c:pt>
                <c:pt idx="887">
                  <c:v>1.2420759436283832</c:v>
                </c:pt>
                <c:pt idx="888">
                  <c:v>0.77629746476773964</c:v>
                </c:pt>
                <c:pt idx="889">
                  <c:v>0.46577847886064372</c:v>
                </c:pt>
                <c:pt idx="890">
                  <c:v>0.15525949295354791</c:v>
                </c:pt>
                <c:pt idx="891">
                  <c:v>0.15525949295354791</c:v>
                </c:pt>
                <c:pt idx="892">
                  <c:v>0.15525949295354791</c:v>
                </c:pt>
                <c:pt idx="893">
                  <c:v>0.15525949295354791</c:v>
                </c:pt>
                <c:pt idx="894">
                  <c:v>0.15525949295354791</c:v>
                </c:pt>
                <c:pt idx="895">
                  <c:v>0.15525949295354791</c:v>
                </c:pt>
                <c:pt idx="896">
                  <c:v>0.15525949295354791</c:v>
                </c:pt>
                <c:pt idx="897">
                  <c:v>0.15525949295354791</c:v>
                </c:pt>
                <c:pt idx="898">
                  <c:v>0.15525949295354791</c:v>
                </c:pt>
                <c:pt idx="899">
                  <c:v>0.15525949295354791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D1-4DD4-8094-B40FD52386FE}"/>
            </c:ext>
          </c:extLst>
        </c:ser>
        <c:ser>
          <c:idx val="3"/>
          <c:order val="3"/>
          <c:tx>
            <c:strRef>
              <c:f>'podle krajů na 100tis.obyvatel'!$E$4</c:f>
              <c:strCache>
                <c:ptCount val="1"/>
                <c:pt idx="0">
                  <c:v>Plzeňský kraj</c:v>
                </c:pt>
              </c:strCache>
            </c:strRef>
          </c:tx>
          <c:marker>
            <c:symbol val="none"/>
          </c:marker>
          <c:cat>
            <c:strRef>
              <c:f>'podle krajů na 100tis.obyvatel'!$A$6:$A$905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'podle krajů na 100tis.obyvatel'!$E$6:$E$905</c:f>
              <c:numCache>
                <c:formatCode>#,##0</c:formatCode>
                <c:ptCount val="900"/>
                <c:pt idx="0">
                  <c:v>1.0171232702547384</c:v>
                </c:pt>
                <c:pt idx="1">
                  <c:v>1.5256849053821078</c:v>
                </c:pt>
                <c:pt idx="2">
                  <c:v>1.6952054504245644</c:v>
                </c:pt>
                <c:pt idx="3">
                  <c:v>1.8647259954670206</c:v>
                </c:pt>
                <c:pt idx="4">
                  <c:v>2.5428081756368464</c:v>
                </c:pt>
                <c:pt idx="5">
                  <c:v>5.4246574413586055</c:v>
                </c:pt>
                <c:pt idx="6">
                  <c:v>19.325342134840032</c:v>
                </c:pt>
                <c:pt idx="7">
                  <c:v>26.445205026623203</c:v>
                </c:pt>
                <c:pt idx="8">
                  <c:v>64.587327661175891</c:v>
                </c:pt>
                <c:pt idx="9">
                  <c:v>67.46917692689766</c:v>
                </c:pt>
                <c:pt idx="10">
                  <c:v>68.994861832279767</c:v>
                </c:pt>
                <c:pt idx="11">
                  <c:v>71.198628917831698</c:v>
                </c:pt>
                <c:pt idx="12">
                  <c:v>86.285957426610324</c:v>
                </c:pt>
                <c:pt idx="13">
                  <c:v>94.761984678733143</c:v>
                </c:pt>
                <c:pt idx="14">
                  <c:v>99.508559939921923</c:v>
                </c:pt>
                <c:pt idx="15">
                  <c:v>163.92636705605537</c:v>
                </c:pt>
                <c:pt idx="16">
                  <c:v>190.71061317276346</c:v>
                </c:pt>
                <c:pt idx="17">
                  <c:v>202.06848969060806</c:v>
                </c:pt>
                <c:pt idx="18">
                  <c:v>212.57876348324032</c:v>
                </c:pt>
                <c:pt idx="19">
                  <c:v>230.37842071269827</c:v>
                </c:pt>
                <c:pt idx="20">
                  <c:v>218.51198255972633</c:v>
                </c:pt>
                <c:pt idx="21">
                  <c:v>214.78253056879228</c:v>
                </c:pt>
                <c:pt idx="22">
                  <c:v>215.96917438408948</c:v>
                </c:pt>
                <c:pt idx="23">
                  <c:v>209.69691421751858</c:v>
                </c:pt>
                <c:pt idx="24">
                  <c:v>213.76540729853755</c:v>
                </c:pt>
                <c:pt idx="25">
                  <c:v>222.9195167308302</c:v>
                </c:pt>
                <c:pt idx="26">
                  <c:v>225.63184545150949</c:v>
                </c:pt>
                <c:pt idx="27">
                  <c:v>202.91609241582034</c:v>
                </c:pt>
                <c:pt idx="28">
                  <c:v>194.94862679882488</c:v>
                </c:pt>
                <c:pt idx="29">
                  <c:v>181.89554483055574</c:v>
                </c:pt>
                <c:pt idx="30">
                  <c:v>163.7568465110129</c:v>
                </c:pt>
                <c:pt idx="31">
                  <c:v>155.61986034897498</c:v>
                </c:pt>
                <c:pt idx="32">
                  <c:v>151.89040835804096</c:v>
                </c:pt>
                <c:pt idx="33">
                  <c:v>149.51712072744655</c:v>
                </c:pt>
                <c:pt idx="34">
                  <c:v>135.95547712405005</c:v>
                </c:pt>
                <c:pt idx="35">
                  <c:v>134.93835385379532</c:v>
                </c:pt>
                <c:pt idx="36">
                  <c:v>147.65239473197954</c:v>
                </c:pt>
                <c:pt idx="37">
                  <c:v>139.6849291149841</c:v>
                </c:pt>
                <c:pt idx="38">
                  <c:v>140.87157293028127</c:v>
                </c:pt>
                <c:pt idx="39">
                  <c:v>137.3116414843897</c:v>
                </c:pt>
                <c:pt idx="40">
                  <c:v>119.85102534501669</c:v>
                </c:pt>
                <c:pt idx="41">
                  <c:v>118.83390207476197</c:v>
                </c:pt>
                <c:pt idx="42">
                  <c:v>118.32534043963459</c:v>
                </c:pt>
                <c:pt idx="43">
                  <c:v>117.4777377144223</c:v>
                </c:pt>
                <c:pt idx="44">
                  <c:v>126.46232660167249</c:v>
                </c:pt>
                <c:pt idx="45">
                  <c:v>115.61301171895528</c:v>
                </c:pt>
                <c:pt idx="46">
                  <c:v>113.74828572348827</c:v>
                </c:pt>
                <c:pt idx="47">
                  <c:v>112.90068299827597</c:v>
                </c:pt>
                <c:pt idx="48">
                  <c:v>103.23801193085596</c:v>
                </c:pt>
                <c:pt idx="49">
                  <c:v>103.0684913858135</c:v>
                </c:pt>
                <c:pt idx="50">
                  <c:v>109.00171046229947</c:v>
                </c:pt>
                <c:pt idx="51">
                  <c:v>106.96746392179</c:v>
                </c:pt>
                <c:pt idx="52">
                  <c:v>104.93321738128053</c:v>
                </c:pt>
                <c:pt idx="53">
                  <c:v>100.69520375521911</c:v>
                </c:pt>
                <c:pt idx="54">
                  <c:v>103.91609411102577</c:v>
                </c:pt>
                <c:pt idx="55">
                  <c:v>94.931505223775602</c:v>
                </c:pt>
                <c:pt idx="56">
                  <c:v>94.592464133690683</c:v>
                </c:pt>
                <c:pt idx="57">
                  <c:v>106.45890228666262</c:v>
                </c:pt>
                <c:pt idx="58">
                  <c:v>98.999998304794545</c:v>
                </c:pt>
                <c:pt idx="59">
                  <c:v>95.948628494030331</c:v>
                </c:pt>
                <c:pt idx="60">
                  <c:v>93.405820318393481</c:v>
                </c:pt>
                <c:pt idx="61">
                  <c:v>76.962327449275222</c:v>
                </c:pt>
                <c:pt idx="62">
                  <c:v>74.589039818680817</c:v>
                </c:pt>
                <c:pt idx="63">
                  <c:v>73.910957638510993</c:v>
                </c:pt>
                <c:pt idx="64">
                  <c:v>71.537670007916603</c:v>
                </c:pt>
                <c:pt idx="65">
                  <c:v>59.671231854944658</c:v>
                </c:pt>
                <c:pt idx="66">
                  <c:v>57.806505859477639</c:v>
                </c:pt>
                <c:pt idx="67">
                  <c:v>56.619862044180444</c:v>
                </c:pt>
                <c:pt idx="68">
                  <c:v>52.212327873076575</c:v>
                </c:pt>
                <c:pt idx="69">
                  <c:v>51.025684057779387</c:v>
                </c:pt>
                <c:pt idx="70">
                  <c:v>50.686642967694468</c:v>
                </c:pt>
                <c:pt idx="71">
                  <c:v>51.025684057779387</c:v>
                </c:pt>
                <c:pt idx="72">
                  <c:v>46.279108796590606</c:v>
                </c:pt>
                <c:pt idx="73">
                  <c:v>43.736300620953756</c:v>
                </c:pt>
                <c:pt idx="74">
                  <c:v>40.006848630019718</c:v>
                </c:pt>
                <c:pt idx="75">
                  <c:v>37.294519909340409</c:v>
                </c:pt>
                <c:pt idx="76">
                  <c:v>32.886985738236547</c:v>
                </c:pt>
                <c:pt idx="77">
                  <c:v>32.886985738236547</c:v>
                </c:pt>
                <c:pt idx="78">
                  <c:v>31.869862467981807</c:v>
                </c:pt>
                <c:pt idx="79">
                  <c:v>30.005136472514788</c:v>
                </c:pt>
                <c:pt idx="80">
                  <c:v>27.292807751835483</c:v>
                </c:pt>
                <c:pt idx="81">
                  <c:v>26.106163936538287</c:v>
                </c:pt>
                <c:pt idx="82">
                  <c:v>24.749999576198636</c:v>
                </c:pt>
                <c:pt idx="83">
                  <c:v>23.902396850986356</c:v>
                </c:pt>
                <c:pt idx="84">
                  <c:v>23.902396850986356</c:v>
                </c:pt>
                <c:pt idx="85">
                  <c:v>22.715753035689161</c:v>
                </c:pt>
                <c:pt idx="86">
                  <c:v>21.020547585264595</c:v>
                </c:pt>
                <c:pt idx="87">
                  <c:v>20.681506495179683</c:v>
                </c:pt>
                <c:pt idx="88">
                  <c:v>19.325342134840032</c:v>
                </c:pt>
                <c:pt idx="89">
                  <c:v>18.647259954670204</c:v>
                </c:pt>
                <c:pt idx="90">
                  <c:v>18.138698319542836</c:v>
                </c:pt>
                <c:pt idx="91">
                  <c:v>17.630136684415469</c:v>
                </c:pt>
                <c:pt idx="92">
                  <c:v>15.765410688948448</c:v>
                </c:pt>
                <c:pt idx="93">
                  <c:v>14.070205238523885</c:v>
                </c:pt>
                <c:pt idx="94">
                  <c:v>13.561643603396515</c:v>
                </c:pt>
                <c:pt idx="95">
                  <c:v>13.561643603396515</c:v>
                </c:pt>
                <c:pt idx="96">
                  <c:v>13.053081968269144</c:v>
                </c:pt>
                <c:pt idx="97">
                  <c:v>12.205479243056862</c:v>
                </c:pt>
                <c:pt idx="98">
                  <c:v>12.205479243056862</c:v>
                </c:pt>
                <c:pt idx="99">
                  <c:v>11.696917607929493</c:v>
                </c:pt>
                <c:pt idx="100">
                  <c:v>12.035958698014406</c:v>
                </c:pt>
                <c:pt idx="101">
                  <c:v>10.849314882717211</c:v>
                </c:pt>
                <c:pt idx="102">
                  <c:v>10.510273792632297</c:v>
                </c:pt>
                <c:pt idx="103">
                  <c:v>10.679794337674755</c:v>
                </c:pt>
                <c:pt idx="104">
                  <c:v>10.340753247589841</c:v>
                </c:pt>
                <c:pt idx="105">
                  <c:v>10.340753247589841</c:v>
                </c:pt>
                <c:pt idx="106">
                  <c:v>9.8321916124624718</c:v>
                </c:pt>
                <c:pt idx="107">
                  <c:v>9.4931505223775599</c:v>
                </c:pt>
                <c:pt idx="108">
                  <c:v>9.3236299773351021</c:v>
                </c:pt>
                <c:pt idx="109">
                  <c:v>8.6455477971652765</c:v>
                </c:pt>
                <c:pt idx="110">
                  <c:v>8.8150683422077343</c:v>
                </c:pt>
                <c:pt idx="111">
                  <c:v>8.3065067070803646</c:v>
                </c:pt>
                <c:pt idx="112">
                  <c:v>8.3065067070803646</c:v>
                </c:pt>
                <c:pt idx="113">
                  <c:v>8.8150683422077343</c:v>
                </c:pt>
                <c:pt idx="114">
                  <c:v>8.1369861620379069</c:v>
                </c:pt>
                <c:pt idx="115">
                  <c:v>7.9674656169954519</c:v>
                </c:pt>
                <c:pt idx="116">
                  <c:v>7.9674656169954519</c:v>
                </c:pt>
                <c:pt idx="117">
                  <c:v>7.1198628917831694</c:v>
                </c:pt>
                <c:pt idx="118">
                  <c:v>6.9503423467407135</c:v>
                </c:pt>
                <c:pt idx="119">
                  <c:v>6.9503423467407135</c:v>
                </c:pt>
                <c:pt idx="120">
                  <c:v>7.7979450719529959</c:v>
                </c:pt>
                <c:pt idx="121">
                  <c:v>7.7979450719529959</c:v>
                </c:pt>
                <c:pt idx="122">
                  <c:v>6.7808218016982575</c:v>
                </c:pt>
                <c:pt idx="123">
                  <c:v>6.4417807116133439</c:v>
                </c:pt>
                <c:pt idx="124">
                  <c:v>5.9332190764859751</c:v>
                </c:pt>
                <c:pt idx="125">
                  <c:v>5.4246574413586055</c:v>
                </c:pt>
                <c:pt idx="126">
                  <c:v>5.4246574413586055</c:v>
                </c:pt>
                <c:pt idx="127">
                  <c:v>5.4246574413586055</c:v>
                </c:pt>
                <c:pt idx="128">
                  <c:v>4.9160958062312359</c:v>
                </c:pt>
                <c:pt idx="129">
                  <c:v>5.0856163512736927</c:v>
                </c:pt>
                <c:pt idx="130">
                  <c:v>5.2551368963161487</c:v>
                </c:pt>
                <c:pt idx="131">
                  <c:v>5.2551368963161487</c:v>
                </c:pt>
                <c:pt idx="132">
                  <c:v>5.2551368963161487</c:v>
                </c:pt>
                <c:pt idx="133">
                  <c:v>5.2551368963161487</c:v>
                </c:pt>
                <c:pt idx="134">
                  <c:v>5.5941779864010623</c:v>
                </c:pt>
                <c:pt idx="135">
                  <c:v>5.9332190764859751</c:v>
                </c:pt>
                <c:pt idx="136">
                  <c:v>5.4246574413586055</c:v>
                </c:pt>
                <c:pt idx="137">
                  <c:v>5.0856163512736927</c:v>
                </c:pt>
                <c:pt idx="138">
                  <c:v>6.1027396215284311</c:v>
                </c:pt>
                <c:pt idx="139">
                  <c:v>5.9332190764859751</c:v>
                </c:pt>
                <c:pt idx="140">
                  <c:v>5.9332190764859751</c:v>
                </c:pt>
                <c:pt idx="141">
                  <c:v>13.222602513311601</c:v>
                </c:pt>
                <c:pt idx="142">
                  <c:v>14.409246328608795</c:v>
                </c:pt>
                <c:pt idx="143">
                  <c:v>15.426369598863534</c:v>
                </c:pt>
                <c:pt idx="144">
                  <c:v>15.595890143905992</c:v>
                </c:pt>
                <c:pt idx="145">
                  <c:v>16.104451779033361</c:v>
                </c:pt>
                <c:pt idx="146">
                  <c:v>15.426369598863534</c:v>
                </c:pt>
                <c:pt idx="147">
                  <c:v>15.256849053821078</c:v>
                </c:pt>
                <c:pt idx="148">
                  <c:v>15.765410688948448</c:v>
                </c:pt>
                <c:pt idx="149">
                  <c:v>16.613013414160729</c:v>
                </c:pt>
                <c:pt idx="150">
                  <c:v>16.952054504245641</c:v>
                </c:pt>
                <c:pt idx="151">
                  <c:v>15.934931233990904</c:v>
                </c:pt>
                <c:pt idx="152">
                  <c:v>14.239725783566339</c:v>
                </c:pt>
                <c:pt idx="153">
                  <c:v>11.527397062887037</c:v>
                </c:pt>
                <c:pt idx="154">
                  <c:v>11.527397062887037</c:v>
                </c:pt>
                <c:pt idx="155">
                  <c:v>12.035958698014406</c:v>
                </c:pt>
                <c:pt idx="156">
                  <c:v>12.035958698014406</c:v>
                </c:pt>
                <c:pt idx="157">
                  <c:v>13.731164148438971</c:v>
                </c:pt>
                <c:pt idx="158">
                  <c:v>13.053081968269144</c:v>
                </c:pt>
                <c:pt idx="159">
                  <c:v>13.900684693481427</c:v>
                </c:pt>
                <c:pt idx="160">
                  <c:v>13.053081968269144</c:v>
                </c:pt>
                <c:pt idx="161">
                  <c:v>13.053081968269144</c:v>
                </c:pt>
                <c:pt idx="162">
                  <c:v>15.934931233990904</c:v>
                </c:pt>
                <c:pt idx="163">
                  <c:v>15.595890143905992</c:v>
                </c:pt>
                <c:pt idx="164">
                  <c:v>16.443492869118273</c:v>
                </c:pt>
                <c:pt idx="165">
                  <c:v>18.308218864585296</c:v>
                </c:pt>
                <c:pt idx="166">
                  <c:v>21.698629765434422</c:v>
                </c:pt>
                <c:pt idx="167">
                  <c:v>20.342465405094771</c:v>
                </c:pt>
                <c:pt idx="168">
                  <c:v>20.342465405094771</c:v>
                </c:pt>
                <c:pt idx="169">
                  <c:v>28.140410477047769</c:v>
                </c:pt>
                <c:pt idx="170">
                  <c:v>31.022259742769524</c:v>
                </c:pt>
                <c:pt idx="171">
                  <c:v>34.582191188661106</c:v>
                </c:pt>
                <c:pt idx="172">
                  <c:v>36.955478819255497</c:v>
                </c:pt>
                <c:pt idx="173">
                  <c:v>37.464040454382868</c:v>
                </c:pt>
                <c:pt idx="174">
                  <c:v>35.260273368830937</c:v>
                </c:pt>
                <c:pt idx="175">
                  <c:v>35.260273368830937</c:v>
                </c:pt>
                <c:pt idx="176">
                  <c:v>41.363012990359366</c:v>
                </c:pt>
                <c:pt idx="177">
                  <c:v>41.532533535401825</c:v>
                </c:pt>
                <c:pt idx="178">
                  <c:v>41.193492445316913</c:v>
                </c:pt>
                <c:pt idx="179">
                  <c:v>44.414382801123587</c:v>
                </c:pt>
                <c:pt idx="180">
                  <c:v>47.465752611887801</c:v>
                </c:pt>
                <c:pt idx="181">
                  <c:v>43.227738985826392</c:v>
                </c:pt>
                <c:pt idx="182">
                  <c:v>43.058218440783932</c:v>
                </c:pt>
                <c:pt idx="183">
                  <c:v>55.602738773925708</c:v>
                </c:pt>
                <c:pt idx="184">
                  <c:v>52.212327873076575</c:v>
                </c:pt>
                <c:pt idx="185">
                  <c:v>55.77225931896816</c:v>
                </c:pt>
                <c:pt idx="186">
                  <c:v>64.417807116133446</c:v>
                </c:pt>
                <c:pt idx="187">
                  <c:v>68.316779652109929</c:v>
                </c:pt>
                <c:pt idx="188">
                  <c:v>64.92636875126081</c:v>
                </c:pt>
                <c:pt idx="189">
                  <c:v>64.92636875126081</c:v>
                </c:pt>
                <c:pt idx="190">
                  <c:v>79.674656169954517</c:v>
                </c:pt>
                <c:pt idx="191">
                  <c:v>81.200341075336624</c:v>
                </c:pt>
                <c:pt idx="192">
                  <c:v>91.371573777884009</c:v>
                </c:pt>
                <c:pt idx="193">
                  <c:v>90.693491597714186</c:v>
                </c:pt>
                <c:pt idx="194">
                  <c:v>98.830477759752085</c:v>
                </c:pt>
                <c:pt idx="195">
                  <c:v>94.422943588648224</c:v>
                </c:pt>
                <c:pt idx="196">
                  <c:v>94.253423043605764</c:v>
                </c:pt>
                <c:pt idx="197">
                  <c:v>115.9520528090402</c:v>
                </c:pt>
                <c:pt idx="198">
                  <c:v>124.76712115124793</c:v>
                </c:pt>
                <c:pt idx="199">
                  <c:v>131.37842240790374</c:v>
                </c:pt>
                <c:pt idx="200">
                  <c:v>128.49657314218197</c:v>
                </c:pt>
                <c:pt idx="201">
                  <c:v>133.58218949345567</c:v>
                </c:pt>
                <c:pt idx="202">
                  <c:v>123.74999788099319</c:v>
                </c:pt>
                <c:pt idx="203">
                  <c:v>122.05479243056863</c:v>
                </c:pt>
                <c:pt idx="204">
                  <c:v>137.48116202943217</c:v>
                </c:pt>
                <c:pt idx="205">
                  <c:v>126.46232660167249</c:v>
                </c:pt>
                <c:pt idx="206">
                  <c:v>127.81849096201213</c:v>
                </c:pt>
                <c:pt idx="207">
                  <c:v>130.19177859260651</c:v>
                </c:pt>
                <c:pt idx="208">
                  <c:v>130.36129913764898</c:v>
                </c:pt>
                <c:pt idx="209">
                  <c:v>119.68150479997423</c:v>
                </c:pt>
                <c:pt idx="210">
                  <c:v>118.66438152971951</c:v>
                </c:pt>
                <c:pt idx="211">
                  <c:v>115.44349117391282</c:v>
                </c:pt>
                <c:pt idx="212">
                  <c:v>138.4982852996869</c:v>
                </c:pt>
                <c:pt idx="213">
                  <c:v>126.97088823679985</c:v>
                </c:pt>
                <c:pt idx="214">
                  <c:v>127.47944987192723</c:v>
                </c:pt>
                <c:pt idx="215">
                  <c:v>140.19349075011147</c:v>
                </c:pt>
                <c:pt idx="216">
                  <c:v>126.63184714671493</c:v>
                </c:pt>
                <c:pt idx="217">
                  <c:v>124.76712115124793</c:v>
                </c:pt>
                <c:pt idx="218">
                  <c:v>151.21232617787112</c:v>
                </c:pt>
                <c:pt idx="219">
                  <c:v>151.38184672291359</c:v>
                </c:pt>
                <c:pt idx="220">
                  <c:v>171.38527103792345</c:v>
                </c:pt>
                <c:pt idx="221">
                  <c:v>193.25342134840031</c:v>
                </c:pt>
                <c:pt idx="222">
                  <c:v>225.63184545150949</c:v>
                </c:pt>
                <c:pt idx="223">
                  <c:v>213.42636620845263</c:v>
                </c:pt>
                <c:pt idx="224">
                  <c:v>208.34074985717896</c:v>
                </c:pt>
                <c:pt idx="225">
                  <c:v>271.23287206793026</c:v>
                </c:pt>
                <c:pt idx="226">
                  <c:v>292.08389910815242</c:v>
                </c:pt>
                <c:pt idx="227">
                  <c:v>326.66609029681354</c:v>
                </c:pt>
                <c:pt idx="228">
                  <c:v>361.75684312060201</c:v>
                </c:pt>
                <c:pt idx="229">
                  <c:v>398.03423975968769</c:v>
                </c:pt>
                <c:pt idx="230">
                  <c:v>370.06334982768237</c:v>
                </c:pt>
                <c:pt idx="231">
                  <c:v>362.77396639085674</c:v>
                </c:pt>
                <c:pt idx="232">
                  <c:v>465.67293723162777</c:v>
                </c:pt>
                <c:pt idx="233">
                  <c:v>476.35273156930253</c:v>
                </c:pt>
                <c:pt idx="234">
                  <c:v>517.20718292453455</c:v>
                </c:pt>
                <c:pt idx="235">
                  <c:v>548.568483757389</c:v>
                </c:pt>
                <c:pt idx="236">
                  <c:v>567.04622316701682</c:v>
                </c:pt>
                <c:pt idx="237">
                  <c:v>513.98629256872789</c:v>
                </c:pt>
                <c:pt idx="238">
                  <c:v>500.25512842028888</c:v>
                </c:pt>
                <c:pt idx="239">
                  <c:v>541.78766195569074</c:v>
                </c:pt>
                <c:pt idx="240">
                  <c:v>531.27738816305839</c:v>
                </c:pt>
                <c:pt idx="241">
                  <c:v>499.23800515003416</c:v>
                </c:pt>
                <c:pt idx="242">
                  <c:v>533.98971688373774</c:v>
                </c:pt>
                <c:pt idx="243">
                  <c:v>549.75512757268609</c:v>
                </c:pt>
                <c:pt idx="244">
                  <c:v>495.50855315910007</c:v>
                </c:pt>
                <c:pt idx="245">
                  <c:v>462.96060851094853</c:v>
                </c:pt>
                <c:pt idx="246">
                  <c:v>490.76197789791132</c:v>
                </c:pt>
                <c:pt idx="247">
                  <c:v>460.75684142539654</c:v>
                </c:pt>
                <c:pt idx="248">
                  <c:v>461.09588251548143</c:v>
                </c:pt>
                <c:pt idx="249">
                  <c:v>449.39896490755194</c:v>
                </c:pt>
                <c:pt idx="250">
                  <c:v>446.17807455174528</c:v>
                </c:pt>
                <c:pt idx="251">
                  <c:v>395.66095212909329</c:v>
                </c:pt>
                <c:pt idx="252">
                  <c:v>383.45547288603643</c:v>
                </c:pt>
                <c:pt idx="253">
                  <c:v>367.85958274213044</c:v>
                </c:pt>
                <c:pt idx="254">
                  <c:v>339.54965172004023</c:v>
                </c:pt>
                <c:pt idx="255">
                  <c:v>341.2448571704648</c:v>
                </c:pt>
                <c:pt idx="256">
                  <c:v>328.19177520219563</c:v>
                </c:pt>
                <c:pt idx="257">
                  <c:v>321.07191231041247</c:v>
                </c:pt>
                <c:pt idx="258">
                  <c:v>270.385269342718</c:v>
                </c:pt>
                <c:pt idx="259">
                  <c:v>259.87499555008566</c:v>
                </c:pt>
                <c:pt idx="260">
                  <c:v>256.654105194279</c:v>
                </c:pt>
                <c:pt idx="261">
                  <c:v>229.70033853252843</c:v>
                </c:pt>
                <c:pt idx="262">
                  <c:v>240.21061232516075</c:v>
                </c:pt>
                <c:pt idx="263">
                  <c:v>232.58218779825023</c:v>
                </c:pt>
                <c:pt idx="264">
                  <c:v>234.1078727036323</c:v>
                </c:pt>
                <c:pt idx="265">
                  <c:v>200.54280478522597</c:v>
                </c:pt>
                <c:pt idx="266">
                  <c:v>194.60958570873996</c:v>
                </c:pt>
                <c:pt idx="267">
                  <c:v>194.94862679882488</c:v>
                </c:pt>
                <c:pt idx="268">
                  <c:v>183.92979137106522</c:v>
                </c:pt>
                <c:pt idx="269">
                  <c:v>185.96403791157468</c:v>
                </c:pt>
                <c:pt idx="270">
                  <c:v>183.25170919089538</c:v>
                </c:pt>
                <c:pt idx="271">
                  <c:v>180.20033938013117</c:v>
                </c:pt>
                <c:pt idx="272">
                  <c:v>162.90924378580061</c:v>
                </c:pt>
                <c:pt idx="273">
                  <c:v>158.50170961469675</c:v>
                </c:pt>
                <c:pt idx="274">
                  <c:v>151.21232617787112</c:v>
                </c:pt>
                <c:pt idx="275">
                  <c:v>138.4982852996869</c:v>
                </c:pt>
                <c:pt idx="276">
                  <c:v>143.07534001583321</c:v>
                </c:pt>
                <c:pt idx="277">
                  <c:v>145.78766873651253</c:v>
                </c:pt>
                <c:pt idx="278">
                  <c:v>149.51712072744655</c:v>
                </c:pt>
                <c:pt idx="279">
                  <c:v>134.5993127637104</c:v>
                </c:pt>
                <c:pt idx="280">
                  <c:v>131.37842240790374</c:v>
                </c:pt>
                <c:pt idx="281">
                  <c:v>133.75171003849812</c:v>
                </c:pt>
                <c:pt idx="282">
                  <c:v>132.90410731328583</c:v>
                </c:pt>
                <c:pt idx="283">
                  <c:v>137.65068257447462</c:v>
                </c:pt>
                <c:pt idx="284">
                  <c:v>146.12670982659745</c:v>
                </c:pt>
                <c:pt idx="285">
                  <c:v>153.58561380846552</c:v>
                </c:pt>
                <c:pt idx="286">
                  <c:v>143.24486056087568</c:v>
                </c:pt>
                <c:pt idx="287">
                  <c:v>141.04109347532375</c:v>
                </c:pt>
                <c:pt idx="288">
                  <c:v>156.80650416427218</c:v>
                </c:pt>
                <c:pt idx="289">
                  <c:v>161.21403833537607</c:v>
                </c:pt>
                <c:pt idx="290">
                  <c:v>172.74143539826309</c:v>
                </c:pt>
                <c:pt idx="291">
                  <c:v>178.84417501979152</c:v>
                </c:pt>
                <c:pt idx="292">
                  <c:v>183.08218864585294</c:v>
                </c:pt>
                <c:pt idx="293">
                  <c:v>165.11301087135257</c:v>
                </c:pt>
                <c:pt idx="294">
                  <c:v>161.72259997050341</c:v>
                </c:pt>
                <c:pt idx="295">
                  <c:v>164.9434903263101</c:v>
                </c:pt>
                <c:pt idx="296">
                  <c:v>158.84075070478167</c:v>
                </c:pt>
                <c:pt idx="297">
                  <c:v>157.48458634444202</c:v>
                </c:pt>
                <c:pt idx="298">
                  <c:v>137.65068257447462</c:v>
                </c:pt>
                <c:pt idx="299">
                  <c:v>133.24314840337075</c:v>
                </c:pt>
                <c:pt idx="300">
                  <c:v>129.5136964124367</c:v>
                </c:pt>
                <c:pt idx="301">
                  <c:v>127.47944987192723</c:v>
                </c:pt>
                <c:pt idx="302">
                  <c:v>137.48116202943217</c:v>
                </c:pt>
                <c:pt idx="303">
                  <c:v>134.09075112858301</c:v>
                </c:pt>
                <c:pt idx="304">
                  <c:v>135.44691548892268</c:v>
                </c:pt>
                <c:pt idx="305">
                  <c:v>146.9743125518097</c:v>
                </c:pt>
                <c:pt idx="306">
                  <c:v>129.68321695747917</c:v>
                </c:pt>
                <c:pt idx="307">
                  <c:v>128.3270525971395</c:v>
                </c:pt>
                <c:pt idx="308">
                  <c:v>127.47944987192723</c:v>
                </c:pt>
                <c:pt idx="309">
                  <c:v>170.0291066775838</c:v>
                </c:pt>
                <c:pt idx="310">
                  <c:v>204.61129786624488</c:v>
                </c:pt>
                <c:pt idx="311">
                  <c:v>221.73287291553299</c:v>
                </c:pt>
                <c:pt idx="312">
                  <c:v>229.36129744244352</c:v>
                </c:pt>
                <c:pt idx="313">
                  <c:v>238.85444796482111</c:v>
                </c:pt>
                <c:pt idx="314">
                  <c:v>221.05479073536316</c:v>
                </c:pt>
                <c:pt idx="315">
                  <c:v>215.63013329400457</c:v>
                </c:pt>
                <c:pt idx="316">
                  <c:v>238.34588632969371</c:v>
                </c:pt>
                <c:pt idx="317">
                  <c:v>244.10958486113725</c:v>
                </c:pt>
                <c:pt idx="318">
                  <c:v>257.8407490095762</c:v>
                </c:pt>
                <c:pt idx="319">
                  <c:v>265.46917353648672</c:v>
                </c:pt>
                <c:pt idx="320">
                  <c:v>272.92807751835483</c:v>
                </c:pt>
                <c:pt idx="321">
                  <c:v>240.04109178011831</c:v>
                </c:pt>
                <c:pt idx="322">
                  <c:v>232.07362616312284</c:v>
                </c:pt>
                <c:pt idx="323">
                  <c:v>245.63526976651937</c:v>
                </c:pt>
                <c:pt idx="324">
                  <c:v>248.00855739711375</c:v>
                </c:pt>
                <c:pt idx="325">
                  <c:v>259.0273928248734</c:v>
                </c:pt>
                <c:pt idx="326">
                  <c:v>260.5530777302555</c:v>
                </c:pt>
                <c:pt idx="327">
                  <c:v>269.36814607246322</c:v>
                </c:pt>
                <c:pt idx="328">
                  <c:v>242.92294104584005</c:v>
                </c:pt>
                <c:pt idx="329">
                  <c:v>233.93835215858985</c:v>
                </c:pt>
                <c:pt idx="330">
                  <c:v>243.09246159088249</c:v>
                </c:pt>
                <c:pt idx="331">
                  <c:v>243.77054377105233</c:v>
                </c:pt>
                <c:pt idx="332">
                  <c:v>256.654105194279</c:v>
                </c:pt>
                <c:pt idx="333">
                  <c:v>266.8253378968264</c:v>
                </c:pt>
                <c:pt idx="334">
                  <c:v>270.72431043280289</c:v>
                </c:pt>
                <c:pt idx="335">
                  <c:v>246.31335194668921</c:v>
                </c:pt>
                <c:pt idx="336">
                  <c:v>239.02396850986355</c:v>
                </c:pt>
                <c:pt idx="337">
                  <c:v>254.61985865376954</c:v>
                </c:pt>
                <c:pt idx="338">
                  <c:v>264.28252972118952</c:v>
                </c:pt>
                <c:pt idx="339">
                  <c:v>288.01540602713345</c:v>
                </c:pt>
                <c:pt idx="340">
                  <c:v>312.25684396820475</c:v>
                </c:pt>
                <c:pt idx="341">
                  <c:v>330.39554228774756</c:v>
                </c:pt>
                <c:pt idx="342">
                  <c:v>300.55992636027526</c:v>
                </c:pt>
                <c:pt idx="343">
                  <c:v>296.66095382429876</c:v>
                </c:pt>
                <c:pt idx="344">
                  <c:v>326.15752866168611</c:v>
                </c:pt>
                <c:pt idx="345">
                  <c:v>332.93835046338444</c:v>
                </c:pt>
                <c:pt idx="346">
                  <c:v>353.61985695856407</c:v>
                </c:pt>
                <c:pt idx="347">
                  <c:v>360.57019930530481</c:v>
                </c:pt>
                <c:pt idx="348">
                  <c:v>384.64211670133363</c:v>
                </c:pt>
                <c:pt idx="349">
                  <c:v>343.78766534610162</c:v>
                </c:pt>
                <c:pt idx="350">
                  <c:v>334.80307645885142</c:v>
                </c:pt>
                <c:pt idx="351">
                  <c:v>369.21574710247006</c:v>
                </c:pt>
                <c:pt idx="352">
                  <c:v>393.11814395345647</c:v>
                </c:pt>
                <c:pt idx="353">
                  <c:v>421.76711606563157</c:v>
                </c:pt>
                <c:pt idx="354">
                  <c:v>460.4178003353116</c:v>
                </c:pt>
                <c:pt idx="355">
                  <c:v>497.71232024465206</c:v>
                </c:pt>
                <c:pt idx="356">
                  <c:v>459.90923870018429</c:v>
                </c:pt>
                <c:pt idx="357">
                  <c:v>448.2123210922548</c:v>
                </c:pt>
                <c:pt idx="358">
                  <c:v>500.08560787524641</c:v>
                </c:pt>
                <c:pt idx="359">
                  <c:v>530.59930598288861</c:v>
                </c:pt>
                <c:pt idx="360">
                  <c:v>572.30136006333282</c:v>
                </c:pt>
                <c:pt idx="361">
                  <c:v>591.96574328825784</c:v>
                </c:pt>
                <c:pt idx="362">
                  <c:v>629.42978374264067</c:v>
                </c:pt>
                <c:pt idx="363">
                  <c:v>577.55649695964905</c:v>
                </c:pt>
                <c:pt idx="364">
                  <c:v>566.87670262197423</c:v>
                </c:pt>
                <c:pt idx="365">
                  <c:v>591.62670219817289</c:v>
                </c:pt>
                <c:pt idx="366">
                  <c:v>608.91779779250351</c:v>
                </c:pt>
                <c:pt idx="367">
                  <c:v>632.98971518853227</c:v>
                </c:pt>
                <c:pt idx="368">
                  <c:v>640.44861917040032</c:v>
                </c:pt>
                <c:pt idx="369">
                  <c:v>676.21745417435864</c:v>
                </c:pt>
                <c:pt idx="370">
                  <c:v>627.56505774717368</c:v>
                </c:pt>
                <c:pt idx="371">
                  <c:v>618.58046885992349</c:v>
                </c:pt>
                <c:pt idx="372">
                  <c:v>596.03423636927687</c:v>
                </c:pt>
                <c:pt idx="373">
                  <c:v>657.90923530977329</c:v>
                </c:pt>
                <c:pt idx="374">
                  <c:v>655.70546822422148</c:v>
                </c:pt>
                <c:pt idx="375">
                  <c:v>671.97944054829725</c:v>
                </c:pt>
                <c:pt idx="376">
                  <c:v>683.84587870126927</c:v>
                </c:pt>
                <c:pt idx="377">
                  <c:v>634.85444118399926</c:v>
                </c:pt>
                <c:pt idx="378">
                  <c:v>630.44690701289539</c:v>
                </c:pt>
                <c:pt idx="379">
                  <c:v>639.60101644518807</c:v>
                </c:pt>
                <c:pt idx="380">
                  <c:v>619.25855104009327</c:v>
                </c:pt>
                <c:pt idx="381">
                  <c:v>610.44348269788554</c:v>
                </c:pt>
                <c:pt idx="382">
                  <c:v>591.62670219817289</c:v>
                </c:pt>
                <c:pt idx="383">
                  <c:v>583.48971603613506</c:v>
                </c:pt>
                <c:pt idx="384">
                  <c:v>536.0239634242472</c:v>
                </c:pt>
                <c:pt idx="385">
                  <c:v>529.07362107750646</c:v>
                </c:pt>
                <c:pt idx="386">
                  <c:v>522.29279927580819</c:v>
                </c:pt>
                <c:pt idx="387">
                  <c:v>488.38869026731692</c:v>
                </c:pt>
                <c:pt idx="388">
                  <c:v>454.99314289395306</c:v>
                </c:pt>
                <c:pt idx="389">
                  <c:v>438.38012947979229</c:v>
                </c:pt>
                <c:pt idx="390">
                  <c:v>426.85273241690527</c:v>
                </c:pt>
                <c:pt idx="391">
                  <c:v>380.40410307527219</c:v>
                </c:pt>
                <c:pt idx="392">
                  <c:v>375.82704835912585</c:v>
                </c:pt>
                <c:pt idx="393">
                  <c:v>361.41780203051707</c:v>
                </c:pt>
                <c:pt idx="394">
                  <c:v>335.48115863902126</c:v>
                </c:pt>
                <c:pt idx="395">
                  <c:v>313.78252887358684</c:v>
                </c:pt>
                <c:pt idx="396">
                  <c:v>286.82876221183625</c:v>
                </c:pt>
                <c:pt idx="397">
                  <c:v>258.34931064470356</c:v>
                </c:pt>
                <c:pt idx="398">
                  <c:v>248.85616012232603</c:v>
                </c:pt>
                <c:pt idx="399">
                  <c:v>246.65239303677407</c:v>
                </c:pt>
                <c:pt idx="400">
                  <c:v>241.56677668550037</c:v>
                </c:pt>
                <c:pt idx="401">
                  <c:v>237.66780414952393</c:v>
                </c:pt>
                <c:pt idx="402">
                  <c:v>209.52739367247614</c:v>
                </c:pt>
                <c:pt idx="403">
                  <c:v>198.50855824471648</c:v>
                </c:pt>
                <c:pt idx="404">
                  <c:v>194.94862679882488</c:v>
                </c:pt>
                <c:pt idx="405">
                  <c:v>173.9280792135603</c:v>
                </c:pt>
                <c:pt idx="406">
                  <c:v>172.74143539826309</c:v>
                </c:pt>
                <c:pt idx="407">
                  <c:v>162.06164106058833</c:v>
                </c:pt>
                <c:pt idx="408">
                  <c:v>155.11129871384765</c:v>
                </c:pt>
                <c:pt idx="409">
                  <c:v>146.80479200676726</c:v>
                </c:pt>
                <c:pt idx="410">
                  <c:v>137.82020311951706</c:v>
                </c:pt>
                <c:pt idx="411">
                  <c:v>132.56506622320092</c:v>
                </c:pt>
                <c:pt idx="412">
                  <c:v>123.41095679090827</c:v>
                </c:pt>
                <c:pt idx="413">
                  <c:v>121.20718970535634</c:v>
                </c:pt>
                <c:pt idx="414">
                  <c:v>121.37671025039879</c:v>
                </c:pt>
                <c:pt idx="415">
                  <c:v>119.17294316484686</c:v>
                </c:pt>
                <c:pt idx="416">
                  <c:v>113.23972408836089</c:v>
                </c:pt>
                <c:pt idx="417">
                  <c:v>109.67979264246931</c:v>
                </c:pt>
                <c:pt idx="418">
                  <c:v>109.51027209742685</c:v>
                </c:pt>
                <c:pt idx="419">
                  <c:v>99.847601030006842</c:v>
                </c:pt>
                <c:pt idx="420">
                  <c:v>98.999998304794545</c:v>
                </c:pt>
                <c:pt idx="421">
                  <c:v>102.22088866060123</c:v>
                </c:pt>
                <c:pt idx="422">
                  <c:v>100.35616266513419</c:v>
                </c:pt>
                <c:pt idx="423">
                  <c:v>98.830477759752085</c:v>
                </c:pt>
                <c:pt idx="424">
                  <c:v>96.28766958411525</c:v>
                </c:pt>
                <c:pt idx="425">
                  <c:v>95.609587403945426</c:v>
                </c:pt>
                <c:pt idx="426">
                  <c:v>86.455477971652783</c:v>
                </c:pt>
                <c:pt idx="427">
                  <c:v>86.285957426610324</c:v>
                </c:pt>
                <c:pt idx="428">
                  <c:v>85.268834156355581</c:v>
                </c:pt>
                <c:pt idx="429">
                  <c:v>79.674656169954517</c:v>
                </c:pt>
                <c:pt idx="430">
                  <c:v>78.318491809614855</c:v>
                </c:pt>
                <c:pt idx="431">
                  <c:v>75.4366425438931</c:v>
                </c:pt>
                <c:pt idx="432">
                  <c:v>75.267121998850641</c:v>
                </c:pt>
                <c:pt idx="433">
                  <c:v>69.672944012449591</c:v>
                </c:pt>
                <c:pt idx="434">
                  <c:v>68.994861832279767</c:v>
                </c:pt>
                <c:pt idx="435">
                  <c:v>68.486300197152389</c:v>
                </c:pt>
                <c:pt idx="436">
                  <c:v>66.452053656642917</c:v>
                </c:pt>
                <c:pt idx="437">
                  <c:v>66.113012566558012</c:v>
                </c:pt>
                <c:pt idx="438">
                  <c:v>64.587327661175891</c:v>
                </c:pt>
                <c:pt idx="439">
                  <c:v>63.400683845878696</c:v>
                </c:pt>
                <c:pt idx="440">
                  <c:v>59.501711309902198</c:v>
                </c:pt>
                <c:pt idx="441">
                  <c:v>59.162670219817294</c:v>
                </c:pt>
                <c:pt idx="442">
                  <c:v>57.976026404520098</c:v>
                </c:pt>
                <c:pt idx="443">
                  <c:v>57.297944224350275</c:v>
                </c:pt>
                <c:pt idx="444">
                  <c:v>57.636985314435179</c:v>
                </c:pt>
                <c:pt idx="445">
                  <c:v>55.602738773925708</c:v>
                </c:pt>
                <c:pt idx="446">
                  <c:v>55.77225931896816</c:v>
                </c:pt>
                <c:pt idx="447">
                  <c:v>51.534245692906751</c:v>
                </c:pt>
                <c:pt idx="448">
                  <c:v>51.195204602821846</c:v>
                </c:pt>
                <c:pt idx="449">
                  <c:v>51.025684057779387</c:v>
                </c:pt>
                <c:pt idx="450">
                  <c:v>50.856163512736927</c:v>
                </c:pt>
                <c:pt idx="451">
                  <c:v>48.482875882142537</c:v>
                </c:pt>
                <c:pt idx="452">
                  <c:v>46.448629341633058</c:v>
                </c:pt>
                <c:pt idx="453">
                  <c:v>45.601026616420775</c:v>
                </c:pt>
                <c:pt idx="454">
                  <c:v>43.227738985826392</c:v>
                </c:pt>
                <c:pt idx="455">
                  <c:v>42.380136260614101</c:v>
                </c:pt>
                <c:pt idx="456">
                  <c:v>41.363012990359366</c:v>
                </c:pt>
                <c:pt idx="457">
                  <c:v>37.124999364297956</c:v>
                </c:pt>
                <c:pt idx="458">
                  <c:v>35.599314458915849</c:v>
                </c:pt>
                <c:pt idx="459">
                  <c:v>35.090752823788478</c:v>
                </c:pt>
                <c:pt idx="460">
                  <c:v>35.260273368830937</c:v>
                </c:pt>
                <c:pt idx="461">
                  <c:v>33.226026828321459</c:v>
                </c:pt>
                <c:pt idx="462">
                  <c:v>33.226026828321459</c:v>
                </c:pt>
                <c:pt idx="463">
                  <c:v>33.226026828321459</c:v>
                </c:pt>
                <c:pt idx="464">
                  <c:v>31.022259742769524</c:v>
                </c:pt>
                <c:pt idx="465">
                  <c:v>30.513698107642156</c:v>
                </c:pt>
                <c:pt idx="466">
                  <c:v>29.157533747302502</c:v>
                </c:pt>
                <c:pt idx="467">
                  <c:v>28.988013202260049</c:v>
                </c:pt>
                <c:pt idx="468">
                  <c:v>27.801369386962854</c:v>
                </c:pt>
                <c:pt idx="469">
                  <c:v>27.631848841920394</c:v>
                </c:pt>
                <c:pt idx="470">
                  <c:v>27.631848841920394</c:v>
                </c:pt>
                <c:pt idx="471">
                  <c:v>26.445205026623203</c:v>
                </c:pt>
                <c:pt idx="472">
                  <c:v>25.767122846453375</c:v>
                </c:pt>
                <c:pt idx="473">
                  <c:v>23.902396850986356</c:v>
                </c:pt>
                <c:pt idx="474">
                  <c:v>23.902396850986356</c:v>
                </c:pt>
                <c:pt idx="475">
                  <c:v>22.376711945604249</c:v>
                </c:pt>
                <c:pt idx="476">
                  <c:v>22.376711945604249</c:v>
                </c:pt>
                <c:pt idx="477">
                  <c:v>22.885273580731617</c:v>
                </c:pt>
                <c:pt idx="478">
                  <c:v>21.698629765434422</c:v>
                </c:pt>
                <c:pt idx="479">
                  <c:v>20.681506495179683</c:v>
                </c:pt>
                <c:pt idx="480">
                  <c:v>20.172944860052315</c:v>
                </c:pt>
                <c:pt idx="481">
                  <c:v>20.172944860052315</c:v>
                </c:pt>
                <c:pt idx="482">
                  <c:v>19.494862679882488</c:v>
                </c:pt>
                <c:pt idx="483">
                  <c:v>19.325342134840032</c:v>
                </c:pt>
                <c:pt idx="484">
                  <c:v>19.494862679882488</c:v>
                </c:pt>
                <c:pt idx="485">
                  <c:v>19.494862679882488</c:v>
                </c:pt>
                <c:pt idx="486">
                  <c:v>20.003424315009859</c:v>
                </c:pt>
                <c:pt idx="487">
                  <c:v>18.98630104475512</c:v>
                </c:pt>
                <c:pt idx="488">
                  <c:v>19.325342134840032</c:v>
                </c:pt>
                <c:pt idx="489">
                  <c:v>18.308218864585296</c:v>
                </c:pt>
                <c:pt idx="490">
                  <c:v>18.308218864585296</c:v>
                </c:pt>
                <c:pt idx="491">
                  <c:v>18.308218864585296</c:v>
                </c:pt>
                <c:pt idx="492">
                  <c:v>18.138698319542836</c:v>
                </c:pt>
                <c:pt idx="493">
                  <c:v>20.342465405094771</c:v>
                </c:pt>
                <c:pt idx="494">
                  <c:v>21.190068130307051</c:v>
                </c:pt>
                <c:pt idx="495">
                  <c:v>22.546232490646705</c:v>
                </c:pt>
                <c:pt idx="496">
                  <c:v>22.546232490646705</c:v>
                </c:pt>
                <c:pt idx="497">
                  <c:v>22.546232490646705</c:v>
                </c:pt>
                <c:pt idx="498">
                  <c:v>24.241437941071268</c:v>
                </c:pt>
                <c:pt idx="499">
                  <c:v>25.767122846453375</c:v>
                </c:pt>
                <c:pt idx="500">
                  <c:v>26.784246116708115</c:v>
                </c:pt>
                <c:pt idx="501">
                  <c:v>26.106163936538287</c:v>
                </c:pt>
                <c:pt idx="502">
                  <c:v>26.275684481580743</c:v>
                </c:pt>
                <c:pt idx="503">
                  <c:v>25.767122846453375</c:v>
                </c:pt>
                <c:pt idx="504">
                  <c:v>25.597602301410923</c:v>
                </c:pt>
                <c:pt idx="505">
                  <c:v>28.81849265721759</c:v>
                </c:pt>
                <c:pt idx="506">
                  <c:v>27.462328296877942</c:v>
                </c:pt>
                <c:pt idx="507">
                  <c:v>28.309931022090222</c:v>
                </c:pt>
                <c:pt idx="508">
                  <c:v>30.344177562599697</c:v>
                </c:pt>
                <c:pt idx="509">
                  <c:v>31.530821377896896</c:v>
                </c:pt>
                <c:pt idx="510">
                  <c:v>29.496574837387417</c:v>
                </c:pt>
                <c:pt idx="511">
                  <c:v>29.327054292344961</c:v>
                </c:pt>
                <c:pt idx="512">
                  <c:v>29.835615927472329</c:v>
                </c:pt>
                <c:pt idx="513">
                  <c:v>30.174657017557244</c:v>
                </c:pt>
                <c:pt idx="514">
                  <c:v>28.479451567132678</c:v>
                </c:pt>
                <c:pt idx="515">
                  <c:v>27.292807751835483</c:v>
                </c:pt>
                <c:pt idx="516">
                  <c:v>26.784246116708115</c:v>
                </c:pt>
                <c:pt idx="517">
                  <c:v>25.767122846453375</c:v>
                </c:pt>
                <c:pt idx="518">
                  <c:v>24.919520121241096</c:v>
                </c:pt>
                <c:pt idx="519">
                  <c:v>24.58047903115618</c:v>
                </c:pt>
                <c:pt idx="520">
                  <c:v>22.885273580731617</c:v>
                </c:pt>
                <c:pt idx="521">
                  <c:v>22.546232490646705</c:v>
                </c:pt>
                <c:pt idx="522">
                  <c:v>21.35958867534951</c:v>
                </c:pt>
                <c:pt idx="523">
                  <c:v>20.851027040222139</c:v>
                </c:pt>
                <c:pt idx="524">
                  <c:v>20.172944860052315</c:v>
                </c:pt>
                <c:pt idx="525">
                  <c:v>20.003424315009859</c:v>
                </c:pt>
                <c:pt idx="526">
                  <c:v>19.494862679882488</c:v>
                </c:pt>
                <c:pt idx="527">
                  <c:v>19.325342134840032</c:v>
                </c:pt>
                <c:pt idx="528">
                  <c:v>19.155821589797576</c:v>
                </c:pt>
                <c:pt idx="529">
                  <c:v>19.155821589797576</c:v>
                </c:pt>
                <c:pt idx="530">
                  <c:v>18.98630104475512</c:v>
                </c:pt>
                <c:pt idx="531">
                  <c:v>18.477739409627748</c:v>
                </c:pt>
                <c:pt idx="532">
                  <c:v>18.138698319542836</c:v>
                </c:pt>
                <c:pt idx="533">
                  <c:v>19.155821589797576</c:v>
                </c:pt>
                <c:pt idx="534">
                  <c:v>17.799657229457925</c:v>
                </c:pt>
                <c:pt idx="535">
                  <c:v>18.477739409627748</c:v>
                </c:pt>
                <c:pt idx="536">
                  <c:v>18.98630104475512</c:v>
                </c:pt>
                <c:pt idx="537">
                  <c:v>17.96917777450038</c:v>
                </c:pt>
                <c:pt idx="538">
                  <c:v>17.799657229457925</c:v>
                </c:pt>
                <c:pt idx="539">
                  <c:v>17.799657229457925</c:v>
                </c:pt>
                <c:pt idx="540">
                  <c:v>18.81678049971266</c:v>
                </c:pt>
                <c:pt idx="541">
                  <c:v>18.98630104475512</c:v>
                </c:pt>
                <c:pt idx="542">
                  <c:v>18.308218864585296</c:v>
                </c:pt>
                <c:pt idx="543">
                  <c:v>18.308218864585296</c:v>
                </c:pt>
                <c:pt idx="544">
                  <c:v>18.308218864585296</c:v>
                </c:pt>
                <c:pt idx="545">
                  <c:v>17.291095594330553</c:v>
                </c:pt>
                <c:pt idx="546">
                  <c:v>17.291095594330553</c:v>
                </c:pt>
                <c:pt idx="547">
                  <c:v>17.291095594330553</c:v>
                </c:pt>
                <c:pt idx="548">
                  <c:v>16.613013414160729</c:v>
                </c:pt>
                <c:pt idx="549">
                  <c:v>16.273972324075814</c:v>
                </c:pt>
                <c:pt idx="550">
                  <c:v>16.443492869118273</c:v>
                </c:pt>
                <c:pt idx="551">
                  <c:v>17.291095594330553</c:v>
                </c:pt>
                <c:pt idx="552">
                  <c:v>16.613013414160729</c:v>
                </c:pt>
                <c:pt idx="553">
                  <c:v>16.613013414160729</c:v>
                </c:pt>
                <c:pt idx="554">
                  <c:v>17.96917777450038</c:v>
                </c:pt>
                <c:pt idx="555">
                  <c:v>18.308218864585296</c:v>
                </c:pt>
                <c:pt idx="556">
                  <c:v>18.308218864585296</c:v>
                </c:pt>
                <c:pt idx="557">
                  <c:v>18.477739409627748</c:v>
                </c:pt>
                <c:pt idx="558">
                  <c:v>19.325342134840032</c:v>
                </c:pt>
                <c:pt idx="559">
                  <c:v>18.477739409627748</c:v>
                </c:pt>
                <c:pt idx="560">
                  <c:v>18.308218864585296</c:v>
                </c:pt>
                <c:pt idx="561">
                  <c:v>19.833903769967403</c:v>
                </c:pt>
                <c:pt idx="562">
                  <c:v>20.511985950137227</c:v>
                </c:pt>
                <c:pt idx="563">
                  <c:v>22.376711945604249</c:v>
                </c:pt>
                <c:pt idx="564">
                  <c:v>22.207191400561793</c:v>
                </c:pt>
                <c:pt idx="565">
                  <c:v>24.071917396028812</c:v>
                </c:pt>
                <c:pt idx="566">
                  <c:v>23.054794125774073</c:v>
                </c:pt>
                <c:pt idx="567">
                  <c:v>23.054794125774073</c:v>
                </c:pt>
                <c:pt idx="568">
                  <c:v>24.071917396028812</c:v>
                </c:pt>
                <c:pt idx="569">
                  <c:v>24.071917396028812</c:v>
                </c:pt>
                <c:pt idx="570">
                  <c:v>24.241437941071268</c:v>
                </c:pt>
                <c:pt idx="571">
                  <c:v>24.071917396028812</c:v>
                </c:pt>
                <c:pt idx="572">
                  <c:v>22.885273580731617</c:v>
                </c:pt>
                <c:pt idx="573">
                  <c:v>21.698629765434422</c:v>
                </c:pt>
                <c:pt idx="574">
                  <c:v>21.190068130307051</c:v>
                </c:pt>
                <c:pt idx="575">
                  <c:v>21.529109220391966</c:v>
                </c:pt>
                <c:pt idx="576">
                  <c:v>20.681506495179683</c:v>
                </c:pt>
                <c:pt idx="577">
                  <c:v>20.681506495179683</c:v>
                </c:pt>
                <c:pt idx="578">
                  <c:v>19.664383224924944</c:v>
                </c:pt>
                <c:pt idx="579">
                  <c:v>21.35958867534951</c:v>
                </c:pt>
                <c:pt idx="580">
                  <c:v>20.342465405094771</c:v>
                </c:pt>
                <c:pt idx="581">
                  <c:v>20.172944860052315</c:v>
                </c:pt>
                <c:pt idx="582">
                  <c:v>21.868150310476878</c:v>
                </c:pt>
                <c:pt idx="583">
                  <c:v>23.563355760901441</c:v>
                </c:pt>
                <c:pt idx="584">
                  <c:v>23.563355760901441</c:v>
                </c:pt>
                <c:pt idx="585">
                  <c:v>23.732876305943901</c:v>
                </c:pt>
                <c:pt idx="586">
                  <c:v>24.749999576198636</c:v>
                </c:pt>
                <c:pt idx="587">
                  <c:v>23.902396850986356</c:v>
                </c:pt>
                <c:pt idx="588">
                  <c:v>23.902396850986356</c:v>
                </c:pt>
                <c:pt idx="589">
                  <c:v>25.597602301410923</c:v>
                </c:pt>
                <c:pt idx="590">
                  <c:v>27.292807751835483</c:v>
                </c:pt>
                <c:pt idx="591">
                  <c:v>28.309931022090222</c:v>
                </c:pt>
                <c:pt idx="592">
                  <c:v>30.174657017557244</c:v>
                </c:pt>
                <c:pt idx="593">
                  <c:v>30.683218652684609</c:v>
                </c:pt>
                <c:pt idx="594">
                  <c:v>28.988013202260049</c:v>
                </c:pt>
                <c:pt idx="595">
                  <c:v>28.81849265721759</c:v>
                </c:pt>
                <c:pt idx="596">
                  <c:v>31.191780287811984</c:v>
                </c:pt>
                <c:pt idx="597">
                  <c:v>32.886985738236547</c:v>
                </c:pt>
                <c:pt idx="598">
                  <c:v>35.260273368830937</c:v>
                </c:pt>
                <c:pt idx="599">
                  <c:v>37.63356099942532</c:v>
                </c:pt>
                <c:pt idx="600">
                  <c:v>41.532533535401825</c:v>
                </c:pt>
                <c:pt idx="601">
                  <c:v>39.667807539934806</c:v>
                </c:pt>
                <c:pt idx="602">
                  <c:v>39.498286994892347</c:v>
                </c:pt>
                <c:pt idx="603">
                  <c:v>49.839040242482191</c:v>
                </c:pt>
                <c:pt idx="604">
                  <c:v>58.484588039647463</c:v>
                </c:pt>
                <c:pt idx="605">
                  <c:v>63.061642755793791</c:v>
                </c:pt>
                <c:pt idx="606">
                  <c:v>61.366437305369217</c:v>
                </c:pt>
                <c:pt idx="607">
                  <c:v>66.960615291770296</c:v>
                </c:pt>
                <c:pt idx="608">
                  <c:v>63.400683845878696</c:v>
                </c:pt>
                <c:pt idx="609">
                  <c:v>62.722601665708872</c:v>
                </c:pt>
                <c:pt idx="610">
                  <c:v>65.604450931430634</c:v>
                </c:pt>
                <c:pt idx="611">
                  <c:v>70.859587827746779</c:v>
                </c:pt>
                <c:pt idx="612">
                  <c:v>75.097601453808196</c:v>
                </c:pt>
                <c:pt idx="613">
                  <c:v>78.318491809614855</c:v>
                </c:pt>
                <c:pt idx="614">
                  <c:v>79.844176714996976</c:v>
                </c:pt>
                <c:pt idx="615">
                  <c:v>73.741437093468548</c:v>
                </c:pt>
                <c:pt idx="616">
                  <c:v>73.402396003383629</c:v>
                </c:pt>
                <c:pt idx="617">
                  <c:v>84.929793066270662</c:v>
                </c:pt>
                <c:pt idx="618">
                  <c:v>85.777395791482959</c:v>
                </c:pt>
                <c:pt idx="619">
                  <c:v>91.03253268779909</c:v>
                </c:pt>
                <c:pt idx="620">
                  <c:v>96.626710674200154</c:v>
                </c:pt>
                <c:pt idx="621">
                  <c:v>100.86472430026157</c:v>
                </c:pt>
                <c:pt idx="622">
                  <c:v>92.897258683266116</c:v>
                </c:pt>
                <c:pt idx="623">
                  <c:v>92.388697048138752</c:v>
                </c:pt>
                <c:pt idx="624">
                  <c:v>110.18835427759666</c:v>
                </c:pt>
                <c:pt idx="625">
                  <c:v>120.69862807022898</c:v>
                </c:pt>
                <c:pt idx="626">
                  <c:v>111.03595700280896</c:v>
                </c:pt>
                <c:pt idx="627">
                  <c:v>115.1044500838279</c:v>
                </c:pt>
                <c:pt idx="628">
                  <c:v>116.29109389912512</c:v>
                </c:pt>
                <c:pt idx="629">
                  <c:v>107.81506664700228</c:v>
                </c:pt>
                <c:pt idx="630">
                  <c:v>107.47602555691738</c:v>
                </c:pt>
                <c:pt idx="631">
                  <c:v>129.17465532235178</c:v>
                </c:pt>
                <c:pt idx="632">
                  <c:v>135.10787439883777</c:v>
                </c:pt>
                <c:pt idx="633">
                  <c:v>139.00684693481426</c:v>
                </c:pt>
                <c:pt idx="634">
                  <c:v>142.56677838070587</c:v>
                </c:pt>
                <c:pt idx="635">
                  <c:v>141.38013456540867</c:v>
                </c:pt>
                <c:pt idx="636">
                  <c:v>128.83561423226689</c:v>
                </c:pt>
                <c:pt idx="637">
                  <c:v>127.64897041696969</c:v>
                </c:pt>
                <c:pt idx="638">
                  <c:v>132.39554567815847</c:v>
                </c:pt>
                <c:pt idx="639">
                  <c:v>133.4126689484132</c:v>
                </c:pt>
                <c:pt idx="640">
                  <c:v>124.59760060620548</c:v>
                </c:pt>
                <c:pt idx="641">
                  <c:v>128.83561423226689</c:v>
                </c:pt>
                <c:pt idx="642">
                  <c:v>135.27739494388021</c:v>
                </c:pt>
                <c:pt idx="643">
                  <c:v>123.07191570082335</c:v>
                </c:pt>
                <c:pt idx="644">
                  <c:v>123.07191570082335</c:v>
                </c:pt>
                <c:pt idx="645">
                  <c:v>121.88527188552617</c:v>
                </c:pt>
                <c:pt idx="646">
                  <c:v>118.32534043963459</c:v>
                </c:pt>
                <c:pt idx="647">
                  <c:v>116.29109389912512</c:v>
                </c:pt>
                <c:pt idx="648">
                  <c:v>109.51027209742685</c:v>
                </c:pt>
                <c:pt idx="649">
                  <c:v>108.49314882717212</c:v>
                </c:pt>
                <c:pt idx="650">
                  <c:v>101.20376539034649</c:v>
                </c:pt>
                <c:pt idx="651">
                  <c:v>100.69520375521911</c:v>
                </c:pt>
                <c:pt idx="652">
                  <c:v>110.8664364577665</c:v>
                </c:pt>
                <c:pt idx="653">
                  <c:v>102.22088866060123</c:v>
                </c:pt>
                <c:pt idx="654">
                  <c:v>109.67979264246931</c:v>
                </c:pt>
                <c:pt idx="655">
                  <c:v>108.83218991725701</c:v>
                </c:pt>
                <c:pt idx="656">
                  <c:v>108.49314882717212</c:v>
                </c:pt>
                <c:pt idx="657">
                  <c:v>99.847601030006842</c:v>
                </c:pt>
                <c:pt idx="658">
                  <c:v>99.339039394879464</c:v>
                </c:pt>
                <c:pt idx="659">
                  <c:v>98.66095721470964</c:v>
                </c:pt>
                <c:pt idx="660">
                  <c:v>85.946916336525405</c:v>
                </c:pt>
                <c:pt idx="661">
                  <c:v>82.217464345591367</c:v>
                </c:pt>
                <c:pt idx="662">
                  <c:v>78.14897126457241</c:v>
                </c:pt>
                <c:pt idx="663">
                  <c:v>72.724313823213805</c:v>
                </c:pt>
                <c:pt idx="664">
                  <c:v>70.859587827746779</c:v>
                </c:pt>
                <c:pt idx="665">
                  <c:v>71.029108372789239</c:v>
                </c:pt>
                <c:pt idx="666">
                  <c:v>70.520546737661874</c:v>
                </c:pt>
                <c:pt idx="667">
                  <c:v>68.316779652109929</c:v>
                </c:pt>
                <c:pt idx="668">
                  <c:v>65.095889296303255</c:v>
                </c:pt>
                <c:pt idx="669">
                  <c:v>62.383560575623967</c:v>
                </c:pt>
                <c:pt idx="670">
                  <c:v>63.739724935963615</c:v>
                </c:pt>
                <c:pt idx="671">
                  <c:v>60.010272945029577</c:v>
                </c:pt>
                <c:pt idx="672">
                  <c:v>59.840752399987117</c:v>
                </c:pt>
                <c:pt idx="673">
                  <c:v>58.315067494605003</c:v>
                </c:pt>
                <c:pt idx="674">
                  <c:v>53.738012778458689</c:v>
                </c:pt>
                <c:pt idx="675">
                  <c:v>56.111300409053079</c:v>
                </c:pt>
                <c:pt idx="676">
                  <c:v>57.976026404520098</c:v>
                </c:pt>
                <c:pt idx="677">
                  <c:v>60.349314035114489</c:v>
                </c:pt>
                <c:pt idx="678">
                  <c:v>57.297944224350275</c:v>
                </c:pt>
                <c:pt idx="679">
                  <c:v>57.467464769392734</c:v>
                </c:pt>
                <c:pt idx="680">
                  <c:v>62.214040030581508</c:v>
                </c:pt>
                <c:pt idx="681">
                  <c:v>60.010272945029577</c:v>
                </c:pt>
                <c:pt idx="682">
                  <c:v>61.027396215284313</c:v>
                </c:pt>
                <c:pt idx="683">
                  <c:v>62.214040030581508</c:v>
                </c:pt>
                <c:pt idx="684">
                  <c:v>63.061642755793791</c:v>
                </c:pt>
                <c:pt idx="685">
                  <c:v>58.145546949562558</c:v>
                </c:pt>
                <c:pt idx="686">
                  <c:v>56.958903134265356</c:v>
                </c:pt>
                <c:pt idx="687">
                  <c:v>68.655820742194848</c:v>
                </c:pt>
                <c:pt idx="688">
                  <c:v>149.17807963736163</c:v>
                </c:pt>
                <c:pt idx="689">
                  <c:v>201.39040751043822</c:v>
                </c:pt>
                <c:pt idx="690">
                  <c:v>285.30307730645416</c:v>
                </c:pt>
                <c:pt idx="691">
                  <c:v>353.61985695856407</c:v>
                </c:pt>
                <c:pt idx="692">
                  <c:v>337.00684354440335</c:v>
                </c:pt>
                <c:pt idx="693">
                  <c:v>308.52739197727067</c:v>
                </c:pt>
                <c:pt idx="694">
                  <c:v>417.6986229846126</c:v>
                </c:pt>
                <c:pt idx="695">
                  <c:v>454.4845812588257</c:v>
                </c:pt>
                <c:pt idx="696">
                  <c:v>471.43663576307137</c:v>
                </c:pt>
                <c:pt idx="697">
                  <c:v>534.83731960895</c:v>
                </c:pt>
                <c:pt idx="698">
                  <c:v>636.21060554433893</c:v>
                </c:pt>
                <c:pt idx="699">
                  <c:v>593.49142819363988</c:v>
                </c:pt>
                <c:pt idx="700">
                  <c:v>577.72601750469141</c:v>
                </c:pt>
                <c:pt idx="701">
                  <c:v>463.29964960103337</c:v>
                </c:pt>
                <c:pt idx="702">
                  <c:v>580.60786677041324</c:v>
                </c:pt>
                <c:pt idx="703">
                  <c:v>556.19690828429952</c:v>
                </c:pt>
                <c:pt idx="704">
                  <c:v>609.76540051771576</c:v>
                </c:pt>
                <c:pt idx="705">
                  <c:v>710.96916590806222</c:v>
                </c:pt>
                <c:pt idx="706">
                  <c:v>667.57190637719339</c:v>
                </c:pt>
                <c:pt idx="707">
                  <c:v>510.76540221292123</c:v>
                </c:pt>
                <c:pt idx="708">
                  <c:v>528.56505944237904</c:v>
                </c:pt>
                <c:pt idx="709">
                  <c:v>546.87327830696438</c:v>
                </c:pt>
                <c:pt idx="710">
                  <c:v>477.70889592964221</c:v>
                </c:pt>
                <c:pt idx="711">
                  <c:v>486.35444372680752</c:v>
                </c:pt>
                <c:pt idx="712">
                  <c:v>532.97259361348301</c:v>
                </c:pt>
                <c:pt idx="713">
                  <c:v>500.76369005541625</c:v>
                </c:pt>
                <c:pt idx="714">
                  <c:v>362.26540475572938</c:v>
                </c:pt>
                <c:pt idx="715">
                  <c:v>372.2671169132343</c:v>
                </c:pt>
                <c:pt idx="716">
                  <c:v>392.44006177328663</c:v>
                </c:pt>
                <c:pt idx="717">
                  <c:v>348.53424060729037</c:v>
                </c:pt>
                <c:pt idx="718">
                  <c:v>383.45547288603643</c:v>
                </c:pt>
                <c:pt idx="719">
                  <c:v>416.5119791693154</c:v>
                </c:pt>
                <c:pt idx="720">
                  <c:v>391.93150013815921</c:v>
                </c:pt>
                <c:pt idx="721">
                  <c:v>295.13526891891661</c:v>
                </c:pt>
                <c:pt idx="722">
                  <c:v>203.93321568607504</c:v>
                </c:pt>
                <c:pt idx="723">
                  <c:v>157.65410688948447</c:v>
                </c:pt>
                <c:pt idx="724">
                  <c:v>87.303080696865052</c:v>
                </c:pt>
                <c:pt idx="725">
                  <c:v>62.214040030581508</c:v>
                </c:pt>
                <c:pt idx="726">
                  <c:v>58.484588039647463</c:v>
                </c:pt>
                <c:pt idx="727">
                  <c:v>56.111300409053079</c:v>
                </c:pt>
                <c:pt idx="728">
                  <c:v>56.111300409053079</c:v>
                </c:pt>
                <c:pt idx="729">
                  <c:v>50.008560787524637</c:v>
                </c:pt>
                <c:pt idx="730">
                  <c:v>46.279108796590606</c:v>
                </c:pt>
                <c:pt idx="731">
                  <c:v>44.753423891208499</c:v>
                </c:pt>
                <c:pt idx="732">
                  <c:v>42.71917735069902</c:v>
                </c:pt>
                <c:pt idx="733">
                  <c:v>41.023971900274454</c:v>
                </c:pt>
                <c:pt idx="734">
                  <c:v>40.006848630019718</c:v>
                </c:pt>
                <c:pt idx="735">
                  <c:v>40.006848630019718</c:v>
                </c:pt>
                <c:pt idx="736">
                  <c:v>38.481163724637611</c:v>
                </c:pt>
                <c:pt idx="737">
                  <c:v>36.446917184128132</c:v>
                </c:pt>
                <c:pt idx="738">
                  <c:v>35.090752823788478</c:v>
                </c:pt>
                <c:pt idx="739">
                  <c:v>33.395547373363918</c:v>
                </c:pt>
                <c:pt idx="740">
                  <c:v>31.361300832854436</c:v>
                </c:pt>
                <c:pt idx="741">
                  <c:v>31.022259742769524</c:v>
                </c:pt>
                <c:pt idx="742">
                  <c:v>31.022259742769524</c:v>
                </c:pt>
                <c:pt idx="743">
                  <c:v>28.648972112175137</c:v>
                </c:pt>
                <c:pt idx="744">
                  <c:v>27.97088993200531</c:v>
                </c:pt>
                <c:pt idx="745">
                  <c:v>26.614725571665655</c:v>
                </c:pt>
                <c:pt idx="746">
                  <c:v>25.597602301410923</c:v>
                </c:pt>
                <c:pt idx="747">
                  <c:v>24.919520121241096</c:v>
                </c:pt>
                <c:pt idx="748">
                  <c:v>24.749999576198636</c:v>
                </c:pt>
                <c:pt idx="749">
                  <c:v>24.749999576198636</c:v>
                </c:pt>
                <c:pt idx="750">
                  <c:v>22.715753035689161</c:v>
                </c:pt>
                <c:pt idx="751">
                  <c:v>22.207191400561793</c:v>
                </c:pt>
                <c:pt idx="752">
                  <c:v>22.715753035689161</c:v>
                </c:pt>
                <c:pt idx="753">
                  <c:v>22.885273580731617</c:v>
                </c:pt>
                <c:pt idx="754">
                  <c:v>22.207191400561793</c:v>
                </c:pt>
                <c:pt idx="755">
                  <c:v>22.037670855519334</c:v>
                </c:pt>
                <c:pt idx="756">
                  <c:v>22.037670855519334</c:v>
                </c:pt>
                <c:pt idx="757">
                  <c:v>22.207191400561793</c:v>
                </c:pt>
                <c:pt idx="758">
                  <c:v>22.546232490646705</c:v>
                </c:pt>
                <c:pt idx="759">
                  <c:v>22.885273580731617</c:v>
                </c:pt>
                <c:pt idx="760">
                  <c:v>21.190068130307051</c:v>
                </c:pt>
                <c:pt idx="761">
                  <c:v>21.190068130307051</c:v>
                </c:pt>
                <c:pt idx="762">
                  <c:v>21.020547585264595</c:v>
                </c:pt>
                <c:pt idx="763">
                  <c:v>21.020547585264595</c:v>
                </c:pt>
                <c:pt idx="764">
                  <c:v>21.020547585264595</c:v>
                </c:pt>
                <c:pt idx="765">
                  <c:v>20.342465405094771</c:v>
                </c:pt>
                <c:pt idx="766">
                  <c:v>20.003424315009859</c:v>
                </c:pt>
                <c:pt idx="767">
                  <c:v>19.833903769967403</c:v>
                </c:pt>
                <c:pt idx="768">
                  <c:v>19.325342134840032</c:v>
                </c:pt>
                <c:pt idx="769">
                  <c:v>19.325342134840032</c:v>
                </c:pt>
                <c:pt idx="770">
                  <c:v>19.325342134840032</c:v>
                </c:pt>
                <c:pt idx="771">
                  <c:v>18.81678049971266</c:v>
                </c:pt>
                <c:pt idx="772">
                  <c:v>18.477739409627748</c:v>
                </c:pt>
                <c:pt idx="773">
                  <c:v>18.138698319542836</c:v>
                </c:pt>
                <c:pt idx="774">
                  <c:v>9.3236299773351021</c:v>
                </c:pt>
                <c:pt idx="775">
                  <c:v>9.3236299773351021</c:v>
                </c:pt>
                <c:pt idx="776">
                  <c:v>9.3236299773351021</c:v>
                </c:pt>
                <c:pt idx="777">
                  <c:v>9.3236299773351021</c:v>
                </c:pt>
                <c:pt idx="778">
                  <c:v>9.3236299773351021</c:v>
                </c:pt>
                <c:pt idx="779">
                  <c:v>9.6626710674200158</c:v>
                </c:pt>
                <c:pt idx="780">
                  <c:v>10.001712157504929</c:v>
                </c:pt>
                <c:pt idx="781">
                  <c:v>6.9503423467407135</c:v>
                </c:pt>
                <c:pt idx="782">
                  <c:v>6.1027396215284311</c:v>
                </c:pt>
                <c:pt idx="783">
                  <c:v>6.1027396215284311</c:v>
                </c:pt>
                <c:pt idx="784">
                  <c:v>6.1027396215284311</c:v>
                </c:pt>
                <c:pt idx="785">
                  <c:v>5.9332190764859751</c:v>
                </c:pt>
                <c:pt idx="786">
                  <c:v>5.4246574413586055</c:v>
                </c:pt>
                <c:pt idx="787">
                  <c:v>5.2551368963161487</c:v>
                </c:pt>
                <c:pt idx="788">
                  <c:v>4.9160958062312359</c:v>
                </c:pt>
                <c:pt idx="789">
                  <c:v>4.577054716146324</c:v>
                </c:pt>
                <c:pt idx="790">
                  <c:v>4.577054716146324</c:v>
                </c:pt>
                <c:pt idx="791">
                  <c:v>4.577054716146324</c:v>
                </c:pt>
                <c:pt idx="792">
                  <c:v>4.0684930810189535</c:v>
                </c:pt>
                <c:pt idx="793">
                  <c:v>3.3904109008491288</c:v>
                </c:pt>
                <c:pt idx="794">
                  <c:v>3.3904109008491288</c:v>
                </c:pt>
                <c:pt idx="795">
                  <c:v>3.5599314458915847</c:v>
                </c:pt>
                <c:pt idx="796">
                  <c:v>3.3904109008491288</c:v>
                </c:pt>
                <c:pt idx="797">
                  <c:v>3.3904109008491288</c:v>
                </c:pt>
                <c:pt idx="798">
                  <c:v>3.3904109008491288</c:v>
                </c:pt>
                <c:pt idx="799">
                  <c:v>3.2208903558066719</c:v>
                </c:pt>
                <c:pt idx="800">
                  <c:v>3.3904109008491288</c:v>
                </c:pt>
                <c:pt idx="801">
                  <c:v>3.2208903558066719</c:v>
                </c:pt>
                <c:pt idx="802">
                  <c:v>3.2208903558066719</c:v>
                </c:pt>
                <c:pt idx="803">
                  <c:v>2.8818492657217591</c:v>
                </c:pt>
                <c:pt idx="804">
                  <c:v>2.8818492657217591</c:v>
                </c:pt>
                <c:pt idx="805">
                  <c:v>2.8818492657217591</c:v>
                </c:pt>
                <c:pt idx="806">
                  <c:v>2.8818492657217591</c:v>
                </c:pt>
                <c:pt idx="807">
                  <c:v>3.0513698107642155</c:v>
                </c:pt>
                <c:pt idx="808">
                  <c:v>2.8818492657217591</c:v>
                </c:pt>
                <c:pt idx="809">
                  <c:v>2.7123287206793028</c:v>
                </c:pt>
                <c:pt idx="810">
                  <c:v>3.0513698107642155</c:v>
                </c:pt>
                <c:pt idx="811">
                  <c:v>3.0513698107642155</c:v>
                </c:pt>
                <c:pt idx="812">
                  <c:v>3.0513698107642155</c:v>
                </c:pt>
                <c:pt idx="813">
                  <c:v>3.0513698107642155</c:v>
                </c:pt>
                <c:pt idx="814">
                  <c:v>2.7123287206793028</c:v>
                </c:pt>
                <c:pt idx="815">
                  <c:v>2.5428081756368464</c:v>
                </c:pt>
                <c:pt idx="816">
                  <c:v>1.6952054504245644</c:v>
                </c:pt>
                <c:pt idx="817">
                  <c:v>1.6952054504245644</c:v>
                </c:pt>
                <c:pt idx="818">
                  <c:v>1.6952054504245644</c:v>
                </c:pt>
                <c:pt idx="819">
                  <c:v>1.6952054504245644</c:v>
                </c:pt>
                <c:pt idx="820">
                  <c:v>1.6952054504245644</c:v>
                </c:pt>
                <c:pt idx="821">
                  <c:v>1.5256849053821078</c:v>
                </c:pt>
                <c:pt idx="822">
                  <c:v>1.5256849053821078</c:v>
                </c:pt>
                <c:pt idx="823">
                  <c:v>1.5256849053821078</c:v>
                </c:pt>
                <c:pt idx="824">
                  <c:v>1.5256849053821078</c:v>
                </c:pt>
                <c:pt idx="825">
                  <c:v>1.5256849053821078</c:v>
                </c:pt>
                <c:pt idx="826">
                  <c:v>1.5256849053821078</c:v>
                </c:pt>
                <c:pt idx="827">
                  <c:v>1.3561643603396514</c:v>
                </c:pt>
                <c:pt idx="828">
                  <c:v>1.186643815297195</c:v>
                </c:pt>
                <c:pt idx="829">
                  <c:v>1.0171232702547384</c:v>
                </c:pt>
                <c:pt idx="830">
                  <c:v>1.0171232702547384</c:v>
                </c:pt>
                <c:pt idx="831">
                  <c:v>1.0171232702547384</c:v>
                </c:pt>
                <c:pt idx="832">
                  <c:v>1.0171232702547384</c:v>
                </c:pt>
                <c:pt idx="833">
                  <c:v>1.0171232702547384</c:v>
                </c:pt>
                <c:pt idx="834">
                  <c:v>1.0171232702547384</c:v>
                </c:pt>
                <c:pt idx="835">
                  <c:v>1.186643815297195</c:v>
                </c:pt>
                <c:pt idx="836">
                  <c:v>1.8647259954670206</c:v>
                </c:pt>
                <c:pt idx="837">
                  <c:v>2.0342465405094767</c:v>
                </c:pt>
                <c:pt idx="838">
                  <c:v>2.0342465405094767</c:v>
                </c:pt>
                <c:pt idx="839">
                  <c:v>2.0342465405094767</c:v>
                </c:pt>
                <c:pt idx="840">
                  <c:v>2.0342465405094767</c:v>
                </c:pt>
                <c:pt idx="841">
                  <c:v>1.8647259954670206</c:v>
                </c:pt>
                <c:pt idx="842">
                  <c:v>2.0342465405094767</c:v>
                </c:pt>
                <c:pt idx="843">
                  <c:v>1.8647259954670206</c:v>
                </c:pt>
                <c:pt idx="844">
                  <c:v>1.8647259954670206</c:v>
                </c:pt>
                <c:pt idx="845">
                  <c:v>1.6952054504245644</c:v>
                </c:pt>
                <c:pt idx="846">
                  <c:v>1.6952054504245644</c:v>
                </c:pt>
                <c:pt idx="847">
                  <c:v>1.6952054504245644</c:v>
                </c:pt>
                <c:pt idx="848">
                  <c:v>1.8647259954670206</c:v>
                </c:pt>
                <c:pt idx="849">
                  <c:v>2.0342465405094767</c:v>
                </c:pt>
                <c:pt idx="850">
                  <c:v>1.8647259954670206</c:v>
                </c:pt>
                <c:pt idx="851">
                  <c:v>1.8647259954670206</c:v>
                </c:pt>
                <c:pt idx="852">
                  <c:v>1.6952054504245644</c:v>
                </c:pt>
                <c:pt idx="853">
                  <c:v>2.5428081756368464</c:v>
                </c:pt>
                <c:pt idx="854">
                  <c:v>3.3904109008491288</c:v>
                </c:pt>
                <c:pt idx="855">
                  <c:v>3.5599314458915847</c:v>
                </c:pt>
                <c:pt idx="856">
                  <c:v>2.7123287206793028</c:v>
                </c:pt>
                <c:pt idx="857">
                  <c:v>1.8647259954670206</c:v>
                </c:pt>
                <c:pt idx="858">
                  <c:v>1.8647259954670206</c:v>
                </c:pt>
                <c:pt idx="859">
                  <c:v>2.37328763059439</c:v>
                </c:pt>
                <c:pt idx="860">
                  <c:v>2.2037670855519336</c:v>
                </c:pt>
                <c:pt idx="861">
                  <c:v>1.8647259954670206</c:v>
                </c:pt>
                <c:pt idx="862">
                  <c:v>1.6952054504245644</c:v>
                </c:pt>
                <c:pt idx="863">
                  <c:v>2.7123287206793028</c:v>
                </c:pt>
                <c:pt idx="864">
                  <c:v>3.5599314458915847</c:v>
                </c:pt>
                <c:pt idx="865">
                  <c:v>3.2208903558066719</c:v>
                </c:pt>
                <c:pt idx="866">
                  <c:v>2.2037670855519336</c:v>
                </c:pt>
                <c:pt idx="867">
                  <c:v>1.3561643603396514</c:v>
                </c:pt>
                <c:pt idx="868">
                  <c:v>1.0171232702547384</c:v>
                </c:pt>
                <c:pt idx="869">
                  <c:v>0.33904109008491284</c:v>
                </c:pt>
                <c:pt idx="870">
                  <c:v>0.33904109008491284</c:v>
                </c:pt>
                <c:pt idx="871">
                  <c:v>0.16952054504245642</c:v>
                </c:pt>
                <c:pt idx="872">
                  <c:v>0.33904109008491284</c:v>
                </c:pt>
                <c:pt idx="873">
                  <c:v>0.84760272521228219</c:v>
                </c:pt>
                <c:pt idx="874">
                  <c:v>0.33904109008491284</c:v>
                </c:pt>
                <c:pt idx="875">
                  <c:v>0.33904109008491284</c:v>
                </c:pt>
                <c:pt idx="876">
                  <c:v>0.33904109008491284</c:v>
                </c:pt>
                <c:pt idx="877">
                  <c:v>0.33904109008491284</c:v>
                </c:pt>
                <c:pt idx="878">
                  <c:v>0.33904109008491284</c:v>
                </c:pt>
                <c:pt idx="879">
                  <c:v>0.33904109008491284</c:v>
                </c:pt>
                <c:pt idx="880">
                  <c:v>0.33904109008491284</c:v>
                </c:pt>
                <c:pt idx="881">
                  <c:v>0.16952054504245642</c:v>
                </c:pt>
                <c:pt idx="882">
                  <c:v>0.16952054504245642</c:v>
                </c:pt>
                <c:pt idx="883">
                  <c:v>0.16952054504245642</c:v>
                </c:pt>
                <c:pt idx="884">
                  <c:v>0.16952054504245642</c:v>
                </c:pt>
                <c:pt idx="885">
                  <c:v>0.33904109008491284</c:v>
                </c:pt>
                <c:pt idx="886">
                  <c:v>0.33904109008491284</c:v>
                </c:pt>
                <c:pt idx="887">
                  <c:v>0.16952054504245642</c:v>
                </c:pt>
                <c:pt idx="888">
                  <c:v>0.16952054504245642</c:v>
                </c:pt>
                <c:pt idx="889">
                  <c:v>0.16952054504245642</c:v>
                </c:pt>
                <c:pt idx="890">
                  <c:v>0.16952054504245642</c:v>
                </c:pt>
                <c:pt idx="891">
                  <c:v>0.16952054504245642</c:v>
                </c:pt>
                <c:pt idx="892">
                  <c:v>0.16952054504245642</c:v>
                </c:pt>
                <c:pt idx="893">
                  <c:v>0.16952054504245642</c:v>
                </c:pt>
                <c:pt idx="894">
                  <c:v>0.16952054504245642</c:v>
                </c:pt>
                <c:pt idx="895">
                  <c:v>0.16952054504245642</c:v>
                </c:pt>
                <c:pt idx="896">
                  <c:v>0.16952054504245642</c:v>
                </c:pt>
                <c:pt idx="897">
                  <c:v>0.16952054504245642</c:v>
                </c:pt>
                <c:pt idx="898">
                  <c:v>0.16952054504245642</c:v>
                </c:pt>
                <c:pt idx="899">
                  <c:v>0.16952054504245642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D1-4DD4-8094-B40FD52386FE}"/>
            </c:ext>
          </c:extLst>
        </c:ser>
        <c:ser>
          <c:idx val="4"/>
          <c:order val="4"/>
          <c:tx>
            <c:strRef>
              <c:f>'podle krajů na 100tis.obyvatel'!$F$4</c:f>
              <c:strCache>
                <c:ptCount val="1"/>
                <c:pt idx="0">
                  <c:v>Karlovarský kraj</c:v>
                </c:pt>
              </c:strCache>
            </c:strRef>
          </c:tx>
          <c:marker>
            <c:symbol val="none"/>
          </c:marker>
          <c:cat>
            <c:strRef>
              <c:f>'podle krajů na 100tis.obyvatel'!$A$6:$A$905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'podle krajů na 100tis.obyvatel'!$F$6:$F$905</c:f>
              <c:numCache>
                <c:formatCode>#,##0</c:formatCode>
                <c:ptCount val="900"/>
                <c:pt idx="0">
                  <c:v>0</c:v>
                </c:pt>
                <c:pt idx="1">
                  <c:v>0.33936958705508646</c:v>
                </c:pt>
                <c:pt idx="2">
                  <c:v>0.33936958705508646</c:v>
                </c:pt>
                <c:pt idx="3">
                  <c:v>0.33936958705508646</c:v>
                </c:pt>
                <c:pt idx="4">
                  <c:v>1.0181087611652593</c:v>
                </c:pt>
                <c:pt idx="5">
                  <c:v>1.0181087611652593</c:v>
                </c:pt>
                <c:pt idx="6">
                  <c:v>1.3574783482203459</c:v>
                </c:pt>
                <c:pt idx="7">
                  <c:v>1.3574783482203459</c:v>
                </c:pt>
                <c:pt idx="8">
                  <c:v>5.4299133928813834</c:v>
                </c:pt>
                <c:pt idx="9">
                  <c:v>6.4480221540466429</c:v>
                </c:pt>
                <c:pt idx="10">
                  <c:v>7.8055005022669883</c:v>
                </c:pt>
                <c:pt idx="11">
                  <c:v>9.1629788504873346</c:v>
                </c:pt>
                <c:pt idx="12">
                  <c:v>17.986588113919584</c:v>
                </c:pt>
                <c:pt idx="13">
                  <c:v>25.113349442076398</c:v>
                </c:pt>
                <c:pt idx="14">
                  <c:v>26.470827790296745</c:v>
                </c:pt>
                <c:pt idx="15">
                  <c:v>85.181766350826706</c:v>
                </c:pt>
                <c:pt idx="16">
                  <c:v>106.90141992235223</c:v>
                </c:pt>
                <c:pt idx="17">
                  <c:v>123.86989927510658</c:v>
                </c:pt>
                <c:pt idx="18">
                  <c:v>141.51711780197104</c:v>
                </c:pt>
                <c:pt idx="19">
                  <c:v>161.87929302527624</c:v>
                </c:pt>
                <c:pt idx="20">
                  <c:v>157.12811880650503</c:v>
                </c:pt>
                <c:pt idx="21">
                  <c:v>152.37694458773382</c:v>
                </c:pt>
                <c:pt idx="22">
                  <c:v>175.4540765074797</c:v>
                </c:pt>
                <c:pt idx="23">
                  <c:v>166.29109765699238</c:v>
                </c:pt>
                <c:pt idx="24">
                  <c:v>170.70290228870849</c:v>
                </c:pt>
                <c:pt idx="25">
                  <c:v>173.41785898514919</c:v>
                </c:pt>
                <c:pt idx="26">
                  <c:v>180.88398990036109</c:v>
                </c:pt>
                <c:pt idx="27">
                  <c:v>164.25488013466185</c:v>
                </c:pt>
                <c:pt idx="28">
                  <c:v>159.50370591589063</c:v>
                </c:pt>
                <c:pt idx="29">
                  <c:v>161.20055385116606</c:v>
                </c:pt>
                <c:pt idx="30">
                  <c:v>138.46279151847529</c:v>
                </c:pt>
                <c:pt idx="31">
                  <c:v>122.51242092688622</c:v>
                </c:pt>
                <c:pt idx="32">
                  <c:v>120.13683381750062</c:v>
                </c:pt>
                <c:pt idx="33">
                  <c:v>117.08250753400483</c:v>
                </c:pt>
                <c:pt idx="34">
                  <c:v>110.97385496701328</c:v>
                </c:pt>
                <c:pt idx="35">
                  <c:v>109.95574620584802</c:v>
                </c:pt>
                <c:pt idx="36">
                  <c:v>114.36755083756412</c:v>
                </c:pt>
                <c:pt idx="37">
                  <c:v>108.93763744468275</c:v>
                </c:pt>
                <c:pt idx="38">
                  <c:v>102.8289848776912</c:v>
                </c:pt>
                <c:pt idx="39">
                  <c:v>99.095919420085252</c:v>
                </c:pt>
                <c:pt idx="40">
                  <c:v>82.127440067330923</c:v>
                </c:pt>
                <c:pt idx="41">
                  <c:v>80.769961719110583</c:v>
                </c:pt>
                <c:pt idx="42">
                  <c:v>78.733744196780066</c:v>
                </c:pt>
                <c:pt idx="43">
                  <c:v>78.394374609724977</c:v>
                </c:pt>
                <c:pt idx="44">
                  <c:v>85.52113593788178</c:v>
                </c:pt>
                <c:pt idx="45">
                  <c:v>77.376265848559726</c:v>
                </c:pt>
                <c:pt idx="46">
                  <c:v>76.358157087394446</c:v>
                </c:pt>
                <c:pt idx="47">
                  <c:v>75.679417913284283</c:v>
                </c:pt>
                <c:pt idx="48">
                  <c:v>65.498330301631697</c:v>
                </c:pt>
                <c:pt idx="49">
                  <c:v>65.498330301631697</c:v>
                </c:pt>
                <c:pt idx="50">
                  <c:v>71.26761328156816</c:v>
                </c:pt>
                <c:pt idx="51">
                  <c:v>66.855808649852037</c:v>
                </c:pt>
                <c:pt idx="52">
                  <c:v>66.17706947574186</c:v>
                </c:pt>
                <c:pt idx="53">
                  <c:v>73.303830803898677</c:v>
                </c:pt>
                <c:pt idx="54">
                  <c:v>72.964461216843588</c:v>
                </c:pt>
                <c:pt idx="55">
                  <c:v>68.892026172182554</c:v>
                </c:pt>
                <c:pt idx="56">
                  <c:v>68.213286998072377</c:v>
                </c:pt>
                <c:pt idx="57">
                  <c:v>76.018787500339371</c:v>
                </c:pt>
                <c:pt idx="58">
                  <c:v>73.643200390953766</c:v>
                </c:pt>
                <c:pt idx="59">
                  <c:v>72.964461216843588</c:v>
                </c:pt>
                <c:pt idx="60">
                  <c:v>70.588874107457983</c:v>
                </c:pt>
                <c:pt idx="61">
                  <c:v>64.140851953411342</c:v>
                </c:pt>
                <c:pt idx="62">
                  <c:v>62.783373605191002</c:v>
                </c:pt>
                <c:pt idx="63">
                  <c:v>62.444004018135907</c:v>
                </c:pt>
                <c:pt idx="64">
                  <c:v>62.783373605191002</c:v>
                </c:pt>
                <c:pt idx="65">
                  <c:v>58.032199386419784</c:v>
                </c:pt>
                <c:pt idx="66">
                  <c:v>53.281025167648572</c:v>
                </c:pt>
                <c:pt idx="67">
                  <c:v>50.226698884152796</c:v>
                </c:pt>
                <c:pt idx="68">
                  <c:v>45.814894252436673</c:v>
                </c:pt>
                <c:pt idx="69">
                  <c:v>45.475524665381585</c:v>
                </c:pt>
                <c:pt idx="70">
                  <c:v>45.136155078326503</c:v>
                </c:pt>
                <c:pt idx="71">
                  <c:v>45.814894252436673</c:v>
                </c:pt>
                <c:pt idx="72">
                  <c:v>38.688132924279863</c:v>
                </c:pt>
                <c:pt idx="73">
                  <c:v>36.31254581489425</c:v>
                </c:pt>
                <c:pt idx="74">
                  <c:v>34.955067466673903</c:v>
                </c:pt>
                <c:pt idx="75">
                  <c:v>32.240110770233215</c:v>
                </c:pt>
                <c:pt idx="76">
                  <c:v>30.543262834957783</c:v>
                </c:pt>
                <c:pt idx="77">
                  <c:v>30.543262834957783</c:v>
                </c:pt>
                <c:pt idx="78">
                  <c:v>28.846414899682351</c:v>
                </c:pt>
                <c:pt idx="79">
                  <c:v>24.095240680911139</c:v>
                </c:pt>
                <c:pt idx="80">
                  <c:v>22.059023158580619</c:v>
                </c:pt>
                <c:pt idx="81">
                  <c:v>23.416501506800966</c:v>
                </c:pt>
                <c:pt idx="82">
                  <c:v>24.434610267966224</c:v>
                </c:pt>
                <c:pt idx="83">
                  <c:v>23.416501506800966</c:v>
                </c:pt>
                <c:pt idx="84">
                  <c:v>23.416501506800966</c:v>
                </c:pt>
                <c:pt idx="85">
                  <c:v>23.416501506800966</c:v>
                </c:pt>
                <c:pt idx="86">
                  <c:v>23.077131919745881</c:v>
                </c:pt>
                <c:pt idx="87">
                  <c:v>21.04091439741536</c:v>
                </c:pt>
                <c:pt idx="88">
                  <c:v>20.701544810360275</c:v>
                </c:pt>
                <c:pt idx="89">
                  <c:v>20.36217522330519</c:v>
                </c:pt>
                <c:pt idx="90">
                  <c:v>20.36217522330519</c:v>
                </c:pt>
                <c:pt idx="91">
                  <c:v>20.36217522330519</c:v>
                </c:pt>
                <c:pt idx="92">
                  <c:v>19.344066462139931</c:v>
                </c:pt>
                <c:pt idx="93">
                  <c:v>14.253522656313631</c:v>
                </c:pt>
                <c:pt idx="94">
                  <c:v>13.574783482203458</c:v>
                </c:pt>
                <c:pt idx="95">
                  <c:v>12.896044308093286</c:v>
                </c:pt>
                <c:pt idx="96">
                  <c:v>12.556674721038199</c:v>
                </c:pt>
                <c:pt idx="97">
                  <c:v>11.53856595987294</c:v>
                </c:pt>
                <c:pt idx="98">
                  <c:v>11.53856595987294</c:v>
                </c:pt>
                <c:pt idx="99">
                  <c:v>11.199196372817854</c:v>
                </c:pt>
                <c:pt idx="100">
                  <c:v>10.52045719870768</c:v>
                </c:pt>
                <c:pt idx="101">
                  <c:v>10.52045719870768</c:v>
                </c:pt>
                <c:pt idx="102">
                  <c:v>10.181087611652595</c:v>
                </c:pt>
                <c:pt idx="103">
                  <c:v>9.5023484375424214</c:v>
                </c:pt>
                <c:pt idx="104">
                  <c:v>9.5023484375424214</c:v>
                </c:pt>
                <c:pt idx="105">
                  <c:v>9.5023484375424214</c:v>
                </c:pt>
                <c:pt idx="106">
                  <c:v>8.1448700893220742</c:v>
                </c:pt>
                <c:pt idx="107">
                  <c:v>7.1267613281568156</c:v>
                </c:pt>
                <c:pt idx="108">
                  <c:v>6.7873917411017288</c:v>
                </c:pt>
                <c:pt idx="109">
                  <c:v>6.4480221540466429</c:v>
                </c:pt>
                <c:pt idx="110">
                  <c:v>6.1086525669915561</c:v>
                </c:pt>
                <c:pt idx="111">
                  <c:v>6.1086525669915561</c:v>
                </c:pt>
                <c:pt idx="112">
                  <c:v>6.1086525669915561</c:v>
                </c:pt>
                <c:pt idx="113">
                  <c:v>5.7692829799364702</c:v>
                </c:pt>
                <c:pt idx="114">
                  <c:v>5.0905438058262975</c:v>
                </c:pt>
                <c:pt idx="115">
                  <c:v>4.7511742187712107</c:v>
                </c:pt>
                <c:pt idx="116">
                  <c:v>4.7511742187712107</c:v>
                </c:pt>
                <c:pt idx="117">
                  <c:v>4.4118046317161239</c:v>
                </c:pt>
                <c:pt idx="118">
                  <c:v>4.4118046317161239</c:v>
                </c:pt>
                <c:pt idx="119">
                  <c:v>4.4118046317161239</c:v>
                </c:pt>
                <c:pt idx="120">
                  <c:v>4.4118046317161239</c:v>
                </c:pt>
                <c:pt idx="121">
                  <c:v>3.3936958705508644</c:v>
                </c:pt>
                <c:pt idx="122">
                  <c:v>3.0543262834957781</c:v>
                </c:pt>
                <c:pt idx="123">
                  <c:v>3.0543262834957781</c:v>
                </c:pt>
                <c:pt idx="124">
                  <c:v>3.0543262834957781</c:v>
                </c:pt>
                <c:pt idx="125">
                  <c:v>3.0543262834957781</c:v>
                </c:pt>
                <c:pt idx="126">
                  <c:v>3.0543262834957781</c:v>
                </c:pt>
                <c:pt idx="127">
                  <c:v>3.0543262834957781</c:v>
                </c:pt>
                <c:pt idx="128">
                  <c:v>3.0543262834957781</c:v>
                </c:pt>
                <c:pt idx="129">
                  <c:v>4.0724350446610371</c:v>
                </c:pt>
                <c:pt idx="130">
                  <c:v>4.4118046317161239</c:v>
                </c:pt>
                <c:pt idx="131">
                  <c:v>4.4118046317161239</c:v>
                </c:pt>
                <c:pt idx="132">
                  <c:v>4.4118046317161239</c:v>
                </c:pt>
                <c:pt idx="133">
                  <c:v>4.4118046317161239</c:v>
                </c:pt>
                <c:pt idx="134">
                  <c:v>4.4118046317161239</c:v>
                </c:pt>
                <c:pt idx="135">
                  <c:v>4.0724350446610371</c:v>
                </c:pt>
                <c:pt idx="136">
                  <c:v>4.0724350446610371</c:v>
                </c:pt>
                <c:pt idx="137">
                  <c:v>3.7330654576059512</c:v>
                </c:pt>
                <c:pt idx="138">
                  <c:v>3.7330654576059512</c:v>
                </c:pt>
                <c:pt idx="139">
                  <c:v>3.7330654576059512</c:v>
                </c:pt>
                <c:pt idx="140">
                  <c:v>3.7330654576059512</c:v>
                </c:pt>
                <c:pt idx="141">
                  <c:v>3.7330654576059512</c:v>
                </c:pt>
                <c:pt idx="142">
                  <c:v>2.7149566964406917</c:v>
                </c:pt>
                <c:pt idx="143">
                  <c:v>2.7149566964406917</c:v>
                </c:pt>
                <c:pt idx="144">
                  <c:v>2.0362175223305186</c:v>
                </c:pt>
                <c:pt idx="145">
                  <c:v>1.6968479352754322</c:v>
                </c:pt>
                <c:pt idx="146">
                  <c:v>1.6968479352754322</c:v>
                </c:pt>
                <c:pt idx="147">
                  <c:v>1.6968479352754322</c:v>
                </c:pt>
                <c:pt idx="148">
                  <c:v>3.0543262834957781</c:v>
                </c:pt>
                <c:pt idx="149">
                  <c:v>4.0724350446610371</c:v>
                </c:pt>
                <c:pt idx="150">
                  <c:v>5.7692829799364702</c:v>
                </c:pt>
                <c:pt idx="151">
                  <c:v>6.4480221540466429</c:v>
                </c:pt>
                <c:pt idx="152">
                  <c:v>7.4661309152119024</c:v>
                </c:pt>
                <c:pt idx="153">
                  <c:v>7.4661309152119024</c:v>
                </c:pt>
                <c:pt idx="154">
                  <c:v>7.4661309152119024</c:v>
                </c:pt>
                <c:pt idx="155">
                  <c:v>8.484239676377161</c:v>
                </c:pt>
                <c:pt idx="156">
                  <c:v>7.8055005022669883</c:v>
                </c:pt>
                <c:pt idx="157">
                  <c:v>8.1448700893220742</c:v>
                </c:pt>
                <c:pt idx="158">
                  <c:v>9.5023484375424214</c:v>
                </c:pt>
                <c:pt idx="159">
                  <c:v>9.5023484375424214</c:v>
                </c:pt>
                <c:pt idx="160">
                  <c:v>8.8236092634322478</c:v>
                </c:pt>
                <c:pt idx="161">
                  <c:v>8.8236092634322478</c:v>
                </c:pt>
                <c:pt idx="162">
                  <c:v>9.1629788504873346</c:v>
                </c:pt>
                <c:pt idx="163">
                  <c:v>9.1629788504873346</c:v>
                </c:pt>
                <c:pt idx="164">
                  <c:v>8.8236092634322478</c:v>
                </c:pt>
                <c:pt idx="165">
                  <c:v>9.1629788504873346</c:v>
                </c:pt>
                <c:pt idx="166">
                  <c:v>9.1629788504873346</c:v>
                </c:pt>
                <c:pt idx="167">
                  <c:v>8.1448700893220742</c:v>
                </c:pt>
                <c:pt idx="168">
                  <c:v>8.1448700893220742</c:v>
                </c:pt>
                <c:pt idx="169">
                  <c:v>7.4661309152119024</c:v>
                </c:pt>
                <c:pt idx="170">
                  <c:v>7.1267613281568156</c:v>
                </c:pt>
                <c:pt idx="171">
                  <c:v>7.1267613281568156</c:v>
                </c:pt>
                <c:pt idx="172">
                  <c:v>8.484239676377161</c:v>
                </c:pt>
                <c:pt idx="173">
                  <c:v>8.1448700893220742</c:v>
                </c:pt>
                <c:pt idx="174">
                  <c:v>8.1448700893220742</c:v>
                </c:pt>
                <c:pt idx="175">
                  <c:v>8.1448700893220742</c:v>
                </c:pt>
                <c:pt idx="176">
                  <c:v>10.181087611652595</c:v>
                </c:pt>
                <c:pt idx="177">
                  <c:v>11.53856595987294</c:v>
                </c:pt>
                <c:pt idx="178">
                  <c:v>12.556674721038199</c:v>
                </c:pt>
                <c:pt idx="179">
                  <c:v>13.574783482203458</c:v>
                </c:pt>
                <c:pt idx="180">
                  <c:v>14.59289224336872</c:v>
                </c:pt>
                <c:pt idx="181">
                  <c:v>14.253522656313631</c:v>
                </c:pt>
                <c:pt idx="182">
                  <c:v>14.253522656313631</c:v>
                </c:pt>
                <c:pt idx="183">
                  <c:v>17.986588113919584</c:v>
                </c:pt>
                <c:pt idx="184">
                  <c:v>20.022805636250101</c:v>
                </c:pt>
                <c:pt idx="185">
                  <c:v>23.755871093856054</c:v>
                </c:pt>
                <c:pt idx="186">
                  <c:v>27.488936551462004</c:v>
                </c:pt>
                <c:pt idx="187">
                  <c:v>28.846414899682351</c:v>
                </c:pt>
                <c:pt idx="188">
                  <c:v>26.810197377351834</c:v>
                </c:pt>
                <c:pt idx="189">
                  <c:v>26.131458203241657</c:v>
                </c:pt>
                <c:pt idx="190">
                  <c:v>33.597589118453556</c:v>
                </c:pt>
                <c:pt idx="191">
                  <c:v>34.615697879618821</c:v>
                </c:pt>
                <c:pt idx="192">
                  <c:v>46.154263839491762</c:v>
                </c:pt>
                <c:pt idx="193">
                  <c:v>52.262916406483313</c:v>
                </c:pt>
                <c:pt idx="194">
                  <c:v>53.620394754703668</c:v>
                </c:pt>
                <c:pt idx="195">
                  <c:v>50.566068471207885</c:v>
                </c:pt>
                <c:pt idx="196">
                  <c:v>49.208590122987545</c:v>
                </c:pt>
                <c:pt idx="197">
                  <c:v>65.837699888686771</c:v>
                </c:pt>
                <c:pt idx="198">
                  <c:v>65.837699888686771</c:v>
                </c:pt>
                <c:pt idx="199">
                  <c:v>64.140851953411342</c:v>
                </c:pt>
                <c:pt idx="200">
                  <c:v>71.606982868623248</c:v>
                </c:pt>
                <c:pt idx="201">
                  <c:v>79.751852957945317</c:v>
                </c:pt>
                <c:pt idx="202">
                  <c:v>73.303830803898677</c:v>
                </c:pt>
                <c:pt idx="203">
                  <c:v>72.6250916297885</c:v>
                </c:pt>
                <c:pt idx="204">
                  <c:v>84.503027176716529</c:v>
                </c:pt>
                <c:pt idx="205">
                  <c:v>89.593570982542829</c:v>
                </c:pt>
                <c:pt idx="206">
                  <c:v>86.878614286102135</c:v>
                </c:pt>
                <c:pt idx="207">
                  <c:v>87.217983873157223</c:v>
                </c:pt>
                <c:pt idx="208">
                  <c:v>89.593570982542829</c:v>
                </c:pt>
                <c:pt idx="209">
                  <c:v>81.44870089322076</c:v>
                </c:pt>
                <c:pt idx="210">
                  <c:v>80.430592132055494</c:v>
                </c:pt>
                <c:pt idx="211">
                  <c:v>78.394374609724977</c:v>
                </c:pt>
                <c:pt idx="212">
                  <c:v>89.593570982542829</c:v>
                </c:pt>
                <c:pt idx="213">
                  <c:v>77.7156354356148</c:v>
                </c:pt>
                <c:pt idx="214">
                  <c:v>75.679417913284283</c:v>
                </c:pt>
                <c:pt idx="215">
                  <c:v>81.788070480275834</c:v>
                </c:pt>
                <c:pt idx="216">
                  <c:v>73.982569978008854</c:v>
                </c:pt>
                <c:pt idx="217">
                  <c:v>73.643200390953766</c:v>
                </c:pt>
                <c:pt idx="218">
                  <c:v>77.7156354356148</c:v>
                </c:pt>
                <c:pt idx="219">
                  <c:v>79.412483370890243</c:v>
                </c:pt>
                <c:pt idx="220">
                  <c:v>84.503027176716529</c:v>
                </c:pt>
                <c:pt idx="221">
                  <c:v>91.629788504873346</c:v>
                </c:pt>
                <c:pt idx="222">
                  <c:v>100.45339776830559</c:v>
                </c:pt>
                <c:pt idx="223">
                  <c:v>94.344745201314041</c:v>
                </c:pt>
                <c:pt idx="224">
                  <c:v>94.005375614258952</c:v>
                </c:pt>
                <c:pt idx="225">
                  <c:v>121.83368175277606</c:v>
                </c:pt>
                <c:pt idx="226">
                  <c:v>126.24548638449217</c:v>
                </c:pt>
                <c:pt idx="227">
                  <c:v>144.91081367252193</c:v>
                </c:pt>
                <c:pt idx="228">
                  <c:v>161.20055385116606</c:v>
                </c:pt>
                <c:pt idx="229">
                  <c:v>185.6351641191323</c:v>
                </c:pt>
                <c:pt idx="230">
                  <c:v>174.43596774631445</c:v>
                </c:pt>
                <c:pt idx="231">
                  <c:v>172.06038063692884</c:v>
                </c:pt>
                <c:pt idx="232">
                  <c:v>233.82564548095459</c:v>
                </c:pt>
                <c:pt idx="233">
                  <c:v>266.4051258382429</c:v>
                </c:pt>
                <c:pt idx="234">
                  <c:v>284.39171395216249</c:v>
                </c:pt>
                <c:pt idx="235">
                  <c:v>310.18380256834905</c:v>
                </c:pt>
                <c:pt idx="236">
                  <c:v>320.70425976705673</c:v>
                </c:pt>
                <c:pt idx="237">
                  <c:v>296.26964949909052</c:v>
                </c:pt>
                <c:pt idx="238">
                  <c:v>292.19721445442946</c:v>
                </c:pt>
                <c:pt idx="239">
                  <c:v>326.13417315993809</c:v>
                </c:pt>
                <c:pt idx="240">
                  <c:v>312.8987592647897</c:v>
                </c:pt>
                <c:pt idx="241">
                  <c:v>300.68145413080663</c:v>
                </c:pt>
                <c:pt idx="242">
                  <c:v>318.66804224472622</c:v>
                </c:pt>
                <c:pt idx="243">
                  <c:v>320.36489018000162</c:v>
                </c:pt>
                <c:pt idx="244">
                  <c:v>290.1609969320989</c:v>
                </c:pt>
                <c:pt idx="245">
                  <c:v>275.90747427578526</c:v>
                </c:pt>
                <c:pt idx="246">
                  <c:v>276.92558303695057</c:v>
                </c:pt>
                <c:pt idx="247">
                  <c:v>261.99332120652679</c:v>
                </c:pt>
                <c:pt idx="248">
                  <c:v>266.06575625118779</c:v>
                </c:pt>
                <c:pt idx="249">
                  <c:v>262.33269079358183</c:v>
                </c:pt>
                <c:pt idx="250">
                  <c:v>276.58621344989547</c:v>
                </c:pt>
                <c:pt idx="251">
                  <c:v>242.30988515733173</c:v>
                </c:pt>
                <c:pt idx="252">
                  <c:v>234.84375424211984</c:v>
                </c:pt>
                <c:pt idx="253">
                  <c:v>236.20123259034017</c:v>
                </c:pt>
                <c:pt idx="254">
                  <c:v>224.32329704341214</c:v>
                </c:pt>
                <c:pt idx="255">
                  <c:v>218.89338365053078</c:v>
                </c:pt>
                <c:pt idx="256">
                  <c:v>217.8752748893655</c:v>
                </c:pt>
                <c:pt idx="257">
                  <c:v>214.82094860586975</c:v>
                </c:pt>
                <c:pt idx="258">
                  <c:v>184.95642494502212</c:v>
                </c:pt>
                <c:pt idx="259">
                  <c:v>177.15092444275516</c:v>
                </c:pt>
                <c:pt idx="260">
                  <c:v>163.57614096055167</c:v>
                </c:pt>
                <c:pt idx="261">
                  <c:v>141.17774821491597</c:v>
                </c:pt>
                <c:pt idx="262">
                  <c:v>150.68009665245839</c:v>
                </c:pt>
                <c:pt idx="263">
                  <c:v>148.30450954307278</c:v>
                </c:pt>
                <c:pt idx="264">
                  <c:v>143.2139657372465</c:v>
                </c:pt>
                <c:pt idx="265">
                  <c:v>118.77935546928026</c:v>
                </c:pt>
                <c:pt idx="266">
                  <c:v>116.06439877283957</c:v>
                </c:pt>
                <c:pt idx="267">
                  <c:v>120.13683381750062</c:v>
                </c:pt>
                <c:pt idx="268">
                  <c:v>118.10061629517008</c:v>
                </c:pt>
                <c:pt idx="269">
                  <c:v>118.77935546928026</c:v>
                </c:pt>
                <c:pt idx="270">
                  <c:v>117.761246708115</c:v>
                </c:pt>
                <c:pt idx="271">
                  <c:v>118.77935546928026</c:v>
                </c:pt>
                <c:pt idx="272">
                  <c:v>109.95574620584802</c:v>
                </c:pt>
                <c:pt idx="273">
                  <c:v>107.58015909646242</c:v>
                </c:pt>
                <c:pt idx="274">
                  <c:v>105.20457198707679</c:v>
                </c:pt>
                <c:pt idx="275">
                  <c:v>98.077810658920001</c:v>
                </c:pt>
                <c:pt idx="276">
                  <c:v>107.9195286835175</c:v>
                </c:pt>
                <c:pt idx="277">
                  <c:v>112.67070290228872</c:v>
                </c:pt>
                <c:pt idx="278">
                  <c:v>116.06439877283957</c:v>
                </c:pt>
                <c:pt idx="279">
                  <c:v>105.20457198707679</c:v>
                </c:pt>
                <c:pt idx="280">
                  <c:v>102.8289848776912</c:v>
                </c:pt>
                <c:pt idx="281">
                  <c:v>106.22268074824207</c:v>
                </c:pt>
                <c:pt idx="282">
                  <c:v>104.18646322591155</c:v>
                </c:pt>
                <c:pt idx="283">
                  <c:v>110.2951157929031</c:v>
                </c:pt>
                <c:pt idx="284">
                  <c:v>114.36755083756412</c:v>
                </c:pt>
                <c:pt idx="285">
                  <c:v>116.74313794694976</c:v>
                </c:pt>
                <c:pt idx="286">
                  <c:v>99.435289007140327</c:v>
                </c:pt>
                <c:pt idx="287">
                  <c:v>96.041593136589469</c:v>
                </c:pt>
                <c:pt idx="288">
                  <c:v>104.86520240002172</c:v>
                </c:pt>
                <c:pt idx="289">
                  <c:v>104.52583281296663</c:v>
                </c:pt>
                <c:pt idx="290">
                  <c:v>108.93763744468275</c:v>
                </c:pt>
                <c:pt idx="291">
                  <c:v>111.99196372817853</c:v>
                </c:pt>
                <c:pt idx="292">
                  <c:v>115.3856595987294</c:v>
                </c:pt>
                <c:pt idx="293">
                  <c:v>98.417180245975089</c:v>
                </c:pt>
                <c:pt idx="294">
                  <c:v>94.344745201314041</c:v>
                </c:pt>
                <c:pt idx="295">
                  <c:v>102.15024570358104</c:v>
                </c:pt>
                <c:pt idx="296">
                  <c:v>98.756549833030164</c:v>
                </c:pt>
                <c:pt idx="297">
                  <c:v>96.380962723644558</c:v>
                </c:pt>
                <c:pt idx="298">
                  <c:v>82.466809654386012</c:v>
                </c:pt>
                <c:pt idx="299">
                  <c:v>80.430592132055494</c:v>
                </c:pt>
                <c:pt idx="300">
                  <c:v>78.733744196780066</c:v>
                </c:pt>
                <c:pt idx="301">
                  <c:v>78.055005022669889</c:v>
                </c:pt>
                <c:pt idx="302">
                  <c:v>90.951049330763169</c:v>
                </c:pt>
                <c:pt idx="303">
                  <c:v>88.575462221377578</c:v>
                </c:pt>
                <c:pt idx="304">
                  <c:v>91.969158091928435</c:v>
                </c:pt>
                <c:pt idx="305">
                  <c:v>106.56205033529714</c:v>
                </c:pt>
                <c:pt idx="306">
                  <c:v>90.611679743708095</c:v>
                </c:pt>
                <c:pt idx="307">
                  <c:v>88.914831808432652</c:v>
                </c:pt>
                <c:pt idx="308">
                  <c:v>87.8967230472674</c:v>
                </c:pt>
                <c:pt idx="309">
                  <c:v>121.49431216572096</c:v>
                </c:pt>
                <c:pt idx="310">
                  <c:v>166.63046724404745</c:v>
                </c:pt>
                <c:pt idx="311">
                  <c:v>193.44066462139929</c:v>
                </c:pt>
                <c:pt idx="312">
                  <c:v>213.80283984470447</c:v>
                </c:pt>
                <c:pt idx="313">
                  <c:v>227.37762332690792</c:v>
                </c:pt>
                <c:pt idx="314">
                  <c:v>212.10599190942904</c:v>
                </c:pt>
                <c:pt idx="315">
                  <c:v>209.73040480004343</c:v>
                </c:pt>
                <c:pt idx="316">
                  <c:v>240.27366763500123</c:v>
                </c:pt>
                <c:pt idx="317">
                  <c:v>253.84845111720466</c:v>
                </c:pt>
                <c:pt idx="318">
                  <c:v>273.87125675345482</c:v>
                </c:pt>
                <c:pt idx="319">
                  <c:v>291.51847528031931</c:v>
                </c:pt>
                <c:pt idx="320">
                  <c:v>310.18380256834905</c:v>
                </c:pt>
                <c:pt idx="321">
                  <c:v>270.816930469959</c:v>
                </c:pt>
                <c:pt idx="322">
                  <c:v>263.69016914180219</c:v>
                </c:pt>
                <c:pt idx="323">
                  <c:v>290.500366519154</c:v>
                </c:pt>
                <c:pt idx="324">
                  <c:v>306.11136752368799</c:v>
                </c:pt>
                <c:pt idx="325">
                  <c:v>328.8491298563788</c:v>
                </c:pt>
                <c:pt idx="326">
                  <c:v>351.92626177612465</c:v>
                </c:pt>
                <c:pt idx="327">
                  <c:v>372.62780658648495</c:v>
                </c:pt>
                <c:pt idx="328">
                  <c:v>338.35147829392122</c:v>
                </c:pt>
                <c:pt idx="329">
                  <c:v>329.86723861754405</c:v>
                </c:pt>
                <c:pt idx="330">
                  <c:v>370.25221947709935</c:v>
                </c:pt>
                <c:pt idx="331">
                  <c:v>375.00339369587056</c:v>
                </c:pt>
                <c:pt idx="332">
                  <c:v>397.06241685445116</c:v>
                </c:pt>
                <c:pt idx="333">
                  <c:v>415.7277441424809</c:v>
                </c:pt>
                <c:pt idx="334">
                  <c:v>430.66000597290468</c:v>
                </c:pt>
                <c:pt idx="335">
                  <c:v>389.25691635218419</c:v>
                </c:pt>
                <c:pt idx="336">
                  <c:v>380.77267667580702</c:v>
                </c:pt>
                <c:pt idx="337">
                  <c:v>426.24820134118858</c:v>
                </c:pt>
                <c:pt idx="338">
                  <c:v>437.10802812695141</c:v>
                </c:pt>
                <c:pt idx="339">
                  <c:v>469.00876931012948</c:v>
                </c:pt>
                <c:pt idx="340">
                  <c:v>501.24888008036271</c:v>
                </c:pt>
                <c:pt idx="341">
                  <c:v>536.8826867211468</c:v>
                </c:pt>
                <c:pt idx="342">
                  <c:v>479.18985692178205</c:v>
                </c:pt>
                <c:pt idx="343">
                  <c:v>471.38435641951514</c:v>
                </c:pt>
                <c:pt idx="344">
                  <c:v>510.41185893085009</c:v>
                </c:pt>
                <c:pt idx="345">
                  <c:v>516.18114191078655</c:v>
                </c:pt>
                <c:pt idx="346">
                  <c:v>538.9189042434773</c:v>
                </c:pt>
                <c:pt idx="347">
                  <c:v>550.45747020335023</c:v>
                </c:pt>
                <c:pt idx="348">
                  <c:v>575.91018923248168</c:v>
                </c:pt>
                <c:pt idx="349">
                  <c:v>513.12681562729074</c:v>
                </c:pt>
                <c:pt idx="350">
                  <c:v>500.90951049330761</c:v>
                </c:pt>
                <c:pt idx="351">
                  <c:v>523.98664241305357</c:v>
                </c:pt>
                <c:pt idx="352">
                  <c:v>520.59294654250266</c:v>
                </c:pt>
                <c:pt idx="353">
                  <c:v>532.81025167648579</c:v>
                </c:pt>
                <c:pt idx="354">
                  <c:v>548.08188309396462</c:v>
                </c:pt>
                <c:pt idx="355">
                  <c:v>556.90549235739695</c:v>
                </c:pt>
                <c:pt idx="356">
                  <c:v>490.72842288165504</c:v>
                </c:pt>
                <c:pt idx="357">
                  <c:v>473.75994352890075</c:v>
                </c:pt>
                <c:pt idx="358">
                  <c:v>502.26698884152802</c:v>
                </c:pt>
                <c:pt idx="359">
                  <c:v>500.57014090625256</c:v>
                </c:pt>
                <c:pt idx="360">
                  <c:v>509.05438058262968</c:v>
                </c:pt>
                <c:pt idx="361">
                  <c:v>520.93231612955776</c:v>
                </c:pt>
                <c:pt idx="362">
                  <c:v>527.71970787065948</c:v>
                </c:pt>
                <c:pt idx="363">
                  <c:v>460.18516004669726</c:v>
                </c:pt>
                <c:pt idx="364">
                  <c:v>450.00407243504463</c:v>
                </c:pt>
                <c:pt idx="365">
                  <c:v>445.93163739038363</c:v>
                </c:pt>
                <c:pt idx="366">
                  <c:v>433.37496266934545</c:v>
                </c:pt>
                <c:pt idx="367">
                  <c:v>439.48361523633696</c:v>
                </c:pt>
                <c:pt idx="368">
                  <c:v>438.80487606222675</c:v>
                </c:pt>
                <c:pt idx="369">
                  <c:v>442.19857193277767</c:v>
                </c:pt>
                <c:pt idx="370">
                  <c:v>389.25691635218419</c:v>
                </c:pt>
                <c:pt idx="371">
                  <c:v>382.80889419813758</c:v>
                </c:pt>
                <c:pt idx="372">
                  <c:v>367.87663236771374</c:v>
                </c:pt>
                <c:pt idx="373">
                  <c:v>396.38367768034101</c:v>
                </c:pt>
                <c:pt idx="374">
                  <c:v>392.65061222273505</c:v>
                </c:pt>
                <c:pt idx="375">
                  <c:v>401.81359107322237</c:v>
                </c:pt>
                <c:pt idx="376">
                  <c:v>413.6915266201504</c:v>
                </c:pt>
                <c:pt idx="377">
                  <c:v>375.00339369587056</c:v>
                </c:pt>
                <c:pt idx="378">
                  <c:v>373.3065457605951</c:v>
                </c:pt>
                <c:pt idx="379">
                  <c:v>377.71835039231127</c:v>
                </c:pt>
                <c:pt idx="380">
                  <c:v>355.31995764667556</c:v>
                </c:pt>
                <c:pt idx="381">
                  <c:v>335.97589118453561</c:v>
                </c:pt>
                <c:pt idx="382">
                  <c:v>322.06173811527708</c:v>
                </c:pt>
                <c:pt idx="383">
                  <c:v>315.61371596123041</c:v>
                </c:pt>
                <c:pt idx="384">
                  <c:v>279.30117014633618</c:v>
                </c:pt>
                <c:pt idx="385">
                  <c:v>276.24684386284036</c:v>
                </c:pt>
                <c:pt idx="386">
                  <c:v>269.79882170879375</c:v>
                </c:pt>
                <c:pt idx="387">
                  <c:v>253.84845111720466</c:v>
                </c:pt>
                <c:pt idx="388">
                  <c:v>243.66736350555212</c:v>
                </c:pt>
                <c:pt idx="389">
                  <c:v>229.75321043629356</c:v>
                </c:pt>
                <c:pt idx="390">
                  <c:v>219.23275323758585</c:v>
                </c:pt>
                <c:pt idx="391">
                  <c:v>193.10129503434419</c:v>
                </c:pt>
                <c:pt idx="392">
                  <c:v>190.04696875084844</c:v>
                </c:pt>
                <c:pt idx="393">
                  <c:v>190.72570792495858</c:v>
                </c:pt>
                <c:pt idx="394">
                  <c:v>173.75722857220427</c:v>
                </c:pt>
                <c:pt idx="395">
                  <c:v>164.25488013466185</c:v>
                </c:pt>
                <c:pt idx="396">
                  <c:v>144.23207449841175</c:v>
                </c:pt>
                <c:pt idx="397">
                  <c:v>127.60296473271252</c:v>
                </c:pt>
                <c:pt idx="398">
                  <c:v>123.19116010099638</c:v>
                </c:pt>
                <c:pt idx="399">
                  <c:v>121.15494257866587</c:v>
                </c:pt>
                <c:pt idx="400">
                  <c:v>120.4762034045557</c:v>
                </c:pt>
                <c:pt idx="401">
                  <c:v>121.49431216572096</c:v>
                </c:pt>
                <c:pt idx="402">
                  <c:v>106.90141992235223</c:v>
                </c:pt>
                <c:pt idx="403">
                  <c:v>100.79276735536068</c:v>
                </c:pt>
                <c:pt idx="404">
                  <c:v>100.45339776830559</c:v>
                </c:pt>
                <c:pt idx="405">
                  <c:v>88.575462221377578</c:v>
                </c:pt>
                <c:pt idx="406">
                  <c:v>86.878614286102135</c:v>
                </c:pt>
                <c:pt idx="407">
                  <c:v>88.914831808432652</c:v>
                </c:pt>
                <c:pt idx="408">
                  <c:v>83.484918415551263</c:v>
                </c:pt>
                <c:pt idx="409">
                  <c:v>82.466809654386012</c:v>
                </c:pt>
                <c:pt idx="410">
                  <c:v>80.430592132055494</c:v>
                </c:pt>
                <c:pt idx="411">
                  <c:v>80.430592132055494</c:v>
                </c:pt>
                <c:pt idx="412">
                  <c:v>75.340048326229194</c:v>
                </c:pt>
                <c:pt idx="413">
                  <c:v>75.000678739174106</c:v>
                </c:pt>
                <c:pt idx="414">
                  <c:v>75.340048326229194</c:v>
                </c:pt>
                <c:pt idx="415">
                  <c:v>76.358157087394446</c:v>
                </c:pt>
                <c:pt idx="416">
                  <c:v>76.358157087394446</c:v>
                </c:pt>
                <c:pt idx="417">
                  <c:v>74.661309152119031</c:v>
                </c:pt>
                <c:pt idx="418">
                  <c:v>73.643200390953766</c:v>
                </c:pt>
                <c:pt idx="419">
                  <c:v>68.552656585127465</c:v>
                </c:pt>
                <c:pt idx="420">
                  <c:v>67.534547823962214</c:v>
                </c:pt>
                <c:pt idx="421">
                  <c:v>67.195178236907111</c:v>
                </c:pt>
                <c:pt idx="422">
                  <c:v>64.81959112752152</c:v>
                </c:pt>
                <c:pt idx="423">
                  <c:v>61.086525669915567</c:v>
                </c:pt>
                <c:pt idx="424">
                  <c:v>58.371568973474879</c:v>
                </c:pt>
                <c:pt idx="425">
                  <c:v>58.710938560529961</c:v>
                </c:pt>
                <c:pt idx="426">
                  <c:v>51.244807645318055</c:v>
                </c:pt>
                <c:pt idx="427">
                  <c:v>51.244807645318055</c:v>
                </c:pt>
                <c:pt idx="428">
                  <c:v>55.995981864089266</c:v>
                </c:pt>
                <c:pt idx="429">
                  <c:v>54.299133928813831</c:v>
                </c:pt>
                <c:pt idx="430">
                  <c:v>53.620394754703668</c:v>
                </c:pt>
                <c:pt idx="431">
                  <c:v>53.959764341758749</c:v>
                </c:pt>
                <c:pt idx="432">
                  <c:v>51.584177232373143</c:v>
                </c:pt>
                <c:pt idx="433">
                  <c:v>48.529850948877368</c:v>
                </c:pt>
                <c:pt idx="434">
                  <c:v>47.511742187712109</c:v>
                </c:pt>
                <c:pt idx="435">
                  <c:v>52.262916406483313</c:v>
                </c:pt>
                <c:pt idx="436">
                  <c:v>49.887329297097708</c:v>
                </c:pt>
                <c:pt idx="437">
                  <c:v>52.262916406483313</c:v>
                </c:pt>
                <c:pt idx="438">
                  <c:v>49.208590122987545</c:v>
                </c:pt>
                <c:pt idx="439">
                  <c:v>48.869220535932449</c:v>
                </c:pt>
                <c:pt idx="440">
                  <c:v>46.833003013601932</c:v>
                </c:pt>
                <c:pt idx="441">
                  <c:v>46.154263839491762</c:v>
                </c:pt>
                <c:pt idx="442">
                  <c:v>43.099937555995979</c:v>
                </c:pt>
                <c:pt idx="443">
                  <c:v>42.08182879483072</c:v>
                </c:pt>
                <c:pt idx="444">
                  <c:v>38.009393750169686</c:v>
                </c:pt>
                <c:pt idx="445">
                  <c:v>37.670024163114597</c:v>
                </c:pt>
                <c:pt idx="446">
                  <c:v>37.670024163114597</c:v>
                </c:pt>
                <c:pt idx="447">
                  <c:v>33.936958705508644</c:v>
                </c:pt>
                <c:pt idx="448">
                  <c:v>33.597589118453556</c:v>
                </c:pt>
                <c:pt idx="449">
                  <c:v>33.258219531398474</c:v>
                </c:pt>
                <c:pt idx="450">
                  <c:v>31.561371596123042</c:v>
                </c:pt>
                <c:pt idx="451">
                  <c:v>28.846414899682351</c:v>
                </c:pt>
                <c:pt idx="452">
                  <c:v>26.470827790296745</c:v>
                </c:pt>
                <c:pt idx="453">
                  <c:v>26.810197377351834</c:v>
                </c:pt>
                <c:pt idx="454">
                  <c:v>24.773979855021313</c:v>
                </c:pt>
                <c:pt idx="455">
                  <c:v>24.773979855021313</c:v>
                </c:pt>
                <c:pt idx="456">
                  <c:v>24.095240680911139</c:v>
                </c:pt>
                <c:pt idx="457">
                  <c:v>21.719653571525534</c:v>
                </c:pt>
                <c:pt idx="458">
                  <c:v>21.719653571525534</c:v>
                </c:pt>
                <c:pt idx="459">
                  <c:v>21.04091439741536</c:v>
                </c:pt>
                <c:pt idx="460">
                  <c:v>21.04091439741536</c:v>
                </c:pt>
                <c:pt idx="461">
                  <c:v>20.36217522330519</c:v>
                </c:pt>
                <c:pt idx="462">
                  <c:v>20.36217522330519</c:v>
                </c:pt>
                <c:pt idx="463">
                  <c:v>21.04091439741536</c:v>
                </c:pt>
                <c:pt idx="464">
                  <c:v>21.719653571525534</c:v>
                </c:pt>
                <c:pt idx="465">
                  <c:v>21.380283984470445</c:v>
                </c:pt>
                <c:pt idx="466">
                  <c:v>21.719653571525534</c:v>
                </c:pt>
                <c:pt idx="467">
                  <c:v>21.380283984470445</c:v>
                </c:pt>
                <c:pt idx="468">
                  <c:v>20.022805636250101</c:v>
                </c:pt>
                <c:pt idx="469">
                  <c:v>20.36217522330519</c:v>
                </c:pt>
                <c:pt idx="470">
                  <c:v>20.701544810360275</c:v>
                </c:pt>
                <c:pt idx="471">
                  <c:v>21.04091439741536</c:v>
                </c:pt>
                <c:pt idx="472">
                  <c:v>20.701544810360275</c:v>
                </c:pt>
                <c:pt idx="473">
                  <c:v>19.344066462139931</c:v>
                </c:pt>
                <c:pt idx="474">
                  <c:v>19.344066462139931</c:v>
                </c:pt>
                <c:pt idx="475">
                  <c:v>18.325957700974669</c:v>
                </c:pt>
                <c:pt idx="476">
                  <c:v>18.325957700974669</c:v>
                </c:pt>
                <c:pt idx="477">
                  <c:v>17.986588113919584</c:v>
                </c:pt>
                <c:pt idx="478">
                  <c:v>17.986588113919584</c:v>
                </c:pt>
                <c:pt idx="479">
                  <c:v>17.986588113919584</c:v>
                </c:pt>
                <c:pt idx="480">
                  <c:v>16.968479352754322</c:v>
                </c:pt>
                <c:pt idx="481">
                  <c:v>16.629109765699237</c:v>
                </c:pt>
                <c:pt idx="482">
                  <c:v>15.950370591589065</c:v>
                </c:pt>
                <c:pt idx="483">
                  <c:v>15.950370591589065</c:v>
                </c:pt>
                <c:pt idx="484">
                  <c:v>15.271631417478892</c:v>
                </c:pt>
                <c:pt idx="485">
                  <c:v>15.271631417478892</c:v>
                </c:pt>
                <c:pt idx="486">
                  <c:v>13.914153069258546</c:v>
                </c:pt>
                <c:pt idx="487">
                  <c:v>12.556674721038199</c:v>
                </c:pt>
                <c:pt idx="488">
                  <c:v>12.556674721038199</c:v>
                </c:pt>
                <c:pt idx="489">
                  <c:v>12.556674721038199</c:v>
                </c:pt>
                <c:pt idx="490">
                  <c:v>12.556674721038199</c:v>
                </c:pt>
                <c:pt idx="491">
                  <c:v>12.217305133983112</c:v>
                </c:pt>
                <c:pt idx="492">
                  <c:v>12.217305133983112</c:v>
                </c:pt>
                <c:pt idx="493">
                  <c:v>11.877935546928027</c:v>
                </c:pt>
                <c:pt idx="494">
                  <c:v>12.217305133983112</c:v>
                </c:pt>
                <c:pt idx="495">
                  <c:v>12.556674721038199</c:v>
                </c:pt>
                <c:pt idx="496">
                  <c:v>12.217305133983112</c:v>
                </c:pt>
                <c:pt idx="497">
                  <c:v>12.217305133983112</c:v>
                </c:pt>
                <c:pt idx="498">
                  <c:v>12.896044308093286</c:v>
                </c:pt>
                <c:pt idx="499">
                  <c:v>12.896044308093286</c:v>
                </c:pt>
                <c:pt idx="500">
                  <c:v>12.556674721038199</c:v>
                </c:pt>
                <c:pt idx="501">
                  <c:v>12.217305133983112</c:v>
                </c:pt>
                <c:pt idx="502">
                  <c:v>12.217305133983112</c:v>
                </c:pt>
                <c:pt idx="503">
                  <c:v>11.877935546928027</c:v>
                </c:pt>
                <c:pt idx="504">
                  <c:v>11.877935546928027</c:v>
                </c:pt>
                <c:pt idx="505">
                  <c:v>13.235413895148373</c:v>
                </c:pt>
                <c:pt idx="506">
                  <c:v>14.253522656313631</c:v>
                </c:pt>
                <c:pt idx="507">
                  <c:v>14.59289224336872</c:v>
                </c:pt>
                <c:pt idx="508">
                  <c:v>14.253522656313631</c:v>
                </c:pt>
                <c:pt idx="509">
                  <c:v>14.59289224336872</c:v>
                </c:pt>
                <c:pt idx="510">
                  <c:v>14.253522656313631</c:v>
                </c:pt>
                <c:pt idx="511">
                  <c:v>14.253522656313631</c:v>
                </c:pt>
                <c:pt idx="512">
                  <c:v>15.271631417478892</c:v>
                </c:pt>
                <c:pt idx="513">
                  <c:v>14.932261830423805</c:v>
                </c:pt>
                <c:pt idx="514">
                  <c:v>15.271631417478892</c:v>
                </c:pt>
                <c:pt idx="515">
                  <c:v>14.59289224336872</c:v>
                </c:pt>
                <c:pt idx="516">
                  <c:v>13.914153069258546</c:v>
                </c:pt>
                <c:pt idx="517">
                  <c:v>13.235413895148373</c:v>
                </c:pt>
                <c:pt idx="518">
                  <c:v>12.556674721038199</c:v>
                </c:pt>
                <c:pt idx="519">
                  <c:v>12.896044308093286</c:v>
                </c:pt>
                <c:pt idx="520">
                  <c:v>12.896044308093286</c:v>
                </c:pt>
                <c:pt idx="521">
                  <c:v>12.556674721038199</c:v>
                </c:pt>
                <c:pt idx="522">
                  <c:v>11.877935546928027</c:v>
                </c:pt>
                <c:pt idx="523">
                  <c:v>11.877935546928027</c:v>
                </c:pt>
                <c:pt idx="524">
                  <c:v>10.52045719870768</c:v>
                </c:pt>
                <c:pt idx="525">
                  <c:v>10.181087611652595</c:v>
                </c:pt>
                <c:pt idx="526">
                  <c:v>10.52045719870768</c:v>
                </c:pt>
                <c:pt idx="527">
                  <c:v>10.181087611652595</c:v>
                </c:pt>
                <c:pt idx="528">
                  <c:v>10.52045719870768</c:v>
                </c:pt>
                <c:pt idx="529">
                  <c:v>11.199196372817854</c:v>
                </c:pt>
                <c:pt idx="530">
                  <c:v>11.199196372817854</c:v>
                </c:pt>
                <c:pt idx="531">
                  <c:v>11.199196372817854</c:v>
                </c:pt>
                <c:pt idx="532">
                  <c:v>11.199196372817854</c:v>
                </c:pt>
                <c:pt idx="533">
                  <c:v>11.877935546928027</c:v>
                </c:pt>
                <c:pt idx="534">
                  <c:v>12.896044308093286</c:v>
                </c:pt>
                <c:pt idx="535">
                  <c:v>12.896044308093286</c:v>
                </c:pt>
                <c:pt idx="536">
                  <c:v>12.556674721038199</c:v>
                </c:pt>
                <c:pt idx="537">
                  <c:v>12.896044308093286</c:v>
                </c:pt>
                <c:pt idx="538">
                  <c:v>12.896044308093286</c:v>
                </c:pt>
                <c:pt idx="539">
                  <c:v>12.896044308093286</c:v>
                </c:pt>
                <c:pt idx="540">
                  <c:v>13.574783482203458</c:v>
                </c:pt>
                <c:pt idx="541">
                  <c:v>13.574783482203458</c:v>
                </c:pt>
                <c:pt idx="542">
                  <c:v>13.914153069258546</c:v>
                </c:pt>
                <c:pt idx="543">
                  <c:v>14.932261830423805</c:v>
                </c:pt>
                <c:pt idx="544">
                  <c:v>15.611001004533977</c:v>
                </c:pt>
                <c:pt idx="545">
                  <c:v>14.59289224336872</c:v>
                </c:pt>
                <c:pt idx="546">
                  <c:v>14.59289224336872</c:v>
                </c:pt>
                <c:pt idx="547">
                  <c:v>14.59289224336872</c:v>
                </c:pt>
                <c:pt idx="548">
                  <c:v>14.253522656313631</c:v>
                </c:pt>
                <c:pt idx="549">
                  <c:v>14.932261830423805</c:v>
                </c:pt>
                <c:pt idx="550">
                  <c:v>14.932261830423805</c:v>
                </c:pt>
                <c:pt idx="551">
                  <c:v>17.307848939809411</c:v>
                </c:pt>
                <c:pt idx="552">
                  <c:v>16.968479352754322</c:v>
                </c:pt>
                <c:pt idx="553">
                  <c:v>16.968479352754322</c:v>
                </c:pt>
                <c:pt idx="554">
                  <c:v>20.36217522330519</c:v>
                </c:pt>
                <c:pt idx="555">
                  <c:v>19.344066462139931</c:v>
                </c:pt>
                <c:pt idx="556">
                  <c:v>21.719653571525534</c:v>
                </c:pt>
                <c:pt idx="557">
                  <c:v>23.416501506800966</c:v>
                </c:pt>
                <c:pt idx="558">
                  <c:v>23.755871093856054</c:v>
                </c:pt>
                <c:pt idx="559">
                  <c:v>23.416501506800966</c:v>
                </c:pt>
                <c:pt idx="560">
                  <c:v>23.416501506800966</c:v>
                </c:pt>
                <c:pt idx="561">
                  <c:v>26.470827790296745</c:v>
                </c:pt>
                <c:pt idx="562">
                  <c:v>25.792088616186572</c:v>
                </c:pt>
                <c:pt idx="563">
                  <c:v>25.792088616186572</c:v>
                </c:pt>
                <c:pt idx="564">
                  <c:v>24.434610267966224</c:v>
                </c:pt>
                <c:pt idx="565">
                  <c:v>25.113349442076398</c:v>
                </c:pt>
                <c:pt idx="566">
                  <c:v>23.077131919745881</c:v>
                </c:pt>
                <c:pt idx="567">
                  <c:v>22.398392745635707</c:v>
                </c:pt>
                <c:pt idx="568">
                  <c:v>22.737762332690792</c:v>
                </c:pt>
                <c:pt idx="569">
                  <c:v>22.398392745635707</c:v>
                </c:pt>
                <c:pt idx="570">
                  <c:v>22.398392745635707</c:v>
                </c:pt>
                <c:pt idx="571">
                  <c:v>22.398392745635707</c:v>
                </c:pt>
                <c:pt idx="572">
                  <c:v>21.380283984470445</c:v>
                </c:pt>
                <c:pt idx="573">
                  <c:v>20.36217522330519</c:v>
                </c:pt>
                <c:pt idx="574">
                  <c:v>20.022805636250101</c:v>
                </c:pt>
                <c:pt idx="575">
                  <c:v>21.04091439741536</c:v>
                </c:pt>
                <c:pt idx="576">
                  <c:v>18.665327288029758</c:v>
                </c:pt>
                <c:pt idx="577">
                  <c:v>18.325957700974669</c:v>
                </c:pt>
                <c:pt idx="578">
                  <c:v>19.004696875084843</c:v>
                </c:pt>
                <c:pt idx="579">
                  <c:v>16.289740178644148</c:v>
                </c:pt>
                <c:pt idx="580">
                  <c:v>15.271631417478892</c:v>
                </c:pt>
                <c:pt idx="581">
                  <c:v>14.932261830423805</c:v>
                </c:pt>
                <c:pt idx="582">
                  <c:v>15.271631417478892</c:v>
                </c:pt>
                <c:pt idx="583">
                  <c:v>16.629109765699237</c:v>
                </c:pt>
                <c:pt idx="584">
                  <c:v>15.950370591589065</c:v>
                </c:pt>
                <c:pt idx="585">
                  <c:v>14.59289224336872</c:v>
                </c:pt>
                <c:pt idx="586">
                  <c:v>14.932261830423805</c:v>
                </c:pt>
                <c:pt idx="587">
                  <c:v>14.253522656313631</c:v>
                </c:pt>
                <c:pt idx="588">
                  <c:v>14.253522656313631</c:v>
                </c:pt>
                <c:pt idx="589">
                  <c:v>13.574783482203458</c:v>
                </c:pt>
                <c:pt idx="590">
                  <c:v>14.932261830423805</c:v>
                </c:pt>
                <c:pt idx="591">
                  <c:v>14.253522656313631</c:v>
                </c:pt>
                <c:pt idx="592">
                  <c:v>14.253522656313631</c:v>
                </c:pt>
                <c:pt idx="593">
                  <c:v>14.932261830423805</c:v>
                </c:pt>
                <c:pt idx="594">
                  <c:v>14.253522656313631</c:v>
                </c:pt>
                <c:pt idx="595">
                  <c:v>13.914153069258546</c:v>
                </c:pt>
                <c:pt idx="596">
                  <c:v>16.289740178644148</c:v>
                </c:pt>
                <c:pt idx="597">
                  <c:v>15.950370591589065</c:v>
                </c:pt>
                <c:pt idx="598">
                  <c:v>14.253522656313631</c:v>
                </c:pt>
                <c:pt idx="599">
                  <c:v>14.59289224336872</c:v>
                </c:pt>
                <c:pt idx="600">
                  <c:v>15.271631417478892</c:v>
                </c:pt>
                <c:pt idx="601">
                  <c:v>14.932261830423805</c:v>
                </c:pt>
                <c:pt idx="602">
                  <c:v>14.932261830423805</c:v>
                </c:pt>
                <c:pt idx="603">
                  <c:v>16.629109765699237</c:v>
                </c:pt>
                <c:pt idx="604">
                  <c:v>19.344066462139931</c:v>
                </c:pt>
                <c:pt idx="605">
                  <c:v>20.36217522330519</c:v>
                </c:pt>
                <c:pt idx="606">
                  <c:v>20.36217522330519</c:v>
                </c:pt>
                <c:pt idx="607">
                  <c:v>21.04091439741536</c:v>
                </c:pt>
                <c:pt idx="608">
                  <c:v>19.683436049195016</c:v>
                </c:pt>
                <c:pt idx="609">
                  <c:v>20.022805636250101</c:v>
                </c:pt>
                <c:pt idx="610">
                  <c:v>26.470827790296745</c:v>
                </c:pt>
                <c:pt idx="611">
                  <c:v>28.507045312627262</c:v>
                </c:pt>
                <c:pt idx="612">
                  <c:v>30.203893247902695</c:v>
                </c:pt>
                <c:pt idx="613">
                  <c:v>33.597589118453556</c:v>
                </c:pt>
                <c:pt idx="614">
                  <c:v>36.991284989004427</c:v>
                </c:pt>
                <c:pt idx="615">
                  <c:v>33.936958705508644</c:v>
                </c:pt>
                <c:pt idx="616">
                  <c:v>33.936958705508644</c:v>
                </c:pt>
                <c:pt idx="617">
                  <c:v>39.706241685445121</c:v>
                </c:pt>
                <c:pt idx="618">
                  <c:v>39.366872098390033</c:v>
                </c:pt>
                <c:pt idx="619">
                  <c:v>42.08182879483072</c:v>
                </c:pt>
                <c:pt idx="620">
                  <c:v>43.778676730106156</c:v>
                </c:pt>
                <c:pt idx="621">
                  <c:v>46.154263839491762</c:v>
                </c:pt>
                <c:pt idx="622">
                  <c:v>42.421198381885809</c:v>
                </c:pt>
                <c:pt idx="623">
                  <c:v>41.742459207775632</c:v>
                </c:pt>
                <c:pt idx="624">
                  <c:v>49.887329297097708</c:v>
                </c:pt>
                <c:pt idx="625">
                  <c:v>56.335351451144362</c:v>
                </c:pt>
                <c:pt idx="626">
                  <c:v>49.547959710042626</c:v>
                </c:pt>
                <c:pt idx="627">
                  <c:v>55.656612277034185</c:v>
                </c:pt>
                <c:pt idx="628">
                  <c:v>61.765264844025729</c:v>
                </c:pt>
                <c:pt idx="629">
                  <c:v>54.299133928813831</c:v>
                </c:pt>
                <c:pt idx="630">
                  <c:v>51.923546819428232</c:v>
                </c:pt>
                <c:pt idx="631">
                  <c:v>62.783373605191002</c:v>
                </c:pt>
                <c:pt idx="632">
                  <c:v>69.910134933347805</c:v>
                </c:pt>
                <c:pt idx="633">
                  <c:v>75.679417913284283</c:v>
                </c:pt>
                <c:pt idx="634">
                  <c:v>84.16365758966144</c:v>
                </c:pt>
                <c:pt idx="635">
                  <c:v>89.593570982542829</c:v>
                </c:pt>
                <c:pt idx="636">
                  <c:v>78.055005022669889</c:v>
                </c:pt>
                <c:pt idx="637">
                  <c:v>77.376265848559726</c:v>
                </c:pt>
                <c:pt idx="638">
                  <c:v>89.932940569597918</c:v>
                </c:pt>
                <c:pt idx="639">
                  <c:v>88.914831808432652</c:v>
                </c:pt>
                <c:pt idx="640">
                  <c:v>89.25420139548774</c:v>
                </c:pt>
                <c:pt idx="641">
                  <c:v>95.023484375424218</c:v>
                </c:pt>
                <c:pt idx="642">
                  <c:v>94.344745201314041</c:v>
                </c:pt>
                <c:pt idx="643">
                  <c:v>83.824288002606366</c:v>
                </c:pt>
                <c:pt idx="644">
                  <c:v>80.769961719110583</c:v>
                </c:pt>
                <c:pt idx="645">
                  <c:v>87.8967230472674</c:v>
                </c:pt>
                <c:pt idx="646">
                  <c:v>88.236092634322475</c:v>
                </c:pt>
                <c:pt idx="647">
                  <c:v>88.914831808432652</c:v>
                </c:pt>
                <c:pt idx="648">
                  <c:v>88.914831808432652</c:v>
                </c:pt>
                <c:pt idx="649">
                  <c:v>87.217983873157223</c:v>
                </c:pt>
                <c:pt idx="650">
                  <c:v>75.679417913284283</c:v>
                </c:pt>
                <c:pt idx="651">
                  <c:v>74.661309152119031</c:v>
                </c:pt>
                <c:pt idx="652">
                  <c:v>82.127440067330923</c:v>
                </c:pt>
                <c:pt idx="653">
                  <c:v>74.321939565063929</c:v>
                </c:pt>
                <c:pt idx="654">
                  <c:v>72.285722042733425</c:v>
                </c:pt>
                <c:pt idx="655">
                  <c:v>72.6250916297885</c:v>
                </c:pt>
                <c:pt idx="656">
                  <c:v>69.910134933347805</c:v>
                </c:pt>
                <c:pt idx="657">
                  <c:v>62.104634431080825</c:v>
                </c:pt>
                <c:pt idx="658">
                  <c:v>62.104634431080825</c:v>
                </c:pt>
                <c:pt idx="659">
                  <c:v>70.249504520402908</c:v>
                </c:pt>
                <c:pt idx="660">
                  <c:v>62.104634431080825</c:v>
                </c:pt>
                <c:pt idx="661">
                  <c:v>57.353460212309621</c:v>
                </c:pt>
                <c:pt idx="662">
                  <c:v>54.299133928813831</c:v>
                </c:pt>
                <c:pt idx="663">
                  <c:v>45.814894252436673</c:v>
                </c:pt>
                <c:pt idx="664">
                  <c:v>42.08182879483072</c:v>
                </c:pt>
                <c:pt idx="665">
                  <c:v>42.08182879483072</c:v>
                </c:pt>
                <c:pt idx="666">
                  <c:v>44.796785491271415</c:v>
                </c:pt>
                <c:pt idx="667">
                  <c:v>41.40308962072055</c:v>
                </c:pt>
                <c:pt idx="668">
                  <c:v>36.651915401949339</c:v>
                </c:pt>
                <c:pt idx="669">
                  <c:v>34.276328292563733</c:v>
                </c:pt>
                <c:pt idx="670">
                  <c:v>33.936958705508644</c:v>
                </c:pt>
                <c:pt idx="671">
                  <c:v>31.561371596123042</c:v>
                </c:pt>
                <c:pt idx="672">
                  <c:v>32.240110770233215</c:v>
                </c:pt>
                <c:pt idx="673">
                  <c:v>37.670024163114597</c:v>
                </c:pt>
                <c:pt idx="674">
                  <c:v>40.045611272500203</c:v>
                </c:pt>
                <c:pt idx="675">
                  <c:v>38.009393750169686</c:v>
                </c:pt>
                <c:pt idx="676">
                  <c:v>39.706241685445121</c:v>
                </c:pt>
                <c:pt idx="677">
                  <c:v>40.045611272500203</c:v>
                </c:pt>
                <c:pt idx="678">
                  <c:v>37.330654576059516</c:v>
                </c:pt>
                <c:pt idx="679">
                  <c:v>35.973176227839168</c:v>
                </c:pt>
                <c:pt idx="680">
                  <c:v>44.796785491271415</c:v>
                </c:pt>
                <c:pt idx="681">
                  <c:v>46.49363342654685</c:v>
                </c:pt>
                <c:pt idx="682">
                  <c:v>47.17237260065702</c:v>
                </c:pt>
                <c:pt idx="683">
                  <c:v>49.208590122987545</c:v>
                </c:pt>
                <c:pt idx="684">
                  <c:v>56.335351451144362</c:v>
                </c:pt>
                <c:pt idx="685">
                  <c:v>48.869220535932449</c:v>
                </c:pt>
                <c:pt idx="686">
                  <c:v>43.439307143051067</c:v>
                </c:pt>
                <c:pt idx="687">
                  <c:v>61.765264844025729</c:v>
                </c:pt>
                <c:pt idx="688">
                  <c:v>133.0328781255939</c:v>
                </c:pt>
                <c:pt idx="689">
                  <c:v>174.77533733336952</c:v>
                </c:pt>
                <c:pt idx="690">
                  <c:v>252.83034235603941</c:v>
                </c:pt>
                <c:pt idx="691">
                  <c:v>305.09325876252274</c:v>
                </c:pt>
                <c:pt idx="692">
                  <c:v>282.35549642983193</c:v>
                </c:pt>
                <c:pt idx="693">
                  <c:v>222.28707952108167</c:v>
                </c:pt>
                <c:pt idx="694">
                  <c:v>341.06643499036187</c:v>
                </c:pt>
                <c:pt idx="695">
                  <c:v>310.18380256834905</c:v>
                </c:pt>
                <c:pt idx="696">
                  <c:v>314.93497678712026</c:v>
                </c:pt>
                <c:pt idx="697">
                  <c:v>379.75456791464177</c:v>
                </c:pt>
                <c:pt idx="698">
                  <c:v>462.22137756902777</c:v>
                </c:pt>
                <c:pt idx="699">
                  <c:v>417.76396166481146</c:v>
                </c:pt>
                <c:pt idx="700">
                  <c:v>414.3702657942606</c:v>
                </c:pt>
                <c:pt idx="701">
                  <c:v>357.69554475606117</c:v>
                </c:pt>
                <c:pt idx="702">
                  <c:v>446.61037656449378</c:v>
                </c:pt>
                <c:pt idx="703">
                  <c:v>421.49702712241742</c:v>
                </c:pt>
                <c:pt idx="704">
                  <c:v>434.0537018434556</c:v>
                </c:pt>
                <c:pt idx="705">
                  <c:v>488.01346618521438</c:v>
                </c:pt>
                <c:pt idx="706">
                  <c:v>446.27100697743867</c:v>
                </c:pt>
                <c:pt idx="707">
                  <c:v>288.4641489968235</c:v>
                </c:pt>
                <c:pt idx="708">
                  <c:v>354.30184888551031</c:v>
                </c:pt>
                <c:pt idx="709">
                  <c:v>349.21130507968394</c:v>
                </c:pt>
                <c:pt idx="710">
                  <c:v>311.54128091656941</c:v>
                </c:pt>
                <c:pt idx="711">
                  <c:v>348.19319631851874</c:v>
                </c:pt>
                <c:pt idx="712">
                  <c:v>376.70024163114601</c:v>
                </c:pt>
                <c:pt idx="713">
                  <c:v>345.13887003502293</c:v>
                </c:pt>
                <c:pt idx="714">
                  <c:v>204.97923058127222</c:v>
                </c:pt>
                <c:pt idx="715">
                  <c:v>241.29177639616648</c:v>
                </c:pt>
                <c:pt idx="716">
                  <c:v>244.68547226671734</c:v>
                </c:pt>
                <c:pt idx="717">
                  <c:v>218.21464447642063</c:v>
                </c:pt>
                <c:pt idx="718">
                  <c:v>232.80753671978934</c:v>
                </c:pt>
                <c:pt idx="719">
                  <c:v>256.56340781364537</c:v>
                </c:pt>
                <c:pt idx="720">
                  <c:v>238.2374501126707</c:v>
                </c:pt>
                <c:pt idx="721">
                  <c:v>172.73911981103902</c:v>
                </c:pt>
                <c:pt idx="722">
                  <c:v>107.58015909646242</c:v>
                </c:pt>
                <c:pt idx="723">
                  <c:v>82.466809654386012</c:v>
                </c:pt>
                <c:pt idx="724">
                  <c:v>35.294437053728991</c:v>
                </c:pt>
                <c:pt idx="725">
                  <c:v>22.398392745635707</c:v>
                </c:pt>
                <c:pt idx="726">
                  <c:v>23.077131919745881</c:v>
                </c:pt>
                <c:pt idx="727">
                  <c:v>22.398392745635707</c:v>
                </c:pt>
                <c:pt idx="728">
                  <c:v>21.719653571525534</c:v>
                </c:pt>
                <c:pt idx="729">
                  <c:v>20.36217522330519</c:v>
                </c:pt>
                <c:pt idx="730">
                  <c:v>16.968479352754322</c:v>
                </c:pt>
                <c:pt idx="731">
                  <c:v>16.289740178644148</c:v>
                </c:pt>
                <c:pt idx="732">
                  <c:v>15.950370591589065</c:v>
                </c:pt>
                <c:pt idx="733">
                  <c:v>14.932261830423805</c:v>
                </c:pt>
                <c:pt idx="734">
                  <c:v>14.59289224336872</c:v>
                </c:pt>
                <c:pt idx="735">
                  <c:v>14.59289224336872</c:v>
                </c:pt>
                <c:pt idx="736">
                  <c:v>15.950370591589065</c:v>
                </c:pt>
                <c:pt idx="737">
                  <c:v>14.59289224336872</c:v>
                </c:pt>
                <c:pt idx="738">
                  <c:v>14.59289224336872</c:v>
                </c:pt>
                <c:pt idx="739">
                  <c:v>13.574783482203458</c:v>
                </c:pt>
                <c:pt idx="740">
                  <c:v>13.235413895148373</c:v>
                </c:pt>
                <c:pt idx="741">
                  <c:v>12.556674721038199</c:v>
                </c:pt>
                <c:pt idx="742">
                  <c:v>12.556674721038199</c:v>
                </c:pt>
                <c:pt idx="743">
                  <c:v>12.896044308093286</c:v>
                </c:pt>
                <c:pt idx="744">
                  <c:v>13.235413895148373</c:v>
                </c:pt>
                <c:pt idx="745">
                  <c:v>12.556674721038199</c:v>
                </c:pt>
                <c:pt idx="746">
                  <c:v>12.217305133983112</c:v>
                </c:pt>
                <c:pt idx="747">
                  <c:v>11.877935546928027</c:v>
                </c:pt>
                <c:pt idx="748">
                  <c:v>11.877935546928027</c:v>
                </c:pt>
                <c:pt idx="749">
                  <c:v>11.877935546928027</c:v>
                </c:pt>
                <c:pt idx="750">
                  <c:v>11.199196372817854</c:v>
                </c:pt>
                <c:pt idx="751">
                  <c:v>11.877935546928027</c:v>
                </c:pt>
                <c:pt idx="752">
                  <c:v>11.53856595987294</c:v>
                </c:pt>
                <c:pt idx="753">
                  <c:v>11.53856595987294</c:v>
                </c:pt>
                <c:pt idx="754">
                  <c:v>11.199196372817854</c:v>
                </c:pt>
                <c:pt idx="755">
                  <c:v>11.199196372817854</c:v>
                </c:pt>
                <c:pt idx="756">
                  <c:v>11.199196372817854</c:v>
                </c:pt>
                <c:pt idx="757">
                  <c:v>11.53856595987294</c:v>
                </c:pt>
                <c:pt idx="758">
                  <c:v>9.8417180245975082</c:v>
                </c:pt>
                <c:pt idx="759">
                  <c:v>10.181087611652595</c:v>
                </c:pt>
                <c:pt idx="760">
                  <c:v>9.5023484375424214</c:v>
                </c:pt>
                <c:pt idx="761">
                  <c:v>9.8417180245975082</c:v>
                </c:pt>
                <c:pt idx="762">
                  <c:v>9.5023484375424214</c:v>
                </c:pt>
                <c:pt idx="763">
                  <c:v>9.5023484375424214</c:v>
                </c:pt>
                <c:pt idx="764">
                  <c:v>9.1629788504873346</c:v>
                </c:pt>
                <c:pt idx="765">
                  <c:v>8.8236092634322478</c:v>
                </c:pt>
                <c:pt idx="766">
                  <c:v>8.1448700893220742</c:v>
                </c:pt>
                <c:pt idx="767">
                  <c:v>8.1448700893220742</c:v>
                </c:pt>
                <c:pt idx="768">
                  <c:v>7.8055005022669883</c:v>
                </c:pt>
                <c:pt idx="769">
                  <c:v>7.8055005022669883</c:v>
                </c:pt>
                <c:pt idx="770">
                  <c:v>7.8055005022669883</c:v>
                </c:pt>
                <c:pt idx="771">
                  <c:v>7.4661309152119024</c:v>
                </c:pt>
                <c:pt idx="772">
                  <c:v>7.4661309152119024</c:v>
                </c:pt>
                <c:pt idx="773">
                  <c:v>6.7873917411017288</c:v>
                </c:pt>
                <c:pt idx="774">
                  <c:v>6.1086525669915561</c:v>
                </c:pt>
                <c:pt idx="775">
                  <c:v>5.7692829799364702</c:v>
                </c:pt>
                <c:pt idx="776">
                  <c:v>5.7692829799364702</c:v>
                </c:pt>
                <c:pt idx="777">
                  <c:v>5.7692829799364702</c:v>
                </c:pt>
                <c:pt idx="778">
                  <c:v>5.7692829799364702</c:v>
                </c:pt>
                <c:pt idx="779">
                  <c:v>5.4299133928813834</c:v>
                </c:pt>
                <c:pt idx="780">
                  <c:v>5.7692829799364702</c:v>
                </c:pt>
                <c:pt idx="781">
                  <c:v>5.7692829799364702</c:v>
                </c:pt>
                <c:pt idx="782">
                  <c:v>4.7511742187712107</c:v>
                </c:pt>
                <c:pt idx="783">
                  <c:v>4.7511742187712107</c:v>
                </c:pt>
                <c:pt idx="784">
                  <c:v>4.7511742187712107</c:v>
                </c:pt>
                <c:pt idx="785">
                  <c:v>4.7511742187712107</c:v>
                </c:pt>
                <c:pt idx="786">
                  <c:v>4.7511742187712107</c:v>
                </c:pt>
                <c:pt idx="787">
                  <c:v>4.7511742187712107</c:v>
                </c:pt>
                <c:pt idx="788">
                  <c:v>4.4118046317161239</c:v>
                </c:pt>
                <c:pt idx="789">
                  <c:v>4.4118046317161239</c:v>
                </c:pt>
                <c:pt idx="790">
                  <c:v>4.4118046317161239</c:v>
                </c:pt>
                <c:pt idx="791">
                  <c:v>4.0724350446610371</c:v>
                </c:pt>
                <c:pt idx="792">
                  <c:v>5.0905438058262975</c:v>
                </c:pt>
                <c:pt idx="793">
                  <c:v>5.0905438058262975</c:v>
                </c:pt>
                <c:pt idx="794">
                  <c:v>4.7511742187712107</c:v>
                </c:pt>
                <c:pt idx="795">
                  <c:v>4.7511742187712107</c:v>
                </c:pt>
                <c:pt idx="796">
                  <c:v>4.4118046317161239</c:v>
                </c:pt>
                <c:pt idx="797">
                  <c:v>4.4118046317161239</c:v>
                </c:pt>
                <c:pt idx="798">
                  <c:v>4.4118046317161239</c:v>
                </c:pt>
                <c:pt idx="799">
                  <c:v>4.0724350446610371</c:v>
                </c:pt>
                <c:pt idx="800">
                  <c:v>4.0724350446610371</c:v>
                </c:pt>
                <c:pt idx="801">
                  <c:v>3.7330654576059512</c:v>
                </c:pt>
                <c:pt idx="802">
                  <c:v>3.7330654576059512</c:v>
                </c:pt>
                <c:pt idx="803">
                  <c:v>3.3936958705508644</c:v>
                </c:pt>
                <c:pt idx="804">
                  <c:v>3.3936958705508644</c:v>
                </c:pt>
                <c:pt idx="805">
                  <c:v>3.3936958705508644</c:v>
                </c:pt>
                <c:pt idx="806">
                  <c:v>3.3936958705508644</c:v>
                </c:pt>
                <c:pt idx="807">
                  <c:v>3.3936958705508644</c:v>
                </c:pt>
                <c:pt idx="808">
                  <c:v>3.3936958705508644</c:v>
                </c:pt>
                <c:pt idx="809">
                  <c:v>3.3936958705508644</c:v>
                </c:pt>
                <c:pt idx="810">
                  <c:v>3.3936958705508644</c:v>
                </c:pt>
                <c:pt idx="811">
                  <c:v>3.3936958705508644</c:v>
                </c:pt>
                <c:pt idx="812">
                  <c:v>3.3936958705508644</c:v>
                </c:pt>
                <c:pt idx="813">
                  <c:v>3.3936958705508644</c:v>
                </c:pt>
                <c:pt idx="814">
                  <c:v>3.0543262834957781</c:v>
                </c:pt>
                <c:pt idx="815">
                  <c:v>2.3755871093856054</c:v>
                </c:pt>
                <c:pt idx="816">
                  <c:v>2.3755871093856054</c:v>
                </c:pt>
                <c:pt idx="817">
                  <c:v>2.3755871093856054</c:v>
                </c:pt>
                <c:pt idx="818">
                  <c:v>2.3755871093856054</c:v>
                </c:pt>
                <c:pt idx="819">
                  <c:v>2.3755871093856054</c:v>
                </c:pt>
                <c:pt idx="820">
                  <c:v>2.3755871093856054</c:v>
                </c:pt>
                <c:pt idx="821">
                  <c:v>2.3755871093856054</c:v>
                </c:pt>
                <c:pt idx="822">
                  <c:v>2.3755871093856054</c:v>
                </c:pt>
                <c:pt idx="823">
                  <c:v>2.3755871093856054</c:v>
                </c:pt>
                <c:pt idx="824">
                  <c:v>2.3755871093856054</c:v>
                </c:pt>
                <c:pt idx="825">
                  <c:v>2.3755871093856054</c:v>
                </c:pt>
                <c:pt idx="826">
                  <c:v>2.3755871093856054</c:v>
                </c:pt>
                <c:pt idx="827">
                  <c:v>2.3755871093856054</c:v>
                </c:pt>
                <c:pt idx="828">
                  <c:v>2.3755871093856054</c:v>
                </c:pt>
                <c:pt idx="829">
                  <c:v>2.3755871093856054</c:v>
                </c:pt>
                <c:pt idx="830">
                  <c:v>2.3755871093856054</c:v>
                </c:pt>
                <c:pt idx="831">
                  <c:v>2.3755871093856054</c:v>
                </c:pt>
                <c:pt idx="832">
                  <c:v>2.3755871093856054</c:v>
                </c:pt>
                <c:pt idx="833">
                  <c:v>2.3755871093856054</c:v>
                </c:pt>
                <c:pt idx="834">
                  <c:v>2.3755871093856054</c:v>
                </c:pt>
                <c:pt idx="835">
                  <c:v>2.3755871093856054</c:v>
                </c:pt>
                <c:pt idx="836">
                  <c:v>2.3755871093856054</c:v>
                </c:pt>
                <c:pt idx="837">
                  <c:v>2.3755871093856054</c:v>
                </c:pt>
                <c:pt idx="838">
                  <c:v>2.0362175223305186</c:v>
                </c:pt>
                <c:pt idx="839">
                  <c:v>2.0362175223305186</c:v>
                </c:pt>
                <c:pt idx="840">
                  <c:v>2.0362175223305186</c:v>
                </c:pt>
                <c:pt idx="841">
                  <c:v>2.0362175223305186</c:v>
                </c:pt>
                <c:pt idx="842">
                  <c:v>2.0362175223305186</c:v>
                </c:pt>
                <c:pt idx="843">
                  <c:v>2.0362175223305186</c:v>
                </c:pt>
                <c:pt idx="844">
                  <c:v>2.0362175223305186</c:v>
                </c:pt>
                <c:pt idx="845">
                  <c:v>2.3755871093856054</c:v>
                </c:pt>
                <c:pt idx="846">
                  <c:v>2.3755871093856054</c:v>
                </c:pt>
                <c:pt idx="847">
                  <c:v>2.3755871093856054</c:v>
                </c:pt>
                <c:pt idx="848">
                  <c:v>2.7149566964406917</c:v>
                </c:pt>
                <c:pt idx="849">
                  <c:v>2.3755871093856054</c:v>
                </c:pt>
                <c:pt idx="850">
                  <c:v>2.3755871093856054</c:v>
                </c:pt>
                <c:pt idx="851">
                  <c:v>2.7149566964406917</c:v>
                </c:pt>
                <c:pt idx="852">
                  <c:v>2.3755871093856054</c:v>
                </c:pt>
                <c:pt idx="853">
                  <c:v>2.3755871093856054</c:v>
                </c:pt>
                <c:pt idx="854">
                  <c:v>2.0362175223305186</c:v>
                </c:pt>
                <c:pt idx="855">
                  <c:v>2.0362175223305186</c:v>
                </c:pt>
                <c:pt idx="856">
                  <c:v>2.0362175223305186</c:v>
                </c:pt>
                <c:pt idx="857">
                  <c:v>2.0362175223305186</c:v>
                </c:pt>
                <c:pt idx="858">
                  <c:v>2.0362175223305186</c:v>
                </c:pt>
                <c:pt idx="859">
                  <c:v>2.0362175223305186</c:v>
                </c:pt>
                <c:pt idx="860">
                  <c:v>1.6968479352754322</c:v>
                </c:pt>
                <c:pt idx="861">
                  <c:v>1.6968479352754322</c:v>
                </c:pt>
                <c:pt idx="862">
                  <c:v>2.0362175223305186</c:v>
                </c:pt>
                <c:pt idx="863">
                  <c:v>1.6968479352754322</c:v>
                </c:pt>
                <c:pt idx="864">
                  <c:v>1.6968479352754322</c:v>
                </c:pt>
                <c:pt idx="865">
                  <c:v>1.6968479352754322</c:v>
                </c:pt>
                <c:pt idx="866">
                  <c:v>1.6968479352754322</c:v>
                </c:pt>
                <c:pt idx="867">
                  <c:v>1.3574783482203459</c:v>
                </c:pt>
                <c:pt idx="868">
                  <c:v>0.67873917411017293</c:v>
                </c:pt>
                <c:pt idx="869">
                  <c:v>0.33936958705508646</c:v>
                </c:pt>
                <c:pt idx="870">
                  <c:v>0.33936958705508646</c:v>
                </c:pt>
                <c:pt idx="871">
                  <c:v>0.33936958705508646</c:v>
                </c:pt>
                <c:pt idx="872">
                  <c:v>0.33936958705508646</c:v>
                </c:pt>
                <c:pt idx="873">
                  <c:v>0.33936958705508646</c:v>
                </c:pt>
                <c:pt idx="874">
                  <c:v>0.33936958705508646</c:v>
                </c:pt>
                <c:pt idx="875">
                  <c:v>0.33936958705508646</c:v>
                </c:pt>
                <c:pt idx="876">
                  <c:v>0.33936958705508646</c:v>
                </c:pt>
                <c:pt idx="877">
                  <c:v>0.33936958705508646</c:v>
                </c:pt>
                <c:pt idx="878">
                  <c:v>0.33936958705508646</c:v>
                </c:pt>
                <c:pt idx="879">
                  <c:v>0.33936958705508646</c:v>
                </c:pt>
                <c:pt idx="880">
                  <c:v>0.33936958705508646</c:v>
                </c:pt>
                <c:pt idx="881">
                  <c:v>0.33936958705508646</c:v>
                </c:pt>
                <c:pt idx="882">
                  <c:v>0.33936958705508646</c:v>
                </c:pt>
                <c:pt idx="883">
                  <c:v>0.33936958705508646</c:v>
                </c:pt>
                <c:pt idx="884">
                  <c:v>0.33936958705508646</c:v>
                </c:pt>
                <c:pt idx="885">
                  <c:v>0.33936958705508646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D1-4DD4-8094-B40FD52386FE}"/>
            </c:ext>
          </c:extLst>
        </c:ser>
        <c:ser>
          <c:idx val="5"/>
          <c:order val="5"/>
          <c:tx>
            <c:strRef>
              <c:f>'podle krajů na 100tis.obyvatel'!$G$4</c:f>
              <c:strCache>
                <c:ptCount val="1"/>
                <c:pt idx="0">
                  <c:v>Ústecký kraj</c:v>
                </c:pt>
              </c:strCache>
            </c:strRef>
          </c:tx>
          <c:marker>
            <c:symbol val="none"/>
          </c:marker>
          <c:cat>
            <c:strRef>
              <c:f>'podle krajů na 100tis.obyvatel'!$A$6:$A$905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'podle krajů na 100tis.obyvatel'!$G$6:$G$905</c:f>
              <c:numCache>
                <c:formatCode>#,##0</c:formatCode>
                <c:ptCount val="900"/>
                <c:pt idx="0">
                  <c:v>0.36542361732838791</c:v>
                </c:pt>
                <c:pt idx="1">
                  <c:v>2.8015810661843075</c:v>
                </c:pt>
                <c:pt idx="2">
                  <c:v>4.2632755354978595</c:v>
                </c:pt>
                <c:pt idx="3">
                  <c:v>4.8723148977118393</c:v>
                </c:pt>
                <c:pt idx="4">
                  <c:v>5.6031621323686149</c:v>
                </c:pt>
                <c:pt idx="5">
                  <c:v>7.552088091453351</c:v>
                </c:pt>
                <c:pt idx="6">
                  <c:v>11.084516392294434</c:v>
                </c:pt>
                <c:pt idx="7">
                  <c:v>12.424402989165189</c:v>
                </c:pt>
                <c:pt idx="8">
                  <c:v>30.451968110698992</c:v>
                </c:pt>
                <c:pt idx="9">
                  <c:v>33.740780666654487</c:v>
                </c:pt>
                <c:pt idx="10">
                  <c:v>35.811514498182014</c:v>
                </c:pt>
                <c:pt idx="11">
                  <c:v>37.882248329709547</c:v>
                </c:pt>
                <c:pt idx="12">
                  <c:v>50.184843446431941</c:v>
                </c:pt>
                <c:pt idx="13">
                  <c:v>52.621000895287864</c:v>
                </c:pt>
                <c:pt idx="14">
                  <c:v>53.717271747273024</c:v>
                </c:pt>
                <c:pt idx="15">
                  <c:v>89.528786245455038</c:v>
                </c:pt>
                <c:pt idx="16">
                  <c:v>107.19092774966047</c:v>
                </c:pt>
                <c:pt idx="17">
                  <c:v>109.13985370874519</c:v>
                </c:pt>
                <c:pt idx="18">
                  <c:v>115.10843945844219</c:v>
                </c:pt>
                <c:pt idx="19">
                  <c:v>125.34030074363707</c:v>
                </c:pt>
                <c:pt idx="20">
                  <c:v>120.46798584592521</c:v>
                </c:pt>
                <c:pt idx="21">
                  <c:v>119.00629137661168</c:v>
                </c:pt>
                <c:pt idx="22">
                  <c:v>130.21261564134889</c:v>
                </c:pt>
                <c:pt idx="23">
                  <c:v>127.89826606493578</c:v>
                </c:pt>
                <c:pt idx="24">
                  <c:v>129.48176840669211</c:v>
                </c:pt>
                <c:pt idx="25">
                  <c:v>134.71950692173235</c:v>
                </c:pt>
                <c:pt idx="26">
                  <c:v>138.49555096745902</c:v>
                </c:pt>
                <c:pt idx="27">
                  <c:v>124.24402989165189</c:v>
                </c:pt>
                <c:pt idx="28">
                  <c:v>121.92968031523878</c:v>
                </c:pt>
                <c:pt idx="29">
                  <c:v>119.24990712149726</c:v>
                </c:pt>
                <c:pt idx="30">
                  <c:v>109.01804583630241</c:v>
                </c:pt>
                <c:pt idx="31">
                  <c:v>104.99838604569013</c:v>
                </c:pt>
                <c:pt idx="32">
                  <c:v>101.83138136217744</c:v>
                </c:pt>
                <c:pt idx="33">
                  <c:v>101.83138136217744</c:v>
                </c:pt>
                <c:pt idx="34">
                  <c:v>94.035677525838494</c:v>
                </c:pt>
                <c:pt idx="35">
                  <c:v>93.183022418738929</c:v>
                </c:pt>
                <c:pt idx="36">
                  <c:v>98.664376678664738</c:v>
                </c:pt>
                <c:pt idx="37">
                  <c:v>93.548446036067304</c:v>
                </c:pt>
                <c:pt idx="38">
                  <c:v>87.214436669041916</c:v>
                </c:pt>
                <c:pt idx="39">
                  <c:v>84.53466347530042</c:v>
                </c:pt>
                <c:pt idx="40">
                  <c:v>77.347999001175438</c:v>
                </c:pt>
                <c:pt idx="41">
                  <c:v>75.277265169647919</c:v>
                </c:pt>
                <c:pt idx="42">
                  <c:v>74.790033679876728</c:v>
                </c:pt>
                <c:pt idx="43">
                  <c:v>73.206531338120385</c:v>
                </c:pt>
                <c:pt idx="44">
                  <c:v>74.302802190105552</c:v>
                </c:pt>
                <c:pt idx="45">
                  <c:v>64.558172394681876</c:v>
                </c:pt>
                <c:pt idx="46">
                  <c:v>62.243822818268747</c:v>
                </c:pt>
                <c:pt idx="47">
                  <c:v>62.487438563154342</c:v>
                </c:pt>
                <c:pt idx="48">
                  <c:v>54.448118981929809</c:v>
                </c:pt>
                <c:pt idx="49">
                  <c:v>54.326311109487008</c:v>
                </c:pt>
                <c:pt idx="50">
                  <c:v>58.467778772542076</c:v>
                </c:pt>
                <c:pt idx="51">
                  <c:v>53.717271747273024</c:v>
                </c:pt>
                <c:pt idx="52">
                  <c:v>51.64653791574549</c:v>
                </c:pt>
                <c:pt idx="53">
                  <c:v>51.402922170859902</c:v>
                </c:pt>
                <c:pt idx="54">
                  <c:v>50.672074936203131</c:v>
                </c:pt>
                <c:pt idx="55">
                  <c:v>47.626878125133224</c:v>
                </c:pt>
                <c:pt idx="56">
                  <c:v>47.50507025269043</c:v>
                </c:pt>
                <c:pt idx="57">
                  <c:v>50.672074936203131</c:v>
                </c:pt>
                <c:pt idx="58">
                  <c:v>47.870493870018819</c:v>
                </c:pt>
                <c:pt idx="59">
                  <c:v>46.774223018033652</c:v>
                </c:pt>
                <c:pt idx="60">
                  <c:v>45.068912803834515</c:v>
                </c:pt>
                <c:pt idx="61">
                  <c:v>38.856711309251914</c:v>
                </c:pt>
                <c:pt idx="62">
                  <c:v>38.613095564366326</c:v>
                </c:pt>
                <c:pt idx="63">
                  <c:v>38.004056202152348</c:v>
                </c:pt>
                <c:pt idx="64">
                  <c:v>37.151401095052776</c:v>
                </c:pt>
                <c:pt idx="65">
                  <c:v>31.061007472912973</c:v>
                </c:pt>
                <c:pt idx="66">
                  <c:v>30.451968110698992</c:v>
                </c:pt>
                <c:pt idx="67">
                  <c:v>27.528579172071893</c:v>
                </c:pt>
                <c:pt idx="68">
                  <c:v>25.092421723215971</c:v>
                </c:pt>
                <c:pt idx="69">
                  <c:v>24.848805978330379</c:v>
                </c:pt>
                <c:pt idx="70">
                  <c:v>24.483382361001993</c:v>
                </c:pt>
                <c:pt idx="71">
                  <c:v>26.310500447643932</c:v>
                </c:pt>
                <c:pt idx="72">
                  <c:v>23.874342998788013</c:v>
                </c:pt>
                <c:pt idx="73">
                  <c:v>22.534456401917257</c:v>
                </c:pt>
                <c:pt idx="74">
                  <c:v>23.143495764131238</c:v>
                </c:pt>
                <c:pt idx="75">
                  <c:v>22.290840657031662</c:v>
                </c:pt>
                <c:pt idx="76">
                  <c:v>21.194569805046502</c:v>
                </c:pt>
                <c:pt idx="77">
                  <c:v>20.707338315275315</c:v>
                </c:pt>
                <c:pt idx="78">
                  <c:v>24.848805978330379</c:v>
                </c:pt>
                <c:pt idx="79">
                  <c:v>24.726998105887585</c:v>
                </c:pt>
                <c:pt idx="80">
                  <c:v>23.752535126345215</c:v>
                </c:pt>
                <c:pt idx="81">
                  <c:v>23.996150871230807</c:v>
                </c:pt>
                <c:pt idx="82">
                  <c:v>24.361574488559196</c:v>
                </c:pt>
                <c:pt idx="83">
                  <c:v>22.534456401917257</c:v>
                </c:pt>
                <c:pt idx="84">
                  <c:v>22.169032784588868</c:v>
                </c:pt>
                <c:pt idx="85">
                  <c:v>22.290840657031662</c:v>
                </c:pt>
                <c:pt idx="86">
                  <c:v>21.43818554993209</c:v>
                </c:pt>
                <c:pt idx="87">
                  <c:v>21.559993422374887</c:v>
                </c:pt>
                <c:pt idx="88">
                  <c:v>22.047224912146071</c:v>
                </c:pt>
                <c:pt idx="89">
                  <c:v>21.559993422374887</c:v>
                </c:pt>
                <c:pt idx="90">
                  <c:v>19.611067463290155</c:v>
                </c:pt>
                <c:pt idx="91">
                  <c:v>19.489259590847357</c:v>
                </c:pt>
                <c:pt idx="92">
                  <c:v>18.149372993976602</c:v>
                </c:pt>
                <c:pt idx="93">
                  <c:v>16.565870652220255</c:v>
                </c:pt>
                <c:pt idx="94">
                  <c:v>15.713215545120683</c:v>
                </c:pt>
                <c:pt idx="95">
                  <c:v>15.104176182906702</c:v>
                </c:pt>
                <c:pt idx="96">
                  <c:v>14.25152107580713</c:v>
                </c:pt>
                <c:pt idx="97">
                  <c:v>13.03344235137917</c:v>
                </c:pt>
                <c:pt idx="98">
                  <c:v>12.911634478936373</c:v>
                </c:pt>
                <c:pt idx="99">
                  <c:v>11.815363626951211</c:v>
                </c:pt>
                <c:pt idx="100">
                  <c:v>10.110053412752066</c:v>
                </c:pt>
                <c:pt idx="101">
                  <c:v>9.2573983056524938</c:v>
                </c:pt>
                <c:pt idx="102">
                  <c:v>9.3792061780952896</c:v>
                </c:pt>
                <c:pt idx="103">
                  <c:v>9.0137825607669022</c:v>
                </c:pt>
                <c:pt idx="104">
                  <c:v>8.7701668158813106</c:v>
                </c:pt>
                <c:pt idx="105">
                  <c:v>8.6483589434385149</c:v>
                </c:pt>
                <c:pt idx="106">
                  <c:v>8.8919746883241064</c:v>
                </c:pt>
                <c:pt idx="107">
                  <c:v>8.4047431985529215</c:v>
                </c:pt>
                <c:pt idx="108">
                  <c:v>8.2829353261101275</c:v>
                </c:pt>
                <c:pt idx="109">
                  <c:v>8.4047431985529215</c:v>
                </c:pt>
                <c:pt idx="110">
                  <c:v>8.5265510709957191</c:v>
                </c:pt>
                <c:pt idx="111">
                  <c:v>8.2829353261101275</c:v>
                </c:pt>
                <c:pt idx="112">
                  <c:v>8.2829353261101275</c:v>
                </c:pt>
                <c:pt idx="113">
                  <c:v>8.2829353261101275</c:v>
                </c:pt>
                <c:pt idx="114">
                  <c:v>8.2829353261101275</c:v>
                </c:pt>
                <c:pt idx="115">
                  <c:v>8.1611274536673299</c:v>
                </c:pt>
                <c:pt idx="116">
                  <c:v>8.2829353261101275</c:v>
                </c:pt>
                <c:pt idx="117">
                  <c:v>8.2829353261101275</c:v>
                </c:pt>
                <c:pt idx="118">
                  <c:v>8.2829353261101275</c:v>
                </c:pt>
                <c:pt idx="119">
                  <c:v>8.2829353261101275</c:v>
                </c:pt>
                <c:pt idx="120">
                  <c:v>7.7957038363389426</c:v>
                </c:pt>
                <c:pt idx="121">
                  <c:v>7.3084723465677595</c:v>
                </c:pt>
                <c:pt idx="122">
                  <c:v>6.577625111910983</c:v>
                </c:pt>
                <c:pt idx="123">
                  <c:v>5.9685857496970032</c:v>
                </c:pt>
                <c:pt idx="124">
                  <c:v>5.7249700048114107</c:v>
                </c:pt>
                <c:pt idx="125">
                  <c:v>5.6031621323686149</c:v>
                </c:pt>
                <c:pt idx="126">
                  <c:v>5.6031621323686149</c:v>
                </c:pt>
                <c:pt idx="127">
                  <c:v>5.4813542599258192</c:v>
                </c:pt>
                <c:pt idx="128">
                  <c:v>5.2377385150402267</c:v>
                </c:pt>
                <c:pt idx="129">
                  <c:v>4.9941227701546351</c:v>
                </c:pt>
                <c:pt idx="130">
                  <c:v>4.9941227701546351</c:v>
                </c:pt>
                <c:pt idx="131">
                  <c:v>4.9941227701546351</c:v>
                </c:pt>
                <c:pt idx="132">
                  <c:v>4.8723148977118393</c:v>
                </c:pt>
                <c:pt idx="133">
                  <c:v>4.7505070252690436</c:v>
                </c:pt>
                <c:pt idx="134">
                  <c:v>4.6286991528262469</c:v>
                </c:pt>
                <c:pt idx="135">
                  <c:v>4.5068912803834511</c:v>
                </c:pt>
                <c:pt idx="136">
                  <c:v>4.8723148977118393</c:v>
                </c:pt>
                <c:pt idx="137">
                  <c:v>4.8723148977118393</c:v>
                </c:pt>
                <c:pt idx="138">
                  <c:v>4.7505070252690436</c:v>
                </c:pt>
                <c:pt idx="139">
                  <c:v>4.5068912803834511</c:v>
                </c:pt>
                <c:pt idx="140">
                  <c:v>4.3850834079406553</c:v>
                </c:pt>
                <c:pt idx="141">
                  <c:v>4.7505070252690436</c:v>
                </c:pt>
                <c:pt idx="142">
                  <c:v>5.2377385150402267</c:v>
                </c:pt>
                <c:pt idx="143">
                  <c:v>5.8467778772542065</c:v>
                </c:pt>
                <c:pt idx="144">
                  <c:v>7.9175117087817384</c:v>
                </c:pt>
                <c:pt idx="145">
                  <c:v>9.8664376678664745</c:v>
                </c:pt>
                <c:pt idx="146">
                  <c:v>9.7446297954236787</c:v>
                </c:pt>
                <c:pt idx="147">
                  <c:v>9.7446297954236787</c:v>
                </c:pt>
                <c:pt idx="148">
                  <c:v>12.180787244279598</c:v>
                </c:pt>
                <c:pt idx="149">
                  <c:v>13.642481713593149</c:v>
                </c:pt>
                <c:pt idx="150">
                  <c:v>13.642481713593149</c:v>
                </c:pt>
                <c:pt idx="151">
                  <c:v>14.373328948249926</c:v>
                </c:pt>
                <c:pt idx="152">
                  <c:v>15.469599800235089</c:v>
                </c:pt>
                <c:pt idx="153">
                  <c:v>13.764289586035947</c:v>
                </c:pt>
                <c:pt idx="154">
                  <c:v>13.642481713593149</c:v>
                </c:pt>
                <c:pt idx="155">
                  <c:v>14.616944693135519</c:v>
                </c:pt>
                <c:pt idx="156">
                  <c:v>13.520673841150353</c:v>
                </c:pt>
                <c:pt idx="157">
                  <c:v>13.520673841150353</c:v>
                </c:pt>
                <c:pt idx="158">
                  <c:v>13.886097458478742</c:v>
                </c:pt>
                <c:pt idx="159">
                  <c:v>15.104176182906702</c:v>
                </c:pt>
                <c:pt idx="160">
                  <c:v>14.373328948249926</c:v>
                </c:pt>
                <c:pt idx="161">
                  <c:v>14.373328948249926</c:v>
                </c:pt>
                <c:pt idx="162">
                  <c:v>18.149372993976602</c:v>
                </c:pt>
                <c:pt idx="163">
                  <c:v>20.098298953061338</c:v>
                </c:pt>
                <c:pt idx="164">
                  <c:v>21.072761932603704</c:v>
                </c:pt>
                <c:pt idx="165">
                  <c:v>21.43818554993209</c:v>
                </c:pt>
                <c:pt idx="166">
                  <c:v>21.925417039703277</c:v>
                </c:pt>
                <c:pt idx="167">
                  <c:v>20.707338315275315</c:v>
                </c:pt>
                <c:pt idx="168">
                  <c:v>20.707338315275315</c:v>
                </c:pt>
                <c:pt idx="169">
                  <c:v>21.43818554993209</c:v>
                </c:pt>
                <c:pt idx="170">
                  <c:v>20.463722570389724</c:v>
                </c:pt>
                <c:pt idx="171">
                  <c:v>20.341914697946926</c:v>
                </c:pt>
                <c:pt idx="172">
                  <c:v>19.732875335732949</c:v>
                </c:pt>
                <c:pt idx="173">
                  <c:v>20.829146187718113</c:v>
                </c:pt>
                <c:pt idx="174">
                  <c:v>19.611067463290155</c:v>
                </c:pt>
                <c:pt idx="175">
                  <c:v>19.245643845961766</c:v>
                </c:pt>
                <c:pt idx="176">
                  <c:v>21.681801294817685</c:v>
                </c:pt>
                <c:pt idx="177">
                  <c:v>19.854683208175743</c:v>
                </c:pt>
                <c:pt idx="178">
                  <c:v>19.976491080618541</c:v>
                </c:pt>
                <c:pt idx="179">
                  <c:v>21.681801294817685</c:v>
                </c:pt>
                <c:pt idx="180">
                  <c:v>20.707338315275315</c:v>
                </c:pt>
                <c:pt idx="181">
                  <c:v>19.002028101076174</c:v>
                </c:pt>
                <c:pt idx="182">
                  <c:v>19.002028101076174</c:v>
                </c:pt>
                <c:pt idx="183">
                  <c:v>24.605190233444787</c:v>
                </c:pt>
                <c:pt idx="184">
                  <c:v>25.823268957872745</c:v>
                </c:pt>
                <c:pt idx="185">
                  <c:v>27.041347682300707</c:v>
                </c:pt>
                <c:pt idx="186">
                  <c:v>27.284963427186298</c:v>
                </c:pt>
                <c:pt idx="187">
                  <c:v>28.624850024057054</c:v>
                </c:pt>
                <c:pt idx="188">
                  <c:v>26.554116192529523</c:v>
                </c:pt>
                <c:pt idx="189">
                  <c:v>26.188692575201138</c:v>
                </c:pt>
                <c:pt idx="190">
                  <c:v>30.817391728027385</c:v>
                </c:pt>
                <c:pt idx="191">
                  <c:v>30.939199600470179</c:v>
                </c:pt>
                <c:pt idx="192">
                  <c:v>33.375357049326098</c:v>
                </c:pt>
                <c:pt idx="193">
                  <c:v>37.27320896749557</c:v>
                </c:pt>
                <c:pt idx="194">
                  <c:v>39.709366416351486</c:v>
                </c:pt>
                <c:pt idx="195">
                  <c:v>36.907785350167181</c:v>
                </c:pt>
                <c:pt idx="196">
                  <c:v>36.78597747772438</c:v>
                </c:pt>
                <c:pt idx="197">
                  <c:v>50.55026706376033</c:v>
                </c:pt>
                <c:pt idx="198">
                  <c:v>58.711394517427664</c:v>
                </c:pt>
                <c:pt idx="199">
                  <c:v>65.410827501781441</c:v>
                </c:pt>
                <c:pt idx="200">
                  <c:v>71.744836868806829</c:v>
                </c:pt>
                <c:pt idx="201">
                  <c:v>82.463929643772886</c:v>
                </c:pt>
                <c:pt idx="202">
                  <c:v>75.642688786976294</c:v>
                </c:pt>
                <c:pt idx="203">
                  <c:v>74.668225807433942</c:v>
                </c:pt>
                <c:pt idx="204">
                  <c:v>86.23997368949955</c:v>
                </c:pt>
                <c:pt idx="205">
                  <c:v>81.611274536673307</c:v>
                </c:pt>
                <c:pt idx="206">
                  <c:v>84.53466347530042</c:v>
                </c:pt>
                <c:pt idx="207">
                  <c:v>87.214436669041916</c:v>
                </c:pt>
                <c:pt idx="208">
                  <c:v>90.381441352554617</c:v>
                </c:pt>
                <c:pt idx="209">
                  <c:v>81.733082409116093</c:v>
                </c:pt>
                <c:pt idx="210">
                  <c:v>80.758619429573741</c:v>
                </c:pt>
                <c:pt idx="211">
                  <c:v>77.957038363389429</c:v>
                </c:pt>
                <c:pt idx="212">
                  <c:v>92.573983056524952</c:v>
                </c:pt>
                <c:pt idx="213">
                  <c:v>84.291047730414817</c:v>
                </c:pt>
                <c:pt idx="214">
                  <c:v>85.630934327285573</c:v>
                </c:pt>
                <c:pt idx="215">
                  <c:v>99.151608168435914</c:v>
                </c:pt>
                <c:pt idx="216">
                  <c:v>91.234096459654182</c:v>
                </c:pt>
                <c:pt idx="217">
                  <c:v>88.919746883241061</c:v>
                </c:pt>
                <c:pt idx="218">
                  <c:v>114.13397647889983</c:v>
                </c:pt>
                <c:pt idx="219">
                  <c:v>118.88448350416887</c:v>
                </c:pt>
                <c:pt idx="220">
                  <c:v>136.30300926348872</c:v>
                </c:pt>
                <c:pt idx="221">
                  <c:v>160.2991601347195</c:v>
                </c:pt>
                <c:pt idx="222">
                  <c:v>177.71768589403933</c:v>
                </c:pt>
                <c:pt idx="223">
                  <c:v>164.07520418044618</c:v>
                </c:pt>
                <c:pt idx="224">
                  <c:v>161.15181524181909</c:v>
                </c:pt>
                <c:pt idx="225">
                  <c:v>214.8690869890921</c:v>
                </c:pt>
                <c:pt idx="226">
                  <c:v>230.46049466177001</c:v>
                </c:pt>
                <c:pt idx="227">
                  <c:v>249.09709914551777</c:v>
                </c:pt>
                <c:pt idx="228">
                  <c:v>276.0166389553757</c:v>
                </c:pt>
                <c:pt idx="229">
                  <c:v>295.99313003599423</c:v>
                </c:pt>
                <c:pt idx="230">
                  <c:v>270.16986107812147</c:v>
                </c:pt>
                <c:pt idx="231">
                  <c:v>265.05393043552408</c:v>
                </c:pt>
                <c:pt idx="232">
                  <c:v>329.24667921287755</c:v>
                </c:pt>
                <c:pt idx="233">
                  <c:v>339.11311688074403</c:v>
                </c:pt>
                <c:pt idx="234">
                  <c:v>370.66135584342817</c:v>
                </c:pt>
                <c:pt idx="235">
                  <c:v>397.09366416351492</c:v>
                </c:pt>
                <c:pt idx="236">
                  <c:v>417.31377098901902</c:v>
                </c:pt>
                <c:pt idx="237">
                  <c:v>382.84214308770777</c:v>
                </c:pt>
                <c:pt idx="238">
                  <c:v>375.4118628686972</c:v>
                </c:pt>
                <c:pt idx="239">
                  <c:v>441.18811398780701</c:v>
                </c:pt>
                <c:pt idx="240">
                  <c:v>433.7578337687965</c:v>
                </c:pt>
                <c:pt idx="241">
                  <c:v>414.87761354016305</c:v>
                </c:pt>
                <c:pt idx="242">
                  <c:v>457.87579251247007</c:v>
                </c:pt>
                <c:pt idx="243">
                  <c:v>467.01138294567977</c:v>
                </c:pt>
                <c:pt idx="244">
                  <c:v>436.68122270742356</c:v>
                </c:pt>
                <c:pt idx="245">
                  <c:v>420.48077567253176</c:v>
                </c:pt>
                <c:pt idx="246">
                  <c:v>453.4907091045294</c:v>
                </c:pt>
                <c:pt idx="247">
                  <c:v>441.55353760513543</c:v>
                </c:pt>
                <c:pt idx="248">
                  <c:v>434.24506525856765</c:v>
                </c:pt>
                <c:pt idx="249">
                  <c:v>426.20574567734315</c:v>
                </c:pt>
                <c:pt idx="250">
                  <c:v>425.10947482535795</c:v>
                </c:pt>
                <c:pt idx="251">
                  <c:v>377.11717308289633</c:v>
                </c:pt>
                <c:pt idx="252">
                  <c:v>367.85977477724384</c:v>
                </c:pt>
                <c:pt idx="253">
                  <c:v>372.12305031274173</c:v>
                </c:pt>
                <c:pt idx="254">
                  <c:v>345.56893412021219</c:v>
                </c:pt>
                <c:pt idx="255">
                  <c:v>336.06792006967407</c:v>
                </c:pt>
                <c:pt idx="256">
                  <c:v>334.11899411058937</c:v>
                </c:pt>
                <c:pt idx="257">
                  <c:v>324.00894069783732</c:v>
                </c:pt>
                <c:pt idx="258">
                  <c:v>277.84375704201761</c:v>
                </c:pt>
                <c:pt idx="259">
                  <c:v>268.95178235369349</c:v>
                </c:pt>
                <c:pt idx="260">
                  <c:v>253.96941404322962</c:v>
                </c:pt>
                <c:pt idx="261">
                  <c:v>223.15202231520223</c:v>
                </c:pt>
                <c:pt idx="262">
                  <c:v>237.28173551856656</c:v>
                </c:pt>
                <c:pt idx="263">
                  <c:v>232.5312284932975</c:v>
                </c:pt>
                <c:pt idx="264">
                  <c:v>231.19134189642679</c:v>
                </c:pt>
                <c:pt idx="265">
                  <c:v>203.90637846924045</c:v>
                </c:pt>
                <c:pt idx="266">
                  <c:v>198.54683208175746</c:v>
                </c:pt>
                <c:pt idx="267">
                  <c:v>197.93779271954347</c:v>
                </c:pt>
                <c:pt idx="268">
                  <c:v>182.34638504686558</c:v>
                </c:pt>
                <c:pt idx="269">
                  <c:v>178.93576461846729</c:v>
                </c:pt>
                <c:pt idx="270">
                  <c:v>180.03203547045246</c:v>
                </c:pt>
                <c:pt idx="271">
                  <c:v>178.3267252562533</c:v>
                </c:pt>
                <c:pt idx="272">
                  <c:v>162.49170183868983</c:v>
                </c:pt>
                <c:pt idx="273">
                  <c:v>157.7411948134208</c:v>
                </c:pt>
                <c:pt idx="274">
                  <c:v>156.03588459922165</c:v>
                </c:pt>
                <c:pt idx="275">
                  <c:v>137.76470373280225</c:v>
                </c:pt>
                <c:pt idx="276">
                  <c:v>147.02210203845473</c:v>
                </c:pt>
                <c:pt idx="277">
                  <c:v>151.52899331883819</c:v>
                </c:pt>
                <c:pt idx="278">
                  <c:v>153.47791927792292</c:v>
                </c:pt>
                <c:pt idx="279">
                  <c:v>140.32266905410097</c:v>
                </c:pt>
                <c:pt idx="280">
                  <c:v>137.88651160524503</c:v>
                </c:pt>
                <c:pt idx="281">
                  <c:v>147.50933352822591</c:v>
                </c:pt>
                <c:pt idx="282">
                  <c:v>150.43272246685302</c:v>
                </c:pt>
                <c:pt idx="283">
                  <c:v>156.88853970632124</c:v>
                </c:pt>
                <c:pt idx="284">
                  <c:v>168.94751907815802</c:v>
                </c:pt>
                <c:pt idx="285">
                  <c:v>174.79429695541222</c:v>
                </c:pt>
                <c:pt idx="286">
                  <c:v>159.20288928273433</c:v>
                </c:pt>
                <c:pt idx="287">
                  <c:v>155.18322949212208</c:v>
                </c:pt>
                <c:pt idx="288">
                  <c:v>168.33847971594403</c:v>
                </c:pt>
                <c:pt idx="289">
                  <c:v>172.35813950655631</c:v>
                </c:pt>
                <c:pt idx="290">
                  <c:v>181.00649844999484</c:v>
                </c:pt>
                <c:pt idx="291">
                  <c:v>188.68039441389098</c:v>
                </c:pt>
                <c:pt idx="292">
                  <c:v>187.58412356190578</c:v>
                </c:pt>
                <c:pt idx="293">
                  <c:v>166.75497737418769</c:v>
                </c:pt>
                <c:pt idx="294">
                  <c:v>161.15181524181909</c:v>
                </c:pt>
                <c:pt idx="295">
                  <c:v>171.38367652701393</c:v>
                </c:pt>
                <c:pt idx="296">
                  <c:v>162.36989396624705</c:v>
                </c:pt>
                <c:pt idx="297">
                  <c:v>164.44062779777457</c:v>
                </c:pt>
                <c:pt idx="298">
                  <c:v>144.58594458959882</c:v>
                </c:pt>
                <c:pt idx="299">
                  <c:v>140.56628479898657</c:v>
                </c:pt>
                <c:pt idx="300">
                  <c:v>136.91204862570268</c:v>
                </c:pt>
                <c:pt idx="301">
                  <c:v>134.71950692173235</c:v>
                </c:pt>
                <c:pt idx="302">
                  <c:v>155.06142161967927</c:v>
                </c:pt>
                <c:pt idx="303">
                  <c:v>149.09283586998228</c:v>
                </c:pt>
                <c:pt idx="304">
                  <c:v>149.70187523219627</c:v>
                </c:pt>
                <c:pt idx="305">
                  <c:v>159.44650502761993</c:v>
                </c:pt>
                <c:pt idx="306">
                  <c:v>138.49555096745902</c:v>
                </c:pt>
                <c:pt idx="307">
                  <c:v>136.30300926348872</c:v>
                </c:pt>
                <c:pt idx="308">
                  <c:v>134.35408330440396</c:v>
                </c:pt>
                <c:pt idx="309">
                  <c:v>190.62932037297571</c:v>
                </c:pt>
                <c:pt idx="310">
                  <c:v>224.37010103963019</c:v>
                </c:pt>
                <c:pt idx="311">
                  <c:v>237.03811977368096</c:v>
                </c:pt>
                <c:pt idx="312">
                  <c:v>246.66094169666187</c:v>
                </c:pt>
                <c:pt idx="313">
                  <c:v>255.06568489521479</c:v>
                </c:pt>
                <c:pt idx="314">
                  <c:v>234.96738594215344</c:v>
                </c:pt>
                <c:pt idx="315">
                  <c:v>228.38976083024244</c:v>
                </c:pt>
                <c:pt idx="316">
                  <c:v>247.63540467620422</c:v>
                </c:pt>
                <c:pt idx="317">
                  <c:v>243.25032126826358</c:v>
                </c:pt>
                <c:pt idx="318">
                  <c:v>244.10297637536314</c:v>
                </c:pt>
                <c:pt idx="319">
                  <c:v>245.5646708446767</c:v>
                </c:pt>
                <c:pt idx="320">
                  <c:v>247.39178893131864</c:v>
                </c:pt>
                <c:pt idx="321">
                  <c:v>213.65100826466417</c:v>
                </c:pt>
                <c:pt idx="322">
                  <c:v>209.38773272916629</c:v>
                </c:pt>
                <c:pt idx="323">
                  <c:v>207.31699889763874</c:v>
                </c:pt>
                <c:pt idx="324">
                  <c:v>195.98886676045873</c:v>
                </c:pt>
                <c:pt idx="325">
                  <c:v>197.69417697465789</c:v>
                </c:pt>
                <c:pt idx="326">
                  <c:v>200.73937378572776</c:v>
                </c:pt>
                <c:pt idx="327">
                  <c:v>202.32287612748411</c:v>
                </c:pt>
                <c:pt idx="328">
                  <c:v>178.5703410011389</c:v>
                </c:pt>
                <c:pt idx="329">
                  <c:v>172.4799473789991</c:v>
                </c:pt>
                <c:pt idx="330">
                  <c:v>188.68039441389098</c:v>
                </c:pt>
                <c:pt idx="331">
                  <c:v>185.02615824060709</c:v>
                </c:pt>
                <c:pt idx="332">
                  <c:v>191.60378335251806</c:v>
                </c:pt>
                <c:pt idx="333">
                  <c:v>194.52717229114518</c:v>
                </c:pt>
                <c:pt idx="334">
                  <c:v>194.77078803603078</c:v>
                </c:pt>
                <c:pt idx="335">
                  <c:v>176.62141504205417</c:v>
                </c:pt>
                <c:pt idx="336">
                  <c:v>172.35813950655631</c:v>
                </c:pt>
                <c:pt idx="337">
                  <c:v>184.53892675083591</c:v>
                </c:pt>
                <c:pt idx="338">
                  <c:v>181.6155378122088</c:v>
                </c:pt>
                <c:pt idx="339">
                  <c:v>190.9947439903041</c:v>
                </c:pt>
                <c:pt idx="340">
                  <c:v>197.57236910221511</c:v>
                </c:pt>
                <c:pt idx="341">
                  <c:v>204.14999421412605</c:v>
                </c:pt>
                <c:pt idx="342">
                  <c:v>182.59000079175118</c:v>
                </c:pt>
                <c:pt idx="343">
                  <c:v>177.59587802159655</c:v>
                </c:pt>
                <c:pt idx="344">
                  <c:v>196.96332974000111</c:v>
                </c:pt>
                <c:pt idx="345">
                  <c:v>197.32875335732948</c:v>
                </c:pt>
                <c:pt idx="346">
                  <c:v>206.95157528031038</c:v>
                </c:pt>
                <c:pt idx="347">
                  <c:v>212.43292954023619</c:v>
                </c:pt>
                <c:pt idx="348">
                  <c:v>224.491908912073</c:v>
                </c:pt>
                <c:pt idx="349">
                  <c:v>201.95745251015575</c:v>
                </c:pt>
                <c:pt idx="350">
                  <c:v>196.71971399511551</c:v>
                </c:pt>
                <c:pt idx="351">
                  <c:v>225.70998763650095</c:v>
                </c:pt>
                <c:pt idx="352">
                  <c:v>224.24829316718737</c:v>
                </c:pt>
                <c:pt idx="353">
                  <c:v>237.64715913589495</c:v>
                </c:pt>
                <c:pt idx="354">
                  <c:v>257.25822659918509</c:v>
                </c:pt>
                <c:pt idx="355">
                  <c:v>268.8299744812507</c:v>
                </c:pt>
                <c:pt idx="356">
                  <c:v>245.5646708446767</c:v>
                </c:pt>
                <c:pt idx="357">
                  <c:v>239.47427722253687</c:v>
                </c:pt>
                <c:pt idx="358">
                  <c:v>301.8399079132484</c:v>
                </c:pt>
                <c:pt idx="359">
                  <c:v>319.74566516233944</c:v>
                </c:pt>
                <c:pt idx="360">
                  <c:v>348.85774667616766</c:v>
                </c:pt>
                <c:pt idx="361">
                  <c:v>371.51401095052773</c:v>
                </c:pt>
                <c:pt idx="362">
                  <c:v>387.34903436809122</c:v>
                </c:pt>
                <c:pt idx="363">
                  <c:v>354.46090880853632</c:v>
                </c:pt>
                <c:pt idx="364">
                  <c:v>346.29978135486897</c:v>
                </c:pt>
                <c:pt idx="365">
                  <c:v>383.81660606725012</c:v>
                </c:pt>
                <c:pt idx="366">
                  <c:v>395.38835394931579</c:v>
                </c:pt>
                <c:pt idx="367">
                  <c:v>426.20574567734315</c:v>
                </c:pt>
                <c:pt idx="368">
                  <c:v>440.09184313582182</c:v>
                </c:pt>
                <c:pt idx="369">
                  <c:v>466.40234358346584</c:v>
                </c:pt>
                <c:pt idx="370">
                  <c:v>429.25094248841305</c:v>
                </c:pt>
                <c:pt idx="371">
                  <c:v>422.67331737650204</c:v>
                </c:pt>
                <c:pt idx="372">
                  <c:v>404.64575225496822</c:v>
                </c:pt>
                <c:pt idx="373">
                  <c:v>484.55171657744245</c:v>
                </c:pt>
                <c:pt idx="374">
                  <c:v>490.76391807202498</c:v>
                </c:pt>
                <c:pt idx="375">
                  <c:v>525.11373810089344</c:v>
                </c:pt>
                <c:pt idx="376">
                  <c:v>546.55192365082553</c:v>
                </c:pt>
                <c:pt idx="377">
                  <c:v>515.12549256058423</c:v>
                </c:pt>
                <c:pt idx="378">
                  <c:v>510.49679340775793</c:v>
                </c:pt>
                <c:pt idx="379">
                  <c:v>539.36525917670053</c:v>
                </c:pt>
                <c:pt idx="380">
                  <c:v>529.86424512616259</c:v>
                </c:pt>
                <c:pt idx="381">
                  <c:v>521.5813098000524</c:v>
                </c:pt>
                <c:pt idx="382">
                  <c:v>525.11373810089344</c:v>
                </c:pt>
                <c:pt idx="383">
                  <c:v>523.28662001425153</c:v>
                </c:pt>
                <c:pt idx="384">
                  <c:v>480.77567253171571</c:v>
                </c:pt>
                <c:pt idx="385">
                  <c:v>474.92889465446154</c:v>
                </c:pt>
                <c:pt idx="386">
                  <c:v>497.46335105637877</c:v>
                </c:pt>
                <c:pt idx="387">
                  <c:v>477.85228359308866</c:v>
                </c:pt>
                <c:pt idx="388">
                  <c:v>467.37680656300813</c:v>
                </c:pt>
                <c:pt idx="389">
                  <c:v>448.74020207926037</c:v>
                </c:pt>
                <c:pt idx="390">
                  <c:v>444.72054228864812</c:v>
                </c:pt>
                <c:pt idx="391">
                  <c:v>403.67128927542592</c:v>
                </c:pt>
                <c:pt idx="392">
                  <c:v>400.13886097458482</c:v>
                </c:pt>
                <c:pt idx="393">
                  <c:v>414.14676630550633</c:v>
                </c:pt>
                <c:pt idx="394">
                  <c:v>398.79897437771405</c:v>
                </c:pt>
                <c:pt idx="395">
                  <c:v>385.40010840900646</c:v>
                </c:pt>
                <c:pt idx="396">
                  <c:v>359.57683945113371</c:v>
                </c:pt>
                <c:pt idx="397">
                  <c:v>330.34295006486269</c:v>
                </c:pt>
                <c:pt idx="398">
                  <c:v>315.84781324416997</c:v>
                </c:pt>
                <c:pt idx="399">
                  <c:v>310.12284323935853</c:v>
                </c:pt>
                <c:pt idx="400">
                  <c:v>302.44894727546239</c:v>
                </c:pt>
                <c:pt idx="401">
                  <c:v>319.13662580012544</c:v>
                </c:pt>
                <c:pt idx="402">
                  <c:v>284.54319002637141</c:v>
                </c:pt>
                <c:pt idx="403">
                  <c:v>276.26025470026127</c:v>
                </c:pt>
                <c:pt idx="404">
                  <c:v>271.14432405766382</c:v>
                </c:pt>
                <c:pt idx="405">
                  <c:v>247.26998105887586</c:v>
                </c:pt>
                <c:pt idx="406">
                  <c:v>244.10297637536314</c:v>
                </c:pt>
                <c:pt idx="407">
                  <c:v>252.99495106368724</c:v>
                </c:pt>
                <c:pt idx="408">
                  <c:v>235.21100168703902</c:v>
                </c:pt>
                <c:pt idx="409">
                  <c:v>230.46049466177001</c:v>
                </c:pt>
                <c:pt idx="410">
                  <c:v>221.4467121010031</c:v>
                </c:pt>
                <c:pt idx="411">
                  <c:v>219.74140188680394</c:v>
                </c:pt>
                <c:pt idx="412">
                  <c:v>202.81010761725531</c:v>
                </c:pt>
                <c:pt idx="413">
                  <c:v>200.25214229595659</c:v>
                </c:pt>
                <c:pt idx="414">
                  <c:v>204.63722570389723</c:v>
                </c:pt>
                <c:pt idx="415">
                  <c:v>203.29733910702646</c:v>
                </c:pt>
                <c:pt idx="416">
                  <c:v>195.74525101557313</c:v>
                </c:pt>
                <c:pt idx="417">
                  <c:v>190.26389675564732</c:v>
                </c:pt>
                <c:pt idx="418">
                  <c:v>188.80220228633377</c:v>
                </c:pt>
                <c:pt idx="419">
                  <c:v>173.21079461365588</c:v>
                </c:pt>
                <c:pt idx="420">
                  <c:v>170.28740567502877</c:v>
                </c:pt>
                <c:pt idx="421">
                  <c:v>174.67248908296943</c:v>
                </c:pt>
                <c:pt idx="422">
                  <c:v>165.41509077731695</c:v>
                </c:pt>
                <c:pt idx="423">
                  <c:v>158.47204204807755</c:v>
                </c:pt>
                <c:pt idx="424">
                  <c:v>152.99068778815175</c:v>
                </c:pt>
                <c:pt idx="425">
                  <c:v>151.52899331883819</c:v>
                </c:pt>
                <c:pt idx="426">
                  <c:v>133.37962032486161</c:v>
                </c:pt>
                <c:pt idx="427">
                  <c:v>131.43069436577684</c:v>
                </c:pt>
                <c:pt idx="428">
                  <c:v>135.81577777371751</c:v>
                </c:pt>
                <c:pt idx="429">
                  <c:v>127.28922670272179</c:v>
                </c:pt>
                <c:pt idx="430">
                  <c:v>124.48764563653749</c:v>
                </c:pt>
                <c:pt idx="431">
                  <c:v>121.07702520813922</c:v>
                </c:pt>
                <c:pt idx="432">
                  <c:v>119.24990712149726</c:v>
                </c:pt>
                <c:pt idx="433">
                  <c:v>108.65262221897402</c:v>
                </c:pt>
                <c:pt idx="434">
                  <c:v>107.06911987721766</c:v>
                </c:pt>
                <c:pt idx="435">
                  <c:v>104.63296242836174</c:v>
                </c:pt>
                <c:pt idx="436">
                  <c:v>99.395223913321516</c:v>
                </c:pt>
                <c:pt idx="437">
                  <c:v>95.253756250266449</c:v>
                </c:pt>
                <c:pt idx="438">
                  <c:v>91.964943694310961</c:v>
                </c:pt>
                <c:pt idx="439">
                  <c:v>90.503249224997418</c:v>
                </c:pt>
                <c:pt idx="440">
                  <c:v>82.098506026444497</c:v>
                </c:pt>
                <c:pt idx="441">
                  <c:v>81.124043046902116</c:v>
                </c:pt>
                <c:pt idx="442">
                  <c:v>80.515003684688139</c:v>
                </c:pt>
                <c:pt idx="443">
                  <c:v>77.226191128732651</c:v>
                </c:pt>
                <c:pt idx="444">
                  <c:v>73.815570700334362</c:v>
                </c:pt>
                <c:pt idx="445">
                  <c:v>70.404950271936073</c:v>
                </c:pt>
                <c:pt idx="446">
                  <c:v>67.725177078194562</c:v>
                </c:pt>
                <c:pt idx="447">
                  <c:v>61.391167711169174</c:v>
                </c:pt>
                <c:pt idx="448">
                  <c:v>60.782128348955197</c:v>
                </c:pt>
                <c:pt idx="449">
                  <c:v>60.173088986741213</c:v>
                </c:pt>
                <c:pt idx="450">
                  <c:v>57.006084303228519</c:v>
                </c:pt>
                <c:pt idx="451">
                  <c:v>53.839079619715825</c:v>
                </c:pt>
                <c:pt idx="452">
                  <c:v>49.697611956660758</c:v>
                </c:pt>
                <c:pt idx="453">
                  <c:v>48.114109614904415</c:v>
                </c:pt>
                <c:pt idx="454">
                  <c:v>43.850834079406553</c:v>
                </c:pt>
                <c:pt idx="455">
                  <c:v>43.36360258963537</c:v>
                </c:pt>
                <c:pt idx="456">
                  <c:v>42.998178972306981</c:v>
                </c:pt>
                <c:pt idx="457">
                  <c:v>36.542361732838792</c:v>
                </c:pt>
                <c:pt idx="458">
                  <c:v>35.446090880853632</c:v>
                </c:pt>
                <c:pt idx="459">
                  <c:v>33.984396411540082</c:v>
                </c:pt>
                <c:pt idx="460">
                  <c:v>34.471627901311258</c:v>
                </c:pt>
                <c:pt idx="461">
                  <c:v>31.913662580012545</c:v>
                </c:pt>
                <c:pt idx="462">
                  <c:v>31.791854707569751</c:v>
                </c:pt>
                <c:pt idx="463">
                  <c:v>30.939199600470179</c:v>
                </c:pt>
                <c:pt idx="464">
                  <c:v>28.990273641385439</c:v>
                </c:pt>
                <c:pt idx="465">
                  <c:v>27.041347682300707</c:v>
                </c:pt>
                <c:pt idx="466">
                  <c:v>26.188692575201138</c:v>
                </c:pt>
                <c:pt idx="467">
                  <c:v>25.214229595658772</c:v>
                </c:pt>
                <c:pt idx="468">
                  <c:v>23.508919381459624</c:v>
                </c:pt>
                <c:pt idx="469">
                  <c:v>23.265303636574032</c:v>
                </c:pt>
                <c:pt idx="470">
                  <c:v>22.656264274360051</c:v>
                </c:pt>
                <c:pt idx="471">
                  <c:v>20.707338315275315</c:v>
                </c:pt>
                <c:pt idx="472">
                  <c:v>19.002028101076174</c:v>
                </c:pt>
                <c:pt idx="473">
                  <c:v>18.271180866419396</c:v>
                </c:pt>
                <c:pt idx="474">
                  <c:v>18.149372993976602</c:v>
                </c:pt>
                <c:pt idx="475">
                  <c:v>17.540333631762621</c:v>
                </c:pt>
                <c:pt idx="476">
                  <c:v>17.29671788687703</c:v>
                </c:pt>
                <c:pt idx="477">
                  <c:v>16.32225490733466</c:v>
                </c:pt>
                <c:pt idx="478">
                  <c:v>15.469599800235089</c:v>
                </c:pt>
                <c:pt idx="479">
                  <c:v>14.738752565578313</c:v>
                </c:pt>
                <c:pt idx="480">
                  <c:v>13.764289586035947</c:v>
                </c:pt>
                <c:pt idx="481">
                  <c:v>13.642481713593149</c:v>
                </c:pt>
                <c:pt idx="482">
                  <c:v>12.668018734050783</c:v>
                </c:pt>
                <c:pt idx="483">
                  <c:v>12.668018734050783</c:v>
                </c:pt>
                <c:pt idx="484">
                  <c:v>13.155250223821966</c:v>
                </c:pt>
                <c:pt idx="485">
                  <c:v>12.911634478936373</c:v>
                </c:pt>
                <c:pt idx="486">
                  <c:v>13.155250223821966</c:v>
                </c:pt>
                <c:pt idx="487">
                  <c:v>11.937171499394006</c:v>
                </c:pt>
                <c:pt idx="488">
                  <c:v>11.693555754508413</c:v>
                </c:pt>
                <c:pt idx="489">
                  <c:v>11.20632426473723</c:v>
                </c:pt>
                <c:pt idx="490">
                  <c:v>11.20632426473723</c:v>
                </c:pt>
                <c:pt idx="491">
                  <c:v>11.328132137180026</c:v>
                </c:pt>
                <c:pt idx="492">
                  <c:v>11.084516392294434</c:v>
                </c:pt>
                <c:pt idx="493">
                  <c:v>11.815363626951211</c:v>
                </c:pt>
                <c:pt idx="494">
                  <c:v>10.840900647408843</c:v>
                </c:pt>
                <c:pt idx="495">
                  <c:v>10.840900647408843</c:v>
                </c:pt>
                <c:pt idx="496">
                  <c:v>10.475477030080453</c:v>
                </c:pt>
                <c:pt idx="497">
                  <c:v>10.475477030080453</c:v>
                </c:pt>
                <c:pt idx="498">
                  <c:v>10.597284902523251</c:v>
                </c:pt>
                <c:pt idx="499">
                  <c:v>10.110053412752066</c:v>
                </c:pt>
                <c:pt idx="500">
                  <c:v>10.231861285194862</c:v>
                </c:pt>
                <c:pt idx="501">
                  <c:v>9.9882455403092703</c:v>
                </c:pt>
                <c:pt idx="502">
                  <c:v>9.7446297954236787</c:v>
                </c:pt>
                <c:pt idx="503">
                  <c:v>9.3792061780952896</c:v>
                </c:pt>
                <c:pt idx="504">
                  <c:v>9.3792061780952896</c:v>
                </c:pt>
                <c:pt idx="505">
                  <c:v>9.135590433209698</c:v>
                </c:pt>
                <c:pt idx="506">
                  <c:v>9.3792061780952896</c:v>
                </c:pt>
                <c:pt idx="507">
                  <c:v>9.6228219229808829</c:v>
                </c:pt>
                <c:pt idx="508">
                  <c:v>9.5010140505380871</c:v>
                </c:pt>
                <c:pt idx="509">
                  <c:v>10.231861285194862</c:v>
                </c:pt>
                <c:pt idx="510">
                  <c:v>9.8664376678664745</c:v>
                </c:pt>
                <c:pt idx="511">
                  <c:v>9.8664376678664745</c:v>
                </c:pt>
                <c:pt idx="512">
                  <c:v>10.110053412752066</c:v>
                </c:pt>
                <c:pt idx="513">
                  <c:v>9.3792061780952896</c:v>
                </c:pt>
                <c:pt idx="514">
                  <c:v>9.2573983056524938</c:v>
                </c:pt>
                <c:pt idx="515">
                  <c:v>8.6483589434385149</c:v>
                </c:pt>
                <c:pt idx="516">
                  <c:v>8.8919746883241064</c:v>
                </c:pt>
                <c:pt idx="517">
                  <c:v>8.7701668158813106</c:v>
                </c:pt>
                <c:pt idx="518">
                  <c:v>8.7701668158813106</c:v>
                </c:pt>
                <c:pt idx="519">
                  <c:v>9.0137825607669022</c:v>
                </c:pt>
                <c:pt idx="520">
                  <c:v>9.0137825607669022</c:v>
                </c:pt>
                <c:pt idx="521">
                  <c:v>9.0137825607669022</c:v>
                </c:pt>
                <c:pt idx="522">
                  <c:v>8.8919746883241064</c:v>
                </c:pt>
                <c:pt idx="523">
                  <c:v>8.7701668158813106</c:v>
                </c:pt>
                <c:pt idx="524">
                  <c:v>8.6483589434385149</c:v>
                </c:pt>
                <c:pt idx="525">
                  <c:v>8.6483589434385149</c:v>
                </c:pt>
                <c:pt idx="526">
                  <c:v>9.9882455403092703</c:v>
                </c:pt>
                <c:pt idx="527">
                  <c:v>10.475477030080453</c:v>
                </c:pt>
                <c:pt idx="528">
                  <c:v>10.110053412752066</c:v>
                </c:pt>
                <c:pt idx="529">
                  <c:v>10.353669157637658</c:v>
                </c:pt>
                <c:pt idx="530">
                  <c:v>10.110053412752066</c:v>
                </c:pt>
                <c:pt idx="531">
                  <c:v>9.6228219229808829</c:v>
                </c:pt>
                <c:pt idx="532">
                  <c:v>9.6228219229808829</c:v>
                </c:pt>
                <c:pt idx="533">
                  <c:v>10.475477030080453</c:v>
                </c:pt>
                <c:pt idx="534">
                  <c:v>10.475477030080453</c:v>
                </c:pt>
                <c:pt idx="535">
                  <c:v>10.840900647408843</c:v>
                </c:pt>
                <c:pt idx="536">
                  <c:v>10.962708519851638</c:v>
                </c:pt>
                <c:pt idx="537">
                  <c:v>11.084516392294434</c:v>
                </c:pt>
                <c:pt idx="538">
                  <c:v>9.9882455403092703</c:v>
                </c:pt>
                <c:pt idx="539">
                  <c:v>9.9882455403092703</c:v>
                </c:pt>
                <c:pt idx="540">
                  <c:v>9.5010140505380871</c:v>
                </c:pt>
                <c:pt idx="541">
                  <c:v>9.8664376678664745</c:v>
                </c:pt>
                <c:pt idx="542">
                  <c:v>9.2573983056524938</c:v>
                </c:pt>
                <c:pt idx="543">
                  <c:v>10.110053412752066</c:v>
                </c:pt>
                <c:pt idx="544">
                  <c:v>10.353669157637658</c:v>
                </c:pt>
                <c:pt idx="545">
                  <c:v>9.9882455403092703</c:v>
                </c:pt>
                <c:pt idx="546">
                  <c:v>9.8664376678664745</c:v>
                </c:pt>
                <c:pt idx="547">
                  <c:v>9.3792061780952896</c:v>
                </c:pt>
                <c:pt idx="548">
                  <c:v>8.8919746883241064</c:v>
                </c:pt>
                <c:pt idx="549">
                  <c:v>9.0137825607669022</c:v>
                </c:pt>
                <c:pt idx="550">
                  <c:v>9.135590433209698</c:v>
                </c:pt>
                <c:pt idx="551">
                  <c:v>9.8664376678664745</c:v>
                </c:pt>
                <c:pt idx="552">
                  <c:v>9.3792061780952896</c:v>
                </c:pt>
                <c:pt idx="553">
                  <c:v>9.2573983056524938</c:v>
                </c:pt>
                <c:pt idx="554">
                  <c:v>10.231861285194862</c:v>
                </c:pt>
                <c:pt idx="555">
                  <c:v>10.840900647408843</c:v>
                </c:pt>
                <c:pt idx="556">
                  <c:v>11.084516392294434</c:v>
                </c:pt>
                <c:pt idx="557">
                  <c:v>9.9882455403092703</c:v>
                </c:pt>
                <c:pt idx="558">
                  <c:v>9.8664376678664745</c:v>
                </c:pt>
                <c:pt idx="559">
                  <c:v>9.5010140505380871</c:v>
                </c:pt>
                <c:pt idx="560">
                  <c:v>9.5010140505380871</c:v>
                </c:pt>
                <c:pt idx="561">
                  <c:v>9.8664376678664745</c:v>
                </c:pt>
                <c:pt idx="562">
                  <c:v>9.9882455403092703</c:v>
                </c:pt>
                <c:pt idx="563">
                  <c:v>9.8664376678664745</c:v>
                </c:pt>
                <c:pt idx="564">
                  <c:v>9.8664376678664745</c:v>
                </c:pt>
                <c:pt idx="565">
                  <c:v>10.231861285194862</c:v>
                </c:pt>
                <c:pt idx="566">
                  <c:v>9.2573983056524938</c:v>
                </c:pt>
                <c:pt idx="567">
                  <c:v>9.2573983056524938</c:v>
                </c:pt>
                <c:pt idx="568">
                  <c:v>9.7446297954236787</c:v>
                </c:pt>
                <c:pt idx="569">
                  <c:v>9.5010140505380871</c:v>
                </c:pt>
                <c:pt idx="570">
                  <c:v>10.840900647408843</c:v>
                </c:pt>
                <c:pt idx="571">
                  <c:v>10.719092774966045</c:v>
                </c:pt>
                <c:pt idx="572">
                  <c:v>10.962708519851638</c:v>
                </c:pt>
                <c:pt idx="573">
                  <c:v>10.475477030080453</c:v>
                </c:pt>
                <c:pt idx="574">
                  <c:v>10.475477030080453</c:v>
                </c:pt>
                <c:pt idx="575">
                  <c:v>11.084516392294434</c:v>
                </c:pt>
                <c:pt idx="576">
                  <c:v>11.084516392294434</c:v>
                </c:pt>
                <c:pt idx="577">
                  <c:v>11.084516392294434</c:v>
                </c:pt>
                <c:pt idx="578">
                  <c:v>11.084516392294434</c:v>
                </c:pt>
                <c:pt idx="579">
                  <c:v>12.058979371836802</c:v>
                </c:pt>
                <c:pt idx="580">
                  <c:v>11.571747882065619</c:v>
                </c:pt>
                <c:pt idx="581">
                  <c:v>11.449940009622821</c:v>
                </c:pt>
                <c:pt idx="582">
                  <c:v>12.058979371836802</c:v>
                </c:pt>
                <c:pt idx="583">
                  <c:v>11.815363626951211</c:v>
                </c:pt>
                <c:pt idx="584">
                  <c:v>13.277058096264762</c:v>
                </c:pt>
                <c:pt idx="585">
                  <c:v>13.642481713593149</c:v>
                </c:pt>
                <c:pt idx="586">
                  <c:v>13.03344235137917</c:v>
                </c:pt>
                <c:pt idx="587">
                  <c:v>12.424402989165189</c:v>
                </c:pt>
                <c:pt idx="588">
                  <c:v>12.302595116722394</c:v>
                </c:pt>
                <c:pt idx="589">
                  <c:v>13.520673841150353</c:v>
                </c:pt>
                <c:pt idx="590">
                  <c:v>13.886097458478742</c:v>
                </c:pt>
                <c:pt idx="591">
                  <c:v>14.373328948249926</c:v>
                </c:pt>
                <c:pt idx="592">
                  <c:v>14.860560438021109</c:v>
                </c:pt>
                <c:pt idx="593">
                  <c:v>15.225984055349496</c:v>
                </c:pt>
                <c:pt idx="594">
                  <c:v>14.007905330921536</c:v>
                </c:pt>
                <c:pt idx="595">
                  <c:v>13.398865968707559</c:v>
                </c:pt>
                <c:pt idx="596">
                  <c:v>14.860560438021109</c:v>
                </c:pt>
                <c:pt idx="597">
                  <c:v>15.347791927792294</c:v>
                </c:pt>
                <c:pt idx="598">
                  <c:v>16.32225490733466</c:v>
                </c:pt>
                <c:pt idx="599">
                  <c:v>18.514796611304988</c:v>
                </c:pt>
                <c:pt idx="600">
                  <c:v>20.585530442832521</c:v>
                </c:pt>
                <c:pt idx="601">
                  <c:v>19.611067463290155</c:v>
                </c:pt>
                <c:pt idx="602">
                  <c:v>19.854683208175743</c:v>
                </c:pt>
                <c:pt idx="603">
                  <c:v>22.656264274360051</c:v>
                </c:pt>
                <c:pt idx="604">
                  <c:v>26.188692575201138</c:v>
                </c:pt>
                <c:pt idx="605">
                  <c:v>28.868465768942645</c:v>
                </c:pt>
                <c:pt idx="606">
                  <c:v>29.355697258713832</c:v>
                </c:pt>
                <c:pt idx="607">
                  <c:v>31.304623217798564</c:v>
                </c:pt>
                <c:pt idx="608">
                  <c:v>32.035470452455343</c:v>
                </c:pt>
                <c:pt idx="609">
                  <c:v>32.888125559554915</c:v>
                </c:pt>
                <c:pt idx="610">
                  <c:v>38.73490343680912</c:v>
                </c:pt>
                <c:pt idx="611">
                  <c:v>38.978519181694715</c:v>
                </c:pt>
                <c:pt idx="612">
                  <c:v>39.100327054137509</c:v>
                </c:pt>
                <c:pt idx="613">
                  <c:v>42.26733173765021</c:v>
                </c:pt>
                <c:pt idx="614">
                  <c:v>47.383262380247636</c:v>
                </c:pt>
                <c:pt idx="615">
                  <c:v>46.043375783376881</c:v>
                </c:pt>
                <c:pt idx="616">
                  <c:v>47.261454507804842</c:v>
                </c:pt>
                <c:pt idx="617">
                  <c:v>55.422581961472169</c:v>
                </c:pt>
                <c:pt idx="618">
                  <c:v>61.025744093840785</c:v>
                </c:pt>
                <c:pt idx="619">
                  <c:v>69.552295164836494</c:v>
                </c:pt>
                <c:pt idx="620">
                  <c:v>75.764496659419095</c:v>
                </c:pt>
                <c:pt idx="621">
                  <c:v>80.271387939802551</c:v>
                </c:pt>
                <c:pt idx="622">
                  <c:v>77.713422618503827</c:v>
                </c:pt>
                <c:pt idx="623">
                  <c:v>77.469806873618239</c:v>
                </c:pt>
                <c:pt idx="624">
                  <c:v>94.644716888052486</c:v>
                </c:pt>
                <c:pt idx="625">
                  <c:v>102.44042072439142</c:v>
                </c:pt>
                <c:pt idx="626">
                  <c:v>99.638839658207118</c:v>
                </c:pt>
                <c:pt idx="627">
                  <c:v>109.13985370874519</c:v>
                </c:pt>
                <c:pt idx="628">
                  <c:v>117.78821265218372</c:v>
                </c:pt>
                <c:pt idx="629">
                  <c:v>113.64674498912865</c:v>
                </c:pt>
                <c:pt idx="630">
                  <c:v>114.01216860645704</c:v>
                </c:pt>
                <c:pt idx="631">
                  <c:v>128.99453691692094</c:v>
                </c:pt>
                <c:pt idx="632">
                  <c:v>135.08493053906074</c:v>
                </c:pt>
                <c:pt idx="633">
                  <c:v>140.07905330921537</c:v>
                </c:pt>
                <c:pt idx="634">
                  <c:v>151.65080119128098</c:v>
                </c:pt>
                <c:pt idx="635">
                  <c:v>167.60763248128725</c:v>
                </c:pt>
                <c:pt idx="636">
                  <c:v>159.56831290006272</c:v>
                </c:pt>
                <c:pt idx="637">
                  <c:v>158.95927353784876</c:v>
                </c:pt>
                <c:pt idx="638">
                  <c:v>183.80807951617913</c:v>
                </c:pt>
                <c:pt idx="639">
                  <c:v>184.05169526106471</c:v>
                </c:pt>
                <c:pt idx="640">
                  <c:v>181.12830632243762</c:v>
                </c:pt>
                <c:pt idx="641">
                  <c:v>186.24423696503504</c:v>
                </c:pt>
                <c:pt idx="642">
                  <c:v>190.7511282454185</c:v>
                </c:pt>
                <c:pt idx="643">
                  <c:v>183.56446377129353</c:v>
                </c:pt>
                <c:pt idx="644">
                  <c:v>184.05169526106471</c:v>
                </c:pt>
                <c:pt idx="645">
                  <c:v>189.89847313831893</c:v>
                </c:pt>
                <c:pt idx="646">
                  <c:v>182.83361653663675</c:v>
                </c:pt>
                <c:pt idx="647">
                  <c:v>183.68627164373632</c:v>
                </c:pt>
                <c:pt idx="648">
                  <c:v>182.46819291930836</c:v>
                </c:pt>
                <c:pt idx="649">
                  <c:v>180.88469057755205</c:v>
                </c:pt>
                <c:pt idx="650">
                  <c:v>166.14593801197373</c:v>
                </c:pt>
                <c:pt idx="651">
                  <c:v>164.92785928754577</c:v>
                </c:pt>
                <c:pt idx="652">
                  <c:v>179.54480398068125</c:v>
                </c:pt>
                <c:pt idx="653">
                  <c:v>166.26774588441651</c:v>
                </c:pt>
                <c:pt idx="654">
                  <c:v>148.3619886353255</c:v>
                </c:pt>
                <c:pt idx="655">
                  <c:v>139.71362969188698</c:v>
                </c:pt>
                <c:pt idx="656">
                  <c:v>141.41893990608614</c:v>
                </c:pt>
                <c:pt idx="657">
                  <c:v>135.45035415638912</c:v>
                </c:pt>
                <c:pt idx="658">
                  <c:v>135.32854628394631</c:v>
                </c:pt>
                <c:pt idx="659">
                  <c:v>134.35408330440396</c:v>
                </c:pt>
                <c:pt idx="660">
                  <c:v>127.28922670272179</c:v>
                </c:pt>
                <c:pt idx="661">
                  <c:v>118.88448350416887</c:v>
                </c:pt>
                <c:pt idx="662">
                  <c:v>110.47974030561595</c:v>
                </c:pt>
                <c:pt idx="663">
                  <c:v>100.00426327553549</c:v>
                </c:pt>
                <c:pt idx="664">
                  <c:v>98.786184551107553</c:v>
                </c:pt>
                <c:pt idx="665">
                  <c:v>98.664376678664738</c:v>
                </c:pt>
                <c:pt idx="666">
                  <c:v>95.010140505380861</c:v>
                </c:pt>
                <c:pt idx="667">
                  <c:v>89.041554755683862</c:v>
                </c:pt>
                <c:pt idx="668">
                  <c:v>83.19477687842965</c:v>
                </c:pt>
                <c:pt idx="669">
                  <c:v>79.905964322474162</c:v>
                </c:pt>
                <c:pt idx="670">
                  <c:v>78.322461980717819</c:v>
                </c:pt>
                <c:pt idx="671">
                  <c:v>69.795910909722096</c:v>
                </c:pt>
                <c:pt idx="672">
                  <c:v>69.674103037279295</c:v>
                </c:pt>
                <c:pt idx="673">
                  <c:v>73.328339210563172</c:v>
                </c:pt>
                <c:pt idx="674">
                  <c:v>72.962915593234797</c:v>
                </c:pt>
                <c:pt idx="675">
                  <c:v>77.835230490946628</c:v>
                </c:pt>
                <c:pt idx="676">
                  <c:v>77.957038363389429</c:v>
                </c:pt>
                <c:pt idx="677">
                  <c:v>80.393195812245352</c:v>
                </c:pt>
                <c:pt idx="678">
                  <c:v>76.495343894075873</c:v>
                </c:pt>
                <c:pt idx="679">
                  <c:v>76.373536021633086</c:v>
                </c:pt>
                <c:pt idx="680">
                  <c:v>77.713422618503827</c:v>
                </c:pt>
                <c:pt idx="681">
                  <c:v>78.809693470488995</c:v>
                </c:pt>
                <c:pt idx="682">
                  <c:v>81.489466664230505</c:v>
                </c:pt>
                <c:pt idx="683">
                  <c:v>82.829353261101261</c:v>
                </c:pt>
                <c:pt idx="684">
                  <c:v>90.259633480111816</c:v>
                </c:pt>
                <c:pt idx="685">
                  <c:v>89.650594117897839</c:v>
                </c:pt>
                <c:pt idx="686">
                  <c:v>88.067091776141496</c:v>
                </c:pt>
                <c:pt idx="687">
                  <c:v>97.811721571565158</c:v>
                </c:pt>
                <c:pt idx="688">
                  <c:v>210.11857996382304</c:v>
                </c:pt>
                <c:pt idx="689">
                  <c:v>268.09912724659392</c:v>
                </c:pt>
                <c:pt idx="690">
                  <c:v>347.63966795173974</c:v>
                </c:pt>
                <c:pt idx="691">
                  <c:v>417.19196311657623</c:v>
                </c:pt>
                <c:pt idx="692">
                  <c:v>404.52394438252543</c:v>
                </c:pt>
                <c:pt idx="693">
                  <c:v>393.56123586267381</c:v>
                </c:pt>
                <c:pt idx="694">
                  <c:v>521.94673341738076</c:v>
                </c:pt>
                <c:pt idx="695">
                  <c:v>560.55982898174716</c:v>
                </c:pt>
                <c:pt idx="696">
                  <c:v>562.99598643060301</c:v>
                </c:pt>
                <c:pt idx="697">
                  <c:v>620.9765337133739</c:v>
                </c:pt>
                <c:pt idx="698">
                  <c:v>726.4621512488352</c:v>
                </c:pt>
                <c:pt idx="699">
                  <c:v>687.9708635569117</c:v>
                </c:pt>
                <c:pt idx="700">
                  <c:v>679.8097361032444</c:v>
                </c:pt>
                <c:pt idx="701">
                  <c:v>635.22805478918099</c:v>
                </c:pt>
                <c:pt idx="702">
                  <c:v>696.61922250035025</c:v>
                </c:pt>
                <c:pt idx="703">
                  <c:v>634.74082329940984</c:v>
                </c:pt>
                <c:pt idx="704">
                  <c:v>620.36749435115985</c:v>
                </c:pt>
                <c:pt idx="705">
                  <c:v>670.91776141492016</c:v>
                </c:pt>
                <c:pt idx="706">
                  <c:v>618.66218413696072</c:v>
                </c:pt>
                <c:pt idx="707">
                  <c:v>491.37295743423897</c:v>
                </c:pt>
                <c:pt idx="708">
                  <c:v>543.01949534998448</c:v>
                </c:pt>
                <c:pt idx="709">
                  <c:v>514.15102958104183</c:v>
                </c:pt>
                <c:pt idx="710">
                  <c:v>392.83038862801703</c:v>
                </c:pt>
                <c:pt idx="711">
                  <c:v>415.85207651970546</c:v>
                </c:pt>
                <c:pt idx="712">
                  <c:v>446.30404463040446</c:v>
                </c:pt>
                <c:pt idx="713">
                  <c:v>407.56914119359533</c:v>
                </c:pt>
                <c:pt idx="714">
                  <c:v>297.45482450530778</c:v>
                </c:pt>
                <c:pt idx="715">
                  <c:v>312.31538494332887</c:v>
                </c:pt>
                <c:pt idx="716">
                  <c:v>320.35470452455343</c:v>
                </c:pt>
                <c:pt idx="717">
                  <c:v>283.81234279171463</c:v>
                </c:pt>
                <c:pt idx="718">
                  <c:v>303.66702599989037</c:v>
                </c:pt>
                <c:pt idx="719">
                  <c:v>319.25843367256823</c:v>
                </c:pt>
                <c:pt idx="720">
                  <c:v>291.72985450049634</c:v>
                </c:pt>
                <c:pt idx="721">
                  <c:v>201.10479740305618</c:v>
                </c:pt>
                <c:pt idx="722">
                  <c:v>151.77260906372379</c:v>
                </c:pt>
                <c:pt idx="723">
                  <c:v>116.81374967264134</c:v>
                </c:pt>
                <c:pt idx="724">
                  <c:v>66.628906226209395</c:v>
                </c:pt>
                <c:pt idx="725">
                  <c:v>50.672074936203131</c:v>
                </c:pt>
                <c:pt idx="726">
                  <c:v>49.45399621177517</c:v>
                </c:pt>
                <c:pt idx="727">
                  <c:v>47.261454507804842</c:v>
                </c:pt>
                <c:pt idx="728">
                  <c:v>47.139646635362041</c:v>
                </c:pt>
                <c:pt idx="729">
                  <c:v>41.901908120321814</c:v>
                </c:pt>
                <c:pt idx="730">
                  <c:v>37.029593222609975</c:v>
                </c:pt>
                <c:pt idx="731">
                  <c:v>34.22801215642567</c:v>
                </c:pt>
                <c:pt idx="732">
                  <c:v>30.086544493370607</c:v>
                </c:pt>
                <c:pt idx="733">
                  <c:v>29.11208151382824</c:v>
                </c:pt>
                <c:pt idx="734">
                  <c:v>27.772194916957485</c:v>
                </c:pt>
                <c:pt idx="735">
                  <c:v>27.650387044514687</c:v>
                </c:pt>
                <c:pt idx="736">
                  <c:v>26.310500447643932</c:v>
                </c:pt>
                <c:pt idx="737">
                  <c:v>25.214229595658772</c:v>
                </c:pt>
                <c:pt idx="738">
                  <c:v>24.726998105887585</c:v>
                </c:pt>
                <c:pt idx="739">
                  <c:v>23.752535126345215</c:v>
                </c:pt>
                <c:pt idx="740">
                  <c:v>23.143495764131238</c:v>
                </c:pt>
                <c:pt idx="741">
                  <c:v>22.656264274360051</c:v>
                </c:pt>
                <c:pt idx="742">
                  <c:v>22.656264274360051</c:v>
                </c:pt>
                <c:pt idx="743">
                  <c:v>22.656264274360051</c:v>
                </c:pt>
                <c:pt idx="744">
                  <c:v>22.047224912146071</c:v>
                </c:pt>
                <c:pt idx="745">
                  <c:v>20.829146187718113</c:v>
                </c:pt>
                <c:pt idx="746">
                  <c:v>21.072761932603704</c:v>
                </c:pt>
                <c:pt idx="747">
                  <c:v>20.098298953061338</c:v>
                </c:pt>
                <c:pt idx="748">
                  <c:v>19.976491080618541</c:v>
                </c:pt>
                <c:pt idx="749">
                  <c:v>19.854683208175743</c:v>
                </c:pt>
                <c:pt idx="750">
                  <c:v>19.489259590847357</c:v>
                </c:pt>
                <c:pt idx="751">
                  <c:v>19.123835973518968</c:v>
                </c:pt>
                <c:pt idx="752">
                  <c:v>18.636604483747785</c:v>
                </c:pt>
                <c:pt idx="753">
                  <c:v>19.732875335732949</c:v>
                </c:pt>
                <c:pt idx="754">
                  <c:v>18.514796611304988</c:v>
                </c:pt>
                <c:pt idx="755">
                  <c:v>18.149372993976602</c:v>
                </c:pt>
                <c:pt idx="756">
                  <c:v>18.027565121533804</c:v>
                </c:pt>
                <c:pt idx="757">
                  <c:v>18.027565121533804</c:v>
                </c:pt>
                <c:pt idx="758">
                  <c:v>16.931294269548641</c:v>
                </c:pt>
                <c:pt idx="759">
                  <c:v>16.565870652220255</c:v>
                </c:pt>
                <c:pt idx="760">
                  <c:v>16.565870652220255</c:v>
                </c:pt>
                <c:pt idx="761">
                  <c:v>16.565870652220255</c:v>
                </c:pt>
                <c:pt idx="762">
                  <c:v>16.32225490733466</c:v>
                </c:pt>
                <c:pt idx="763">
                  <c:v>16.32225490733466</c:v>
                </c:pt>
                <c:pt idx="764">
                  <c:v>16.687678524663049</c:v>
                </c:pt>
                <c:pt idx="765">
                  <c:v>17.053102141991438</c:v>
                </c:pt>
                <c:pt idx="766">
                  <c:v>16.931294269548641</c:v>
                </c:pt>
                <c:pt idx="767">
                  <c:v>15.956831290006273</c:v>
                </c:pt>
                <c:pt idx="768">
                  <c:v>14.738752565578313</c:v>
                </c:pt>
                <c:pt idx="769">
                  <c:v>14.49513682069272</c:v>
                </c:pt>
                <c:pt idx="770">
                  <c:v>14.49513682069272</c:v>
                </c:pt>
                <c:pt idx="771">
                  <c:v>13.03344235137917</c:v>
                </c:pt>
                <c:pt idx="772">
                  <c:v>12.546210861607985</c:v>
                </c:pt>
                <c:pt idx="773">
                  <c:v>12.302595116722394</c:v>
                </c:pt>
                <c:pt idx="774">
                  <c:v>9.0137825607669022</c:v>
                </c:pt>
                <c:pt idx="775">
                  <c:v>8.6483589434385149</c:v>
                </c:pt>
                <c:pt idx="776">
                  <c:v>8.6483589434385149</c:v>
                </c:pt>
                <c:pt idx="777">
                  <c:v>8.6483589434385149</c:v>
                </c:pt>
                <c:pt idx="778">
                  <c:v>8.6483589434385149</c:v>
                </c:pt>
                <c:pt idx="779">
                  <c:v>8.5265510709957191</c:v>
                </c:pt>
                <c:pt idx="780">
                  <c:v>8.2829353261101275</c:v>
                </c:pt>
                <c:pt idx="781">
                  <c:v>7.9175117087817384</c:v>
                </c:pt>
                <c:pt idx="782">
                  <c:v>7.552088091453351</c:v>
                </c:pt>
                <c:pt idx="783">
                  <c:v>7.552088091453351</c:v>
                </c:pt>
                <c:pt idx="784">
                  <c:v>7.552088091453351</c:v>
                </c:pt>
                <c:pt idx="785">
                  <c:v>7.4302802190105544</c:v>
                </c:pt>
                <c:pt idx="786">
                  <c:v>7.1866644741249628</c:v>
                </c:pt>
                <c:pt idx="787">
                  <c:v>6.090393622139799</c:v>
                </c:pt>
                <c:pt idx="788">
                  <c:v>5.4813542599258192</c:v>
                </c:pt>
                <c:pt idx="789">
                  <c:v>4.9941227701546351</c:v>
                </c:pt>
                <c:pt idx="790">
                  <c:v>4.6286991528262469</c:v>
                </c:pt>
                <c:pt idx="791">
                  <c:v>4.5068912803834511</c:v>
                </c:pt>
                <c:pt idx="792">
                  <c:v>4.0196597906122671</c:v>
                </c:pt>
                <c:pt idx="793">
                  <c:v>3.8978519181694713</c:v>
                </c:pt>
                <c:pt idx="794">
                  <c:v>3.6542361732838797</c:v>
                </c:pt>
                <c:pt idx="795">
                  <c:v>3.6542361732838797</c:v>
                </c:pt>
                <c:pt idx="796">
                  <c:v>3.0451968110698995</c:v>
                </c:pt>
                <c:pt idx="797">
                  <c:v>3.0451968110698995</c:v>
                </c:pt>
                <c:pt idx="798">
                  <c:v>3.0451968110698995</c:v>
                </c:pt>
                <c:pt idx="799">
                  <c:v>2.8015810661843075</c:v>
                </c:pt>
                <c:pt idx="800">
                  <c:v>2.6797731937415112</c:v>
                </c:pt>
                <c:pt idx="801">
                  <c:v>2.6797731937415112</c:v>
                </c:pt>
                <c:pt idx="802">
                  <c:v>2.5579653212987155</c:v>
                </c:pt>
                <c:pt idx="803">
                  <c:v>2.5579653212987155</c:v>
                </c:pt>
                <c:pt idx="804">
                  <c:v>2.4361574488559197</c:v>
                </c:pt>
                <c:pt idx="805">
                  <c:v>2.4361574488559197</c:v>
                </c:pt>
                <c:pt idx="806">
                  <c:v>2.3143495764131234</c:v>
                </c:pt>
                <c:pt idx="807">
                  <c:v>2.1925417039703277</c:v>
                </c:pt>
                <c:pt idx="808">
                  <c:v>2.1925417039703277</c:v>
                </c:pt>
                <c:pt idx="809">
                  <c:v>2.3143495764131234</c:v>
                </c:pt>
                <c:pt idx="810">
                  <c:v>2.4361574488559197</c:v>
                </c:pt>
                <c:pt idx="811">
                  <c:v>2.4361574488559197</c:v>
                </c:pt>
                <c:pt idx="812">
                  <c:v>2.4361574488559197</c:v>
                </c:pt>
                <c:pt idx="813">
                  <c:v>2.4361574488559197</c:v>
                </c:pt>
                <c:pt idx="814">
                  <c:v>2.4361574488559197</c:v>
                </c:pt>
                <c:pt idx="815">
                  <c:v>2.3143495764131234</c:v>
                </c:pt>
                <c:pt idx="816">
                  <c:v>2.0707338315275319</c:v>
                </c:pt>
                <c:pt idx="817">
                  <c:v>2.0707338315275319</c:v>
                </c:pt>
                <c:pt idx="818">
                  <c:v>2.0707338315275319</c:v>
                </c:pt>
                <c:pt idx="819">
                  <c:v>2.0707338315275319</c:v>
                </c:pt>
                <c:pt idx="820">
                  <c:v>1.9489259590847356</c:v>
                </c:pt>
                <c:pt idx="821">
                  <c:v>1.9489259590847356</c:v>
                </c:pt>
                <c:pt idx="822">
                  <c:v>1.9489259590847356</c:v>
                </c:pt>
                <c:pt idx="823">
                  <c:v>1.9489259590847356</c:v>
                </c:pt>
                <c:pt idx="824">
                  <c:v>1.9489259590847356</c:v>
                </c:pt>
                <c:pt idx="825">
                  <c:v>1.9489259590847356</c:v>
                </c:pt>
                <c:pt idx="826">
                  <c:v>1.9489259590847356</c:v>
                </c:pt>
                <c:pt idx="827">
                  <c:v>1.8271180866419399</c:v>
                </c:pt>
                <c:pt idx="828">
                  <c:v>1.8271180866419399</c:v>
                </c:pt>
                <c:pt idx="829">
                  <c:v>1.8271180866419399</c:v>
                </c:pt>
                <c:pt idx="830">
                  <c:v>1.8271180866419399</c:v>
                </c:pt>
                <c:pt idx="831">
                  <c:v>1.8271180866419399</c:v>
                </c:pt>
                <c:pt idx="832">
                  <c:v>1.8271180866419399</c:v>
                </c:pt>
                <c:pt idx="833">
                  <c:v>1.8271180866419399</c:v>
                </c:pt>
                <c:pt idx="834">
                  <c:v>2.0707338315275319</c:v>
                </c:pt>
                <c:pt idx="835">
                  <c:v>1.9489259590847356</c:v>
                </c:pt>
                <c:pt idx="836">
                  <c:v>1.9489259590847356</c:v>
                </c:pt>
                <c:pt idx="837">
                  <c:v>1.9489259590847356</c:v>
                </c:pt>
                <c:pt idx="838">
                  <c:v>1.8271180866419399</c:v>
                </c:pt>
                <c:pt idx="839">
                  <c:v>1.8271180866419399</c:v>
                </c:pt>
                <c:pt idx="840">
                  <c:v>1.8271180866419399</c:v>
                </c:pt>
                <c:pt idx="841">
                  <c:v>2.0707338315275319</c:v>
                </c:pt>
                <c:pt idx="842">
                  <c:v>2.0707338315275319</c:v>
                </c:pt>
                <c:pt idx="843">
                  <c:v>2.0707338315275319</c:v>
                </c:pt>
                <c:pt idx="844">
                  <c:v>2.0707338315275319</c:v>
                </c:pt>
                <c:pt idx="845">
                  <c:v>2.1925417039703277</c:v>
                </c:pt>
                <c:pt idx="846">
                  <c:v>2.0707338315275319</c:v>
                </c:pt>
                <c:pt idx="847">
                  <c:v>2.0707338315275319</c:v>
                </c:pt>
                <c:pt idx="848">
                  <c:v>2.0707338315275319</c:v>
                </c:pt>
                <c:pt idx="849">
                  <c:v>2.0707338315275319</c:v>
                </c:pt>
                <c:pt idx="850">
                  <c:v>2.0707338315275319</c:v>
                </c:pt>
                <c:pt idx="851">
                  <c:v>2.0707338315275319</c:v>
                </c:pt>
                <c:pt idx="852">
                  <c:v>1.9489259590847356</c:v>
                </c:pt>
                <c:pt idx="853">
                  <c:v>1.9489259590847356</c:v>
                </c:pt>
                <c:pt idx="854">
                  <c:v>2.0707338315275319</c:v>
                </c:pt>
                <c:pt idx="855">
                  <c:v>2.6797731937415112</c:v>
                </c:pt>
                <c:pt idx="856">
                  <c:v>2.9233889386271033</c:v>
                </c:pt>
                <c:pt idx="857">
                  <c:v>2.9233889386271033</c:v>
                </c:pt>
                <c:pt idx="858">
                  <c:v>3.1670046835126957</c:v>
                </c:pt>
                <c:pt idx="859">
                  <c:v>3.2888125559554915</c:v>
                </c:pt>
                <c:pt idx="860">
                  <c:v>4.2632755354978595</c:v>
                </c:pt>
                <c:pt idx="861">
                  <c:v>3.0451968110698995</c:v>
                </c:pt>
                <c:pt idx="862">
                  <c:v>3.7760440457266755</c:v>
                </c:pt>
                <c:pt idx="863">
                  <c:v>3.2888125559554915</c:v>
                </c:pt>
                <c:pt idx="864">
                  <c:v>3.1670046835126957</c:v>
                </c:pt>
                <c:pt idx="865">
                  <c:v>2.5579653212987155</c:v>
                </c:pt>
                <c:pt idx="866">
                  <c:v>2.0707338315275319</c:v>
                </c:pt>
                <c:pt idx="867">
                  <c:v>1.7053102141991436</c:v>
                </c:pt>
                <c:pt idx="868">
                  <c:v>2.1925417039703277</c:v>
                </c:pt>
                <c:pt idx="869">
                  <c:v>1.9489259590847356</c:v>
                </c:pt>
                <c:pt idx="870">
                  <c:v>0.97446297954236782</c:v>
                </c:pt>
                <c:pt idx="871">
                  <c:v>0.85265510709957182</c:v>
                </c:pt>
                <c:pt idx="872">
                  <c:v>0.85265510709957182</c:v>
                </c:pt>
                <c:pt idx="873">
                  <c:v>0.60903936221397992</c:v>
                </c:pt>
                <c:pt idx="874">
                  <c:v>0.60903936221397992</c:v>
                </c:pt>
                <c:pt idx="875">
                  <c:v>0.48723148977118391</c:v>
                </c:pt>
                <c:pt idx="876">
                  <c:v>0.73084723465677581</c:v>
                </c:pt>
                <c:pt idx="877">
                  <c:v>0.97446297954236782</c:v>
                </c:pt>
                <c:pt idx="878">
                  <c:v>0.97446297954236782</c:v>
                </c:pt>
                <c:pt idx="879">
                  <c:v>0.85265510709957182</c:v>
                </c:pt>
                <c:pt idx="880">
                  <c:v>0.73084723465677581</c:v>
                </c:pt>
                <c:pt idx="881">
                  <c:v>0.60903936221397992</c:v>
                </c:pt>
                <c:pt idx="882">
                  <c:v>0.60903936221397992</c:v>
                </c:pt>
                <c:pt idx="883">
                  <c:v>0.12180787244279598</c:v>
                </c:pt>
                <c:pt idx="884">
                  <c:v>0.12180787244279598</c:v>
                </c:pt>
                <c:pt idx="885">
                  <c:v>0.60903936221397992</c:v>
                </c:pt>
                <c:pt idx="886">
                  <c:v>0.48723148977118391</c:v>
                </c:pt>
                <c:pt idx="887">
                  <c:v>0.24361574488559196</c:v>
                </c:pt>
                <c:pt idx="888">
                  <c:v>0.60903936221397992</c:v>
                </c:pt>
                <c:pt idx="889">
                  <c:v>0</c:v>
                </c:pt>
                <c:pt idx="890">
                  <c:v>0.24361574488559196</c:v>
                </c:pt>
                <c:pt idx="891">
                  <c:v>0</c:v>
                </c:pt>
                <c:pt idx="892">
                  <c:v>0.12180787244279598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D1-4DD4-8094-B40FD52386FE}"/>
            </c:ext>
          </c:extLst>
        </c:ser>
        <c:ser>
          <c:idx val="6"/>
          <c:order val="6"/>
          <c:tx>
            <c:strRef>
              <c:f>'podle krajů na 100tis.obyvatel'!$H$4</c:f>
              <c:strCache>
                <c:ptCount val="1"/>
                <c:pt idx="0">
                  <c:v>Liberecký kraj</c:v>
                </c:pt>
              </c:strCache>
            </c:strRef>
          </c:tx>
          <c:marker>
            <c:symbol val="none"/>
          </c:marker>
          <c:cat>
            <c:strRef>
              <c:f>'podle krajů na 100tis.obyvatel'!$A$6:$A$905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'podle krajů na 100tis.obyvatel'!$H$6:$H$905</c:f>
              <c:numCache>
                <c:formatCode>#,##0</c:formatCode>
                <c:ptCount val="900"/>
                <c:pt idx="0">
                  <c:v>0.22538258694133292</c:v>
                </c:pt>
                <c:pt idx="1">
                  <c:v>0.67614776082399874</c:v>
                </c:pt>
                <c:pt idx="2">
                  <c:v>0.67614776082399874</c:v>
                </c:pt>
                <c:pt idx="3">
                  <c:v>1.1269129347066646</c:v>
                </c:pt>
                <c:pt idx="4">
                  <c:v>1.1269129347066646</c:v>
                </c:pt>
                <c:pt idx="5">
                  <c:v>1.3522955216479975</c:v>
                </c:pt>
                <c:pt idx="6">
                  <c:v>2.2538258694133293</c:v>
                </c:pt>
                <c:pt idx="7">
                  <c:v>2.2538258694133293</c:v>
                </c:pt>
                <c:pt idx="8">
                  <c:v>8.1137731298879849</c:v>
                </c:pt>
                <c:pt idx="9">
                  <c:v>8.5645383037706502</c:v>
                </c:pt>
                <c:pt idx="10">
                  <c:v>11.71989452094931</c:v>
                </c:pt>
                <c:pt idx="11">
                  <c:v>20.059050237778628</c:v>
                </c:pt>
                <c:pt idx="12">
                  <c:v>70.770132299578535</c:v>
                </c:pt>
                <c:pt idx="13">
                  <c:v>94.660686515359814</c:v>
                </c:pt>
                <c:pt idx="14">
                  <c:v>107.05672879713313</c:v>
                </c:pt>
                <c:pt idx="15">
                  <c:v>220.87493520250626</c:v>
                </c:pt>
                <c:pt idx="16">
                  <c:v>256.0346187653542</c:v>
                </c:pt>
                <c:pt idx="17">
                  <c:v>263.92300930830083</c:v>
                </c:pt>
                <c:pt idx="18">
                  <c:v>276.54443417701549</c:v>
                </c:pt>
                <c:pt idx="19">
                  <c:v>295.47657148008744</c:v>
                </c:pt>
                <c:pt idx="20">
                  <c:v>291.87045008902612</c:v>
                </c:pt>
                <c:pt idx="21">
                  <c:v>291.87045008902612</c:v>
                </c:pt>
                <c:pt idx="22">
                  <c:v>305.39340530550612</c:v>
                </c:pt>
                <c:pt idx="23">
                  <c:v>308.99952669656744</c:v>
                </c:pt>
                <c:pt idx="24">
                  <c:v>311.70411773986342</c:v>
                </c:pt>
                <c:pt idx="25">
                  <c:v>307.64723117491945</c:v>
                </c:pt>
                <c:pt idx="26">
                  <c:v>291.87045008902612</c:v>
                </c:pt>
                <c:pt idx="27">
                  <c:v>237.55324663616491</c:v>
                </c:pt>
                <c:pt idx="28">
                  <c:v>222.22723072415425</c:v>
                </c:pt>
                <c:pt idx="29">
                  <c:v>175.12227005341566</c:v>
                </c:pt>
                <c:pt idx="30">
                  <c:v>140.4133516644504</c:v>
                </c:pt>
                <c:pt idx="31">
                  <c:v>117.87509297031711</c:v>
                </c:pt>
                <c:pt idx="32">
                  <c:v>110.8882327751358</c:v>
                </c:pt>
                <c:pt idx="33">
                  <c:v>104.12675516689582</c:v>
                </c:pt>
                <c:pt idx="34">
                  <c:v>95.78759945006648</c:v>
                </c:pt>
                <c:pt idx="35">
                  <c:v>95.562216863125158</c:v>
                </c:pt>
                <c:pt idx="36">
                  <c:v>114.94511934007978</c:v>
                </c:pt>
                <c:pt idx="37">
                  <c:v>109.31055466654647</c:v>
                </c:pt>
                <c:pt idx="38">
                  <c:v>90.153034776533161</c:v>
                </c:pt>
                <c:pt idx="39">
                  <c:v>84.518470102999842</c:v>
                </c:pt>
                <c:pt idx="40">
                  <c:v>72.798575582050532</c:v>
                </c:pt>
                <c:pt idx="41">
                  <c:v>71.220897473461207</c:v>
                </c:pt>
                <c:pt idx="42">
                  <c:v>69.868601951813204</c:v>
                </c:pt>
                <c:pt idx="43">
                  <c:v>67.614776082399871</c:v>
                </c:pt>
                <c:pt idx="44">
                  <c:v>67.164010908517199</c:v>
                </c:pt>
                <c:pt idx="45">
                  <c:v>57.923324843922551</c:v>
                </c:pt>
                <c:pt idx="46">
                  <c:v>54.99335121368523</c:v>
                </c:pt>
                <c:pt idx="47">
                  <c:v>50.936464648741243</c:v>
                </c:pt>
                <c:pt idx="48">
                  <c:v>47.330343257679907</c:v>
                </c:pt>
                <c:pt idx="49">
                  <c:v>46.879578083797242</c:v>
                </c:pt>
                <c:pt idx="50">
                  <c:v>44.400369627442586</c:v>
                </c:pt>
                <c:pt idx="51">
                  <c:v>41.019630823322586</c:v>
                </c:pt>
                <c:pt idx="52">
                  <c:v>40.118100475557256</c:v>
                </c:pt>
                <c:pt idx="53">
                  <c:v>36.737361671437263</c:v>
                </c:pt>
                <c:pt idx="54">
                  <c:v>36.962744258378599</c:v>
                </c:pt>
                <c:pt idx="55">
                  <c:v>35.159683562847938</c:v>
                </c:pt>
                <c:pt idx="56">
                  <c:v>34.934300975906602</c:v>
                </c:pt>
                <c:pt idx="57">
                  <c:v>33.131240280375934</c:v>
                </c:pt>
                <c:pt idx="58">
                  <c:v>31.778944758727942</c:v>
                </c:pt>
                <c:pt idx="59">
                  <c:v>30.20126665013861</c:v>
                </c:pt>
                <c:pt idx="60">
                  <c:v>29.29973630237328</c:v>
                </c:pt>
                <c:pt idx="61">
                  <c:v>25.918997498253287</c:v>
                </c:pt>
                <c:pt idx="62">
                  <c:v>25.693614911311951</c:v>
                </c:pt>
                <c:pt idx="63">
                  <c:v>25.468232324370621</c:v>
                </c:pt>
                <c:pt idx="64">
                  <c:v>28.398205954607946</c:v>
                </c:pt>
                <c:pt idx="65">
                  <c:v>23.665171628839953</c:v>
                </c:pt>
                <c:pt idx="66">
                  <c:v>23.439789041898621</c:v>
                </c:pt>
                <c:pt idx="67">
                  <c:v>21.63672834636796</c:v>
                </c:pt>
                <c:pt idx="68">
                  <c:v>20.059050237778628</c:v>
                </c:pt>
                <c:pt idx="69">
                  <c:v>19.833667650837295</c:v>
                </c:pt>
                <c:pt idx="70">
                  <c:v>19.833667650837295</c:v>
                </c:pt>
                <c:pt idx="71">
                  <c:v>20.735197998602629</c:v>
                </c:pt>
                <c:pt idx="72">
                  <c:v>20.509815411661293</c:v>
                </c:pt>
                <c:pt idx="73">
                  <c:v>19.38290247695463</c:v>
                </c:pt>
                <c:pt idx="74">
                  <c:v>19.38290247695463</c:v>
                </c:pt>
                <c:pt idx="75">
                  <c:v>18.4813721291893</c:v>
                </c:pt>
                <c:pt idx="76">
                  <c:v>17.354459194482633</c:v>
                </c:pt>
                <c:pt idx="77">
                  <c:v>17.1290766075413</c:v>
                </c:pt>
                <c:pt idx="78">
                  <c:v>17.354459194482633</c:v>
                </c:pt>
                <c:pt idx="79">
                  <c:v>16.22754625977597</c:v>
                </c:pt>
                <c:pt idx="80">
                  <c:v>16.678311433658635</c:v>
                </c:pt>
                <c:pt idx="81">
                  <c:v>15.100633325069305</c:v>
                </c:pt>
                <c:pt idx="82">
                  <c:v>14.875250738127972</c:v>
                </c:pt>
                <c:pt idx="83">
                  <c:v>14.199102977303973</c:v>
                </c:pt>
                <c:pt idx="84">
                  <c:v>14.199102977303973</c:v>
                </c:pt>
                <c:pt idx="85">
                  <c:v>13.748337803421308</c:v>
                </c:pt>
                <c:pt idx="86">
                  <c:v>13.522955216479975</c:v>
                </c:pt>
                <c:pt idx="87">
                  <c:v>12.39604228177331</c:v>
                </c:pt>
                <c:pt idx="88">
                  <c:v>12.170659694831977</c:v>
                </c:pt>
                <c:pt idx="89">
                  <c:v>11.945277107890645</c:v>
                </c:pt>
                <c:pt idx="90">
                  <c:v>11.945277107890645</c:v>
                </c:pt>
                <c:pt idx="91">
                  <c:v>11.71989452094931</c:v>
                </c:pt>
                <c:pt idx="92">
                  <c:v>10.14221641235998</c:v>
                </c:pt>
                <c:pt idx="93">
                  <c:v>9.4660686515359824</c:v>
                </c:pt>
                <c:pt idx="94">
                  <c:v>8.7899208907119846</c:v>
                </c:pt>
                <c:pt idx="95">
                  <c:v>7.4376253690639862</c:v>
                </c:pt>
                <c:pt idx="96">
                  <c:v>7.4376253690639862</c:v>
                </c:pt>
                <c:pt idx="97">
                  <c:v>6.7614776082399874</c:v>
                </c:pt>
                <c:pt idx="98">
                  <c:v>6.7614776082399874</c:v>
                </c:pt>
                <c:pt idx="99">
                  <c:v>6.9868601951813201</c:v>
                </c:pt>
                <c:pt idx="100">
                  <c:v>6.7614776082399874</c:v>
                </c:pt>
                <c:pt idx="101">
                  <c:v>7.2122427821226536</c:v>
                </c:pt>
                <c:pt idx="102">
                  <c:v>6.3107124343573213</c:v>
                </c:pt>
                <c:pt idx="103">
                  <c:v>5.6345646735333226</c:v>
                </c:pt>
                <c:pt idx="104">
                  <c:v>5.40918208659199</c:v>
                </c:pt>
                <c:pt idx="105">
                  <c:v>5.40918208659199</c:v>
                </c:pt>
                <c:pt idx="106">
                  <c:v>5.40918208659199</c:v>
                </c:pt>
                <c:pt idx="107">
                  <c:v>4.9584169127093238</c:v>
                </c:pt>
                <c:pt idx="108">
                  <c:v>4.2822691518853251</c:v>
                </c:pt>
                <c:pt idx="109">
                  <c:v>4.2822691518853251</c:v>
                </c:pt>
                <c:pt idx="110">
                  <c:v>5.8599472604746552</c:v>
                </c:pt>
                <c:pt idx="111">
                  <c:v>5.6345646735333226</c:v>
                </c:pt>
                <c:pt idx="112">
                  <c:v>5.6345646735333226</c:v>
                </c:pt>
                <c:pt idx="113">
                  <c:v>18.255989542247963</c:v>
                </c:pt>
                <c:pt idx="114">
                  <c:v>30.877414410962608</c:v>
                </c:pt>
                <c:pt idx="115">
                  <c:v>36.962744258378599</c:v>
                </c:pt>
                <c:pt idx="116">
                  <c:v>43.724221866618585</c:v>
                </c:pt>
                <c:pt idx="117">
                  <c:v>44.17498704050125</c:v>
                </c:pt>
                <c:pt idx="118">
                  <c:v>44.17498704050125</c:v>
                </c:pt>
                <c:pt idx="119">
                  <c:v>44.17498704050125</c:v>
                </c:pt>
                <c:pt idx="120">
                  <c:v>44.851134801325252</c:v>
                </c:pt>
                <c:pt idx="121">
                  <c:v>45.301899975207917</c:v>
                </c:pt>
                <c:pt idx="122">
                  <c:v>48.006491018503908</c:v>
                </c:pt>
                <c:pt idx="123">
                  <c:v>48.908021366269239</c:v>
                </c:pt>
                <c:pt idx="124">
                  <c:v>50.936464648741243</c:v>
                </c:pt>
                <c:pt idx="125">
                  <c:v>46.654195496855912</c:v>
                </c:pt>
                <c:pt idx="126">
                  <c:v>46.428812909914583</c:v>
                </c:pt>
                <c:pt idx="127">
                  <c:v>46.203430322973247</c:v>
                </c:pt>
                <c:pt idx="128">
                  <c:v>42.371926344970589</c:v>
                </c:pt>
                <c:pt idx="129">
                  <c:v>37.413509432261264</c:v>
                </c:pt>
                <c:pt idx="130">
                  <c:v>34.934300975906602</c:v>
                </c:pt>
                <c:pt idx="131">
                  <c:v>30.877414410962608</c:v>
                </c:pt>
                <c:pt idx="132">
                  <c:v>30.426649237079943</c:v>
                </c:pt>
                <c:pt idx="133">
                  <c:v>30.20126665013861</c:v>
                </c:pt>
                <c:pt idx="134">
                  <c:v>29.750501476255945</c:v>
                </c:pt>
                <c:pt idx="135">
                  <c:v>26.595145259077285</c:v>
                </c:pt>
                <c:pt idx="136">
                  <c:v>27.496675606842615</c:v>
                </c:pt>
                <c:pt idx="137">
                  <c:v>27.722058193783951</c:v>
                </c:pt>
                <c:pt idx="138">
                  <c:v>29.525118889314609</c:v>
                </c:pt>
                <c:pt idx="139">
                  <c:v>27.722058193783951</c:v>
                </c:pt>
                <c:pt idx="140">
                  <c:v>27.722058193783951</c:v>
                </c:pt>
                <c:pt idx="141">
                  <c:v>32.680475106493276</c:v>
                </c:pt>
                <c:pt idx="142">
                  <c:v>34.934300975906602</c:v>
                </c:pt>
                <c:pt idx="143">
                  <c:v>42.371926344970589</c:v>
                </c:pt>
                <c:pt idx="144">
                  <c:v>45.752665149090582</c:v>
                </c:pt>
                <c:pt idx="145">
                  <c:v>48.908021366269239</c:v>
                </c:pt>
                <c:pt idx="146">
                  <c:v>46.428812909914583</c:v>
                </c:pt>
                <c:pt idx="147">
                  <c:v>46.428812909914583</c:v>
                </c:pt>
                <c:pt idx="148">
                  <c:v>48.908021366269239</c:v>
                </c:pt>
                <c:pt idx="149">
                  <c:v>47.104960670738578</c:v>
                </c:pt>
                <c:pt idx="150">
                  <c:v>50.485699474858571</c:v>
                </c:pt>
                <c:pt idx="151">
                  <c:v>49.133403953210575</c:v>
                </c:pt>
                <c:pt idx="152">
                  <c:v>46.879578083797242</c:v>
                </c:pt>
                <c:pt idx="153">
                  <c:v>41.695778584146588</c:v>
                </c:pt>
                <c:pt idx="154">
                  <c:v>41.470395997205259</c:v>
                </c:pt>
                <c:pt idx="155">
                  <c:v>41.470395997205259</c:v>
                </c:pt>
                <c:pt idx="156">
                  <c:v>36.061213910613269</c:v>
                </c:pt>
                <c:pt idx="157">
                  <c:v>35.385066149789267</c:v>
                </c:pt>
                <c:pt idx="158">
                  <c:v>36.061213910613269</c:v>
                </c:pt>
                <c:pt idx="159">
                  <c:v>42.597308931911925</c:v>
                </c:pt>
                <c:pt idx="160">
                  <c:v>40.794248236381257</c:v>
                </c:pt>
                <c:pt idx="161">
                  <c:v>40.343483062498592</c:v>
                </c:pt>
                <c:pt idx="162">
                  <c:v>38.991187540850596</c:v>
                </c:pt>
                <c:pt idx="163">
                  <c:v>37.638892019202594</c:v>
                </c:pt>
                <c:pt idx="164">
                  <c:v>38.540422366967931</c:v>
                </c:pt>
                <c:pt idx="165">
                  <c:v>41.695778584146588</c:v>
                </c:pt>
                <c:pt idx="166">
                  <c:v>45.301899975207917</c:v>
                </c:pt>
                <c:pt idx="167">
                  <c:v>44.400369627442586</c:v>
                </c:pt>
                <c:pt idx="168">
                  <c:v>44.17498704050125</c:v>
                </c:pt>
                <c:pt idx="169">
                  <c:v>50.485699474858571</c:v>
                </c:pt>
                <c:pt idx="170">
                  <c:v>46.428812909914583</c:v>
                </c:pt>
                <c:pt idx="171">
                  <c:v>44.851134801325252</c:v>
                </c:pt>
                <c:pt idx="172">
                  <c:v>34.032770628141272</c:v>
                </c:pt>
                <c:pt idx="173">
                  <c:v>34.032770628141272</c:v>
                </c:pt>
                <c:pt idx="174">
                  <c:v>32.905857693434605</c:v>
                </c:pt>
                <c:pt idx="175">
                  <c:v>32.905857693434605</c:v>
                </c:pt>
                <c:pt idx="176">
                  <c:v>32.229709932610611</c:v>
                </c:pt>
                <c:pt idx="177">
                  <c:v>30.652031824021279</c:v>
                </c:pt>
                <c:pt idx="178">
                  <c:v>27.722058193783951</c:v>
                </c:pt>
                <c:pt idx="179">
                  <c:v>26.369762672135952</c:v>
                </c:pt>
                <c:pt idx="180">
                  <c:v>27.04591043295995</c:v>
                </c:pt>
                <c:pt idx="181">
                  <c:v>25.017467150487953</c:v>
                </c:pt>
                <c:pt idx="182">
                  <c:v>24.79208456354662</c:v>
                </c:pt>
                <c:pt idx="183">
                  <c:v>27.04591043295995</c:v>
                </c:pt>
                <c:pt idx="184">
                  <c:v>27.496675606842615</c:v>
                </c:pt>
                <c:pt idx="185">
                  <c:v>28.623588541549278</c:v>
                </c:pt>
                <c:pt idx="186">
                  <c:v>30.877414410962608</c:v>
                </c:pt>
                <c:pt idx="187">
                  <c:v>32.004327345669275</c:v>
                </c:pt>
                <c:pt idx="188">
                  <c:v>31.328179584845273</c:v>
                </c:pt>
                <c:pt idx="189">
                  <c:v>31.328179584845273</c:v>
                </c:pt>
                <c:pt idx="190">
                  <c:v>43.498839279677249</c:v>
                </c:pt>
                <c:pt idx="191">
                  <c:v>48.68263877932791</c:v>
                </c:pt>
                <c:pt idx="192">
                  <c:v>55.669498974509224</c:v>
                </c:pt>
                <c:pt idx="193">
                  <c:v>61.52944623498388</c:v>
                </c:pt>
                <c:pt idx="194">
                  <c:v>67.164010908517199</c:v>
                </c:pt>
                <c:pt idx="195">
                  <c:v>65.360950212986552</c:v>
                </c:pt>
                <c:pt idx="196">
                  <c:v>64.684802452162558</c:v>
                </c:pt>
                <c:pt idx="197">
                  <c:v>76.179314386170532</c:v>
                </c:pt>
                <c:pt idx="198">
                  <c:v>78.433140255583865</c:v>
                </c:pt>
                <c:pt idx="199">
                  <c:v>85.194617863823851</c:v>
                </c:pt>
                <c:pt idx="200">
                  <c:v>92.632243232887831</c:v>
                </c:pt>
                <c:pt idx="201">
                  <c:v>104.57752034077846</c:v>
                </c:pt>
                <c:pt idx="202">
                  <c:v>99.16833825418648</c:v>
                </c:pt>
                <c:pt idx="203">
                  <c:v>98.942955667245144</c:v>
                </c:pt>
                <c:pt idx="204">
                  <c:v>122.38274470914376</c:v>
                </c:pt>
                <c:pt idx="205">
                  <c:v>121.93197953526109</c:v>
                </c:pt>
                <c:pt idx="206">
                  <c:v>124.18580540467443</c:v>
                </c:pt>
                <c:pt idx="207">
                  <c:v>125.08733575243977</c:v>
                </c:pt>
                <c:pt idx="208">
                  <c:v>128.24269196961845</c:v>
                </c:pt>
                <c:pt idx="209">
                  <c:v>117.42432779643444</c:v>
                </c:pt>
                <c:pt idx="210">
                  <c:v>116.97356262255177</c:v>
                </c:pt>
                <c:pt idx="211">
                  <c:v>114.26897157925579</c:v>
                </c:pt>
                <c:pt idx="212">
                  <c:v>130.49651783903175</c:v>
                </c:pt>
                <c:pt idx="213">
                  <c:v>119.22738849196512</c:v>
                </c:pt>
                <c:pt idx="214">
                  <c:v>115.8466496878451</c:v>
                </c:pt>
                <c:pt idx="215">
                  <c:v>123.28427505690911</c:v>
                </c:pt>
                <c:pt idx="216">
                  <c:v>115.17050192702111</c:v>
                </c:pt>
                <c:pt idx="217">
                  <c:v>113.36744123149046</c:v>
                </c:pt>
                <c:pt idx="218">
                  <c:v>141.99102977303974</c:v>
                </c:pt>
                <c:pt idx="219">
                  <c:v>134.77878699091707</c:v>
                </c:pt>
                <c:pt idx="220">
                  <c:v>154.16168946787172</c:v>
                </c:pt>
                <c:pt idx="221">
                  <c:v>166.10696657576236</c:v>
                </c:pt>
                <c:pt idx="222">
                  <c:v>183.91219094412767</c:v>
                </c:pt>
                <c:pt idx="223">
                  <c:v>167.45926209741035</c:v>
                </c:pt>
                <c:pt idx="224">
                  <c:v>164.07852329329035</c:v>
                </c:pt>
                <c:pt idx="225">
                  <c:v>210.28195361626362</c:v>
                </c:pt>
                <c:pt idx="226">
                  <c:v>226.50949987603957</c:v>
                </c:pt>
                <c:pt idx="227">
                  <c:v>250.17467150487954</c:v>
                </c:pt>
                <c:pt idx="228">
                  <c:v>278.79826004642882</c:v>
                </c:pt>
                <c:pt idx="229">
                  <c:v>317.78944758727943</c:v>
                </c:pt>
                <c:pt idx="230">
                  <c:v>303.13957943609279</c:v>
                </c:pt>
                <c:pt idx="231">
                  <c:v>298.18116252338342</c:v>
                </c:pt>
                <c:pt idx="232">
                  <c:v>370.75435551849267</c:v>
                </c:pt>
                <c:pt idx="233">
                  <c:v>387.65804953909259</c:v>
                </c:pt>
                <c:pt idx="234">
                  <c:v>417.85931618923127</c:v>
                </c:pt>
                <c:pt idx="235">
                  <c:v>432.95994951430055</c:v>
                </c:pt>
                <c:pt idx="236">
                  <c:v>454.82206044760983</c:v>
                </c:pt>
                <c:pt idx="237">
                  <c:v>419.21161171087925</c:v>
                </c:pt>
                <c:pt idx="238">
                  <c:v>410.42169082016727</c:v>
                </c:pt>
                <c:pt idx="239">
                  <c:v>465.18965944691109</c:v>
                </c:pt>
                <c:pt idx="240">
                  <c:v>462.48506840361512</c:v>
                </c:pt>
                <c:pt idx="241">
                  <c:v>439.94680970948184</c:v>
                </c:pt>
                <c:pt idx="242">
                  <c:v>478.93799725033244</c:v>
                </c:pt>
                <c:pt idx="243">
                  <c:v>505.75852509635104</c:v>
                </c:pt>
                <c:pt idx="244">
                  <c:v>471.50037188126845</c:v>
                </c:pt>
                <c:pt idx="245">
                  <c:v>455.49820820843382</c:v>
                </c:pt>
                <c:pt idx="246">
                  <c:v>495.61630868399106</c:v>
                </c:pt>
                <c:pt idx="247">
                  <c:v>492.01018729292969</c:v>
                </c:pt>
                <c:pt idx="248">
                  <c:v>482.31873605445242</c:v>
                </c:pt>
                <c:pt idx="249">
                  <c:v>475.78264103315377</c:v>
                </c:pt>
                <c:pt idx="250">
                  <c:v>497.87013455340445</c:v>
                </c:pt>
                <c:pt idx="251">
                  <c:v>448.06058283936989</c:v>
                </c:pt>
                <c:pt idx="252">
                  <c:v>437.46760125312721</c:v>
                </c:pt>
                <c:pt idx="253">
                  <c:v>438.14374901395115</c:v>
                </c:pt>
                <c:pt idx="254">
                  <c:v>418.76084653699655</c:v>
                </c:pt>
                <c:pt idx="255">
                  <c:v>412.22475151569785</c:v>
                </c:pt>
                <c:pt idx="256">
                  <c:v>410.64707340710851</c:v>
                </c:pt>
                <c:pt idx="257">
                  <c:v>414.92934255899394</c:v>
                </c:pt>
                <c:pt idx="258">
                  <c:v>370.97973810543397</c:v>
                </c:pt>
                <c:pt idx="259">
                  <c:v>361.51366945389799</c:v>
                </c:pt>
                <c:pt idx="260">
                  <c:v>343.48306249859138</c:v>
                </c:pt>
                <c:pt idx="261">
                  <c:v>316.66253465257273</c:v>
                </c:pt>
                <c:pt idx="262">
                  <c:v>327.2555162388154</c:v>
                </c:pt>
                <c:pt idx="263">
                  <c:v>320.4940386305754</c:v>
                </c:pt>
                <c:pt idx="264">
                  <c:v>321.1701863913994</c:v>
                </c:pt>
                <c:pt idx="265">
                  <c:v>283.08052919831414</c:v>
                </c:pt>
                <c:pt idx="266">
                  <c:v>278.34749487254618</c:v>
                </c:pt>
                <c:pt idx="267">
                  <c:v>269.55757398183414</c:v>
                </c:pt>
                <c:pt idx="268">
                  <c:v>259.18997498253287</c:v>
                </c:pt>
                <c:pt idx="269">
                  <c:v>264.14839189524218</c:v>
                </c:pt>
                <c:pt idx="270">
                  <c:v>256.4853839392369</c:v>
                </c:pt>
                <c:pt idx="271">
                  <c:v>259.64074015641552</c:v>
                </c:pt>
                <c:pt idx="272">
                  <c:v>238.45477698393023</c:v>
                </c:pt>
                <c:pt idx="273">
                  <c:v>233.27097748427954</c:v>
                </c:pt>
                <c:pt idx="274">
                  <c:v>225.38258694133293</c:v>
                </c:pt>
                <c:pt idx="275">
                  <c:v>202.39356307331693</c:v>
                </c:pt>
                <c:pt idx="276">
                  <c:v>205.09815411661296</c:v>
                </c:pt>
                <c:pt idx="277">
                  <c:v>206.6758322252023</c:v>
                </c:pt>
                <c:pt idx="278">
                  <c:v>209.38042326849828</c:v>
                </c:pt>
                <c:pt idx="279">
                  <c:v>188.41984268295431</c:v>
                </c:pt>
                <c:pt idx="280">
                  <c:v>186.61678198742365</c:v>
                </c:pt>
                <c:pt idx="281">
                  <c:v>199.9143546169623</c:v>
                </c:pt>
                <c:pt idx="282">
                  <c:v>203.74585859496497</c:v>
                </c:pt>
                <c:pt idx="283">
                  <c:v>209.83118844238092</c:v>
                </c:pt>
                <c:pt idx="284">
                  <c:v>223.80490883274359</c:v>
                </c:pt>
                <c:pt idx="285">
                  <c:v>235.07403817981023</c:v>
                </c:pt>
                <c:pt idx="286">
                  <c:v>219.74802226779957</c:v>
                </c:pt>
                <c:pt idx="287">
                  <c:v>215.6911357028556</c:v>
                </c:pt>
                <c:pt idx="288">
                  <c:v>239.5816899186369</c:v>
                </c:pt>
                <c:pt idx="289">
                  <c:v>256.93614911311954</c:v>
                </c:pt>
                <c:pt idx="290">
                  <c:v>266.85298293853816</c:v>
                </c:pt>
                <c:pt idx="291">
                  <c:v>283.75667695913813</c:v>
                </c:pt>
                <c:pt idx="292">
                  <c:v>287.81356352408216</c:v>
                </c:pt>
                <c:pt idx="293">
                  <c:v>261.21841826500486</c:v>
                </c:pt>
                <c:pt idx="294">
                  <c:v>256.0346187653542</c:v>
                </c:pt>
                <c:pt idx="295">
                  <c:v>263.92300930830083</c:v>
                </c:pt>
                <c:pt idx="296">
                  <c:v>265.50068741689017</c:v>
                </c:pt>
                <c:pt idx="297">
                  <c:v>251.9777322004102</c:v>
                </c:pt>
                <c:pt idx="298">
                  <c:v>219.29725709391693</c:v>
                </c:pt>
                <c:pt idx="299">
                  <c:v>213.66269242038359</c:v>
                </c:pt>
                <c:pt idx="300">
                  <c:v>206.90121481214359</c:v>
                </c:pt>
                <c:pt idx="301">
                  <c:v>204.19662376884762</c:v>
                </c:pt>
                <c:pt idx="302">
                  <c:v>220.19878744168227</c:v>
                </c:pt>
                <c:pt idx="303">
                  <c:v>219.52263968085828</c:v>
                </c:pt>
                <c:pt idx="304">
                  <c:v>222.0018481372129</c:v>
                </c:pt>
                <c:pt idx="305">
                  <c:v>225.38258694133293</c:v>
                </c:pt>
                <c:pt idx="306">
                  <c:v>188.64522526989563</c:v>
                </c:pt>
                <c:pt idx="307">
                  <c:v>187.06754716130632</c:v>
                </c:pt>
                <c:pt idx="308">
                  <c:v>185.48986905271698</c:v>
                </c:pt>
                <c:pt idx="309">
                  <c:v>265.27530482994882</c:v>
                </c:pt>
                <c:pt idx="310">
                  <c:v>317.11329982645543</c:v>
                </c:pt>
                <c:pt idx="311">
                  <c:v>344.83535802023937</c:v>
                </c:pt>
                <c:pt idx="312">
                  <c:v>363.54211273636997</c:v>
                </c:pt>
                <c:pt idx="313">
                  <c:v>375.48738984426063</c:v>
                </c:pt>
                <c:pt idx="314">
                  <c:v>353.17451373706865</c:v>
                </c:pt>
                <c:pt idx="315">
                  <c:v>350.24454010683132</c:v>
                </c:pt>
                <c:pt idx="316">
                  <c:v>391.48955351709526</c:v>
                </c:pt>
                <c:pt idx="317">
                  <c:v>394.64490973427394</c:v>
                </c:pt>
                <c:pt idx="318">
                  <c:v>402.98406545110328</c:v>
                </c:pt>
                <c:pt idx="319">
                  <c:v>408.61863012463658</c:v>
                </c:pt>
                <c:pt idx="320">
                  <c:v>425.2969415582952</c:v>
                </c:pt>
                <c:pt idx="321">
                  <c:v>382.47425003944193</c:v>
                </c:pt>
                <c:pt idx="322">
                  <c:v>376.83968536590862</c:v>
                </c:pt>
                <c:pt idx="323">
                  <c:v>383.37578038720727</c:v>
                </c:pt>
                <c:pt idx="324">
                  <c:v>367.598999301314</c:v>
                </c:pt>
                <c:pt idx="325">
                  <c:v>368.95129482296198</c:v>
                </c:pt>
                <c:pt idx="326">
                  <c:v>368.27514706213799</c:v>
                </c:pt>
                <c:pt idx="327">
                  <c:v>376.61430277896727</c:v>
                </c:pt>
                <c:pt idx="328">
                  <c:v>334.0169938470554</c:v>
                </c:pt>
                <c:pt idx="329">
                  <c:v>326.12860330410871</c:v>
                </c:pt>
                <c:pt idx="330">
                  <c:v>325.00169036940207</c:v>
                </c:pt>
                <c:pt idx="331">
                  <c:v>311.02796997903943</c:v>
                </c:pt>
                <c:pt idx="332">
                  <c:v>327.70628141269805</c:v>
                </c:pt>
                <c:pt idx="333">
                  <c:v>337.39773265117537</c:v>
                </c:pt>
                <c:pt idx="334">
                  <c:v>336.72158489035138</c:v>
                </c:pt>
                <c:pt idx="335">
                  <c:v>302.23804908832744</c:v>
                </c:pt>
                <c:pt idx="336">
                  <c:v>293.67351078455675</c:v>
                </c:pt>
                <c:pt idx="337">
                  <c:v>286.91203317631681</c:v>
                </c:pt>
                <c:pt idx="338">
                  <c:v>288.48971128490615</c:v>
                </c:pt>
                <c:pt idx="339">
                  <c:v>300.88575356667945</c:v>
                </c:pt>
                <c:pt idx="340">
                  <c:v>308.77414410962609</c:v>
                </c:pt>
                <c:pt idx="341">
                  <c:v>320.7194212175167</c:v>
                </c:pt>
                <c:pt idx="342">
                  <c:v>286.68665058937546</c:v>
                </c:pt>
                <c:pt idx="343">
                  <c:v>283.30591178525549</c:v>
                </c:pt>
                <c:pt idx="344">
                  <c:v>297.05424958867678</c:v>
                </c:pt>
                <c:pt idx="345">
                  <c:v>302.23804908832744</c:v>
                </c:pt>
                <c:pt idx="346">
                  <c:v>312.60564808762877</c:v>
                </c:pt>
                <c:pt idx="347">
                  <c:v>326.57936847799141</c:v>
                </c:pt>
                <c:pt idx="348">
                  <c:v>344.60997543329802</c:v>
                </c:pt>
                <c:pt idx="349">
                  <c:v>316.43715206563144</c:v>
                </c:pt>
                <c:pt idx="350">
                  <c:v>311.92950032680477</c:v>
                </c:pt>
                <c:pt idx="351">
                  <c:v>327.70628141269805</c:v>
                </c:pt>
                <c:pt idx="352">
                  <c:v>339.42617593364736</c:v>
                </c:pt>
                <c:pt idx="353">
                  <c:v>356.55525254118868</c:v>
                </c:pt>
                <c:pt idx="354">
                  <c:v>389.01034506074063</c:v>
                </c:pt>
                <c:pt idx="355">
                  <c:v>418.5354639500552</c:v>
                </c:pt>
                <c:pt idx="356">
                  <c:v>391.26417093015391</c:v>
                </c:pt>
                <c:pt idx="357">
                  <c:v>385.85498884356196</c:v>
                </c:pt>
                <c:pt idx="358">
                  <c:v>439.94680970948184</c:v>
                </c:pt>
                <c:pt idx="359">
                  <c:v>465.64042462079379</c:v>
                </c:pt>
                <c:pt idx="360">
                  <c:v>481.86797088056977</c:v>
                </c:pt>
                <c:pt idx="361">
                  <c:v>503.05393405305506</c:v>
                </c:pt>
                <c:pt idx="362">
                  <c:v>526.71910568189503</c:v>
                </c:pt>
                <c:pt idx="363">
                  <c:v>481.41720570668713</c:v>
                </c:pt>
                <c:pt idx="364">
                  <c:v>473.07804998985779</c:v>
                </c:pt>
                <c:pt idx="365">
                  <c:v>499.22243007505244</c:v>
                </c:pt>
                <c:pt idx="366">
                  <c:v>522.88760170389241</c:v>
                </c:pt>
                <c:pt idx="367">
                  <c:v>559.85034596227092</c:v>
                </c:pt>
                <c:pt idx="368">
                  <c:v>574.72559670039891</c:v>
                </c:pt>
                <c:pt idx="369">
                  <c:v>612.36448871960158</c:v>
                </c:pt>
                <c:pt idx="370">
                  <c:v>570.44332754851359</c:v>
                </c:pt>
                <c:pt idx="371">
                  <c:v>562.78031959250836</c:v>
                </c:pt>
                <c:pt idx="372">
                  <c:v>536.63593950731365</c:v>
                </c:pt>
                <c:pt idx="373">
                  <c:v>621.8305573711375</c:v>
                </c:pt>
                <c:pt idx="374">
                  <c:v>621.37979219725491</c:v>
                </c:pt>
                <c:pt idx="375">
                  <c:v>643.24190313056408</c:v>
                </c:pt>
                <c:pt idx="376">
                  <c:v>663.52633595528414</c:v>
                </c:pt>
                <c:pt idx="377">
                  <c:v>625.66206134914023</c:v>
                </c:pt>
                <c:pt idx="378">
                  <c:v>621.15440961031356</c:v>
                </c:pt>
                <c:pt idx="379">
                  <c:v>639.41039915256147</c:v>
                </c:pt>
                <c:pt idx="380">
                  <c:v>639.63578173950282</c:v>
                </c:pt>
                <c:pt idx="381">
                  <c:v>644.59419865221207</c:v>
                </c:pt>
                <c:pt idx="382">
                  <c:v>638.95963397867877</c:v>
                </c:pt>
                <c:pt idx="383">
                  <c:v>639.63578173950282</c:v>
                </c:pt>
                <c:pt idx="384">
                  <c:v>583.51551759111089</c:v>
                </c:pt>
                <c:pt idx="385">
                  <c:v>577.65557033063624</c:v>
                </c:pt>
                <c:pt idx="386">
                  <c:v>561.65340665780161</c:v>
                </c:pt>
                <c:pt idx="387">
                  <c:v>545.42586039802563</c:v>
                </c:pt>
                <c:pt idx="388">
                  <c:v>535.73440915954825</c:v>
                </c:pt>
                <c:pt idx="389">
                  <c:v>521.08454100836173</c:v>
                </c:pt>
                <c:pt idx="390">
                  <c:v>508.91388131352971</c:v>
                </c:pt>
                <c:pt idx="391">
                  <c:v>461.80892064279118</c:v>
                </c:pt>
                <c:pt idx="392">
                  <c:v>455.94897338231647</c:v>
                </c:pt>
                <c:pt idx="393">
                  <c:v>448.06058283936989</c:v>
                </c:pt>
                <c:pt idx="394">
                  <c:v>421.69082016723388</c:v>
                </c:pt>
                <c:pt idx="395">
                  <c:v>401.18100475557259</c:v>
                </c:pt>
                <c:pt idx="396">
                  <c:v>367.37361671437264</c:v>
                </c:pt>
                <c:pt idx="397">
                  <c:v>335.14390678176204</c:v>
                </c:pt>
                <c:pt idx="398">
                  <c:v>324.77630778246072</c:v>
                </c:pt>
                <c:pt idx="399">
                  <c:v>321.84633415222339</c:v>
                </c:pt>
                <c:pt idx="400">
                  <c:v>317.33868241339673</c:v>
                </c:pt>
                <c:pt idx="401">
                  <c:v>314.40870878315945</c:v>
                </c:pt>
                <c:pt idx="402">
                  <c:v>288.94047645878879</c:v>
                </c:pt>
                <c:pt idx="403">
                  <c:v>277.22058193783948</c:v>
                </c:pt>
                <c:pt idx="404">
                  <c:v>276.76981676395684</c:v>
                </c:pt>
                <c:pt idx="405">
                  <c:v>252.42849737429287</c:v>
                </c:pt>
                <c:pt idx="406">
                  <c:v>249.7239063309969</c:v>
                </c:pt>
                <c:pt idx="407">
                  <c:v>245.89240235299422</c:v>
                </c:pt>
                <c:pt idx="408">
                  <c:v>226.96026504992224</c:v>
                </c:pt>
                <c:pt idx="409">
                  <c:v>213.66269242038359</c:v>
                </c:pt>
                <c:pt idx="410">
                  <c:v>202.39356307331693</c:v>
                </c:pt>
                <c:pt idx="411">
                  <c:v>197.88591133449029</c:v>
                </c:pt>
                <c:pt idx="412">
                  <c:v>182.55989542247966</c:v>
                </c:pt>
                <c:pt idx="413">
                  <c:v>181.20759990083167</c:v>
                </c:pt>
                <c:pt idx="414">
                  <c:v>182.10913024859701</c:v>
                </c:pt>
                <c:pt idx="415">
                  <c:v>183.461425770245</c:v>
                </c:pt>
                <c:pt idx="416">
                  <c:v>172.64306159706101</c:v>
                </c:pt>
                <c:pt idx="417">
                  <c:v>168.13540985823437</c:v>
                </c:pt>
                <c:pt idx="418">
                  <c:v>166.10696657576236</c:v>
                </c:pt>
                <c:pt idx="419">
                  <c:v>152.13324618539971</c:v>
                </c:pt>
                <c:pt idx="420">
                  <c:v>150.33018548986905</c:v>
                </c:pt>
                <c:pt idx="421">
                  <c:v>149.87942031598638</c:v>
                </c:pt>
                <c:pt idx="422">
                  <c:v>145.82253375104239</c:v>
                </c:pt>
                <c:pt idx="423">
                  <c:v>142.66717753386374</c:v>
                </c:pt>
                <c:pt idx="424">
                  <c:v>137.93414320809575</c:v>
                </c:pt>
                <c:pt idx="425">
                  <c:v>137.0326128603304</c:v>
                </c:pt>
                <c:pt idx="426">
                  <c:v>119.67815366584777</c:v>
                </c:pt>
                <c:pt idx="427">
                  <c:v>118.55124073114111</c:v>
                </c:pt>
                <c:pt idx="428">
                  <c:v>117.87509297031711</c:v>
                </c:pt>
                <c:pt idx="429">
                  <c:v>113.14205864454912</c:v>
                </c:pt>
                <c:pt idx="430">
                  <c:v>109.98670242737046</c:v>
                </c:pt>
                <c:pt idx="431">
                  <c:v>108.63440690572247</c:v>
                </c:pt>
                <c:pt idx="432">
                  <c:v>105.02828551466114</c:v>
                </c:pt>
                <c:pt idx="433">
                  <c:v>95.78759945006648</c:v>
                </c:pt>
                <c:pt idx="434">
                  <c:v>94.209921341477155</c:v>
                </c:pt>
                <c:pt idx="435">
                  <c:v>93.759156167594483</c:v>
                </c:pt>
                <c:pt idx="436">
                  <c:v>94.435303928418492</c:v>
                </c:pt>
                <c:pt idx="437">
                  <c:v>94.209921341477155</c:v>
                </c:pt>
                <c:pt idx="438">
                  <c:v>95.562216863125158</c:v>
                </c:pt>
                <c:pt idx="439">
                  <c:v>94.88606910230115</c:v>
                </c:pt>
                <c:pt idx="440">
                  <c:v>88.124591494061164</c:v>
                </c:pt>
                <c:pt idx="441">
                  <c:v>87.673826320178506</c:v>
                </c:pt>
                <c:pt idx="442">
                  <c:v>90.153034776533161</c:v>
                </c:pt>
                <c:pt idx="443">
                  <c:v>86.772295972413161</c:v>
                </c:pt>
                <c:pt idx="444">
                  <c:v>85.194617863823851</c:v>
                </c:pt>
                <c:pt idx="445">
                  <c:v>82.039261646645173</c:v>
                </c:pt>
                <c:pt idx="446">
                  <c:v>80.686966124997184</c:v>
                </c:pt>
                <c:pt idx="447">
                  <c:v>76.179314386170532</c:v>
                </c:pt>
                <c:pt idx="448">
                  <c:v>75.277784038405187</c:v>
                </c:pt>
                <c:pt idx="449">
                  <c:v>72.798575582050532</c:v>
                </c:pt>
                <c:pt idx="450">
                  <c:v>70.09398453875454</c:v>
                </c:pt>
                <c:pt idx="451">
                  <c:v>67.614776082399871</c:v>
                </c:pt>
                <c:pt idx="452">
                  <c:v>68.516306430165201</c:v>
                </c:pt>
                <c:pt idx="453">
                  <c:v>65.360950212986552</c:v>
                </c:pt>
                <c:pt idx="454">
                  <c:v>61.304063648042558</c:v>
                </c:pt>
                <c:pt idx="455">
                  <c:v>60.627915887218549</c:v>
                </c:pt>
                <c:pt idx="456">
                  <c:v>59.275620365570553</c:v>
                </c:pt>
                <c:pt idx="457">
                  <c:v>51.612612409565237</c:v>
                </c:pt>
                <c:pt idx="458">
                  <c:v>51.161847235682565</c:v>
                </c:pt>
                <c:pt idx="459">
                  <c:v>50.485699474858571</c:v>
                </c:pt>
                <c:pt idx="460">
                  <c:v>51.387229822623901</c:v>
                </c:pt>
                <c:pt idx="461">
                  <c:v>48.68263877932791</c:v>
                </c:pt>
                <c:pt idx="462">
                  <c:v>47.781108431562579</c:v>
                </c:pt>
                <c:pt idx="463">
                  <c:v>46.879578083797242</c:v>
                </c:pt>
                <c:pt idx="464">
                  <c:v>43.949604453559914</c:v>
                </c:pt>
                <c:pt idx="465">
                  <c:v>42.597308931911925</c:v>
                </c:pt>
                <c:pt idx="466">
                  <c:v>46.879578083797242</c:v>
                </c:pt>
                <c:pt idx="467">
                  <c:v>47.781108431562579</c:v>
                </c:pt>
                <c:pt idx="468">
                  <c:v>45.301899975207917</c:v>
                </c:pt>
                <c:pt idx="469">
                  <c:v>45.301899975207917</c:v>
                </c:pt>
                <c:pt idx="470">
                  <c:v>42.371926344970589</c:v>
                </c:pt>
                <c:pt idx="471">
                  <c:v>38.991187540850596</c:v>
                </c:pt>
                <c:pt idx="472">
                  <c:v>37.638892019202594</c:v>
                </c:pt>
                <c:pt idx="473">
                  <c:v>36.962744258378599</c:v>
                </c:pt>
                <c:pt idx="474">
                  <c:v>35.385066149789267</c:v>
                </c:pt>
                <c:pt idx="475">
                  <c:v>33.582005454258599</c:v>
                </c:pt>
                <c:pt idx="476">
                  <c:v>33.582005454258599</c:v>
                </c:pt>
                <c:pt idx="477">
                  <c:v>32.680475106493276</c:v>
                </c:pt>
                <c:pt idx="478">
                  <c:v>31.778944758727942</c:v>
                </c:pt>
                <c:pt idx="479">
                  <c:v>30.426649237079943</c:v>
                </c:pt>
                <c:pt idx="480">
                  <c:v>28.172823367666616</c:v>
                </c:pt>
                <c:pt idx="481">
                  <c:v>25.017467150487953</c:v>
                </c:pt>
                <c:pt idx="482">
                  <c:v>23.89055421578129</c:v>
                </c:pt>
                <c:pt idx="483">
                  <c:v>23.89055421578129</c:v>
                </c:pt>
                <c:pt idx="484">
                  <c:v>23.439789041898621</c:v>
                </c:pt>
                <c:pt idx="485">
                  <c:v>22.989023868015959</c:v>
                </c:pt>
                <c:pt idx="486">
                  <c:v>21.63672834636796</c:v>
                </c:pt>
                <c:pt idx="487">
                  <c:v>20.509815411661293</c:v>
                </c:pt>
                <c:pt idx="488">
                  <c:v>20.960580585543962</c:v>
                </c:pt>
                <c:pt idx="489">
                  <c:v>19.608285063895966</c:v>
                </c:pt>
                <c:pt idx="490">
                  <c:v>19.38290247695463</c:v>
                </c:pt>
                <c:pt idx="491">
                  <c:v>19.157519890013297</c:v>
                </c:pt>
                <c:pt idx="492">
                  <c:v>19.157519890013297</c:v>
                </c:pt>
                <c:pt idx="493">
                  <c:v>18.255989542247963</c:v>
                </c:pt>
                <c:pt idx="494">
                  <c:v>18.706754716130632</c:v>
                </c:pt>
                <c:pt idx="495">
                  <c:v>18.4813721291893</c:v>
                </c:pt>
                <c:pt idx="496">
                  <c:v>18.255989542247963</c:v>
                </c:pt>
                <c:pt idx="497">
                  <c:v>18.030606955306634</c:v>
                </c:pt>
                <c:pt idx="498">
                  <c:v>16.678311433658635</c:v>
                </c:pt>
                <c:pt idx="499">
                  <c:v>15.776781085893305</c:v>
                </c:pt>
                <c:pt idx="500">
                  <c:v>14.875250738127972</c:v>
                </c:pt>
                <c:pt idx="501">
                  <c:v>14.424485564245307</c:v>
                </c:pt>
                <c:pt idx="502">
                  <c:v>14.64986815118664</c:v>
                </c:pt>
                <c:pt idx="503">
                  <c:v>13.97372039036264</c:v>
                </c:pt>
                <c:pt idx="504">
                  <c:v>13.97372039036264</c:v>
                </c:pt>
                <c:pt idx="505">
                  <c:v>13.748337803421308</c:v>
                </c:pt>
                <c:pt idx="506">
                  <c:v>13.97372039036264</c:v>
                </c:pt>
                <c:pt idx="507">
                  <c:v>14.64986815118664</c:v>
                </c:pt>
                <c:pt idx="508">
                  <c:v>15.100633325069305</c:v>
                </c:pt>
                <c:pt idx="509">
                  <c:v>16.22754625977597</c:v>
                </c:pt>
                <c:pt idx="510">
                  <c:v>15.551398498951972</c:v>
                </c:pt>
                <c:pt idx="511">
                  <c:v>15.551398498951972</c:v>
                </c:pt>
                <c:pt idx="512">
                  <c:v>16.452928846717302</c:v>
                </c:pt>
                <c:pt idx="513">
                  <c:v>16.452928846717302</c:v>
                </c:pt>
                <c:pt idx="514">
                  <c:v>16.452928846717302</c:v>
                </c:pt>
                <c:pt idx="515">
                  <c:v>16.452928846717302</c:v>
                </c:pt>
                <c:pt idx="516">
                  <c:v>16.678311433658635</c:v>
                </c:pt>
                <c:pt idx="517">
                  <c:v>16.002163672834637</c:v>
                </c:pt>
                <c:pt idx="518">
                  <c:v>15.776781085893305</c:v>
                </c:pt>
                <c:pt idx="519">
                  <c:v>16.002163672834637</c:v>
                </c:pt>
                <c:pt idx="520">
                  <c:v>15.326015912010639</c:v>
                </c:pt>
                <c:pt idx="521">
                  <c:v>15.100633325069305</c:v>
                </c:pt>
                <c:pt idx="522">
                  <c:v>15.100633325069305</c:v>
                </c:pt>
                <c:pt idx="523">
                  <c:v>13.297572629538642</c:v>
                </c:pt>
                <c:pt idx="524">
                  <c:v>12.39604228177331</c:v>
                </c:pt>
                <c:pt idx="525">
                  <c:v>12.39604228177331</c:v>
                </c:pt>
                <c:pt idx="526">
                  <c:v>13.072190042597308</c:v>
                </c:pt>
                <c:pt idx="527">
                  <c:v>12.621424868714643</c:v>
                </c:pt>
                <c:pt idx="528">
                  <c:v>11.945277107890645</c:v>
                </c:pt>
                <c:pt idx="529">
                  <c:v>12.846807455655975</c:v>
                </c:pt>
                <c:pt idx="530">
                  <c:v>13.748337803421308</c:v>
                </c:pt>
                <c:pt idx="531">
                  <c:v>13.297572629538642</c:v>
                </c:pt>
                <c:pt idx="532">
                  <c:v>13.297572629538642</c:v>
                </c:pt>
                <c:pt idx="533">
                  <c:v>12.621424868714643</c:v>
                </c:pt>
                <c:pt idx="534">
                  <c:v>12.846807455655975</c:v>
                </c:pt>
                <c:pt idx="535">
                  <c:v>13.748337803421308</c:v>
                </c:pt>
                <c:pt idx="536">
                  <c:v>14.424485564245307</c:v>
                </c:pt>
                <c:pt idx="537">
                  <c:v>14.199102977303973</c:v>
                </c:pt>
                <c:pt idx="538">
                  <c:v>13.748337803421308</c:v>
                </c:pt>
                <c:pt idx="539">
                  <c:v>13.748337803421308</c:v>
                </c:pt>
                <c:pt idx="540">
                  <c:v>14.199102977303973</c:v>
                </c:pt>
                <c:pt idx="541">
                  <c:v>14.64986815118664</c:v>
                </c:pt>
                <c:pt idx="542">
                  <c:v>14.875250738127972</c:v>
                </c:pt>
                <c:pt idx="543">
                  <c:v>15.326015912010639</c:v>
                </c:pt>
                <c:pt idx="544">
                  <c:v>15.100633325069305</c:v>
                </c:pt>
                <c:pt idx="545">
                  <c:v>14.64986815118664</c:v>
                </c:pt>
                <c:pt idx="546">
                  <c:v>14.64986815118664</c:v>
                </c:pt>
                <c:pt idx="547">
                  <c:v>14.424485564245307</c:v>
                </c:pt>
                <c:pt idx="548">
                  <c:v>12.846807455655975</c:v>
                </c:pt>
                <c:pt idx="549">
                  <c:v>11.71989452094931</c:v>
                </c:pt>
                <c:pt idx="550">
                  <c:v>10.592981586242647</c:v>
                </c:pt>
                <c:pt idx="551">
                  <c:v>10.81836417318398</c:v>
                </c:pt>
                <c:pt idx="552">
                  <c:v>10.367598999301315</c:v>
                </c:pt>
                <c:pt idx="553">
                  <c:v>10.367598999301315</c:v>
                </c:pt>
                <c:pt idx="554">
                  <c:v>11.043746760125313</c:v>
                </c:pt>
                <c:pt idx="555">
                  <c:v>11.269129347066645</c:v>
                </c:pt>
                <c:pt idx="556">
                  <c:v>10.81836417318398</c:v>
                </c:pt>
                <c:pt idx="557">
                  <c:v>11.49451193400798</c:v>
                </c:pt>
                <c:pt idx="558">
                  <c:v>11.043746760125313</c:v>
                </c:pt>
                <c:pt idx="559">
                  <c:v>10.14221641235998</c:v>
                </c:pt>
                <c:pt idx="560">
                  <c:v>10.14221641235998</c:v>
                </c:pt>
                <c:pt idx="561">
                  <c:v>9.9168338254186477</c:v>
                </c:pt>
                <c:pt idx="562">
                  <c:v>10.367598999301315</c:v>
                </c:pt>
                <c:pt idx="563">
                  <c:v>9.0153034776533172</c:v>
                </c:pt>
                <c:pt idx="564">
                  <c:v>8.7899208907119846</c:v>
                </c:pt>
                <c:pt idx="565">
                  <c:v>9.691451238477315</c:v>
                </c:pt>
                <c:pt idx="566">
                  <c:v>9.4660686515359824</c:v>
                </c:pt>
                <c:pt idx="567">
                  <c:v>9.4660686515359824</c:v>
                </c:pt>
                <c:pt idx="568">
                  <c:v>9.9168338254186477</c:v>
                </c:pt>
                <c:pt idx="569">
                  <c:v>9.691451238477315</c:v>
                </c:pt>
                <c:pt idx="570">
                  <c:v>10.14221641235998</c:v>
                </c:pt>
                <c:pt idx="571">
                  <c:v>10.14221641235998</c:v>
                </c:pt>
                <c:pt idx="572">
                  <c:v>9.691451238477315</c:v>
                </c:pt>
                <c:pt idx="573">
                  <c:v>9.4660686515359824</c:v>
                </c:pt>
                <c:pt idx="574">
                  <c:v>9.4660686515359824</c:v>
                </c:pt>
                <c:pt idx="575">
                  <c:v>9.4660686515359824</c:v>
                </c:pt>
                <c:pt idx="576">
                  <c:v>9.0153034776533172</c:v>
                </c:pt>
                <c:pt idx="577">
                  <c:v>9.0153034776533172</c:v>
                </c:pt>
                <c:pt idx="578">
                  <c:v>8.7899208907119846</c:v>
                </c:pt>
                <c:pt idx="579">
                  <c:v>9.691451238477315</c:v>
                </c:pt>
                <c:pt idx="580">
                  <c:v>9.0153034776533172</c:v>
                </c:pt>
                <c:pt idx="581">
                  <c:v>9.0153034776533172</c:v>
                </c:pt>
                <c:pt idx="582">
                  <c:v>9.0153034776533172</c:v>
                </c:pt>
                <c:pt idx="583">
                  <c:v>9.0153034776533172</c:v>
                </c:pt>
                <c:pt idx="584">
                  <c:v>9.9168338254186477</c:v>
                </c:pt>
                <c:pt idx="585">
                  <c:v>10.367598999301315</c:v>
                </c:pt>
                <c:pt idx="586">
                  <c:v>11.043746760125313</c:v>
                </c:pt>
                <c:pt idx="587">
                  <c:v>11.269129347066645</c:v>
                </c:pt>
                <c:pt idx="588">
                  <c:v>11.043746760125313</c:v>
                </c:pt>
                <c:pt idx="589">
                  <c:v>12.170659694831977</c:v>
                </c:pt>
                <c:pt idx="590">
                  <c:v>12.39604228177331</c:v>
                </c:pt>
                <c:pt idx="591">
                  <c:v>13.748337803421308</c:v>
                </c:pt>
                <c:pt idx="592">
                  <c:v>15.100633325069305</c:v>
                </c:pt>
                <c:pt idx="593">
                  <c:v>15.326015912010639</c:v>
                </c:pt>
                <c:pt idx="594">
                  <c:v>14.875250738127972</c:v>
                </c:pt>
                <c:pt idx="595">
                  <c:v>14.64986815118664</c:v>
                </c:pt>
                <c:pt idx="596">
                  <c:v>16.22754625977597</c:v>
                </c:pt>
                <c:pt idx="597">
                  <c:v>16.002163672834637</c:v>
                </c:pt>
                <c:pt idx="598">
                  <c:v>15.776781085893305</c:v>
                </c:pt>
                <c:pt idx="599">
                  <c:v>17.805224368365302</c:v>
                </c:pt>
                <c:pt idx="600">
                  <c:v>23.665171628839953</c:v>
                </c:pt>
                <c:pt idx="601">
                  <c:v>22.312876107191958</c:v>
                </c:pt>
                <c:pt idx="602">
                  <c:v>22.312876107191958</c:v>
                </c:pt>
                <c:pt idx="603">
                  <c:v>25.242849737429285</c:v>
                </c:pt>
                <c:pt idx="604">
                  <c:v>30.20126665013861</c:v>
                </c:pt>
                <c:pt idx="605">
                  <c:v>42.822691518853254</c:v>
                </c:pt>
                <c:pt idx="606">
                  <c:v>42.597308931911925</c:v>
                </c:pt>
                <c:pt idx="607">
                  <c:v>49.133403953210575</c:v>
                </c:pt>
                <c:pt idx="608">
                  <c:v>48.908021366269239</c:v>
                </c:pt>
                <c:pt idx="609">
                  <c:v>48.908021366269239</c:v>
                </c:pt>
                <c:pt idx="610">
                  <c:v>55.669498974509224</c:v>
                </c:pt>
                <c:pt idx="611">
                  <c:v>53.866438278978563</c:v>
                </c:pt>
                <c:pt idx="612">
                  <c:v>53.415673105095898</c:v>
                </c:pt>
                <c:pt idx="613">
                  <c:v>57.247177083098556</c:v>
                </c:pt>
                <c:pt idx="614">
                  <c:v>66.037097973810546</c:v>
                </c:pt>
                <c:pt idx="615">
                  <c:v>63.107124343573219</c:v>
                </c:pt>
                <c:pt idx="616">
                  <c:v>63.332506930514548</c:v>
                </c:pt>
                <c:pt idx="617">
                  <c:v>71.671662647343865</c:v>
                </c:pt>
                <c:pt idx="618">
                  <c:v>72.347810408167859</c:v>
                </c:pt>
                <c:pt idx="619">
                  <c:v>73.023958168991854</c:v>
                </c:pt>
                <c:pt idx="620">
                  <c:v>77.080844733935862</c:v>
                </c:pt>
                <c:pt idx="621">
                  <c:v>81.588496472762515</c:v>
                </c:pt>
                <c:pt idx="622">
                  <c:v>77.756992494759857</c:v>
                </c:pt>
                <c:pt idx="623">
                  <c:v>77.756992494759857</c:v>
                </c:pt>
                <c:pt idx="624">
                  <c:v>87.44844373323717</c:v>
                </c:pt>
                <c:pt idx="625">
                  <c:v>99.844486015010474</c:v>
                </c:pt>
                <c:pt idx="626">
                  <c:v>93.984538754535819</c:v>
                </c:pt>
                <c:pt idx="627">
                  <c:v>103.4506074060718</c:v>
                </c:pt>
                <c:pt idx="628">
                  <c:v>115.62126710090378</c:v>
                </c:pt>
                <c:pt idx="629">
                  <c:v>108.85978949266379</c:v>
                </c:pt>
                <c:pt idx="630">
                  <c:v>108.85978949266379</c:v>
                </c:pt>
                <c:pt idx="631">
                  <c:v>124.6365705785571</c:v>
                </c:pt>
                <c:pt idx="632">
                  <c:v>131.17266559985575</c:v>
                </c:pt>
                <c:pt idx="633">
                  <c:v>141.54026459915707</c:v>
                </c:pt>
                <c:pt idx="634">
                  <c:v>147.62559444657305</c:v>
                </c:pt>
                <c:pt idx="635">
                  <c:v>162.27546259775968</c:v>
                </c:pt>
                <c:pt idx="636">
                  <c:v>153.26015912010638</c:v>
                </c:pt>
                <c:pt idx="637">
                  <c:v>151.45709842457572</c:v>
                </c:pt>
                <c:pt idx="638">
                  <c:v>164.75467105411437</c:v>
                </c:pt>
                <c:pt idx="639">
                  <c:v>173.319209357885</c:v>
                </c:pt>
                <c:pt idx="640">
                  <c:v>175.57303522729833</c:v>
                </c:pt>
                <c:pt idx="641">
                  <c:v>181.20759990083167</c:v>
                </c:pt>
                <c:pt idx="642">
                  <c:v>191.34981631319164</c:v>
                </c:pt>
                <c:pt idx="643">
                  <c:v>178.27762627059434</c:v>
                </c:pt>
                <c:pt idx="644">
                  <c:v>176.02380040118101</c:v>
                </c:pt>
                <c:pt idx="645">
                  <c:v>189.54675561766098</c:v>
                </c:pt>
                <c:pt idx="646">
                  <c:v>183.23604318330368</c:v>
                </c:pt>
                <c:pt idx="647">
                  <c:v>183.461425770245</c:v>
                </c:pt>
                <c:pt idx="648">
                  <c:v>185.26448646577566</c:v>
                </c:pt>
                <c:pt idx="649">
                  <c:v>188.41984268295431</c:v>
                </c:pt>
                <c:pt idx="650">
                  <c:v>176.47456557506368</c:v>
                </c:pt>
                <c:pt idx="651">
                  <c:v>176.24918298812233</c:v>
                </c:pt>
                <c:pt idx="652">
                  <c:v>176.699948162005</c:v>
                </c:pt>
                <c:pt idx="653">
                  <c:v>164.3039058802317</c:v>
                </c:pt>
                <c:pt idx="654">
                  <c:v>171.0653834884717</c:v>
                </c:pt>
                <c:pt idx="655">
                  <c:v>175.12227005341566</c:v>
                </c:pt>
                <c:pt idx="656">
                  <c:v>171.29076607541302</c:v>
                </c:pt>
                <c:pt idx="657">
                  <c:v>153.03477653316506</c:v>
                </c:pt>
                <c:pt idx="658">
                  <c:v>152.80939394622371</c:v>
                </c:pt>
                <c:pt idx="659">
                  <c:v>149.20327255516239</c:v>
                </c:pt>
                <c:pt idx="660">
                  <c:v>139.73720390362641</c:v>
                </c:pt>
                <c:pt idx="661">
                  <c:v>133.20110888232773</c:v>
                </c:pt>
                <c:pt idx="662">
                  <c:v>123.50965764385043</c:v>
                </c:pt>
                <c:pt idx="663">
                  <c:v>109.31055466654647</c:v>
                </c:pt>
                <c:pt idx="664">
                  <c:v>107.73287655795713</c:v>
                </c:pt>
                <c:pt idx="665">
                  <c:v>107.5074939710158</c:v>
                </c:pt>
                <c:pt idx="666">
                  <c:v>103.22522481913047</c:v>
                </c:pt>
                <c:pt idx="667">
                  <c:v>97.816042732538477</c:v>
                </c:pt>
                <c:pt idx="668">
                  <c:v>89.927652189591839</c:v>
                </c:pt>
                <c:pt idx="669">
                  <c:v>85.194617863823851</c:v>
                </c:pt>
                <c:pt idx="670">
                  <c:v>85.645383037706509</c:v>
                </c:pt>
                <c:pt idx="671">
                  <c:v>75.503166625346523</c:v>
                </c:pt>
                <c:pt idx="672">
                  <c:v>75.052401451463865</c:v>
                </c:pt>
                <c:pt idx="673">
                  <c:v>77.982375081701193</c:v>
                </c:pt>
                <c:pt idx="674">
                  <c:v>77.306227320877198</c:v>
                </c:pt>
                <c:pt idx="675">
                  <c:v>73.925488516757198</c:v>
                </c:pt>
                <c:pt idx="676">
                  <c:v>72.573192995109196</c:v>
                </c:pt>
                <c:pt idx="677">
                  <c:v>74.827018864522529</c:v>
                </c:pt>
                <c:pt idx="678">
                  <c:v>69.643219364871868</c:v>
                </c:pt>
                <c:pt idx="679">
                  <c:v>69.417836777930532</c:v>
                </c:pt>
                <c:pt idx="680">
                  <c:v>76.404696973111854</c:v>
                </c:pt>
                <c:pt idx="681">
                  <c:v>77.756992494759857</c:v>
                </c:pt>
                <c:pt idx="682">
                  <c:v>76.855462146994526</c:v>
                </c:pt>
                <c:pt idx="683">
                  <c:v>78.883905429466523</c:v>
                </c:pt>
                <c:pt idx="684">
                  <c:v>80.686966124997184</c:v>
                </c:pt>
                <c:pt idx="685">
                  <c:v>73.023958168991854</c:v>
                </c:pt>
                <c:pt idx="686">
                  <c:v>71.671662647343865</c:v>
                </c:pt>
                <c:pt idx="687">
                  <c:v>83.391557168293176</c:v>
                </c:pt>
                <c:pt idx="688">
                  <c:v>191.12443372625032</c:v>
                </c:pt>
                <c:pt idx="689">
                  <c:v>243.41319389663954</c:v>
                </c:pt>
                <c:pt idx="690">
                  <c:v>328.15704658658069</c:v>
                </c:pt>
                <c:pt idx="691">
                  <c:v>410.64707340710851</c:v>
                </c:pt>
                <c:pt idx="692">
                  <c:v>390.58802316932997</c:v>
                </c:pt>
                <c:pt idx="693">
                  <c:v>343.93382767247402</c:v>
                </c:pt>
                <c:pt idx="694">
                  <c:v>465.41504203385244</c:v>
                </c:pt>
                <c:pt idx="695">
                  <c:v>473.07804998985779</c:v>
                </c:pt>
                <c:pt idx="696">
                  <c:v>490.88327435822305</c:v>
                </c:pt>
                <c:pt idx="697">
                  <c:v>568.18950167910032</c:v>
                </c:pt>
                <c:pt idx="698">
                  <c:v>694.17836777930529</c:v>
                </c:pt>
                <c:pt idx="699">
                  <c:v>642.3403727827988</c:v>
                </c:pt>
                <c:pt idx="700">
                  <c:v>633.32506930514546</c:v>
                </c:pt>
                <c:pt idx="701">
                  <c:v>565.03414546192164</c:v>
                </c:pt>
                <c:pt idx="702">
                  <c:v>712.20897473461196</c:v>
                </c:pt>
                <c:pt idx="703">
                  <c:v>678.17620410647078</c:v>
                </c:pt>
                <c:pt idx="704">
                  <c:v>743.08638914557457</c:v>
                </c:pt>
                <c:pt idx="705">
                  <c:v>846.98776172552914</c:v>
                </c:pt>
                <c:pt idx="706">
                  <c:v>807.54580901079578</c:v>
                </c:pt>
                <c:pt idx="707">
                  <c:v>602.6730374811242</c:v>
                </c:pt>
                <c:pt idx="708">
                  <c:v>687.86765534494805</c:v>
                </c:pt>
                <c:pt idx="709">
                  <c:v>688.76918569271334</c:v>
                </c:pt>
                <c:pt idx="710">
                  <c:v>617.99905339313489</c:v>
                </c:pt>
                <c:pt idx="711">
                  <c:v>634.22659965291086</c:v>
                </c:pt>
                <c:pt idx="712">
                  <c:v>697.10834140954262</c:v>
                </c:pt>
                <c:pt idx="713">
                  <c:v>641.43884243503339</c:v>
                </c:pt>
                <c:pt idx="714">
                  <c:v>461.58353805584983</c:v>
                </c:pt>
                <c:pt idx="715">
                  <c:v>459.32971218643644</c:v>
                </c:pt>
                <c:pt idx="716">
                  <c:v>461.58353805584983</c:v>
                </c:pt>
                <c:pt idx="717">
                  <c:v>389.91187540850592</c:v>
                </c:pt>
                <c:pt idx="718">
                  <c:v>385.17884108273796</c:v>
                </c:pt>
                <c:pt idx="719">
                  <c:v>418.9862291239379</c:v>
                </c:pt>
                <c:pt idx="720">
                  <c:v>382.69963262638328</c:v>
                </c:pt>
                <c:pt idx="721">
                  <c:v>264.37377448218348</c:v>
                </c:pt>
                <c:pt idx="722">
                  <c:v>217.26881381144494</c:v>
                </c:pt>
                <c:pt idx="723">
                  <c:v>179.40453920530101</c:v>
                </c:pt>
                <c:pt idx="724">
                  <c:v>113.59282381843178</c:v>
                </c:pt>
                <c:pt idx="725">
                  <c:v>90.82918253735717</c:v>
                </c:pt>
                <c:pt idx="726">
                  <c:v>87.223061146295834</c:v>
                </c:pt>
                <c:pt idx="727">
                  <c:v>82.490026820527845</c:v>
                </c:pt>
                <c:pt idx="728">
                  <c:v>82.039261646645173</c:v>
                </c:pt>
                <c:pt idx="729">
                  <c:v>78.207757668642529</c:v>
                </c:pt>
                <c:pt idx="730">
                  <c:v>71.446280060402543</c:v>
                </c:pt>
                <c:pt idx="731">
                  <c:v>66.037097973810546</c:v>
                </c:pt>
                <c:pt idx="732">
                  <c:v>61.52944623498388</c:v>
                </c:pt>
                <c:pt idx="733">
                  <c:v>59.726385539453226</c:v>
                </c:pt>
                <c:pt idx="734">
                  <c:v>56.345646735333233</c:v>
                </c:pt>
                <c:pt idx="735">
                  <c:v>56.345646735333233</c:v>
                </c:pt>
                <c:pt idx="736">
                  <c:v>53.190290518154569</c:v>
                </c:pt>
                <c:pt idx="737">
                  <c:v>51.387229822623901</c:v>
                </c:pt>
                <c:pt idx="738">
                  <c:v>48.231873605445244</c:v>
                </c:pt>
                <c:pt idx="739">
                  <c:v>47.330343257679907</c:v>
                </c:pt>
                <c:pt idx="740">
                  <c:v>45.076517388266581</c:v>
                </c:pt>
                <c:pt idx="741">
                  <c:v>43.048074105794583</c:v>
                </c:pt>
                <c:pt idx="742">
                  <c:v>43.048074105794583</c:v>
                </c:pt>
                <c:pt idx="743">
                  <c:v>40.118100475557256</c:v>
                </c:pt>
                <c:pt idx="744">
                  <c:v>39.216570127791933</c:v>
                </c:pt>
                <c:pt idx="745">
                  <c:v>39.892717888615927</c:v>
                </c:pt>
                <c:pt idx="746">
                  <c:v>39.892717888615927</c:v>
                </c:pt>
                <c:pt idx="747">
                  <c:v>38.76580495390926</c:v>
                </c:pt>
                <c:pt idx="748">
                  <c:v>36.286596497554598</c:v>
                </c:pt>
                <c:pt idx="749">
                  <c:v>36.061213910613269</c:v>
                </c:pt>
                <c:pt idx="750">
                  <c:v>36.061213910613269</c:v>
                </c:pt>
                <c:pt idx="751">
                  <c:v>36.737361671437263</c:v>
                </c:pt>
                <c:pt idx="752">
                  <c:v>36.962744258378599</c:v>
                </c:pt>
                <c:pt idx="753">
                  <c:v>36.511979084495927</c:v>
                </c:pt>
                <c:pt idx="754">
                  <c:v>32.229709932610611</c:v>
                </c:pt>
                <c:pt idx="755">
                  <c:v>31.553562171786609</c:v>
                </c:pt>
                <c:pt idx="756">
                  <c:v>31.553562171786609</c:v>
                </c:pt>
                <c:pt idx="757">
                  <c:v>31.778944758727942</c:v>
                </c:pt>
                <c:pt idx="758">
                  <c:v>31.778944758727942</c:v>
                </c:pt>
                <c:pt idx="759">
                  <c:v>30.426649237079943</c:v>
                </c:pt>
                <c:pt idx="760">
                  <c:v>29.074353715431943</c:v>
                </c:pt>
                <c:pt idx="761">
                  <c:v>27.04591043295995</c:v>
                </c:pt>
                <c:pt idx="762">
                  <c:v>27.04591043295995</c:v>
                </c:pt>
                <c:pt idx="763">
                  <c:v>27.04591043295995</c:v>
                </c:pt>
                <c:pt idx="764">
                  <c:v>26.144380085194616</c:v>
                </c:pt>
                <c:pt idx="765">
                  <c:v>25.468232324370621</c:v>
                </c:pt>
                <c:pt idx="766">
                  <c:v>24.566701976605287</c:v>
                </c:pt>
                <c:pt idx="767">
                  <c:v>24.566701976605287</c:v>
                </c:pt>
                <c:pt idx="768">
                  <c:v>24.115936802722622</c:v>
                </c:pt>
                <c:pt idx="769">
                  <c:v>23.214406454957292</c:v>
                </c:pt>
                <c:pt idx="770">
                  <c:v>23.214406454957292</c:v>
                </c:pt>
                <c:pt idx="771">
                  <c:v>23.665171628839953</c:v>
                </c:pt>
                <c:pt idx="772">
                  <c:v>22.989023868015959</c:v>
                </c:pt>
                <c:pt idx="773">
                  <c:v>22.989023868015959</c:v>
                </c:pt>
                <c:pt idx="774">
                  <c:v>21.862110933309292</c:v>
                </c:pt>
                <c:pt idx="775">
                  <c:v>21.411345759426627</c:v>
                </c:pt>
                <c:pt idx="776">
                  <c:v>21.185963172485295</c:v>
                </c:pt>
                <c:pt idx="777">
                  <c:v>21.185963172485295</c:v>
                </c:pt>
                <c:pt idx="778">
                  <c:v>21.185963172485295</c:v>
                </c:pt>
                <c:pt idx="779">
                  <c:v>21.185963172485295</c:v>
                </c:pt>
                <c:pt idx="780">
                  <c:v>20.735197998602629</c:v>
                </c:pt>
                <c:pt idx="781">
                  <c:v>20.735197998602629</c:v>
                </c:pt>
                <c:pt idx="782">
                  <c:v>20.735197998602629</c:v>
                </c:pt>
                <c:pt idx="783">
                  <c:v>19.608285063895966</c:v>
                </c:pt>
                <c:pt idx="784">
                  <c:v>19.608285063895966</c:v>
                </c:pt>
                <c:pt idx="785">
                  <c:v>19.157519890013297</c:v>
                </c:pt>
                <c:pt idx="786">
                  <c:v>18.706754716130632</c:v>
                </c:pt>
                <c:pt idx="787">
                  <c:v>16.002163672834637</c:v>
                </c:pt>
                <c:pt idx="788">
                  <c:v>15.776781085893305</c:v>
                </c:pt>
                <c:pt idx="789">
                  <c:v>15.776781085893305</c:v>
                </c:pt>
                <c:pt idx="790">
                  <c:v>15.776781085893305</c:v>
                </c:pt>
                <c:pt idx="791">
                  <c:v>15.776781085893305</c:v>
                </c:pt>
                <c:pt idx="792">
                  <c:v>15.776781085893305</c:v>
                </c:pt>
                <c:pt idx="793">
                  <c:v>15.551398498951972</c:v>
                </c:pt>
                <c:pt idx="794">
                  <c:v>14.875250738127972</c:v>
                </c:pt>
                <c:pt idx="795">
                  <c:v>15.100633325069305</c:v>
                </c:pt>
                <c:pt idx="796">
                  <c:v>14.64986815118664</c:v>
                </c:pt>
                <c:pt idx="797">
                  <c:v>14.424485564245307</c:v>
                </c:pt>
                <c:pt idx="798">
                  <c:v>14.424485564245307</c:v>
                </c:pt>
                <c:pt idx="799">
                  <c:v>14.64986815118664</c:v>
                </c:pt>
                <c:pt idx="800">
                  <c:v>14.875250738127972</c:v>
                </c:pt>
                <c:pt idx="801">
                  <c:v>15.326015912010639</c:v>
                </c:pt>
                <c:pt idx="802">
                  <c:v>15.326015912010639</c:v>
                </c:pt>
                <c:pt idx="803">
                  <c:v>15.326015912010639</c:v>
                </c:pt>
                <c:pt idx="804">
                  <c:v>14.424485564245307</c:v>
                </c:pt>
                <c:pt idx="805">
                  <c:v>14.424485564245307</c:v>
                </c:pt>
                <c:pt idx="806">
                  <c:v>13.97372039036264</c:v>
                </c:pt>
                <c:pt idx="807">
                  <c:v>13.748337803421308</c:v>
                </c:pt>
                <c:pt idx="808">
                  <c:v>13.97372039036264</c:v>
                </c:pt>
                <c:pt idx="809">
                  <c:v>13.297572629538642</c:v>
                </c:pt>
                <c:pt idx="810">
                  <c:v>13.072190042597308</c:v>
                </c:pt>
                <c:pt idx="811">
                  <c:v>12.846807455655975</c:v>
                </c:pt>
                <c:pt idx="812">
                  <c:v>12.846807455655975</c:v>
                </c:pt>
                <c:pt idx="813">
                  <c:v>12.621424868714643</c:v>
                </c:pt>
                <c:pt idx="814">
                  <c:v>12.621424868714643</c:v>
                </c:pt>
                <c:pt idx="815">
                  <c:v>12.621424868714643</c:v>
                </c:pt>
                <c:pt idx="816">
                  <c:v>12.39604228177331</c:v>
                </c:pt>
                <c:pt idx="817">
                  <c:v>12.39604228177331</c:v>
                </c:pt>
                <c:pt idx="818">
                  <c:v>12.39604228177331</c:v>
                </c:pt>
                <c:pt idx="819">
                  <c:v>12.39604228177331</c:v>
                </c:pt>
                <c:pt idx="820">
                  <c:v>12.170659694831977</c:v>
                </c:pt>
                <c:pt idx="821">
                  <c:v>11.945277107890645</c:v>
                </c:pt>
                <c:pt idx="822">
                  <c:v>11.945277107890645</c:v>
                </c:pt>
                <c:pt idx="823">
                  <c:v>11.945277107890645</c:v>
                </c:pt>
                <c:pt idx="824">
                  <c:v>11.945277107890645</c:v>
                </c:pt>
                <c:pt idx="825">
                  <c:v>11.945277107890645</c:v>
                </c:pt>
                <c:pt idx="826">
                  <c:v>11.945277107890645</c:v>
                </c:pt>
                <c:pt idx="827">
                  <c:v>11.945277107890645</c:v>
                </c:pt>
                <c:pt idx="828">
                  <c:v>11.71989452094931</c:v>
                </c:pt>
                <c:pt idx="829">
                  <c:v>11.71989452094931</c:v>
                </c:pt>
                <c:pt idx="830">
                  <c:v>9.9168338254186477</c:v>
                </c:pt>
                <c:pt idx="831">
                  <c:v>9.691451238477315</c:v>
                </c:pt>
                <c:pt idx="832">
                  <c:v>9.691451238477315</c:v>
                </c:pt>
                <c:pt idx="833">
                  <c:v>9.691451238477315</c:v>
                </c:pt>
                <c:pt idx="834">
                  <c:v>9.691451238477315</c:v>
                </c:pt>
                <c:pt idx="835">
                  <c:v>9.2406860645946498</c:v>
                </c:pt>
                <c:pt idx="836">
                  <c:v>9.2406860645946498</c:v>
                </c:pt>
                <c:pt idx="837">
                  <c:v>9.2406860645946498</c:v>
                </c:pt>
                <c:pt idx="838">
                  <c:v>9.2406860645946498</c:v>
                </c:pt>
                <c:pt idx="839">
                  <c:v>9.2406860645946498</c:v>
                </c:pt>
                <c:pt idx="840">
                  <c:v>9.2406860645946498</c:v>
                </c:pt>
                <c:pt idx="841">
                  <c:v>9.4660686515359824</c:v>
                </c:pt>
                <c:pt idx="842">
                  <c:v>9.691451238477315</c:v>
                </c:pt>
                <c:pt idx="843">
                  <c:v>9.691451238477315</c:v>
                </c:pt>
                <c:pt idx="844">
                  <c:v>6.7614776082399874</c:v>
                </c:pt>
                <c:pt idx="845">
                  <c:v>6.9868601951813201</c:v>
                </c:pt>
                <c:pt idx="846">
                  <c:v>6.7614776082399874</c:v>
                </c:pt>
                <c:pt idx="847">
                  <c:v>6.7614776082399874</c:v>
                </c:pt>
                <c:pt idx="848">
                  <c:v>6.5360950212986539</c:v>
                </c:pt>
                <c:pt idx="849">
                  <c:v>6.0853298474159887</c:v>
                </c:pt>
                <c:pt idx="850">
                  <c:v>6.0853298474159887</c:v>
                </c:pt>
                <c:pt idx="851">
                  <c:v>5.8599472604746552</c:v>
                </c:pt>
                <c:pt idx="852">
                  <c:v>5.1837994996506573</c:v>
                </c:pt>
                <c:pt idx="853">
                  <c:v>5.8599472604746552</c:v>
                </c:pt>
                <c:pt idx="854">
                  <c:v>5.40918208659199</c:v>
                </c:pt>
                <c:pt idx="855">
                  <c:v>5.1837994996506573</c:v>
                </c:pt>
                <c:pt idx="856">
                  <c:v>5.6345646735333226</c:v>
                </c:pt>
                <c:pt idx="857">
                  <c:v>5.40918208659199</c:v>
                </c:pt>
                <c:pt idx="858">
                  <c:v>5.1837994996506573</c:v>
                </c:pt>
                <c:pt idx="859">
                  <c:v>6.3107124343573213</c:v>
                </c:pt>
                <c:pt idx="860">
                  <c:v>6.7614776082399874</c:v>
                </c:pt>
                <c:pt idx="861">
                  <c:v>6.5360950212986539</c:v>
                </c:pt>
                <c:pt idx="862">
                  <c:v>6.5360950212986539</c:v>
                </c:pt>
                <c:pt idx="863">
                  <c:v>6.0853298474159887</c:v>
                </c:pt>
                <c:pt idx="864">
                  <c:v>6.0853298474159887</c:v>
                </c:pt>
                <c:pt idx="865">
                  <c:v>6.0853298474159887</c:v>
                </c:pt>
                <c:pt idx="866">
                  <c:v>6.3107124343573213</c:v>
                </c:pt>
                <c:pt idx="867">
                  <c:v>5.8599472604746552</c:v>
                </c:pt>
                <c:pt idx="868">
                  <c:v>4.0568865649439925</c:v>
                </c:pt>
                <c:pt idx="869">
                  <c:v>4.9584169127093238</c:v>
                </c:pt>
                <c:pt idx="870">
                  <c:v>4.9584169127093238</c:v>
                </c:pt>
                <c:pt idx="871">
                  <c:v>4.0568865649439925</c:v>
                </c:pt>
                <c:pt idx="872">
                  <c:v>3.8315039780026598</c:v>
                </c:pt>
                <c:pt idx="873">
                  <c:v>3.6061213910613268</c:v>
                </c:pt>
                <c:pt idx="874">
                  <c:v>3.6061213910613268</c:v>
                </c:pt>
                <c:pt idx="875">
                  <c:v>3.8315039780026598</c:v>
                </c:pt>
                <c:pt idx="876">
                  <c:v>3.8315039780026598</c:v>
                </c:pt>
                <c:pt idx="877">
                  <c:v>3.1553562171786607</c:v>
                </c:pt>
                <c:pt idx="878">
                  <c:v>3.1553562171786607</c:v>
                </c:pt>
                <c:pt idx="879">
                  <c:v>2.4792084563546619</c:v>
                </c:pt>
                <c:pt idx="880">
                  <c:v>2.2538258694133293</c:v>
                </c:pt>
                <c:pt idx="881">
                  <c:v>1.3522955216479975</c:v>
                </c:pt>
                <c:pt idx="882">
                  <c:v>1.3522955216479975</c:v>
                </c:pt>
                <c:pt idx="883">
                  <c:v>0.67614776082399874</c:v>
                </c:pt>
                <c:pt idx="884">
                  <c:v>0.67614776082399874</c:v>
                </c:pt>
                <c:pt idx="885">
                  <c:v>0.67614776082399874</c:v>
                </c:pt>
                <c:pt idx="886">
                  <c:v>0.22538258694133292</c:v>
                </c:pt>
                <c:pt idx="887">
                  <c:v>0.22538258694133292</c:v>
                </c:pt>
                <c:pt idx="888">
                  <c:v>0.45076517388266585</c:v>
                </c:pt>
                <c:pt idx="889">
                  <c:v>0.45076517388266585</c:v>
                </c:pt>
                <c:pt idx="890">
                  <c:v>0.22538258694133292</c:v>
                </c:pt>
                <c:pt idx="891">
                  <c:v>0.22538258694133292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D1-4DD4-8094-B40FD52386FE}"/>
            </c:ext>
          </c:extLst>
        </c:ser>
        <c:ser>
          <c:idx val="7"/>
          <c:order val="7"/>
          <c:tx>
            <c:strRef>
              <c:f>'podle krajů na 100tis.obyvatel'!$I$4</c:f>
              <c:strCache>
                <c:ptCount val="1"/>
                <c:pt idx="0">
                  <c:v>Královéhradecký kraj</c:v>
                </c:pt>
              </c:strCache>
            </c:strRef>
          </c:tx>
          <c:marker>
            <c:symbol val="none"/>
          </c:marker>
          <c:cat>
            <c:strRef>
              <c:f>'podle krajů na 100tis.obyvatel'!$A$6:$A$905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'podle krajů na 100tis.obyvatel'!$I$6:$I$905</c:f>
              <c:numCache>
                <c:formatCode>#,##0</c:formatCode>
                <c:ptCount val="900"/>
                <c:pt idx="0">
                  <c:v>0.54382603367733351</c:v>
                </c:pt>
                <c:pt idx="1">
                  <c:v>0.54382603367733351</c:v>
                </c:pt>
                <c:pt idx="2">
                  <c:v>0.54382603367733351</c:v>
                </c:pt>
                <c:pt idx="3">
                  <c:v>0.54382603367733351</c:v>
                </c:pt>
                <c:pt idx="4">
                  <c:v>0.72510137823644472</c:v>
                </c:pt>
                <c:pt idx="5">
                  <c:v>1.6314781010320005</c:v>
                </c:pt>
                <c:pt idx="6">
                  <c:v>7.6135644714826691</c:v>
                </c:pt>
                <c:pt idx="7">
                  <c:v>8.7012165388373361</c:v>
                </c:pt>
                <c:pt idx="8">
                  <c:v>23.565794792684454</c:v>
                </c:pt>
                <c:pt idx="9">
                  <c:v>25.559823582834674</c:v>
                </c:pt>
                <c:pt idx="10">
                  <c:v>29.366605818576009</c:v>
                </c:pt>
                <c:pt idx="11">
                  <c:v>34.623590810790233</c:v>
                </c:pt>
                <c:pt idx="12">
                  <c:v>53.657501989496907</c:v>
                </c:pt>
                <c:pt idx="13">
                  <c:v>63.808921284807127</c:v>
                </c:pt>
                <c:pt idx="14">
                  <c:v>69.972282999816912</c:v>
                </c:pt>
                <c:pt idx="15">
                  <c:v>126.89274119137782</c:v>
                </c:pt>
                <c:pt idx="16">
                  <c:v>143.20752220169783</c:v>
                </c:pt>
                <c:pt idx="17">
                  <c:v>152.4525647742125</c:v>
                </c:pt>
                <c:pt idx="18">
                  <c:v>159.70357855657696</c:v>
                </c:pt>
                <c:pt idx="19">
                  <c:v>168.40479509541427</c:v>
                </c:pt>
                <c:pt idx="20">
                  <c:v>165.14183889335027</c:v>
                </c:pt>
                <c:pt idx="21">
                  <c:v>163.32908544775916</c:v>
                </c:pt>
                <c:pt idx="22">
                  <c:v>169.49244716276894</c:v>
                </c:pt>
                <c:pt idx="23">
                  <c:v>164.96056354879116</c:v>
                </c:pt>
                <c:pt idx="24">
                  <c:v>165.50438958246849</c:v>
                </c:pt>
                <c:pt idx="25">
                  <c:v>166.04821561614582</c:v>
                </c:pt>
                <c:pt idx="26">
                  <c:v>159.70357855657696</c:v>
                </c:pt>
                <c:pt idx="27">
                  <c:v>135.59395773021515</c:v>
                </c:pt>
                <c:pt idx="28">
                  <c:v>129.9744220488827</c:v>
                </c:pt>
                <c:pt idx="29">
                  <c:v>121.4544808546045</c:v>
                </c:pt>
                <c:pt idx="30">
                  <c:v>104.59587381060716</c:v>
                </c:pt>
                <c:pt idx="31">
                  <c:v>100.78909157486581</c:v>
                </c:pt>
                <c:pt idx="32">
                  <c:v>98.069961406479138</c:v>
                </c:pt>
                <c:pt idx="33">
                  <c:v>98.251236751038263</c:v>
                </c:pt>
                <c:pt idx="34">
                  <c:v>90.093846245878254</c:v>
                </c:pt>
                <c:pt idx="35">
                  <c:v>88.281092800287141</c:v>
                </c:pt>
                <c:pt idx="36">
                  <c:v>90.093846245878254</c:v>
                </c:pt>
                <c:pt idx="37">
                  <c:v>85.38068728734136</c:v>
                </c:pt>
                <c:pt idx="38">
                  <c:v>82.299006429836467</c:v>
                </c:pt>
                <c:pt idx="39">
                  <c:v>79.94242695056802</c:v>
                </c:pt>
                <c:pt idx="40">
                  <c:v>71.05993506717158</c:v>
                </c:pt>
                <c:pt idx="41">
                  <c:v>68.159529554225799</c:v>
                </c:pt>
                <c:pt idx="42">
                  <c:v>67.253152831430242</c:v>
                </c:pt>
                <c:pt idx="43">
                  <c:v>62.358718528334251</c:v>
                </c:pt>
                <c:pt idx="44">
                  <c:v>63.083819906570682</c:v>
                </c:pt>
                <c:pt idx="45">
                  <c:v>53.657501989496907</c:v>
                </c:pt>
                <c:pt idx="46">
                  <c:v>49.85071975375557</c:v>
                </c:pt>
                <c:pt idx="47">
                  <c:v>47.312864929928018</c:v>
                </c:pt>
                <c:pt idx="48">
                  <c:v>43.143532005068458</c:v>
                </c:pt>
                <c:pt idx="49">
                  <c:v>43.143532005068458</c:v>
                </c:pt>
                <c:pt idx="50">
                  <c:v>40.6056771812409</c:v>
                </c:pt>
                <c:pt idx="51">
                  <c:v>36.255068911822235</c:v>
                </c:pt>
                <c:pt idx="52">
                  <c:v>34.442315466231122</c:v>
                </c:pt>
                <c:pt idx="53">
                  <c:v>33.173388054317343</c:v>
                </c:pt>
                <c:pt idx="54">
                  <c:v>31.904460642403563</c:v>
                </c:pt>
                <c:pt idx="55">
                  <c:v>30.091707196812454</c:v>
                </c:pt>
                <c:pt idx="56">
                  <c:v>29.910431852253346</c:v>
                </c:pt>
                <c:pt idx="57">
                  <c:v>30.635533230489788</c:v>
                </c:pt>
                <c:pt idx="58">
                  <c:v>28.097678406662233</c:v>
                </c:pt>
                <c:pt idx="59">
                  <c:v>26.103649616512008</c:v>
                </c:pt>
                <c:pt idx="60">
                  <c:v>24.109620826361784</c:v>
                </c:pt>
                <c:pt idx="61">
                  <c:v>21.571766002534229</c:v>
                </c:pt>
                <c:pt idx="62">
                  <c:v>21.209215313416006</c:v>
                </c:pt>
                <c:pt idx="63">
                  <c:v>21.209215313416006</c:v>
                </c:pt>
                <c:pt idx="64">
                  <c:v>20.665389279738672</c:v>
                </c:pt>
                <c:pt idx="65">
                  <c:v>18.127534455911118</c:v>
                </c:pt>
                <c:pt idx="66">
                  <c:v>18.127534455911118</c:v>
                </c:pt>
                <c:pt idx="67">
                  <c:v>20.121563246061339</c:v>
                </c:pt>
                <c:pt idx="68">
                  <c:v>19.215186523265785</c:v>
                </c:pt>
                <c:pt idx="69">
                  <c:v>19.033911178706674</c:v>
                </c:pt>
                <c:pt idx="70">
                  <c:v>19.033911178706674</c:v>
                </c:pt>
                <c:pt idx="71">
                  <c:v>19.396461867824897</c:v>
                </c:pt>
                <c:pt idx="72">
                  <c:v>18.127534455911118</c:v>
                </c:pt>
                <c:pt idx="73">
                  <c:v>17.583708422233784</c:v>
                </c:pt>
                <c:pt idx="74">
                  <c:v>17.221157733115561</c:v>
                </c:pt>
                <c:pt idx="75">
                  <c:v>16.677331699438227</c:v>
                </c:pt>
                <c:pt idx="76">
                  <c:v>16.496056354879119</c:v>
                </c:pt>
                <c:pt idx="77">
                  <c:v>16.496056354879119</c:v>
                </c:pt>
                <c:pt idx="78">
                  <c:v>15.045853598406227</c:v>
                </c:pt>
                <c:pt idx="79">
                  <c:v>14.320752220169783</c:v>
                </c:pt>
                <c:pt idx="80">
                  <c:v>13.59565084193334</c:v>
                </c:pt>
                <c:pt idx="81">
                  <c:v>12.870549463696893</c:v>
                </c:pt>
                <c:pt idx="82">
                  <c:v>13.051824808256004</c:v>
                </c:pt>
                <c:pt idx="83">
                  <c:v>12.870549463696893</c:v>
                </c:pt>
                <c:pt idx="84">
                  <c:v>12.870549463696893</c:v>
                </c:pt>
                <c:pt idx="85">
                  <c:v>11.420346707224004</c:v>
                </c:pt>
                <c:pt idx="86">
                  <c:v>11.057796018105781</c:v>
                </c:pt>
                <c:pt idx="87">
                  <c:v>10.695245328987559</c:v>
                </c:pt>
                <c:pt idx="88">
                  <c:v>10.695245328987559</c:v>
                </c:pt>
                <c:pt idx="89">
                  <c:v>10.695245328987559</c:v>
                </c:pt>
                <c:pt idx="90">
                  <c:v>10.332694639869336</c:v>
                </c:pt>
                <c:pt idx="91">
                  <c:v>10.332694639869336</c:v>
                </c:pt>
                <c:pt idx="92">
                  <c:v>8.8824918833964475</c:v>
                </c:pt>
                <c:pt idx="93">
                  <c:v>8.5199411942782248</c:v>
                </c:pt>
                <c:pt idx="94">
                  <c:v>8.1573905051600022</c:v>
                </c:pt>
                <c:pt idx="95">
                  <c:v>7.9761151606008909</c:v>
                </c:pt>
                <c:pt idx="96">
                  <c:v>7.6135644714826691</c:v>
                </c:pt>
                <c:pt idx="97">
                  <c:v>7.2510137823644474</c:v>
                </c:pt>
                <c:pt idx="98">
                  <c:v>7.2510137823644474</c:v>
                </c:pt>
                <c:pt idx="99">
                  <c:v>7.0697384378053361</c:v>
                </c:pt>
                <c:pt idx="100">
                  <c:v>6.8884630932462239</c:v>
                </c:pt>
                <c:pt idx="101">
                  <c:v>6.5259124041280021</c:v>
                </c:pt>
                <c:pt idx="102">
                  <c:v>6.5259124041280021</c:v>
                </c:pt>
                <c:pt idx="103">
                  <c:v>5.8008110258915577</c:v>
                </c:pt>
                <c:pt idx="104">
                  <c:v>5.6195356813324464</c:v>
                </c:pt>
                <c:pt idx="105">
                  <c:v>5.6195356813324464</c:v>
                </c:pt>
                <c:pt idx="106">
                  <c:v>5.4382603367733351</c:v>
                </c:pt>
                <c:pt idx="107">
                  <c:v>4.894434303096002</c:v>
                </c:pt>
                <c:pt idx="108">
                  <c:v>4.7131589585368898</c:v>
                </c:pt>
                <c:pt idx="109">
                  <c:v>4.894434303096002</c:v>
                </c:pt>
                <c:pt idx="110">
                  <c:v>4.7131589585368898</c:v>
                </c:pt>
                <c:pt idx="111">
                  <c:v>4.5318836139777794</c:v>
                </c:pt>
                <c:pt idx="112">
                  <c:v>4.5318836139777794</c:v>
                </c:pt>
                <c:pt idx="113">
                  <c:v>4.3506082694186681</c:v>
                </c:pt>
                <c:pt idx="114">
                  <c:v>4.5318836139777794</c:v>
                </c:pt>
                <c:pt idx="115">
                  <c:v>5.4382603367733351</c:v>
                </c:pt>
                <c:pt idx="116">
                  <c:v>6.7071877486871134</c:v>
                </c:pt>
                <c:pt idx="117">
                  <c:v>9.0637672279555588</c:v>
                </c:pt>
                <c:pt idx="118">
                  <c:v>8.8824918833964475</c:v>
                </c:pt>
                <c:pt idx="119">
                  <c:v>8.8824918833964475</c:v>
                </c:pt>
                <c:pt idx="120">
                  <c:v>9.4263179170737796</c:v>
                </c:pt>
                <c:pt idx="121">
                  <c:v>9.4263179170737796</c:v>
                </c:pt>
                <c:pt idx="122">
                  <c:v>9.9701439507511136</c:v>
                </c:pt>
                <c:pt idx="123">
                  <c:v>10.151419295310225</c:v>
                </c:pt>
                <c:pt idx="124">
                  <c:v>9.9701439507511136</c:v>
                </c:pt>
                <c:pt idx="125">
                  <c:v>9.9701439507511136</c:v>
                </c:pt>
                <c:pt idx="126">
                  <c:v>9.9701439507511136</c:v>
                </c:pt>
                <c:pt idx="127">
                  <c:v>9.9701439507511136</c:v>
                </c:pt>
                <c:pt idx="128">
                  <c:v>11.057796018105781</c:v>
                </c:pt>
                <c:pt idx="129">
                  <c:v>10.151419295310225</c:v>
                </c:pt>
                <c:pt idx="130">
                  <c:v>8.1573905051600022</c:v>
                </c:pt>
                <c:pt idx="131">
                  <c:v>8.5199411942782248</c:v>
                </c:pt>
                <c:pt idx="132">
                  <c:v>7.7948398160417813</c:v>
                </c:pt>
                <c:pt idx="133">
                  <c:v>7.7948398160417813</c:v>
                </c:pt>
                <c:pt idx="134">
                  <c:v>7.9761151606008909</c:v>
                </c:pt>
                <c:pt idx="135">
                  <c:v>8.8824918833964475</c:v>
                </c:pt>
                <c:pt idx="136">
                  <c:v>10.332694639869336</c:v>
                </c:pt>
                <c:pt idx="137">
                  <c:v>9.9701439507511136</c:v>
                </c:pt>
                <c:pt idx="138">
                  <c:v>10.151419295310225</c:v>
                </c:pt>
                <c:pt idx="139">
                  <c:v>9.9701439507511136</c:v>
                </c:pt>
                <c:pt idx="140">
                  <c:v>9.9701439507511136</c:v>
                </c:pt>
                <c:pt idx="141">
                  <c:v>11.420346707224004</c:v>
                </c:pt>
                <c:pt idx="142">
                  <c:v>12.326723430019561</c:v>
                </c:pt>
                <c:pt idx="143">
                  <c:v>12.507998774578672</c:v>
                </c:pt>
                <c:pt idx="144">
                  <c:v>13.051824808256004</c:v>
                </c:pt>
                <c:pt idx="145">
                  <c:v>13.233100152815116</c:v>
                </c:pt>
                <c:pt idx="146">
                  <c:v>12.689274119137782</c:v>
                </c:pt>
                <c:pt idx="147">
                  <c:v>12.326723430019561</c:v>
                </c:pt>
                <c:pt idx="148">
                  <c:v>15.77095497664267</c:v>
                </c:pt>
                <c:pt idx="149">
                  <c:v>17.583708422233784</c:v>
                </c:pt>
                <c:pt idx="150">
                  <c:v>19.577737212384008</c:v>
                </c:pt>
                <c:pt idx="151">
                  <c:v>20.665389279738672</c:v>
                </c:pt>
                <c:pt idx="152">
                  <c:v>22.659418069888897</c:v>
                </c:pt>
                <c:pt idx="153">
                  <c:v>21.390490657975118</c:v>
                </c:pt>
                <c:pt idx="154">
                  <c:v>21.571766002534229</c:v>
                </c:pt>
                <c:pt idx="155">
                  <c:v>31.904460642403563</c:v>
                </c:pt>
                <c:pt idx="156">
                  <c:v>34.261040121672011</c:v>
                </c:pt>
                <c:pt idx="157">
                  <c:v>37.161445634617792</c:v>
                </c:pt>
                <c:pt idx="158">
                  <c:v>40.061851147563573</c:v>
                </c:pt>
                <c:pt idx="159">
                  <c:v>41.874604593154679</c:v>
                </c:pt>
                <c:pt idx="160">
                  <c:v>40.243126492122677</c:v>
                </c:pt>
                <c:pt idx="161">
                  <c:v>40.061851147563573</c:v>
                </c:pt>
                <c:pt idx="162">
                  <c:v>39.880575803004454</c:v>
                </c:pt>
                <c:pt idx="163">
                  <c:v>39.518025113886232</c:v>
                </c:pt>
                <c:pt idx="164">
                  <c:v>36.98017029005868</c:v>
                </c:pt>
                <c:pt idx="165">
                  <c:v>31.360634608726233</c:v>
                </c:pt>
                <c:pt idx="166">
                  <c:v>31.904460642403563</c:v>
                </c:pt>
                <c:pt idx="167">
                  <c:v>29.366605818576009</c:v>
                </c:pt>
                <c:pt idx="168">
                  <c:v>29.366605818576009</c:v>
                </c:pt>
                <c:pt idx="169">
                  <c:v>34.261040121672011</c:v>
                </c:pt>
                <c:pt idx="170">
                  <c:v>33.535938743435565</c:v>
                </c:pt>
                <c:pt idx="171">
                  <c:v>34.623590810790233</c:v>
                </c:pt>
                <c:pt idx="172">
                  <c:v>38.430373046531571</c:v>
                </c:pt>
                <c:pt idx="173">
                  <c:v>39.155474424768016</c:v>
                </c:pt>
                <c:pt idx="174">
                  <c:v>37.523996323736014</c:v>
                </c:pt>
                <c:pt idx="175">
                  <c:v>37.523996323736014</c:v>
                </c:pt>
                <c:pt idx="176">
                  <c:v>39.518025113886232</c:v>
                </c:pt>
                <c:pt idx="177">
                  <c:v>37.161445634617792</c:v>
                </c:pt>
                <c:pt idx="178">
                  <c:v>36.617619600940458</c:v>
                </c:pt>
                <c:pt idx="179">
                  <c:v>35.711242878144901</c:v>
                </c:pt>
                <c:pt idx="180">
                  <c:v>36.255068911822235</c:v>
                </c:pt>
                <c:pt idx="181">
                  <c:v>32.267011331521786</c:v>
                </c:pt>
                <c:pt idx="182">
                  <c:v>31.179359264167125</c:v>
                </c:pt>
                <c:pt idx="183">
                  <c:v>36.255068911822235</c:v>
                </c:pt>
                <c:pt idx="184">
                  <c:v>33.717214087994677</c:v>
                </c:pt>
                <c:pt idx="185">
                  <c:v>35.167416844467567</c:v>
                </c:pt>
                <c:pt idx="186">
                  <c:v>38.974199080208898</c:v>
                </c:pt>
                <c:pt idx="187">
                  <c:v>39.518025113886232</c:v>
                </c:pt>
                <c:pt idx="188">
                  <c:v>37.342720979176896</c:v>
                </c:pt>
                <c:pt idx="189">
                  <c:v>36.98017029005868</c:v>
                </c:pt>
                <c:pt idx="190">
                  <c:v>43.324807349627569</c:v>
                </c:pt>
                <c:pt idx="191">
                  <c:v>42.962256660509347</c:v>
                </c:pt>
                <c:pt idx="192">
                  <c:v>44.956285450659571</c:v>
                </c:pt>
                <c:pt idx="193">
                  <c:v>50.938371821110245</c:v>
                </c:pt>
                <c:pt idx="194">
                  <c:v>56.739182847001793</c:v>
                </c:pt>
                <c:pt idx="195">
                  <c:v>53.476226644937789</c:v>
                </c:pt>
                <c:pt idx="196">
                  <c:v>52.932400611260462</c:v>
                </c:pt>
                <c:pt idx="197">
                  <c:v>75.773094025708474</c:v>
                </c:pt>
                <c:pt idx="198">
                  <c:v>81.936455740718259</c:v>
                </c:pt>
                <c:pt idx="199">
                  <c:v>92.450425725146701</c:v>
                </c:pt>
                <c:pt idx="200">
                  <c:v>95.894657271769802</c:v>
                </c:pt>
                <c:pt idx="201">
                  <c:v>100.24526554118847</c:v>
                </c:pt>
                <c:pt idx="202">
                  <c:v>92.812976414264924</c:v>
                </c:pt>
                <c:pt idx="203">
                  <c:v>92.631701069705812</c:v>
                </c:pt>
                <c:pt idx="204">
                  <c:v>102.42056967589781</c:v>
                </c:pt>
                <c:pt idx="205">
                  <c:v>99.882714852070251</c:v>
                </c:pt>
                <c:pt idx="206">
                  <c:v>106.04607656708002</c:v>
                </c:pt>
                <c:pt idx="207">
                  <c:v>105.86480122252092</c:v>
                </c:pt>
                <c:pt idx="208">
                  <c:v>106.04607656708002</c:v>
                </c:pt>
                <c:pt idx="209">
                  <c:v>94.081903826178689</c:v>
                </c:pt>
                <c:pt idx="210">
                  <c:v>93.71935313706048</c:v>
                </c:pt>
                <c:pt idx="211">
                  <c:v>92.450425725146701</c:v>
                </c:pt>
                <c:pt idx="212">
                  <c:v>119.46045206445426</c:v>
                </c:pt>
                <c:pt idx="213">
                  <c:v>111.48433690385338</c:v>
                </c:pt>
                <c:pt idx="214">
                  <c:v>115.1098437950356</c:v>
                </c:pt>
                <c:pt idx="215">
                  <c:v>136.13778376389249</c:v>
                </c:pt>
                <c:pt idx="216">
                  <c:v>123.2672343001956</c:v>
                </c:pt>
                <c:pt idx="217">
                  <c:v>122.54213292195915</c:v>
                </c:pt>
                <c:pt idx="218">
                  <c:v>133.96247962918315</c:v>
                </c:pt>
                <c:pt idx="219">
                  <c:v>136.86288514212893</c:v>
                </c:pt>
                <c:pt idx="220">
                  <c:v>150.27726063950314</c:v>
                </c:pt>
                <c:pt idx="221">
                  <c:v>171.84902664203739</c:v>
                </c:pt>
                <c:pt idx="222">
                  <c:v>199.58415435958142</c:v>
                </c:pt>
                <c:pt idx="223">
                  <c:v>186.5323295513254</c:v>
                </c:pt>
                <c:pt idx="224">
                  <c:v>183.2693733492614</c:v>
                </c:pt>
                <c:pt idx="225">
                  <c:v>258.49864134129257</c:v>
                </c:pt>
                <c:pt idx="226">
                  <c:v>279.88913199926765</c:v>
                </c:pt>
                <c:pt idx="227">
                  <c:v>320.31353383594944</c:v>
                </c:pt>
                <c:pt idx="228">
                  <c:v>367.80767411043655</c:v>
                </c:pt>
                <c:pt idx="229">
                  <c:v>416.93329248595563</c:v>
                </c:pt>
                <c:pt idx="230">
                  <c:v>389.74199080208905</c:v>
                </c:pt>
                <c:pt idx="231">
                  <c:v>383.57862908707921</c:v>
                </c:pt>
                <c:pt idx="232">
                  <c:v>505.39566063080196</c:v>
                </c:pt>
                <c:pt idx="233">
                  <c:v>531.68058559187307</c:v>
                </c:pt>
                <c:pt idx="234">
                  <c:v>570.836060016641</c:v>
                </c:pt>
                <c:pt idx="235">
                  <c:v>618.33020029112822</c:v>
                </c:pt>
                <c:pt idx="236">
                  <c:v>652.77251575735932</c:v>
                </c:pt>
                <c:pt idx="237">
                  <c:v>611.98556323155935</c:v>
                </c:pt>
                <c:pt idx="238">
                  <c:v>600.92776721345354</c:v>
                </c:pt>
                <c:pt idx="239">
                  <c:v>684.85825174432205</c:v>
                </c:pt>
                <c:pt idx="240">
                  <c:v>671.08132555782959</c:v>
                </c:pt>
                <c:pt idx="241">
                  <c:v>639.17686491542599</c:v>
                </c:pt>
                <c:pt idx="242">
                  <c:v>690.47778742565447</c:v>
                </c:pt>
                <c:pt idx="243">
                  <c:v>710.5993506717158</c:v>
                </c:pt>
                <c:pt idx="244">
                  <c:v>666.18689125473361</c:v>
                </c:pt>
                <c:pt idx="245">
                  <c:v>641.17089370557619</c:v>
                </c:pt>
                <c:pt idx="246">
                  <c:v>665.82434056561533</c:v>
                </c:pt>
                <c:pt idx="247">
                  <c:v>641.53344439469447</c:v>
                </c:pt>
                <c:pt idx="248">
                  <c:v>634.10115526777088</c:v>
                </c:pt>
                <c:pt idx="249">
                  <c:v>624.85611269525623</c:v>
                </c:pt>
                <c:pt idx="250">
                  <c:v>636.63901009159838</c:v>
                </c:pt>
                <c:pt idx="251">
                  <c:v>581.35003000106951</c:v>
                </c:pt>
                <c:pt idx="252">
                  <c:v>570.29223398296381</c:v>
                </c:pt>
                <c:pt idx="253">
                  <c:v>585.51936292592916</c:v>
                </c:pt>
                <c:pt idx="254">
                  <c:v>535.8499185167326</c:v>
                </c:pt>
                <c:pt idx="255">
                  <c:v>533.13078834834596</c:v>
                </c:pt>
                <c:pt idx="256">
                  <c:v>519.8976881955308</c:v>
                </c:pt>
                <c:pt idx="257">
                  <c:v>510.10881958933885</c:v>
                </c:pt>
                <c:pt idx="258">
                  <c:v>444.84969554805883</c:v>
                </c:pt>
                <c:pt idx="259">
                  <c:v>431.61659539524373</c:v>
                </c:pt>
                <c:pt idx="260">
                  <c:v>398.08065665180817</c:v>
                </c:pt>
                <c:pt idx="261">
                  <c:v>362.73196446278143</c:v>
                </c:pt>
                <c:pt idx="262">
                  <c:v>355.11839999129876</c:v>
                </c:pt>
                <c:pt idx="263">
                  <c:v>345.69208207422497</c:v>
                </c:pt>
                <c:pt idx="264">
                  <c:v>336.6283148462694</c:v>
                </c:pt>
                <c:pt idx="265">
                  <c:v>303.99875282562942</c:v>
                </c:pt>
                <c:pt idx="266">
                  <c:v>296.38518835414681</c:v>
                </c:pt>
                <c:pt idx="267">
                  <c:v>289.67800060545966</c:v>
                </c:pt>
                <c:pt idx="268">
                  <c:v>278.43892924279476</c:v>
                </c:pt>
                <c:pt idx="269">
                  <c:v>279.1640306210312</c:v>
                </c:pt>
                <c:pt idx="270">
                  <c:v>286.41504440339565</c:v>
                </c:pt>
                <c:pt idx="271">
                  <c:v>282.78953751221343</c:v>
                </c:pt>
                <c:pt idx="272">
                  <c:v>264.6620030563023</c:v>
                </c:pt>
                <c:pt idx="273">
                  <c:v>257.77353996305607</c:v>
                </c:pt>
                <c:pt idx="274">
                  <c:v>252.51655497084187</c:v>
                </c:pt>
                <c:pt idx="275">
                  <c:v>235.4766725822854</c:v>
                </c:pt>
                <c:pt idx="276">
                  <c:v>242.908961709209</c:v>
                </c:pt>
                <c:pt idx="277">
                  <c:v>242.18386033097249</c:v>
                </c:pt>
                <c:pt idx="278">
                  <c:v>241.09620826361788</c:v>
                </c:pt>
                <c:pt idx="279">
                  <c:v>217.34913812637427</c:v>
                </c:pt>
                <c:pt idx="280">
                  <c:v>211.18577641136451</c:v>
                </c:pt>
                <c:pt idx="281">
                  <c:v>216.62403674813785</c:v>
                </c:pt>
                <c:pt idx="282">
                  <c:v>206.83516814194587</c:v>
                </c:pt>
                <c:pt idx="283">
                  <c:v>216.44276140357874</c:v>
                </c:pt>
                <c:pt idx="284">
                  <c:v>224.60015190873872</c:v>
                </c:pt>
                <c:pt idx="285">
                  <c:v>237.28942602787652</c:v>
                </c:pt>
                <c:pt idx="286">
                  <c:v>218.25551484916986</c:v>
                </c:pt>
                <c:pt idx="287">
                  <c:v>215.53638468078319</c:v>
                </c:pt>
                <c:pt idx="288">
                  <c:v>233.84519448125343</c:v>
                </c:pt>
                <c:pt idx="289">
                  <c:v>239.10217947346763</c:v>
                </c:pt>
                <c:pt idx="290">
                  <c:v>250.15997549157342</c:v>
                </c:pt>
                <c:pt idx="291">
                  <c:v>261.03649616512007</c:v>
                </c:pt>
                <c:pt idx="292">
                  <c:v>262.48669892159296</c:v>
                </c:pt>
                <c:pt idx="293">
                  <c:v>237.1081506833174</c:v>
                </c:pt>
                <c:pt idx="294">
                  <c:v>232.03244103566232</c:v>
                </c:pt>
                <c:pt idx="295">
                  <c:v>240.00855619626319</c:v>
                </c:pt>
                <c:pt idx="296">
                  <c:v>236.38304930508099</c:v>
                </c:pt>
                <c:pt idx="297">
                  <c:v>236.20177396052188</c:v>
                </c:pt>
                <c:pt idx="298">
                  <c:v>210.82322572224626</c:v>
                </c:pt>
                <c:pt idx="299">
                  <c:v>206.11006676370943</c:v>
                </c:pt>
                <c:pt idx="300">
                  <c:v>202.66583521708631</c:v>
                </c:pt>
                <c:pt idx="301">
                  <c:v>201.21563246061339</c:v>
                </c:pt>
                <c:pt idx="302">
                  <c:v>238.01452740611299</c:v>
                </c:pt>
                <c:pt idx="303">
                  <c:v>241.8213096418543</c:v>
                </c:pt>
                <c:pt idx="304">
                  <c:v>245.62809187759564</c:v>
                </c:pt>
                <c:pt idx="305">
                  <c:v>259.9488440977654</c:v>
                </c:pt>
                <c:pt idx="306">
                  <c:v>235.11412189316721</c:v>
                </c:pt>
                <c:pt idx="307">
                  <c:v>232.93881775845784</c:v>
                </c:pt>
                <c:pt idx="308">
                  <c:v>232.39499172478051</c:v>
                </c:pt>
                <c:pt idx="309">
                  <c:v>346.59845879702056</c:v>
                </c:pt>
                <c:pt idx="310">
                  <c:v>443.94331882526325</c:v>
                </c:pt>
                <c:pt idx="311">
                  <c:v>478.9294603251717</c:v>
                </c:pt>
                <c:pt idx="312">
                  <c:v>507.93351545462951</c:v>
                </c:pt>
                <c:pt idx="313">
                  <c:v>531.86186093643221</c:v>
                </c:pt>
                <c:pt idx="314">
                  <c:v>500.31995098314684</c:v>
                </c:pt>
                <c:pt idx="315">
                  <c:v>495.96934271372817</c:v>
                </c:pt>
                <c:pt idx="316">
                  <c:v>530.77420886907748</c:v>
                </c:pt>
                <c:pt idx="317">
                  <c:v>536.75629523952819</c:v>
                </c:pt>
                <c:pt idx="318">
                  <c:v>560.14081468765346</c:v>
                </c:pt>
                <c:pt idx="319">
                  <c:v>559.23443796485799</c:v>
                </c:pt>
                <c:pt idx="320">
                  <c:v>586.24446430416549</c:v>
                </c:pt>
                <c:pt idx="321">
                  <c:v>542.19455557630158</c:v>
                </c:pt>
                <c:pt idx="322">
                  <c:v>535.66864317217346</c:v>
                </c:pt>
                <c:pt idx="323">
                  <c:v>557.24040917470779</c:v>
                </c:pt>
                <c:pt idx="324">
                  <c:v>555.97148176279393</c:v>
                </c:pt>
                <c:pt idx="325">
                  <c:v>562.67866951148108</c:v>
                </c:pt>
                <c:pt idx="326">
                  <c:v>566.12290105810416</c:v>
                </c:pt>
                <c:pt idx="327">
                  <c:v>575.91176966429623</c:v>
                </c:pt>
                <c:pt idx="328">
                  <c:v>526.06104991054065</c:v>
                </c:pt>
                <c:pt idx="329">
                  <c:v>517.3598333717033</c:v>
                </c:pt>
                <c:pt idx="330">
                  <c:v>538.75032402967838</c:v>
                </c:pt>
                <c:pt idx="331">
                  <c:v>539.47542540791483</c:v>
                </c:pt>
                <c:pt idx="332">
                  <c:v>560.14081468765346</c:v>
                </c:pt>
                <c:pt idx="333">
                  <c:v>567.39182847001791</c:v>
                </c:pt>
                <c:pt idx="334">
                  <c:v>579.17472586636018</c:v>
                </c:pt>
                <c:pt idx="335">
                  <c:v>534.21844041570068</c:v>
                </c:pt>
                <c:pt idx="336">
                  <c:v>526.06104991054065</c:v>
                </c:pt>
                <c:pt idx="337">
                  <c:v>524.24829646494959</c:v>
                </c:pt>
                <c:pt idx="338">
                  <c:v>517.72238406082147</c:v>
                </c:pt>
                <c:pt idx="339">
                  <c:v>530.77420886907748</c:v>
                </c:pt>
                <c:pt idx="340">
                  <c:v>546.90771453483842</c:v>
                </c:pt>
                <c:pt idx="341">
                  <c:v>573.19263949590948</c:v>
                </c:pt>
                <c:pt idx="342">
                  <c:v>523.52319508671303</c:v>
                </c:pt>
                <c:pt idx="343">
                  <c:v>515.18452923699397</c:v>
                </c:pt>
                <c:pt idx="344">
                  <c:v>553.97745297264373</c:v>
                </c:pt>
                <c:pt idx="345">
                  <c:v>557.05913383014865</c:v>
                </c:pt>
                <c:pt idx="346">
                  <c:v>575.18666828605978</c:v>
                </c:pt>
                <c:pt idx="347">
                  <c:v>591.13889860726147</c:v>
                </c:pt>
                <c:pt idx="348">
                  <c:v>604.55327410463576</c:v>
                </c:pt>
                <c:pt idx="349">
                  <c:v>554.70255435088018</c:v>
                </c:pt>
                <c:pt idx="350">
                  <c:v>544.91368574468822</c:v>
                </c:pt>
                <c:pt idx="351">
                  <c:v>568.84203122649092</c:v>
                </c:pt>
                <c:pt idx="352">
                  <c:v>567.75437915913619</c:v>
                </c:pt>
                <c:pt idx="353">
                  <c:v>574.09901621870506</c:v>
                </c:pt>
                <c:pt idx="354">
                  <c:v>598.93373842330334</c:v>
                </c:pt>
                <c:pt idx="355">
                  <c:v>615.61107012274158</c:v>
                </c:pt>
                <c:pt idx="356">
                  <c:v>565.94162571354502</c:v>
                </c:pt>
                <c:pt idx="357">
                  <c:v>556.87785848558951</c:v>
                </c:pt>
                <c:pt idx="358">
                  <c:v>584.61298620313357</c:v>
                </c:pt>
                <c:pt idx="359">
                  <c:v>591.68272464093889</c:v>
                </c:pt>
                <c:pt idx="360">
                  <c:v>608.54133168493627</c:v>
                </c:pt>
                <c:pt idx="361">
                  <c:v>620.14295373671928</c:v>
                </c:pt>
                <c:pt idx="362">
                  <c:v>635.55135802424377</c:v>
                </c:pt>
                <c:pt idx="363">
                  <c:v>588.78231912799311</c:v>
                </c:pt>
                <c:pt idx="364">
                  <c:v>576.99942173165084</c:v>
                </c:pt>
                <c:pt idx="365">
                  <c:v>569.56713260472725</c:v>
                </c:pt>
                <c:pt idx="366">
                  <c:v>574.64284225238237</c:v>
                </c:pt>
                <c:pt idx="367">
                  <c:v>592.77037670829361</c:v>
                </c:pt>
                <c:pt idx="368">
                  <c:v>592.40782601917533</c:v>
                </c:pt>
                <c:pt idx="369">
                  <c:v>624.67483735069709</c:v>
                </c:pt>
                <c:pt idx="370">
                  <c:v>569.92968329384553</c:v>
                </c:pt>
                <c:pt idx="371">
                  <c:v>562.85994485604022</c:v>
                </c:pt>
                <c:pt idx="372">
                  <c:v>530.59293352451846</c:v>
                </c:pt>
                <c:pt idx="373">
                  <c:v>572.83008880679131</c:v>
                </c:pt>
                <c:pt idx="374">
                  <c:v>563.58504623427666</c:v>
                </c:pt>
                <c:pt idx="375">
                  <c:v>572.46753811767314</c:v>
                </c:pt>
                <c:pt idx="376">
                  <c:v>571.01733536120014</c:v>
                </c:pt>
                <c:pt idx="377">
                  <c:v>536.21246920585088</c:v>
                </c:pt>
                <c:pt idx="378">
                  <c:v>530.23038283540018</c:v>
                </c:pt>
                <c:pt idx="379">
                  <c:v>520.98534026288553</c:v>
                </c:pt>
                <c:pt idx="380">
                  <c:v>505.03310994168373</c:v>
                </c:pt>
                <c:pt idx="381">
                  <c:v>492.16256047798686</c:v>
                </c:pt>
                <c:pt idx="382">
                  <c:v>479.47328635884901</c:v>
                </c:pt>
                <c:pt idx="383">
                  <c:v>471.49717119824817</c:v>
                </c:pt>
                <c:pt idx="384">
                  <c:v>431.07276936156637</c:v>
                </c:pt>
                <c:pt idx="385">
                  <c:v>425.45323368023395</c:v>
                </c:pt>
                <c:pt idx="386">
                  <c:v>407.14442387976368</c:v>
                </c:pt>
                <c:pt idx="387">
                  <c:v>384.84755649899301</c:v>
                </c:pt>
                <c:pt idx="388">
                  <c:v>373.42720979176903</c:v>
                </c:pt>
                <c:pt idx="389">
                  <c:v>356.93115343688987</c:v>
                </c:pt>
                <c:pt idx="390">
                  <c:v>346.23590810790233</c:v>
                </c:pt>
                <c:pt idx="391">
                  <c:v>317.41312832300366</c:v>
                </c:pt>
                <c:pt idx="392">
                  <c:v>310.70594057431651</c:v>
                </c:pt>
                <c:pt idx="393">
                  <c:v>299.10431852253345</c:v>
                </c:pt>
                <c:pt idx="394">
                  <c:v>282.06443613397698</c:v>
                </c:pt>
                <c:pt idx="395">
                  <c:v>270.82536477131208</c:v>
                </c:pt>
                <c:pt idx="396">
                  <c:v>244.54043981024094</c:v>
                </c:pt>
                <c:pt idx="397">
                  <c:v>221.69974639579294</c:v>
                </c:pt>
                <c:pt idx="398">
                  <c:v>217.53041347093344</c:v>
                </c:pt>
                <c:pt idx="399">
                  <c:v>215.17383399166496</c:v>
                </c:pt>
                <c:pt idx="400">
                  <c:v>212.99852985695563</c:v>
                </c:pt>
                <c:pt idx="401">
                  <c:v>199.04032832590408</c:v>
                </c:pt>
                <c:pt idx="402">
                  <c:v>180.73151852543384</c:v>
                </c:pt>
                <c:pt idx="403">
                  <c:v>170.21754854100539</c:v>
                </c:pt>
                <c:pt idx="404">
                  <c:v>166.41076630526405</c:v>
                </c:pt>
                <c:pt idx="405">
                  <c:v>154.99041959804003</c:v>
                </c:pt>
                <c:pt idx="406">
                  <c:v>153.17766615244895</c:v>
                </c:pt>
                <c:pt idx="407">
                  <c:v>143.57007289081605</c:v>
                </c:pt>
                <c:pt idx="408">
                  <c:v>136.50033445301071</c:v>
                </c:pt>
                <c:pt idx="409">
                  <c:v>130.88079877167826</c:v>
                </c:pt>
                <c:pt idx="410">
                  <c:v>124.17361102299115</c:v>
                </c:pt>
                <c:pt idx="411">
                  <c:v>123.44850964475469</c:v>
                </c:pt>
                <c:pt idx="412">
                  <c:v>116.92259724062671</c:v>
                </c:pt>
                <c:pt idx="413">
                  <c:v>116.01622051783116</c:v>
                </c:pt>
                <c:pt idx="414">
                  <c:v>113.11581500488538</c:v>
                </c:pt>
                <c:pt idx="415">
                  <c:v>111.66561224841247</c:v>
                </c:pt>
                <c:pt idx="416">
                  <c:v>107.1337286344347</c:v>
                </c:pt>
                <c:pt idx="417">
                  <c:v>105.13969984428446</c:v>
                </c:pt>
                <c:pt idx="418">
                  <c:v>102.05801898677959</c:v>
                </c:pt>
                <c:pt idx="419">
                  <c:v>97.163584683683595</c:v>
                </c:pt>
                <c:pt idx="420">
                  <c:v>96.438483305447136</c:v>
                </c:pt>
                <c:pt idx="421">
                  <c:v>92.450425725146701</c:v>
                </c:pt>
                <c:pt idx="422">
                  <c:v>92.269150380587575</c:v>
                </c:pt>
                <c:pt idx="423">
                  <c:v>89.368744867641809</c:v>
                </c:pt>
                <c:pt idx="424">
                  <c:v>87.737266766609807</c:v>
                </c:pt>
                <c:pt idx="425">
                  <c:v>86.468339354696027</c:v>
                </c:pt>
                <c:pt idx="426">
                  <c:v>77.767122815858698</c:v>
                </c:pt>
                <c:pt idx="427">
                  <c:v>77.585847471299587</c:v>
                </c:pt>
                <c:pt idx="428">
                  <c:v>72.872688512762693</c:v>
                </c:pt>
                <c:pt idx="429">
                  <c:v>67.434428175989353</c:v>
                </c:pt>
                <c:pt idx="430">
                  <c:v>65.259124041280018</c:v>
                </c:pt>
                <c:pt idx="431">
                  <c:v>64.171471973925364</c:v>
                </c:pt>
                <c:pt idx="432">
                  <c:v>63.446370595688911</c:v>
                </c:pt>
                <c:pt idx="433">
                  <c:v>59.458313015388462</c:v>
                </c:pt>
                <c:pt idx="434">
                  <c:v>58.914486981711136</c:v>
                </c:pt>
                <c:pt idx="435">
                  <c:v>59.095762326270247</c:v>
                </c:pt>
                <c:pt idx="436">
                  <c:v>56.557907502442688</c:v>
                </c:pt>
                <c:pt idx="437">
                  <c:v>55.288980090528909</c:v>
                </c:pt>
                <c:pt idx="438">
                  <c:v>57.101733536120022</c:v>
                </c:pt>
                <c:pt idx="439">
                  <c:v>55.832806124206236</c:v>
                </c:pt>
                <c:pt idx="440">
                  <c:v>52.751125266701358</c:v>
                </c:pt>
                <c:pt idx="441">
                  <c:v>52.569849922142232</c:v>
                </c:pt>
                <c:pt idx="442">
                  <c:v>53.476226644937789</c:v>
                </c:pt>
                <c:pt idx="443">
                  <c:v>52.569849922142232</c:v>
                </c:pt>
                <c:pt idx="444">
                  <c:v>50.938371821110245</c:v>
                </c:pt>
                <c:pt idx="445">
                  <c:v>51.119647165669349</c:v>
                </c:pt>
                <c:pt idx="446">
                  <c:v>49.669444409196458</c:v>
                </c:pt>
                <c:pt idx="447">
                  <c:v>46.769038896250684</c:v>
                </c:pt>
                <c:pt idx="448">
                  <c:v>46.769038896250684</c:v>
                </c:pt>
                <c:pt idx="449">
                  <c:v>46.769038896250684</c:v>
                </c:pt>
                <c:pt idx="450">
                  <c:v>46.22521286257335</c:v>
                </c:pt>
                <c:pt idx="451">
                  <c:v>45.318836139777794</c:v>
                </c:pt>
                <c:pt idx="452">
                  <c:v>44.412459416982237</c:v>
                </c:pt>
                <c:pt idx="453">
                  <c:v>42.599705971391124</c:v>
                </c:pt>
                <c:pt idx="454">
                  <c:v>40.6056771812409</c:v>
                </c:pt>
                <c:pt idx="455">
                  <c:v>40.6056771812409</c:v>
                </c:pt>
                <c:pt idx="456">
                  <c:v>41.693329248595568</c:v>
                </c:pt>
                <c:pt idx="457">
                  <c:v>34.079764777112899</c:v>
                </c:pt>
                <c:pt idx="458">
                  <c:v>33.354663398876454</c:v>
                </c:pt>
                <c:pt idx="459">
                  <c:v>32.267011331521786</c:v>
                </c:pt>
                <c:pt idx="460">
                  <c:v>29.729156507694231</c:v>
                </c:pt>
                <c:pt idx="461">
                  <c:v>28.278953751221344</c:v>
                </c:pt>
                <c:pt idx="462">
                  <c:v>28.097678406662233</c:v>
                </c:pt>
                <c:pt idx="463">
                  <c:v>27.19130168386668</c:v>
                </c:pt>
                <c:pt idx="464">
                  <c:v>25.741098927393786</c:v>
                </c:pt>
                <c:pt idx="465">
                  <c:v>24.653446860039121</c:v>
                </c:pt>
                <c:pt idx="466">
                  <c:v>23.928345481802673</c:v>
                </c:pt>
                <c:pt idx="467">
                  <c:v>22.659418069888897</c:v>
                </c:pt>
                <c:pt idx="468">
                  <c:v>22.296867380770674</c:v>
                </c:pt>
                <c:pt idx="469">
                  <c:v>22.296867380770674</c:v>
                </c:pt>
                <c:pt idx="470">
                  <c:v>19.577737212384008</c:v>
                </c:pt>
                <c:pt idx="471">
                  <c:v>19.215186523265785</c:v>
                </c:pt>
                <c:pt idx="472">
                  <c:v>19.396461867824897</c:v>
                </c:pt>
                <c:pt idx="473">
                  <c:v>19.215186523265785</c:v>
                </c:pt>
                <c:pt idx="474">
                  <c:v>18.308809800470229</c:v>
                </c:pt>
                <c:pt idx="475">
                  <c:v>17.402433077674672</c:v>
                </c:pt>
                <c:pt idx="476">
                  <c:v>17.402433077674672</c:v>
                </c:pt>
                <c:pt idx="477">
                  <c:v>16.858607043997338</c:v>
                </c:pt>
                <c:pt idx="478">
                  <c:v>16.677331699438227</c:v>
                </c:pt>
                <c:pt idx="479">
                  <c:v>16.314781010320004</c:v>
                </c:pt>
                <c:pt idx="480">
                  <c:v>15.77095497664267</c:v>
                </c:pt>
                <c:pt idx="481">
                  <c:v>15.589679632083563</c:v>
                </c:pt>
                <c:pt idx="482">
                  <c:v>15.227128942965338</c:v>
                </c:pt>
                <c:pt idx="483">
                  <c:v>15.227128942965338</c:v>
                </c:pt>
                <c:pt idx="484">
                  <c:v>15.227128942965338</c:v>
                </c:pt>
                <c:pt idx="485">
                  <c:v>15.40840428752445</c:v>
                </c:pt>
                <c:pt idx="486">
                  <c:v>14.683302909288004</c:v>
                </c:pt>
                <c:pt idx="487">
                  <c:v>14.320752220169783</c:v>
                </c:pt>
                <c:pt idx="488">
                  <c:v>13.776926186492448</c:v>
                </c:pt>
                <c:pt idx="489">
                  <c:v>13.776926186492448</c:v>
                </c:pt>
                <c:pt idx="490">
                  <c:v>13.776926186492448</c:v>
                </c:pt>
                <c:pt idx="491">
                  <c:v>13.776926186492448</c:v>
                </c:pt>
                <c:pt idx="492">
                  <c:v>13.776926186492448</c:v>
                </c:pt>
                <c:pt idx="493">
                  <c:v>13.958201531051559</c:v>
                </c:pt>
                <c:pt idx="494">
                  <c:v>13.59565084193334</c:v>
                </c:pt>
                <c:pt idx="495">
                  <c:v>13.59565084193334</c:v>
                </c:pt>
                <c:pt idx="496">
                  <c:v>13.414375497374227</c:v>
                </c:pt>
                <c:pt idx="497">
                  <c:v>13.414375497374227</c:v>
                </c:pt>
                <c:pt idx="498">
                  <c:v>14.683302909288004</c:v>
                </c:pt>
                <c:pt idx="499">
                  <c:v>15.589679632083563</c:v>
                </c:pt>
                <c:pt idx="500">
                  <c:v>15.589679632083563</c:v>
                </c:pt>
                <c:pt idx="501">
                  <c:v>15.77095497664267</c:v>
                </c:pt>
                <c:pt idx="502">
                  <c:v>15.952230321201782</c:v>
                </c:pt>
                <c:pt idx="503">
                  <c:v>15.40840428752445</c:v>
                </c:pt>
                <c:pt idx="504">
                  <c:v>15.40840428752445</c:v>
                </c:pt>
                <c:pt idx="505">
                  <c:v>15.77095497664267</c:v>
                </c:pt>
                <c:pt idx="506">
                  <c:v>16.133505665760893</c:v>
                </c:pt>
                <c:pt idx="507">
                  <c:v>16.858607043997338</c:v>
                </c:pt>
                <c:pt idx="508">
                  <c:v>17.03988238855645</c:v>
                </c:pt>
                <c:pt idx="509">
                  <c:v>16.496056354879119</c:v>
                </c:pt>
                <c:pt idx="510">
                  <c:v>15.589679632083563</c:v>
                </c:pt>
                <c:pt idx="511">
                  <c:v>15.227128942965338</c:v>
                </c:pt>
                <c:pt idx="512">
                  <c:v>15.227128942965338</c:v>
                </c:pt>
                <c:pt idx="513">
                  <c:v>15.227128942965338</c:v>
                </c:pt>
                <c:pt idx="514">
                  <c:v>14.683302909288004</c:v>
                </c:pt>
                <c:pt idx="515">
                  <c:v>14.502027564728895</c:v>
                </c:pt>
                <c:pt idx="516">
                  <c:v>14.502027564728895</c:v>
                </c:pt>
                <c:pt idx="517">
                  <c:v>14.320752220169783</c:v>
                </c:pt>
                <c:pt idx="518">
                  <c:v>14.139476875610672</c:v>
                </c:pt>
                <c:pt idx="519">
                  <c:v>14.864578253847116</c:v>
                </c:pt>
                <c:pt idx="520">
                  <c:v>15.045853598406227</c:v>
                </c:pt>
                <c:pt idx="521">
                  <c:v>15.045853598406227</c:v>
                </c:pt>
                <c:pt idx="522">
                  <c:v>14.864578253847116</c:v>
                </c:pt>
                <c:pt idx="523">
                  <c:v>14.683302909288004</c:v>
                </c:pt>
                <c:pt idx="524">
                  <c:v>14.683302909288004</c:v>
                </c:pt>
                <c:pt idx="525">
                  <c:v>14.683302909288004</c:v>
                </c:pt>
                <c:pt idx="526">
                  <c:v>15.227128942965338</c:v>
                </c:pt>
                <c:pt idx="527">
                  <c:v>15.227128942965338</c:v>
                </c:pt>
                <c:pt idx="528">
                  <c:v>15.045853598406227</c:v>
                </c:pt>
                <c:pt idx="529">
                  <c:v>15.589679632083563</c:v>
                </c:pt>
                <c:pt idx="530">
                  <c:v>15.77095497664267</c:v>
                </c:pt>
                <c:pt idx="531">
                  <c:v>15.589679632083563</c:v>
                </c:pt>
                <c:pt idx="532">
                  <c:v>15.589679632083563</c:v>
                </c:pt>
                <c:pt idx="533">
                  <c:v>16.133505665760893</c:v>
                </c:pt>
                <c:pt idx="534">
                  <c:v>16.133505665760893</c:v>
                </c:pt>
                <c:pt idx="535">
                  <c:v>15.045853598406227</c:v>
                </c:pt>
                <c:pt idx="536">
                  <c:v>14.683302909288004</c:v>
                </c:pt>
                <c:pt idx="537">
                  <c:v>14.320752220169783</c:v>
                </c:pt>
                <c:pt idx="538">
                  <c:v>13.958201531051559</c:v>
                </c:pt>
                <c:pt idx="539">
                  <c:v>13.958201531051559</c:v>
                </c:pt>
                <c:pt idx="540">
                  <c:v>13.59565084193334</c:v>
                </c:pt>
                <c:pt idx="541">
                  <c:v>13.776926186492448</c:v>
                </c:pt>
                <c:pt idx="542">
                  <c:v>13.776926186492448</c:v>
                </c:pt>
                <c:pt idx="543">
                  <c:v>13.59565084193334</c:v>
                </c:pt>
                <c:pt idx="544">
                  <c:v>13.414375497374227</c:v>
                </c:pt>
                <c:pt idx="545">
                  <c:v>13.233100152815116</c:v>
                </c:pt>
                <c:pt idx="546">
                  <c:v>13.051824808256004</c:v>
                </c:pt>
                <c:pt idx="547">
                  <c:v>12.689274119137782</c:v>
                </c:pt>
                <c:pt idx="548">
                  <c:v>12.689274119137782</c:v>
                </c:pt>
                <c:pt idx="549">
                  <c:v>12.145448085460449</c:v>
                </c:pt>
                <c:pt idx="550">
                  <c:v>11.964172740901336</c:v>
                </c:pt>
                <c:pt idx="551">
                  <c:v>12.507998774578672</c:v>
                </c:pt>
                <c:pt idx="552">
                  <c:v>12.326723430019561</c:v>
                </c:pt>
                <c:pt idx="553">
                  <c:v>12.326723430019561</c:v>
                </c:pt>
                <c:pt idx="554">
                  <c:v>13.233100152815116</c:v>
                </c:pt>
                <c:pt idx="555">
                  <c:v>13.59565084193334</c:v>
                </c:pt>
                <c:pt idx="556">
                  <c:v>13.776926186492448</c:v>
                </c:pt>
                <c:pt idx="557">
                  <c:v>13.776926186492448</c:v>
                </c:pt>
                <c:pt idx="558">
                  <c:v>13.958201531051559</c:v>
                </c:pt>
                <c:pt idx="559">
                  <c:v>13.958201531051559</c:v>
                </c:pt>
                <c:pt idx="560">
                  <c:v>13.958201531051559</c:v>
                </c:pt>
                <c:pt idx="561">
                  <c:v>15.589679632083563</c:v>
                </c:pt>
                <c:pt idx="562">
                  <c:v>16.133505665760893</c:v>
                </c:pt>
                <c:pt idx="563">
                  <c:v>15.952230321201782</c:v>
                </c:pt>
                <c:pt idx="564">
                  <c:v>15.952230321201782</c:v>
                </c:pt>
                <c:pt idx="565">
                  <c:v>15.952230321201782</c:v>
                </c:pt>
                <c:pt idx="566">
                  <c:v>15.77095497664267</c:v>
                </c:pt>
                <c:pt idx="567">
                  <c:v>15.77095497664267</c:v>
                </c:pt>
                <c:pt idx="568">
                  <c:v>15.589679632083563</c:v>
                </c:pt>
                <c:pt idx="569">
                  <c:v>15.227128942965338</c:v>
                </c:pt>
                <c:pt idx="570">
                  <c:v>13.958201531051559</c:v>
                </c:pt>
                <c:pt idx="571">
                  <c:v>13.776926186492448</c:v>
                </c:pt>
                <c:pt idx="572">
                  <c:v>13.59565084193334</c:v>
                </c:pt>
                <c:pt idx="573">
                  <c:v>12.507998774578672</c:v>
                </c:pt>
                <c:pt idx="574">
                  <c:v>12.507998774578672</c:v>
                </c:pt>
                <c:pt idx="575">
                  <c:v>12.689274119137782</c:v>
                </c:pt>
                <c:pt idx="576">
                  <c:v>12.507998774578672</c:v>
                </c:pt>
                <c:pt idx="577">
                  <c:v>11.782897396342227</c:v>
                </c:pt>
                <c:pt idx="578">
                  <c:v>11.601622051783115</c:v>
                </c:pt>
                <c:pt idx="579">
                  <c:v>11.420346707224004</c:v>
                </c:pt>
                <c:pt idx="580">
                  <c:v>11.057796018105781</c:v>
                </c:pt>
                <c:pt idx="581">
                  <c:v>11.057796018105781</c:v>
                </c:pt>
                <c:pt idx="582">
                  <c:v>11.782897396342227</c:v>
                </c:pt>
                <c:pt idx="583">
                  <c:v>12.507998774578672</c:v>
                </c:pt>
                <c:pt idx="584">
                  <c:v>13.233100152815116</c:v>
                </c:pt>
                <c:pt idx="585">
                  <c:v>13.414375497374227</c:v>
                </c:pt>
                <c:pt idx="586">
                  <c:v>13.59565084193334</c:v>
                </c:pt>
                <c:pt idx="587">
                  <c:v>13.59565084193334</c:v>
                </c:pt>
                <c:pt idx="588">
                  <c:v>13.59565084193334</c:v>
                </c:pt>
                <c:pt idx="589">
                  <c:v>13.233100152815116</c:v>
                </c:pt>
                <c:pt idx="590">
                  <c:v>13.958201531051559</c:v>
                </c:pt>
                <c:pt idx="591">
                  <c:v>13.776926186492448</c:v>
                </c:pt>
                <c:pt idx="592">
                  <c:v>14.320752220169783</c:v>
                </c:pt>
                <c:pt idx="593">
                  <c:v>14.683302909288004</c:v>
                </c:pt>
                <c:pt idx="594">
                  <c:v>14.502027564728895</c:v>
                </c:pt>
                <c:pt idx="595">
                  <c:v>14.139476875610672</c:v>
                </c:pt>
                <c:pt idx="596">
                  <c:v>15.227128942965338</c:v>
                </c:pt>
                <c:pt idx="597">
                  <c:v>15.952230321201782</c:v>
                </c:pt>
                <c:pt idx="598">
                  <c:v>15.952230321201782</c:v>
                </c:pt>
                <c:pt idx="599">
                  <c:v>16.677331699438227</c:v>
                </c:pt>
                <c:pt idx="600">
                  <c:v>17.764983766792895</c:v>
                </c:pt>
                <c:pt idx="601">
                  <c:v>17.221157733115561</c:v>
                </c:pt>
                <c:pt idx="602">
                  <c:v>16.858607043997338</c:v>
                </c:pt>
                <c:pt idx="603">
                  <c:v>21.209215313416006</c:v>
                </c:pt>
                <c:pt idx="604">
                  <c:v>24.472171515480007</c:v>
                </c:pt>
                <c:pt idx="605">
                  <c:v>29.547881163135123</c:v>
                </c:pt>
                <c:pt idx="606">
                  <c:v>27.73512771754401</c:v>
                </c:pt>
                <c:pt idx="607">
                  <c:v>32.448286676080897</c:v>
                </c:pt>
                <c:pt idx="608">
                  <c:v>31.541909953285341</c:v>
                </c:pt>
                <c:pt idx="609">
                  <c:v>31.360634608726233</c:v>
                </c:pt>
                <c:pt idx="610">
                  <c:v>33.354663398876454</c:v>
                </c:pt>
                <c:pt idx="611">
                  <c:v>36.98017029005868</c:v>
                </c:pt>
                <c:pt idx="612">
                  <c:v>39.880575803004454</c:v>
                </c:pt>
                <c:pt idx="613">
                  <c:v>42.780981315950235</c:v>
                </c:pt>
                <c:pt idx="614">
                  <c:v>45.500111484336905</c:v>
                </c:pt>
                <c:pt idx="615">
                  <c:v>42.05587993771379</c:v>
                </c:pt>
                <c:pt idx="616">
                  <c:v>40.424401836681788</c:v>
                </c:pt>
                <c:pt idx="617">
                  <c:v>54.201328023174234</c:v>
                </c:pt>
                <c:pt idx="618">
                  <c:v>60.364689738184019</c:v>
                </c:pt>
                <c:pt idx="619">
                  <c:v>65.984225419516477</c:v>
                </c:pt>
                <c:pt idx="620">
                  <c:v>69.428456966139578</c:v>
                </c:pt>
                <c:pt idx="621">
                  <c:v>76.860746093063142</c:v>
                </c:pt>
                <c:pt idx="622">
                  <c:v>71.966311789967136</c:v>
                </c:pt>
                <c:pt idx="623">
                  <c:v>70.697384378053357</c:v>
                </c:pt>
                <c:pt idx="624">
                  <c:v>91.544049002351144</c:v>
                </c:pt>
                <c:pt idx="625">
                  <c:v>101.69546829766136</c:v>
                </c:pt>
                <c:pt idx="626">
                  <c:v>96.982309339124484</c:v>
                </c:pt>
                <c:pt idx="627">
                  <c:v>100.97036691942493</c:v>
                </c:pt>
                <c:pt idx="628">
                  <c:v>113.47836569400359</c:v>
                </c:pt>
                <c:pt idx="629">
                  <c:v>110.39668483649871</c:v>
                </c:pt>
                <c:pt idx="630">
                  <c:v>108.76520673546672</c:v>
                </c:pt>
                <c:pt idx="631">
                  <c:v>141.93859478978405</c:v>
                </c:pt>
                <c:pt idx="632">
                  <c:v>150.27726063950314</c:v>
                </c:pt>
                <c:pt idx="633">
                  <c:v>161.69760734672715</c:v>
                </c:pt>
                <c:pt idx="634">
                  <c:v>163.14781010320004</c:v>
                </c:pt>
                <c:pt idx="635">
                  <c:v>158.07210045554493</c:v>
                </c:pt>
                <c:pt idx="636">
                  <c:v>146.28920305920272</c:v>
                </c:pt>
                <c:pt idx="637">
                  <c:v>144.65772495817072</c:v>
                </c:pt>
                <c:pt idx="638">
                  <c:v>183.08809800470229</c:v>
                </c:pt>
                <c:pt idx="639">
                  <c:v>190.70166247618496</c:v>
                </c:pt>
                <c:pt idx="640">
                  <c:v>192.51441592177608</c:v>
                </c:pt>
                <c:pt idx="641">
                  <c:v>201.03435711605428</c:v>
                </c:pt>
                <c:pt idx="642">
                  <c:v>209.01047227665518</c:v>
                </c:pt>
                <c:pt idx="643">
                  <c:v>193.05824195545341</c:v>
                </c:pt>
                <c:pt idx="644">
                  <c:v>186.71360489588452</c:v>
                </c:pt>
                <c:pt idx="645">
                  <c:v>199.58415435958142</c:v>
                </c:pt>
                <c:pt idx="646">
                  <c:v>197.59012556943117</c:v>
                </c:pt>
                <c:pt idx="647">
                  <c:v>193.78334333368983</c:v>
                </c:pt>
                <c:pt idx="648">
                  <c:v>189.61401040883027</c:v>
                </c:pt>
                <c:pt idx="649">
                  <c:v>195.05227074560361</c:v>
                </c:pt>
                <c:pt idx="650">
                  <c:v>181.45661990367029</c:v>
                </c:pt>
                <c:pt idx="651">
                  <c:v>180.0064171471974</c:v>
                </c:pt>
                <c:pt idx="652">
                  <c:v>184.53830076117515</c:v>
                </c:pt>
                <c:pt idx="653">
                  <c:v>168.94862112909163</c:v>
                </c:pt>
                <c:pt idx="654">
                  <c:v>164.96056354879116</c:v>
                </c:pt>
                <c:pt idx="655">
                  <c:v>170.21754854100539</c:v>
                </c:pt>
                <c:pt idx="656">
                  <c:v>166.59204164982316</c:v>
                </c:pt>
                <c:pt idx="657">
                  <c:v>154.99041959804003</c:v>
                </c:pt>
                <c:pt idx="658">
                  <c:v>152.81511546333073</c:v>
                </c:pt>
                <c:pt idx="659">
                  <c:v>147.55813047111647</c:v>
                </c:pt>
                <c:pt idx="660">
                  <c:v>136.50033445301071</c:v>
                </c:pt>
                <c:pt idx="661">
                  <c:v>126.16763981314136</c:v>
                </c:pt>
                <c:pt idx="662">
                  <c:v>115.47239448415382</c:v>
                </c:pt>
                <c:pt idx="663">
                  <c:v>104.23332312148891</c:v>
                </c:pt>
                <c:pt idx="664">
                  <c:v>101.69546829766136</c:v>
                </c:pt>
                <c:pt idx="665">
                  <c:v>101.15164226398403</c:v>
                </c:pt>
                <c:pt idx="666">
                  <c:v>97.888686061920026</c:v>
                </c:pt>
                <c:pt idx="667">
                  <c:v>97.888686061920026</c:v>
                </c:pt>
                <c:pt idx="668">
                  <c:v>95.350831238092482</c:v>
                </c:pt>
                <c:pt idx="669">
                  <c:v>93.900628481619577</c:v>
                </c:pt>
                <c:pt idx="670">
                  <c:v>92.812976414264924</c:v>
                </c:pt>
                <c:pt idx="671">
                  <c:v>85.743237976459582</c:v>
                </c:pt>
                <c:pt idx="672">
                  <c:v>84.836861253664026</c:v>
                </c:pt>
                <c:pt idx="673">
                  <c:v>90.456396934996476</c:v>
                </c:pt>
                <c:pt idx="674">
                  <c:v>91.362773657792033</c:v>
                </c:pt>
                <c:pt idx="675">
                  <c:v>90.637672279555588</c:v>
                </c:pt>
                <c:pt idx="676">
                  <c:v>87.918542111168918</c:v>
                </c:pt>
                <c:pt idx="677">
                  <c:v>87.737266766609807</c:v>
                </c:pt>
                <c:pt idx="678">
                  <c:v>83.024107808072912</c:v>
                </c:pt>
                <c:pt idx="679">
                  <c:v>82.66155711895469</c:v>
                </c:pt>
                <c:pt idx="680">
                  <c:v>85.924513321018694</c:v>
                </c:pt>
                <c:pt idx="681">
                  <c:v>89.006194178523586</c:v>
                </c:pt>
                <c:pt idx="682">
                  <c:v>89.912570901319143</c:v>
                </c:pt>
                <c:pt idx="683">
                  <c:v>89.368744867641809</c:v>
                </c:pt>
                <c:pt idx="684">
                  <c:v>96.982309339124484</c:v>
                </c:pt>
                <c:pt idx="685">
                  <c:v>87.374716077491584</c:v>
                </c:pt>
                <c:pt idx="686">
                  <c:v>82.299006429836467</c:v>
                </c:pt>
                <c:pt idx="687">
                  <c:v>110.57796018105782</c:v>
                </c:pt>
                <c:pt idx="688">
                  <c:v>212.63597916783738</c:v>
                </c:pt>
                <c:pt idx="689">
                  <c:v>266.47475650189341</c:v>
                </c:pt>
                <c:pt idx="690">
                  <c:v>324.66414210536811</c:v>
                </c:pt>
                <c:pt idx="691">
                  <c:v>385.93520856634768</c:v>
                </c:pt>
                <c:pt idx="692">
                  <c:v>366.72002204308188</c:v>
                </c:pt>
                <c:pt idx="693">
                  <c:v>307.80553506137079</c:v>
                </c:pt>
                <c:pt idx="694">
                  <c:v>467.87166430706594</c:v>
                </c:pt>
                <c:pt idx="695">
                  <c:v>469.32186706353883</c:v>
                </c:pt>
                <c:pt idx="696">
                  <c:v>528.59890473436815</c:v>
                </c:pt>
                <c:pt idx="697">
                  <c:v>596.758434288594</c:v>
                </c:pt>
                <c:pt idx="698">
                  <c:v>723.10734944629451</c:v>
                </c:pt>
                <c:pt idx="699">
                  <c:v>650.95976231176826</c:v>
                </c:pt>
                <c:pt idx="700">
                  <c:v>640.62706767189889</c:v>
                </c:pt>
                <c:pt idx="701">
                  <c:v>583.70660948033799</c:v>
                </c:pt>
                <c:pt idx="702">
                  <c:v>707.69894515877002</c:v>
                </c:pt>
                <c:pt idx="703">
                  <c:v>663.83031177546513</c:v>
                </c:pt>
                <c:pt idx="704">
                  <c:v>706.24874240229713</c:v>
                </c:pt>
                <c:pt idx="705">
                  <c:v>772.41424316637267</c:v>
                </c:pt>
                <c:pt idx="706">
                  <c:v>716.58143704216639</c:v>
                </c:pt>
                <c:pt idx="707">
                  <c:v>520.44151422920811</c:v>
                </c:pt>
                <c:pt idx="708">
                  <c:v>556.87785848558951</c:v>
                </c:pt>
                <c:pt idx="709">
                  <c:v>572.10498742855486</c:v>
                </c:pt>
                <c:pt idx="710">
                  <c:v>514.82197854787569</c:v>
                </c:pt>
                <c:pt idx="711">
                  <c:v>540.20052678615127</c:v>
                </c:pt>
                <c:pt idx="712">
                  <c:v>573.73646552958689</c:v>
                </c:pt>
                <c:pt idx="713">
                  <c:v>530.04910749084104</c:v>
                </c:pt>
                <c:pt idx="714">
                  <c:v>371.795731690737</c:v>
                </c:pt>
                <c:pt idx="715">
                  <c:v>405.15039508961348</c:v>
                </c:pt>
                <c:pt idx="716">
                  <c:v>404.06274302225881</c:v>
                </c:pt>
                <c:pt idx="717">
                  <c:v>344.78570535142944</c:v>
                </c:pt>
                <c:pt idx="718">
                  <c:v>369.98297824514589</c:v>
                </c:pt>
                <c:pt idx="719">
                  <c:v>383.0348030534019</c:v>
                </c:pt>
                <c:pt idx="720">
                  <c:v>341.88529983848366</c:v>
                </c:pt>
                <c:pt idx="721">
                  <c:v>235.29539723772629</c:v>
                </c:pt>
                <c:pt idx="722">
                  <c:v>180.36896783631559</c:v>
                </c:pt>
                <c:pt idx="723">
                  <c:v>139.03818927683827</c:v>
                </c:pt>
                <c:pt idx="724">
                  <c:v>84.655585909104914</c:v>
                </c:pt>
                <c:pt idx="725">
                  <c:v>62.539993872893355</c:v>
                </c:pt>
                <c:pt idx="726">
                  <c:v>57.101733536120022</c:v>
                </c:pt>
                <c:pt idx="727">
                  <c:v>52.026023888464906</c:v>
                </c:pt>
                <c:pt idx="728">
                  <c:v>51.844748543905801</c:v>
                </c:pt>
                <c:pt idx="729">
                  <c:v>47.494140274487123</c:v>
                </c:pt>
                <c:pt idx="730">
                  <c:v>42.780981315950235</c:v>
                </c:pt>
                <c:pt idx="731">
                  <c:v>42.05587993771379</c:v>
                </c:pt>
                <c:pt idx="732">
                  <c:v>42.962256660509347</c:v>
                </c:pt>
                <c:pt idx="733">
                  <c:v>40.243126492122677</c:v>
                </c:pt>
                <c:pt idx="734">
                  <c:v>38.067822357413348</c:v>
                </c:pt>
                <c:pt idx="735">
                  <c:v>37.705271668295119</c:v>
                </c:pt>
                <c:pt idx="736">
                  <c:v>35.167416844467567</c:v>
                </c:pt>
                <c:pt idx="737">
                  <c:v>32.992112709758239</c:v>
                </c:pt>
                <c:pt idx="738">
                  <c:v>32.629562020640009</c:v>
                </c:pt>
                <c:pt idx="739">
                  <c:v>30.816808575048899</c:v>
                </c:pt>
                <c:pt idx="740">
                  <c:v>29.729156507694231</c:v>
                </c:pt>
                <c:pt idx="741">
                  <c:v>28.097678406662233</c:v>
                </c:pt>
                <c:pt idx="742">
                  <c:v>28.097678406662233</c:v>
                </c:pt>
                <c:pt idx="743">
                  <c:v>27.19130168386668</c:v>
                </c:pt>
                <c:pt idx="744">
                  <c:v>24.109620826361784</c:v>
                </c:pt>
                <c:pt idx="745">
                  <c:v>21.390490657975118</c:v>
                </c:pt>
                <c:pt idx="746">
                  <c:v>21.390490657975118</c:v>
                </c:pt>
                <c:pt idx="747">
                  <c:v>22.296867380770674</c:v>
                </c:pt>
                <c:pt idx="748">
                  <c:v>21.027939968856895</c:v>
                </c:pt>
                <c:pt idx="749">
                  <c:v>21.027939968856895</c:v>
                </c:pt>
                <c:pt idx="750">
                  <c:v>19.940287901502227</c:v>
                </c:pt>
                <c:pt idx="751">
                  <c:v>19.396461867824897</c:v>
                </c:pt>
                <c:pt idx="752">
                  <c:v>19.033911178706674</c:v>
                </c:pt>
                <c:pt idx="753">
                  <c:v>18.127534455911118</c:v>
                </c:pt>
                <c:pt idx="754">
                  <c:v>17.946259111352006</c:v>
                </c:pt>
                <c:pt idx="755">
                  <c:v>17.03988238855645</c:v>
                </c:pt>
                <c:pt idx="756">
                  <c:v>17.03988238855645</c:v>
                </c:pt>
                <c:pt idx="757">
                  <c:v>18.308809800470229</c:v>
                </c:pt>
                <c:pt idx="758">
                  <c:v>18.308809800470229</c:v>
                </c:pt>
                <c:pt idx="759">
                  <c:v>17.221157733115561</c:v>
                </c:pt>
                <c:pt idx="760">
                  <c:v>17.221157733115561</c:v>
                </c:pt>
                <c:pt idx="761">
                  <c:v>16.496056354879119</c:v>
                </c:pt>
                <c:pt idx="762">
                  <c:v>15.77095497664267</c:v>
                </c:pt>
                <c:pt idx="763">
                  <c:v>15.589679632083563</c:v>
                </c:pt>
                <c:pt idx="764">
                  <c:v>15.589679632083563</c:v>
                </c:pt>
                <c:pt idx="765">
                  <c:v>14.864578253847116</c:v>
                </c:pt>
                <c:pt idx="766">
                  <c:v>14.320752220169783</c:v>
                </c:pt>
                <c:pt idx="767">
                  <c:v>13.233100152815116</c:v>
                </c:pt>
                <c:pt idx="768">
                  <c:v>13.414375497374227</c:v>
                </c:pt>
                <c:pt idx="769">
                  <c:v>12.870549463696893</c:v>
                </c:pt>
                <c:pt idx="770">
                  <c:v>12.870549463696893</c:v>
                </c:pt>
                <c:pt idx="771">
                  <c:v>12.689274119137782</c:v>
                </c:pt>
                <c:pt idx="772">
                  <c:v>12.326723430019561</c:v>
                </c:pt>
                <c:pt idx="773">
                  <c:v>12.145448085460449</c:v>
                </c:pt>
                <c:pt idx="774">
                  <c:v>11.964172740901336</c:v>
                </c:pt>
                <c:pt idx="775">
                  <c:v>10.695245328987559</c:v>
                </c:pt>
                <c:pt idx="776">
                  <c:v>10.513969984428448</c:v>
                </c:pt>
                <c:pt idx="777">
                  <c:v>10.513969984428448</c:v>
                </c:pt>
                <c:pt idx="778">
                  <c:v>10.513969984428448</c:v>
                </c:pt>
                <c:pt idx="779">
                  <c:v>10.151419295310225</c:v>
                </c:pt>
                <c:pt idx="780">
                  <c:v>10.513969984428448</c:v>
                </c:pt>
                <c:pt idx="781">
                  <c:v>10.151419295310225</c:v>
                </c:pt>
                <c:pt idx="782">
                  <c:v>10.151419295310225</c:v>
                </c:pt>
                <c:pt idx="783">
                  <c:v>10.151419295310225</c:v>
                </c:pt>
                <c:pt idx="784">
                  <c:v>10.151419295310225</c:v>
                </c:pt>
                <c:pt idx="785">
                  <c:v>9.4263179170737796</c:v>
                </c:pt>
                <c:pt idx="786">
                  <c:v>8.8824918833964475</c:v>
                </c:pt>
                <c:pt idx="787">
                  <c:v>8.5199411942782248</c:v>
                </c:pt>
                <c:pt idx="788">
                  <c:v>8.5199411942782248</c:v>
                </c:pt>
                <c:pt idx="789">
                  <c:v>7.7948398160417813</c:v>
                </c:pt>
                <c:pt idx="790">
                  <c:v>7.4322891269235578</c:v>
                </c:pt>
                <c:pt idx="791">
                  <c:v>7.4322891269235578</c:v>
                </c:pt>
                <c:pt idx="792">
                  <c:v>7.0697384378053361</c:v>
                </c:pt>
                <c:pt idx="793">
                  <c:v>7.4322891269235578</c:v>
                </c:pt>
                <c:pt idx="794">
                  <c:v>7.4322891269235578</c:v>
                </c:pt>
                <c:pt idx="795">
                  <c:v>7.0697384378053361</c:v>
                </c:pt>
                <c:pt idx="796">
                  <c:v>6.8884630932462239</c:v>
                </c:pt>
                <c:pt idx="797">
                  <c:v>6.7071877486871134</c:v>
                </c:pt>
                <c:pt idx="798">
                  <c:v>6.7071877486871134</c:v>
                </c:pt>
                <c:pt idx="799">
                  <c:v>5.9820863704506682</c:v>
                </c:pt>
                <c:pt idx="800">
                  <c:v>5.2569849922142238</c:v>
                </c:pt>
                <c:pt idx="801">
                  <c:v>5.2569849922142238</c:v>
                </c:pt>
                <c:pt idx="802">
                  <c:v>4.7131589585368898</c:v>
                </c:pt>
                <c:pt idx="803">
                  <c:v>4.3506082694186681</c:v>
                </c:pt>
                <c:pt idx="804">
                  <c:v>4.3506082694186681</c:v>
                </c:pt>
                <c:pt idx="805">
                  <c:v>4.3506082694186681</c:v>
                </c:pt>
                <c:pt idx="806">
                  <c:v>4.1693329248595568</c:v>
                </c:pt>
                <c:pt idx="807">
                  <c:v>4.1693329248595568</c:v>
                </c:pt>
                <c:pt idx="808">
                  <c:v>3.8067822357413346</c:v>
                </c:pt>
                <c:pt idx="809">
                  <c:v>3.8067822357413346</c:v>
                </c:pt>
                <c:pt idx="810">
                  <c:v>3.6255068911822237</c:v>
                </c:pt>
                <c:pt idx="811">
                  <c:v>3.6255068911822237</c:v>
                </c:pt>
                <c:pt idx="812">
                  <c:v>3.6255068911822237</c:v>
                </c:pt>
                <c:pt idx="813">
                  <c:v>3.6255068911822237</c:v>
                </c:pt>
                <c:pt idx="814">
                  <c:v>3.4442315466231119</c:v>
                </c:pt>
                <c:pt idx="815">
                  <c:v>3.2629562020640011</c:v>
                </c:pt>
                <c:pt idx="816">
                  <c:v>3.2629562020640011</c:v>
                </c:pt>
                <c:pt idx="817">
                  <c:v>3.2629562020640011</c:v>
                </c:pt>
                <c:pt idx="818">
                  <c:v>3.2629562020640011</c:v>
                </c:pt>
                <c:pt idx="819">
                  <c:v>3.2629562020640011</c:v>
                </c:pt>
                <c:pt idx="820">
                  <c:v>3.2629562020640011</c:v>
                </c:pt>
                <c:pt idx="821">
                  <c:v>2.9004055129457789</c:v>
                </c:pt>
                <c:pt idx="822">
                  <c:v>2.9004055129457789</c:v>
                </c:pt>
                <c:pt idx="823">
                  <c:v>2.7191301683866675</c:v>
                </c:pt>
                <c:pt idx="824">
                  <c:v>2.9004055129457789</c:v>
                </c:pt>
                <c:pt idx="825">
                  <c:v>2.9004055129457789</c:v>
                </c:pt>
                <c:pt idx="826">
                  <c:v>2.9004055129457789</c:v>
                </c:pt>
                <c:pt idx="827">
                  <c:v>2.9004055129457789</c:v>
                </c:pt>
                <c:pt idx="828">
                  <c:v>2.9004055129457789</c:v>
                </c:pt>
                <c:pt idx="829">
                  <c:v>3.0816808575048902</c:v>
                </c:pt>
                <c:pt idx="830">
                  <c:v>2.9004055129457789</c:v>
                </c:pt>
                <c:pt idx="831">
                  <c:v>2.5378548238275562</c:v>
                </c:pt>
                <c:pt idx="832">
                  <c:v>2.5378548238275562</c:v>
                </c:pt>
                <c:pt idx="833">
                  <c:v>2.5378548238275562</c:v>
                </c:pt>
                <c:pt idx="834">
                  <c:v>2.5378548238275562</c:v>
                </c:pt>
                <c:pt idx="835">
                  <c:v>2.3565794792684449</c:v>
                </c:pt>
                <c:pt idx="836">
                  <c:v>2.3565794792684449</c:v>
                </c:pt>
                <c:pt idx="837">
                  <c:v>2.3565794792684449</c:v>
                </c:pt>
                <c:pt idx="838">
                  <c:v>2.3565794792684449</c:v>
                </c:pt>
                <c:pt idx="839">
                  <c:v>2.3565794792684449</c:v>
                </c:pt>
                <c:pt idx="840">
                  <c:v>2.3565794792684449</c:v>
                </c:pt>
                <c:pt idx="841">
                  <c:v>2.3565794792684449</c:v>
                </c:pt>
                <c:pt idx="842">
                  <c:v>2.175304134709334</c:v>
                </c:pt>
                <c:pt idx="843">
                  <c:v>2.175304134709334</c:v>
                </c:pt>
                <c:pt idx="844">
                  <c:v>2.3565794792684449</c:v>
                </c:pt>
                <c:pt idx="845">
                  <c:v>2.3565794792684449</c:v>
                </c:pt>
                <c:pt idx="846">
                  <c:v>2.3565794792684449</c:v>
                </c:pt>
                <c:pt idx="847">
                  <c:v>2.3565794792684449</c:v>
                </c:pt>
                <c:pt idx="848">
                  <c:v>2.3565794792684449</c:v>
                </c:pt>
                <c:pt idx="849">
                  <c:v>2.3565794792684449</c:v>
                </c:pt>
                <c:pt idx="850">
                  <c:v>2.3565794792684449</c:v>
                </c:pt>
                <c:pt idx="851">
                  <c:v>2.3565794792684449</c:v>
                </c:pt>
                <c:pt idx="852">
                  <c:v>2.3565794792684449</c:v>
                </c:pt>
                <c:pt idx="853">
                  <c:v>3.0816808575048902</c:v>
                </c:pt>
                <c:pt idx="854">
                  <c:v>4.894434303096002</c:v>
                </c:pt>
                <c:pt idx="855">
                  <c:v>3.9880575803004454</c:v>
                </c:pt>
                <c:pt idx="856">
                  <c:v>3.8067822357413346</c:v>
                </c:pt>
                <c:pt idx="857">
                  <c:v>3.2629562020640011</c:v>
                </c:pt>
                <c:pt idx="858">
                  <c:v>3.9880575803004454</c:v>
                </c:pt>
                <c:pt idx="859">
                  <c:v>2.9004055129457789</c:v>
                </c:pt>
                <c:pt idx="860">
                  <c:v>2.3565794792684449</c:v>
                </c:pt>
                <c:pt idx="861">
                  <c:v>2.5378548238275562</c:v>
                </c:pt>
                <c:pt idx="862">
                  <c:v>2.175304134709334</c:v>
                </c:pt>
                <c:pt idx="863">
                  <c:v>2.3565794792684449</c:v>
                </c:pt>
                <c:pt idx="864">
                  <c:v>3.0816808575048902</c:v>
                </c:pt>
                <c:pt idx="865">
                  <c:v>1.8127534455911118</c:v>
                </c:pt>
                <c:pt idx="866">
                  <c:v>1.8127534455911118</c:v>
                </c:pt>
                <c:pt idx="867">
                  <c:v>1.6314781010320005</c:v>
                </c:pt>
                <c:pt idx="868">
                  <c:v>1.4502027564728894</c:v>
                </c:pt>
                <c:pt idx="869">
                  <c:v>1.4502027564728894</c:v>
                </c:pt>
                <c:pt idx="870">
                  <c:v>1.2689274119137781</c:v>
                </c:pt>
                <c:pt idx="871">
                  <c:v>1.4502027564728894</c:v>
                </c:pt>
                <c:pt idx="872">
                  <c:v>1.4502027564728894</c:v>
                </c:pt>
                <c:pt idx="873">
                  <c:v>1.4502027564728894</c:v>
                </c:pt>
                <c:pt idx="874">
                  <c:v>1.4502027564728894</c:v>
                </c:pt>
                <c:pt idx="875">
                  <c:v>1.4502027564728894</c:v>
                </c:pt>
                <c:pt idx="876">
                  <c:v>1.6314781010320005</c:v>
                </c:pt>
                <c:pt idx="877">
                  <c:v>1.6314781010320005</c:v>
                </c:pt>
                <c:pt idx="878">
                  <c:v>1.087652067354667</c:v>
                </c:pt>
                <c:pt idx="879">
                  <c:v>1.087652067354667</c:v>
                </c:pt>
                <c:pt idx="880">
                  <c:v>0.90637672279555592</c:v>
                </c:pt>
                <c:pt idx="881">
                  <c:v>1.2689274119137781</c:v>
                </c:pt>
                <c:pt idx="882">
                  <c:v>1.087652067354667</c:v>
                </c:pt>
                <c:pt idx="883">
                  <c:v>1.087652067354667</c:v>
                </c:pt>
                <c:pt idx="884">
                  <c:v>1.2689274119137781</c:v>
                </c:pt>
                <c:pt idx="885">
                  <c:v>1.087652067354667</c:v>
                </c:pt>
                <c:pt idx="886">
                  <c:v>1.2689274119137781</c:v>
                </c:pt>
                <c:pt idx="887">
                  <c:v>1.6314781010320005</c:v>
                </c:pt>
                <c:pt idx="888">
                  <c:v>0.90637672279555592</c:v>
                </c:pt>
                <c:pt idx="889">
                  <c:v>0.90637672279555592</c:v>
                </c:pt>
                <c:pt idx="890">
                  <c:v>0.90637672279555592</c:v>
                </c:pt>
                <c:pt idx="891">
                  <c:v>0.72510137823644472</c:v>
                </c:pt>
                <c:pt idx="892">
                  <c:v>0.72510137823644472</c:v>
                </c:pt>
                <c:pt idx="893">
                  <c:v>0.72510137823644472</c:v>
                </c:pt>
                <c:pt idx="894">
                  <c:v>0.54382603367733351</c:v>
                </c:pt>
                <c:pt idx="895">
                  <c:v>0.54382603367733351</c:v>
                </c:pt>
                <c:pt idx="896">
                  <c:v>0.54382603367733351</c:v>
                </c:pt>
                <c:pt idx="897">
                  <c:v>0.54382603367733351</c:v>
                </c:pt>
                <c:pt idx="898">
                  <c:v>0.54382603367733351</c:v>
                </c:pt>
                <c:pt idx="899">
                  <c:v>0.54382603367733351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D1-4DD4-8094-B40FD52386FE}"/>
            </c:ext>
          </c:extLst>
        </c:ser>
        <c:ser>
          <c:idx val="8"/>
          <c:order val="8"/>
          <c:tx>
            <c:strRef>
              <c:f>'podle krajů na 100tis.obyvatel'!$J$4</c:f>
              <c:strCache>
                <c:ptCount val="1"/>
                <c:pt idx="0">
                  <c:v>Pardubický kraj</c:v>
                </c:pt>
              </c:strCache>
            </c:strRef>
          </c:tx>
          <c:marker>
            <c:symbol val="none"/>
          </c:marker>
          <c:cat>
            <c:strRef>
              <c:f>'podle krajů na 100tis.obyvatel'!$A$6:$A$905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'podle krajů na 100tis.obyvatel'!$J$6:$J$905</c:f>
              <c:numCache>
                <c:formatCode>#,##0</c:formatCode>
                <c:ptCount val="900"/>
                <c:pt idx="0">
                  <c:v>0.19132823890009223</c:v>
                </c:pt>
                <c:pt idx="1">
                  <c:v>1.1479694334005532</c:v>
                </c:pt>
                <c:pt idx="2">
                  <c:v>1.3392976723006456</c:v>
                </c:pt>
                <c:pt idx="3">
                  <c:v>1.3392976723006456</c:v>
                </c:pt>
                <c:pt idx="4">
                  <c:v>1.7219541501008302</c:v>
                </c:pt>
                <c:pt idx="5">
                  <c:v>2.1046106279010144</c:v>
                </c:pt>
                <c:pt idx="6">
                  <c:v>3.635236539101752</c:v>
                </c:pt>
                <c:pt idx="7">
                  <c:v>5.1658624503024901</c:v>
                </c:pt>
                <c:pt idx="8">
                  <c:v>13.584304961906547</c:v>
                </c:pt>
                <c:pt idx="9">
                  <c:v>15.114930873107285</c:v>
                </c:pt>
                <c:pt idx="10">
                  <c:v>19.515480367809406</c:v>
                </c:pt>
                <c:pt idx="11">
                  <c:v>21.428762756810329</c:v>
                </c:pt>
                <c:pt idx="12">
                  <c:v>34.247754763116504</c:v>
                </c:pt>
                <c:pt idx="13">
                  <c:v>42.666197274720567</c:v>
                </c:pt>
                <c:pt idx="14">
                  <c:v>47.066746769422686</c:v>
                </c:pt>
                <c:pt idx="15">
                  <c:v>82.079814488139561</c:v>
                </c:pt>
                <c:pt idx="16">
                  <c:v>106.76115730625145</c:v>
                </c:pt>
                <c:pt idx="17">
                  <c:v>115.7535845345558</c:v>
                </c:pt>
                <c:pt idx="18">
                  <c:v>124.36335528505994</c:v>
                </c:pt>
                <c:pt idx="19">
                  <c:v>141.20024030826806</c:v>
                </c:pt>
                <c:pt idx="20">
                  <c:v>137.18234729136611</c:v>
                </c:pt>
                <c:pt idx="21">
                  <c:v>136.22570609686565</c:v>
                </c:pt>
                <c:pt idx="22">
                  <c:v>155.54985822577498</c:v>
                </c:pt>
                <c:pt idx="23">
                  <c:v>152.67993464227359</c:v>
                </c:pt>
                <c:pt idx="24">
                  <c:v>161.48103363167783</c:v>
                </c:pt>
                <c:pt idx="25">
                  <c:v>162.82033130397849</c:v>
                </c:pt>
                <c:pt idx="26">
                  <c:v>169.13416318768154</c:v>
                </c:pt>
                <c:pt idx="27">
                  <c:v>142.1568815027685</c:v>
                </c:pt>
                <c:pt idx="28">
                  <c:v>137.18234729136611</c:v>
                </c:pt>
                <c:pt idx="29">
                  <c:v>130.67718716876297</c:v>
                </c:pt>
                <c:pt idx="30">
                  <c:v>108.29178321745219</c:v>
                </c:pt>
                <c:pt idx="31">
                  <c:v>103.12592076714971</c:v>
                </c:pt>
                <c:pt idx="32">
                  <c:v>101.97795133374916</c:v>
                </c:pt>
                <c:pt idx="33">
                  <c:v>103.12592076714971</c:v>
                </c:pt>
                <c:pt idx="34">
                  <c:v>93.559508822145105</c:v>
                </c:pt>
                <c:pt idx="35">
                  <c:v>92.220211149844445</c:v>
                </c:pt>
                <c:pt idx="36">
                  <c:v>94.32482177774547</c:v>
                </c:pt>
                <c:pt idx="37">
                  <c:v>92.220211149844445</c:v>
                </c:pt>
                <c:pt idx="38">
                  <c:v>90.689585238643716</c:v>
                </c:pt>
                <c:pt idx="39">
                  <c:v>89.924272283043337</c:v>
                </c:pt>
                <c:pt idx="40">
                  <c:v>83.227783921540109</c:v>
                </c:pt>
                <c:pt idx="41">
                  <c:v>80.166532099138635</c:v>
                </c:pt>
                <c:pt idx="42">
                  <c:v>78.827234426838004</c:v>
                </c:pt>
                <c:pt idx="43">
                  <c:v>76.913952037837078</c:v>
                </c:pt>
                <c:pt idx="44">
                  <c:v>79.783875621338453</c:v>
                </c:pt>
                <c:pt idx="45">
                  <c:v>72.32207430423486</c:v>
                </c:pt>
                <c:pt idx="46">
                  <c:v>69.069494242933288</c:v>
                </c:pt>
                <c:pt idx="47">
                  <c:v>64.668944748231169</c:v>
                </c:pt>
                <c:pt idx="48">
                  <c:v>58.546441103428222</c:v>
                </c:pt>
                <c:pt idx="49">
                  <c:v>57.972456386727949</c:v>
                </c:pt>
                <c:pt idx="50">
                  <c:v>55.867845758826931</c:v>
                </c:pt>
                <c:pt idx="51">
                  <c:v>48.597372680623423</c:v>
                </c:pt>
                <c:pt idx="52">
                  <c:v>44.579479663721486</c:v>
                </c:pt>
                <c:pt idx="53">
                  <c:v>42.666197274720567</c:v>
                </c:pt>
                <c:pt idx="54">
                  <c:v>41.900884319120202</c:v>
                </c:pt>
                <c:pt idx="55">
                  <c:v>39.030960735618812</c:v>
                </c:pt>
                <c:pt idx="56">
                  <c:v>38.839632496718721</c:v>
                </c:pt>
                <c:pt idx="57">
                  <c:v>40.561586646819549</c:v>
                </c:pt>
                <c:pt idx="58">
                  <c:v>35.395724196517065</c:v>
                </c:pt>
                <c:pt idx="59">
                  <c:v>37.309006585517984</c:v>
                </c:pt>
                <c:pt idx="60">
                  <c:v>34.630411240916693</c:v>
                </c:pt>
                <c:pt idx="61">
                  <c:v>33.099785329715949</c:v>
                </c:pt>
                <c:pt idx="62">
                  <c:v>32.717128851915767</c:v>
                </c:pt>
                <c:pt idx="63">
                  <c:v>32.334472374115585</c:v>
                </c:pt>
                <c:pt idx="64">
                  <c:v>31.377831179615125</c:v>
                </c:pt>
                <c:pt idx="65">
                  <c:v>29.655877029514293</c:v>
                </c:pt>
                <c:pt idx="66">
                  <c:v>29.081892312814016</c:v>
                </c:pt>
                <c:pt idx="67">
                  <c:v>31.760487657415307</c:v>
                </c:pt>
                <c:pt idx="68">
                  <c:v>28.69923583501383</c:v>
                </c:pt>
                <c:pt idx="69">
                  <c:v>28.125251118313553</c:v>
                </c:pt>
                <c:pt idx="70">
                  <c:v>27.933922879413466</c:v>
                </c:pt>
                <c:pt idx="71">
                  <c:v>27.933922879413466</c:v>
                </c:pt>
                <c:pt idx="72">
                  <c:v>25.063999295912083</c:v>
                </c:pt>
                <c:pt idx="73">
                  <c:v>24.872671057011988</c:v>
                </c:pt>
                <c:pt idx="74">
                  <c:v>23.533373384711343</c:v>
                </c:pt>
                <c:pt idx="75">
                  <c:v>23.15071690691116</c:v>
                </c:pt>
                <c:pt idx="76">
                  <c:v>22.002747473510603</c:v>
                </c:pt>
                <c:pt idx="77">
                  <c:v>21.428762756810329</c:v>
                </c:pt>
                <c:pt idx="78">
                  <c:v>21.046106279010143</c:v>
                </c:pt>
                <c:pt idx="79">
                  <c:v>18.941495651109129</c:v>
                </c:pt>
                <c:pt idx="80">
                  <c:v>15.880243828707654</c:v>
                </c:pt>
                <c:pt idx="81">
                  <c:v>13.392976723006456</c:v>
                </c:pt>
                <c:pt idx="82">
                  <c:v>12.627663767406085</c:v>
                </c:pt>
                <c:pt idx="83">
                  <c:v>11.479694334005535</c:v>
                </c:pt>
                <c:pt idx="84">
                  <c:v>11.479694334005535</c:v>
                </c:pt>
                <c:pt idx="85">
                  <c:v>10.714381378405164</c:v>
                </c:pt>
                <c:pt idx="86">
                  <c:v>9.3750837061045189</c:v>
                </c:pt>
                <c:pt idx="87">
                  <c:v>8.9924272283043347</c:v>
                </c:pt>
                <c:pt idx="88">
                  <c:v>8.0357860338038734</c:v>
                </c:pt>
                <c:pt idx="89">
                  <c:v>7.079144839303412</c:v>
                </c:pt>
                <c:pt idx="90">
                  <c:v>6.8878166004033208</c:v>
                </c:pt>
                <c:pt idx="91">
                  <c:v>6.6964883615032278</c:v>
                </c:pt>
                <c:pt idx="92">
                  <c:v>7.2704730782035041</c:v>
                </c:pt>
                <c:pt idx="93">
                  <c:v>6.6964883615032278</c:v>
                </c:pt>
                <c:pt idx="94">
                  <c:v>6.3138318837030427</c:v>
                </c:pt>
                <c:pt idx="95">
                  <c:v>5.7398471670027673</c:v>
                </c:pt>
                <c:pt idx="96">
                  <c:v>5.5485189281026743</c:v>
                </c:pt>
                <c:pt idx="97">
                  <c:v>5.1658624503024901</c:v>
                </c:pt>
                <c:pt idx="98">
                  <c:v>5.1658624503024901</c:v>
                </c:pt>
                <c:pt idx="99">
                  <c:v>5.9311754059028585</c:v>
                </c:pt>
                <c:pt idx="100">
                  <c:v>6.1225036448029515</c:v>
                </c:pt>
                <c:pt idx="101">
                  <c:v>6.1225036448029515</c:v>
                </c:pt>
                <c:pt idx="102">
                  <c:v>5.9311754059028585</c:v>
                </c:pt>
                <c:pt idx="103">
                  <c:v>5.7398471670027673</c:v>
                </c:pt>
                <c:pt idx="104">
                  <c:v>5.3571906892025822</c:v>
                </c:pt>
                <c:pt idx="105">
                  <c:v>5.3571906892025822</c:v>
                </c:pt>
                <c:pt idx="106">
                  <c:v>4.4005494947021209</c:v>
                </c:pt>
                <c:pt idx="107">
                  <c:v>4.0178930169019367</c:v>
                </c:pt>
                <c:pt idx="108">
                  <c:v>3.2525800613015678</c:v>
                </c:pt>
                <c:pt idx="109">
                  <c:v>3.2525800613015678</c:v>
                </c:pt>
                <c:pt idx="110">
                  <c:v>3.4439083002016604</c:v>
                </c:pt>
                <c:pt idx="111">
                  <c:v>3.4439083002016604</c:v>
                </c:pt>
                <c:pt idx="112">
                  <c:v>3.4439083002016604</c:v>
                </c:pt>
                <c:pt idx="113">
                  <c:v>8.4184425116040575</c:v>
                </c:pt>
                <c:pt idx="114">
                  <c:v>9.1837554672044259</c:v>
                </c:pt>
                <c:pt idx="115">
                  <c:v>11.479694334005535</c:v>
                </c:pt>
                <c:pt idx="116">
                  <c:v>13.201648484106364</c:v>
                </c:pt>
                <c:pt idx="117">
                  <c:v>22.002747473510603</c:v>
                </c:pt>
                <c:pt idx="118">
                  <c:v>21.811419234610511</c:v>
                </c:pt>
                <c:pt idx="119">
                  <c:v>21.811419234610511</c:v>
                </c:pt>
                <c:pt idx="120">
                  <c:v>23.342045145811252</c:v>
                </c:pt>
                <c:pt idx="121">
                  <c:v>22.385403951310789</c:v>
                </c:pt>
                <c:pt idx="122">
                  <c:v>20.854778040110052</c:v>
                </c:pt>
                <c:pt idx="123">
                  <c:v>20.472121562309869</c:v>
                </c:pt>
                <c:pt idx="124">
                  <c:v>18.941495651109129</c:v>
                </c:pt>
                <c:pt idx="125">
                  <c:v>17.793526217708575</c:v>
                </c:pt>
                <c:pt idx="126">
                  <c:v>17.793526217708575</c:v>
                </c:pt>
                <c:pt idx="127">
                  <c:v>17.602197978808483</c:v>
                </c:pt>
                <c:pt idx="128">
                  <c:v>18.367510934408852</c:v>
                </c:pt>
                <c:pt idx="129">
                  <c:v>18.176182695508761</c:v>
                </c:pt>
                <c:pt idx="130">
                  <c:v>17.219541501008301</c:v>
                </c:pt>
                <c:pt idx="131">
                  <c:v>12.05367905070581</c:v>
                </c:pt>
                <c:pt idx="132">
                  <c:v>8.2271142727039663</c:v>
                </c:pt>
                <c:pt idx="133">
                  <c:v>8.2271142727039663</c:v>
                </c:pt>
                <c:pt idx="134">
                  <c:v>9.3750837061045189</c:v>
                </c:pt>
                <c:pt idx="135">
                  <c:v>8.8010989894042417</c:v>
                </c:pt>
                <c:pt idx="136">
                  <c:v>9.1837554672044259</c:v>
                </c:pt>
                <c:pt idx="137">
                  <c:v>8.8010989894042417</c:v>
                </c:pt>
                <c:pt idx="138">
                  <c:v>10.33172490060498</c:v>
                </c:pt>
                <c:pt idx="139">
                  <c:v>9.5664119450046119</c:v>
                </c:pt>
                <c:pt idx="140">
                  <c:v>9.5664119450046119</c:v>
                </c:pt>
                <c:pt idx="141">
                  <c:v>15.497587350907471</c:v>
                </c:pt>
                <c:pt idx="142">
                  <c:v>14.923602634207194</c:v>
                </c:pt>
                <c:pt idx="143">
                  <c:v>14.923602634207194</c:v>
                </c:pt>
                <c:pt idx="144">
                  <c:v>16.071572067607747</c:v>
                </c:pt>
                <c:pt idx="145">
                  <c:v>20.472121562309869</c:v>
                </c:pt>
                <c:pt idx="146">
                  <c:v>19.324152128909315</c:v>
                </c:pt>
                <c:pt idx="147">
                  <c:v>18.941495651109129</c:v>
                </c:pt>
                <c:pt idx="148">
                  <c:v>22.959388668011069</c:v>
                </c:pt>
                <c:pt idx="149">
                  <c:v>26.977281684913006</c:v>
                </c:pt>
                <c:pt idx="150">
                  <c:v>27.933922879413466</c:v>
                </c:pt>
                <c:pt idx="151">
                  <c:v>28.69923583501383</c:v>
                </c:pt>
                <c:pt idx="152">
                  <c:v>31.569159418515213</c:v>
                </c:pt>
                <c:pt idx="153">
                  <c:v>27.551266401613283</c:v>
                </c:pt>
                <c:pt idx="154">
                  <c:v>27.551266401613283</c:v>
                </c:pt>
                <c:pt idx="155">
                  <c:v>33.099785329715949</c:v>
                </c:pt>
                <c:pt idx="156">
                  <c:v>35.395724196517065</c:v>
                </c:pt>
                <c:pt idx="157">
                  <c:v>37.309006585517984</c:v>
                </c:pt>
                <c:pt idx="158">
                  <c:v>38.839632496718721</c:v>
                </c:pt>
                <c:pt idx="159">
                  <c:v>40.370258407919458</c:v>
                </c:pt>
                <c:pt idx="160">
                  <c:v>36.352365391017521</c:v>
                </c:pt>
                <c:pt idx="161">
                  <c:v>36.352365391017521</c:v>
                </c:pt>
                <c:pt idx="162">
                  <c:v>38.074319541118349</c:v>
                </c:pt>
                <c:pt idx="163">
                  <c:v>36.352365391017521</c:v>
                </c:pt>
                <c:pt idx="164">
                  <c:v>34.630411240916693</c:v>
                </c:pt>
                <c:pt idx="165">
                  <c:v>38.456976018918539</c:v>
                </c:pt>
                <c:pt idx="166">
                  <c:v>39.796273691219184</c:v>
                </c:pt>
                <c:pt idx="167">
                  <c:v>35.587052435417149</c:v>
                </c:pt>
                <c:pt idx="168">
                  <c:v>35.395724196517065</c:v>
                </c:pt>
                <c:pt idx="169">
                  <c:v>40.944243124619739</c:v>
                </c:pt>
                <c:pt idx="170">
                  <c:v>39.987601930119268</c:v>
                </c:pt>
                <c:pt idx="171">
                  <c:v>37.309006585517984</c:v>
                </c:pt>
                <c:pt idx="172">
                  <c:v>37.117678346617886</c:v>
                </c:pt>
                <c:pt idx="173">
                  <c:v>37.882991302218258</c:v>
                </c:pt>
                <c:pt idx="174">
                  <c:v>35.395724196517065</c:v>
                </c:pt>
                <c:pt idx="175">
                  <c:v>35.013067718716876</c:v>
                </c:pt>
                <c:pt idx="176">
                  <c:v>42.092212558020286</c:v>
                </c:pt>
                <c:pt idx="177">
                  <c:v>45.153464380421767</c:v>
                </c:pt>
                <c:pt idx="178">
                  <c:v>47.640731486122959</c:v>
                </c:pt>
                <c:pt idx="179">
                  <c:v>45.153464380421767</c:v>
                </c:pt>
                <c:pt idx="180">
                  <c:v>46.301433813822321</c:v>
                </c:pt>
                <c:pt idx="181">
                  <c:v>41.900884319120202</c:v>
                </c:pt>
                <c:pt idx="182">
                  <c:v>41.518227841320012</c:v>
                </c:pt>
                <c:pt idx="183">
                  <c:v>52.423937458625268</c:v>
                </c:pt>
                <c:pt idx="184">
                  <c:v>54.337219847626187</c:v>
                </c:pt>
                <c:pt idx="185">
                  <c:v>56.633158714427296</c:v>
                </c:pt>
                <c:pt idx="186">
                  <c:v>60.651051731329233</c:v>
                </c:pt>
                <c:pt idx="187">
                  <c:v>66.964883615032278</c:v>
                </c:pt>
                <c:pt idx="188">
                  <c:v>62.181677642529969</c:v>
                </c:pt>
                <c:pt idx="189">
                  <c:v>61.799021164729787</c:v>
                </c:pt>
                <c:pt idx="190">
                  <c:v>70.982776631934215</c:v>
                </c:pt>
                <c:pt idx="191">
                  <c:v>76.913952037837078</c:v>
                </c:pt>
                <c:pt idx="192">
                  <c:v>81.314501532539197</c:v>
                </c:pt>
                <c:pt idx="193">
                  <c:v>88.584974610742705</c:v>
                </c:pt>
                <c:pt idx="194">
                  <c:v>86.097707505041498</c:v>
                </c:pt>
                <c:pt idx="195">
                  <c:v>80.740516815838916</c:v>
                </c:pt>
                <c:pt idx="196">
                  <c:v>80.931845054739</c:v>
                </c:pt>
                <c:pt idx="197">
                  <c:v>102.74326428934951</c:v>
                </c:pt>
                <c:pt idx="198">
                  <c:v>105.42185963395082</c:v>
                </c:pt>
                <c:pt idx="199">
                  <c:v>110.5877220842533</c:v>
                </c:pt>
                <c:pt idx="200">
                  <c:v>114.03163038445497</c:v>
                </c:pt>
                <c:pt idx="201">
                  <c:v>117.85819516245681</c:v>
                </c:pt>
                <c:pt idx="202">
                  <c:v>111.16170680095358</c:v>
                </c:pt>
                <c:pt idx="203">
                  <c:v>110.01373736755303</c:v>
                </c:pt>
                <c:pt idx="204">
                  <c:v>118.24085164025698</c:v>
                </c:pt>
                <c:pt idx="205">
                  <c:v>114.41428686225514</c:v>
                </c:pt>
                <c:pt idx="206">
                  <c:v>116.51889749015615</c:v>
                </c:pt>
                <c:pt idx="207">
                  <c:v>119.00616459585736</c:v>
                </c:pt>
                <c:pt idx="208">
                  <c:v>122.06741641825884</c:v>
                </c:pt>
                <c:pt idx="209">
                  <c:v>111.35303503985368</c:v>
                </c:pt>
                <c:pt idx="210">
                  <c:v>110.20506560645313</c:v>
                </c:pt>
                <c:pt idx="211">
                  <c:v>109.24842441195266</c:v>
                </c:pt>
                <c:pt idx="212">
                  <c:v>134.31242370786472</c:v>
                </c:pt>
                <c:pt idx="213">
                  <c:v>123.59804232945957</c:v>
                </c:pt>
                <c:pt idx="214">
                  <c:v>126.27663767406085</c:v>
                </c:pt>
                <c:pt idx="215">
                  <c:v>147.89672866977131</c:v>
                </c:pt>
                <c:pt idx="216">
                  <c:v>138.33031672476667</c:v>
                </c:pt>
                <c:pt idx="217">
                  <c:v>136.41703433576575</c:v>
                </c:pt>
                <c:pt idx="218">
                  <c:v>153.25391935897386</c:v>
                </c:pt>
                <c:pt idx="219">
                  <c:v>148.85336986427174</c:v>
                </c:pt>
                <c:pt idx="220">
                  <c:v>159.95040772047707</c:v>
                </c:pt>
                <c:pt idx="221">
                  <c:v>187.11901764429021</c:v>
                </c:pt>
                <c:pt idx="222">
                  <c:v>208.16512392330034</c:v>
                </c:pt>
                <c:pt idx="223">
                  <c:v>192.0935518556926</c:v>
                </c:pt>
                <c:pt idx="224">
                  <c:v>184.05776582188872</c:v>
                </c:pt>
                <c:pt idx="225">
                  <c:v>238.20365743061484</c:v>
                </c:pt>
                <c:pt idx="226">
                  <c:v>253.31858830372209</c:v>
                </c:pt>
                <c:pt idx="227">
                  <c:v>292.7322055171411</c:v>
                </c:pt>
                <c:pt idx="228">
                  <c:v>324.1100366967562</c:v>
                </c:pt>
                <c:pt idx="229">
                  <c:v>351.27864662056936</c:v>
                </c:pt>
                <c:pt idx="230">
                  <c:v>329.27589914705874</c:v>
                </c:pt>
                <c:pt idx="231">
                  <c:v>319.70948720205411</c:v>
                </c:pt>
                <c:pt idx="232">
                  <c:v>394.51882861199016</c:v>
                </c:pt>
                <c:pt idx="233">
                  <c:v>419.008843191202</c:v>
                </c:pt>
                <c:pt idx="234">
                  <c:v>458.42246040462095</c:v>
                </c:pt>
                <c:pt idx="235">
                  <c:v>504.53256597954316</c:v>
                </c:pt>
                <c:pt idx="236">
                  <c:v>531.31851942555613</c:v>
                </c:pt>
                <c:pt idx="237">
                  <c:v>487.31302447853489</c:v>
                </c:pt>
                <c:pt idx="238">
                  <c:v>473.9200477555284</c:v>
                </c:pt>
                <c:pt idx="239">
                  <c:v>541.6502443261611</c:v>
                </c:pt>
                <c:pt idx="240">
                  <c:v>551.02532803226563</c:v>
                </c:pt>
                <c:pt idx="241">
                  <c:v>523.47406163065227</c:v>
                </c:pt>
                <c:pt idx="242">
                  <c:v>573.79338846137659</c:v>
                </c:pt>
                <c:pt idx="243">
                  <c:v>597.13543360718791</c:v>
                </c:pt>
                <c:pt idx="244">
                  <c:v>552.55595394346631</c:v>
                </c:pt>
                <c:pt idx="245">
                  <c:v>517.35155798584935</c:v>
                </c:pt>
                <c:pt idx="246">
                  <c:v>560.20908349947001</c:v>
                </c:pt>
                <c:pt idx="247">
                  <c:v>535.33641244245803</c:v>
                </c:pt>
                <c:pt idx="248">
                  <c:v>560.01775526056997</c:v>
                </c:pt>
                <c:pt idx="249">
                  <c:v>559.82642702166982</c:v>
                </c:pt>
                <c:pt idx="250">
                  <c:v>562.31369412737104</c:v>
                </c:pt>
                <c:pt idx="251">
                  <c:v>506.63717660744419</c:v>
                </c:pt>
                <c:pt idx="252">
                  <c:v>494.0095128400381</c:v>
                </c:pt>
                <c:pt idx="253">
                  <c:v>501.27998591824161</c:v>
                </c:pt>
                <c:pt idx="254">
                  <c:v>465.31027700502426</c:v>
                </c:pt>
                <c:pt idx="255">
                  <c:v>463.20566637712324</c:v>
                </c:pt>
                <c:pt idx="256">
                  <c:v>461.29238398812231</c:v>
                </c:pt>
                <c:pt idx="257">
                  <c:v>454.2132391488189</c:v>
                </c:pt>
                <c:pt idx="258">
                  <c:v>388.97030968388748</c:v>
                </c:pt>
                <c:pt idx="259">
                  <c:v>377.68194358878202</c:v>
                </c:pt>
                <c:pt idx="260">
                  <c:v>366.01092101587642</c:v>
                </c:pt>
                <c:pt idx="261">
                  <c:v>320.28347191875434</c:v>
                </c:pt>
                <c:pt idx="262">
                  <c:v>336.35504398636209</c:v>
                </c:pt>
                <c:pt idx="263">
                  <c:v>338.45965461426312</c:v>
                </c:pt>
                <c:pt idx="264">
                  <c:v>343.8168453034657</c:v>
                </c:pt>
                <c:pt idx="265">
                  <c:v>304.40322809004675</c:v>
                </c:pt>
                <c:pt idx="266">
                  <c:v>295.98478557844265</c:v>
                </c:pt>
                <c:pt idx="267">
                  <c:v>297.89806796744358</c:v>
                </c:pt>
                <c:pt idx="268">
                  <c:v>284.69641948333719</c:v>
                </c:pt>
                <c:pt idx="269">
                  <c:v>281.0611829442355</c:v>
                </c:pt>
                <c:pt idx="270">
                  <c:v>289.09696897803934</c:v>
                </c:pt>
                <c:pt idx="271">
                  <c:v>286.03571715563783</c:v>
                </c:pt>
                <c:pt idx="272">
                  <c:v>259.24976370962497</c:v>
                </c:pt>
                <c:pt idx="273">
                  <c:v>251.97929063142146</c:v>
                </c:pt>
                <c:pt idx="274">
                  <c:v>241.2649092530163</c:v>
                </c:pt>
                <c:pt idx="275">
                  <c:v>218.87950530170551</c:v>
                </c:pt>
                <c:pt idx="276">
                  <c:v>223.08872655750753</c:v>
                </c:pt>
                <c:pt idx="277">
                  <c:v>225.95865014100892</c:v>
                </c:pt>
                <c:pt idx="278">
                  <c:v>222.70607007970736</c:v>
                </c:pt>
                <c:pt idx="279">
                  <c:v>198.21605550049554</c:v>
                </c:pt>
                <c:pt idx="280">
                  <c:v>190.56292594449184</c:v>
                </c:pt>
                <c:pt idx="281">
                  <c:v>200.51199436729667</c:v>
                </c:pt>
                <c:pt idx="282">
                  <c:v>196.11144487259452</c:v>
                </c:pt>
                <c:pt idx="283">
                  <c:v>206.25184153429942</c:v>
                </c:pt>
                <c:pt idx="284">
                  <c:v>216.77489467380448</c:v>
                </c:pt>
                <c:pt idx="285">
                  <c:v>229.78521491901077</c:v>
                </c:pt>
                <c:pt idx="286">
                  <c:v>209.504421595601</c:v>
                </c:pt>
                <c:pt idx="287">
                  <c:v>204.52988738419859</c:v>
                </c:pt>
                <c:pt idx="288">
                  <c:v>227.87193253000981</c:v>
                </c:pt>
                <c:pt idx="289">
                  <c:v>225.95865014100892</c:v>
                </c:pt>
                <c:pt idx="290">
                  <c:v>236.09904680271381</c:v>
                </c:pt>
                <c:pt idx="291">
                  <c:v>246.04811522551859</c:v>
                </c:pt>
                <c:pt idx="292">
                  <c:v>252.9359318259219</c:v>
                </c:pt>
                <c:pt idx="293">
                  <c:v>227.10661957440945</c:v>
                </c:pt>
                <c:pt idx="294">
                  <c:v>221.55810064630677</c:v>
                </c:pt>
                <c:pt idx="295">
                  <c:v>233.61177969701262</c:v>
                </c:pt>
                <c:pt idx="296">
                  <c:v>217.73153586830495</c:v>
                </c:pt>
                <c:pt idx="297">
                  <c:v>215.24426876260372</c:v>
                </c:pt>
                <c:pt idx="298">
                  <c:v>182.71846814958806</c:v>
                </c:pt>
                <c:pt idx="299">
                  <c:v>176.21330802698492</c:v>
                </c:pt>
                <c:pt idx="300">
                  <c:v>170.85611733778236</c:v>
                </c:pt>
                <c:pt idx="301">
                  <c:v>168.94283494878144</c:v>
                </c:pt>
                <c:pt idx="302">
                  <c:v>191.32823890009223</c:v>
                </c:pt>
                <c:pt idx="303">
                  <c:v>188.26698707769074</c:v>
                </c:pt>
                <c:pt idx="304">
                  <c:v>192.66753657239286</c:v>
                </c:pt>
                <c:pt idx="305">
                  <c:v>204.91254386199878</c:v>
                </c:pt>
                <c:pt idx="306">
                  <c:v>179.08323161048631</c:v>
                </c:pt>
                <c:pt idx="307">
                  <c:v>176.78729274368521</c:v>
                </c:pt>
                <c:pt idx="308">
                  <c:v>174.87401035468429</c:v>
                </c:pt>
                <c:pt idx="309">
                  <c:v>270.15547332693023</c:v>
                </c:pt>
                <c:pt idx="310">
                  <c:v>347.26075360366735</c:v>
                </c:pt>
                <c:pt idx="311">
                  <c:v>377.10795887208178</c:v>
                </c:pt>
                <c:pt idx="312">
                  <c:v>405.61586646819552</c:v>
                </c:pt>
                <c:pt idx="313">
                  <c:v>418.81751495230185</c:v>
                </c:pt>
                <c:pt idx="314">
                  <c:v>384.18710371138519</c:v>
                </c:pt>
                <c:pt idx="315">
                  <c:v>377.87327182768212</c:v>
                </c:pt>
                <c:pt idx="316">
                  <c:v>409.44243124619732</c:v>
                </c:pt>
                <c:pt idx="317">
                  <c:v>419.20017143010199</c:v>
                </c:pt>
                <c:pt idx="318">
                  <c:v>433.74111758650912</c:v>
                </c:pt>
                <c:pt idx="319">
                  <c:v>432.59314815310847</c:v>
                </c:pt>
                <c:pt idx="320">
                  <c:v>446.17745311501506</c:v>
                </c:pt>
                <c:pt idx="321">
                  <c:v>394.51882861199016</c:v>
                </c:pt>
                <c:pt idx="322">
                  <c:v>385.33507314478572</c:v>
                </c:pt>
                <c:pt idx="323">
                  <c:v>392.79687446188927</c:v>
                </c:pt>
                <c:pt idx="324">
                  <c:v>380.16921069448324</c:v>
                </c:pt>
                <c:pt idx="325">
                  <c:v>386.86569905598651</c:v>
                </c:pt>
                <c:pt idx="326">
                  <c:v>388.39632496718718</c:v>
                </c:pt>
                <c:pt idx="327">
                  <c:v>389.73562263948781</c:v>
                </c:pt>
                <c:pt idx="328">
                  <c:v>344.96481473686629</c:v>
                </c:pt>
                <c:pt idx="329">
                  <c:v>332.3371509694602</c:v>
                </c:pt>
                <c:pt idx="330">
                  <c:v>337.69434165866272</c:v>
                </c:pt>
                <c:pt idx="331">
                  <c:v>335.58973103076175</c:v>
                </c:pt>
                <c:pt idx="332">
                  <c:v>352.42661605396984</c:v>
                </c:pt>
                <c:pt idx="333">
                  <c:v>364.48029510467569</c:v>
                </c:pt>
                <c:pt idx="334">
                  <c:v>364.67162334357579</c:v>
                </c:pt>
                <c:pt idx="335">
                  <c:v>327.36261675805781</c:v>
                </c:pt>
                <c:pt idx="336">
                  <c:v>319.90081544095415</c:v>
                </c:pt>
                <c:pt idx="337">
                  <c:v>319.70948720205411</c:v>
                </c:pt>
                <c:pt idx="338">
                  <c:v>322.19675430775533</c:v>
                </c:pt>
                <c:pt idx="339">
                  <c:v>336.92902870306239</c:v>
                </c:pt>
                <c:pt idx="340">
                  <c:v>343.24286058676546</c:v>
                </c:pt>
                <c:pt idx="341">
                  <c:v>350.51333366496897</c:v>
                </c:pt>
                <c:pt idx="342">
                  <c:v>313.96964003505133</c:v>
                </c:pt>
                <c:pt idx="343">
                  <c:v>304.02057161224656</c:v>
                </c:pt>
                <c:pt idx="344">
                  <c:v>326.97996028025761</c:v>
                </c:pt>
                <c:pt idx="345">
                  <c:v>332.52847920836024</c:v>
                </c:pt>
                <c:pt idx="346">
                  <c:v>364.48029510467569</c:v>
                </c:pt>
                <c:pt idx="347">
                  <c:v>381.31718012788377</c:v>
                </c:pt>
                <c:pt idx="348">
                  <c:v>397.19742395659142</c:v>
                </c:pt>
                <c:pt idx="349">
                  <c:v>358.93177617657301</c:v>
                </c:pt>
                <c:pt idx="350">
                  <c:v>349.36536423156838</c:v>
                </c:pt>
                <c:pt idx="351">
                  <c:v>385.71772962258592</c:v>
                </c:pt>
                <c:pt idx="352">
                  <c:v>395.47546980649059</c:v>
                </c:pt>
                <c:pt idx="353">
                  <c:v>418.05220199670151</c:v>
                </c:pt>
                <c:pt idx="354">
                  <c:v>446.75143783171535</c:v>
                </c:pt>
                <c:pt idx="355">
                  <c:v>464.92762052722412</c:v>
                </c:pt>
                <c:pt idx="356">
                  <c:v>427.42728570280605</c:v>
                </c:pt>
                <c:pt idx="357">
                  <c:v>417.09556080220102</c:v>
                </c:pt>
                <c:pt idx="358">
                  <c:v>459.37910159912144</c:v>
                </c:pt>
                <c:pt idx="359">
                  <c:v>484.06044441723333</c:v>
                </c:pt>
                <c:pt idx="360">
                  <c:v>522.3260921972518</c:v>
                </c:pt>
                <c:pt idx="361">
                  <c:v>546.24212205976323</c:v>
                </c:pt>
                <c:pt idx="362">
                  <c:v>571.30612135567537</c:v>
                </c:pt>
                <c:pt idx="363">
                  <c:v>521.5607792416514</c:v>
                </c:pt>
                <c:pt idx="364">
                  <c:v>510.84639786324624</c:v>
                </c:pt>
                <c:pt idx="365">
                  <c:v>538.20633602595944</c:v>
                </c:pt>
                <c:pt idx="366">
                  <c:v>559.25244230496958</c:v>
                </c:pt>
                <c:pt idx="367">
                  <c:v>599.81402895178917</c:v>
                </c:pt>
                <c:pt idx="368">
                  <c:v>616.4595857360971</c:v>
                </c:pt>
                <c:pt idx="369">
                  <c:v>662.18703483321917</c:v>
                </c:pt>
                <c:pt idx="370">
                  <c:v>612.25036448029516</c:v>
                </c:pt>
                <c:pt idx="371">
                  <c:v>597.90074656278819</c:v>
                </c:pt>
                <c:pt idx="372">
                  <c:v>569.39283896667439</c:v>
                </c:pt>
                <c:pt idx="373">
                  <c:v>655.4905464717159</c:v>
                </c:pt>
                <c:pt idx="374">
                  <c:v>664.86563017782055</c:v>
                </c:pt>
                <c:pt idx="375">
                  <c:v>688.78166004033199</c:v>
                </c:pt>
                <c:pt idx="376">
                  <c:v>709.25378160264188</c:v>
                </c:pt>
                <c:pt idx="377">
                  <c:v>668.3095384780222</c:v>
                </c:pt>
                <c:pt idx="378">
                  <c:v>664.10031722222016</c:v>
                </c:pt>
                <c:pt idx="379">
                  <c:v>686.10306469573072</c:v>
                </c:pt>
                <c:pt idx="380">
                  <c:v>674.81469860062521</c:v>
                </c:pt>
                <c:pt idx="381">
                  <c:v>664.86563017782055</c:v>
                </c:pt>
                <c:pt idx="382">
                  <c:v>643.8195238988103</c:v>
                </c:pt>
                <c:pt idx="383">
                  <c:v>649.36804282691298</c:v>
                </c:pt>
                <c:pt idx="384">
                  <c:v>601.53598310188988</c:v>
                </c:pt>
                <c:pt idx="385">
                  <c:v>595.41347945708696</c:v>
                </c:pt>
                <c:pt idx="386">
                  <c:v>592.16089939578546</c:v>
                </c:pt>
                <c:pt idx="387">
                  <c:v>555.61720576586777</c:v>
                </c:pt>
                <c:pt idx="388">
                  <c:v>536.29305363695846</c:v>
                </c:pt>
                <c:pt idx="389">
                  <c:v>511.99436729664683</c:v>
                </c:pt>
                <c:pt idx="390">
                  <c:v>498.41006233474025</c:v>
                </c:pt>
                <c:pt idx="391">
                  <c:v>453.06526971541837</c:v>
                </c:pt>
                <c:pt idx="392">
                  <c:v>447.13409430951549</c:v>
                </c:pt>
                <c:pt idx="393">
                  <c:v>440.82026242581253</c:v>
                </c:pt>
                <c:pt idx="394">
                  <c:v>410.78172891849806</c:v>
                </c:pt>
                <c:pt idx="395">
                  <c:v>394.71015685089031</c:v>
                </c:pt>
                <c:pt idx="396">
                  <c:v>358.54911969877281</c:v>
                </c:pt>
                <c:pt idx="397">
                  <c:v>330.61519681935937</c:v>
                </c:pt>
                <c:pt idx="398">
                  <c:v>318.56151776865352</c:v>
                </c:pt>
                <c:pt idx="399">
                  <c:v>315.50026594625206</c:v>
                </c:pt>
                <c:pt idx="400">
                  <c:v>307.27315167354811</c:v>
                </c:pt>
                <c:pt idx="401">
                  <c:v>323.727380218956</c:v>
                </c:pt>
                <c:pt idx="402">
                  <c:v>298.47205268414388</c:v>
                </c:pt>
                <c:pt idx="403">
                  <c:v>289.28829721693944</c:v>
                </c:pt>
                <c:pt idx="404">
                  <c:v>287.56634306683861</c:v>
                </c:pt>
                <c:pt idx="405">
                  <c:v>266.52023678782842</c:v>
                </c:pt>
                <c:pt idx="406">
                  <c:v>264.22429792102736</c:v>
                </c:pt>
                <c:pt idx="407">
                  <c:v>261.92835905422629</c:v>
                </c:pt>
                <c:pt idx="408">
                  <c:v>249.68335176462037</c:v>
                </c:pt>
                <c:pt idx="409">
                  <c:v>243.75217635871749</c:v>
                </c:pt>
                <c:pt idx="410">
                  <c:v>240.30826805851581</c:v>
                </c:pt>
                <c:pt idx="411">
                  <c:v>238.96897038621518</c:v>
                </c:pt>
                <c:pt idx="412">
                  <c:v>225.38466542430862</c:v>
                </c:pt>
                <c:pt idx="413">
                  <c:v>220.41013121290626</c:v>
                </c:pt>
                <c:pt idx="414">
                  <c:v>220.7927876907064</c:v>
                </c:pt>
                <c:pt idx="415">
                  <c:v>218.30552058500524</c:v>
                </c:pt>
                <c:pt idx="416">
                  <c:v>207.39981096769998</c:v>
                </c:pt>
                <c:pt idx="417">
                  <c:v>198.02472726159547</c:v>
                </c:pt>
                <c:pt idx="418">
                  <c:v>191.51956713899233</c:v>
                </c:pt>
                <c:pt idx="419">
                  <c:v>178.50924689378604</c:v>
                </c:pt>
                <c:pt idx="420">
                  <c:v>176.59596450478512</c:v>
                </c:pt>
                <c:pt idx="421">
                  <c:v>174.30002563798402</c:v>
                </c:pt>
                <c:pt idx="422">
                  <c:v>164.54228545407932</c:v>
                </c:pt>
                <c:pt idx="423">
                  <c:v>154.21056055347432</c:v>
                </c:pt>
                <c:pt idx="424">
                  <c:v>145.21813332516999</c:v>
                </c:pt>
                <c:pt idx="425">
                  <c:v>139.86094263596743</c:v>
                </c:pt>
                <c:pt idx="426">
                  <c:v>124.36335528505994</c:v>
                </c:pt>
                <c:pt idx="427">
                  <c:v>122.25874465715891</c:v>
                </c:pt>
                <c:pt idx="428">
                  <c:v>122.83272937385921</c:v>
                </c:pt>
                <c:pt idx="429">
                  <c:v>120.345462268158</c:v>
                </c:pt>
                <c:pt idx="430">
                  <c:v>116.90155396795635</c:v>
                </c:pt>
                <c:pt idx="431">
                  <c:v>111.92701975655396</c:v>
                </c:pt>
                <c:pt idx="432">
                  <c:v>110.20506560645313</c:v>
                </c:pt>
                <c:pt idx="433">
                  <c:v>102.36060781154933</c:v>
                </c:pt>
                <c:pt idx="434">
                  <c:v>101.59529485594898</c:v>
                </c:pt>
                <c:pt idx="435">
                  <c:v>99.490684228047954</c:v>
                </c:pt>
                <c:pt idx="436">
                  <c:v>92.794195866544726</c:v>
                </c:pt>
                <c:pt idx="437">
                  <c:v>91.263569955343982</c:v>
                </c:pt>
                <c:pt idx="438">
                  <c:v>88.776302849642789</c:v>
                </c:pt>
                <c:pt idx="439">
                  <c:v>85.332394549441133</c:v>
                </c:pt>
                <c:pt idx="440">
                  <c:v>79.783875621338453</c:v>
                </c:pt>
                <c:pt idx="441">
                  <c:v>79.592547382438369</c:v>
                </c:pt>
                <c:pt idx="442">
                  <c:v>77.29660851563726</c:v>
                </c:pt>
                <c:pt idx="443">
                  <c:v>73.852700215435604</c:v>
                </c:pt>
                <c:pt idx="444">
                  <c:v>74.044028454335688</c:v>
                </c:pt>
                <c:pt idx="445">
                  <c:v>72.32207430423486</c:v>
                </c:pt>
                <c:pt idx="446">
                  <c:v>70.982776631934215</c:v>
                </c:pt>
                <c:pt idx="447">
                  <c:v>66.773555376132194</c:v>
                </c:pt>
                <c:pt idx="448">
                  <c:v>66.008242420531815</c:v>
                </c:pt>
                <c:pt idx="449">
                  <c:v>62.75566235923025</c:v>
                </c:pt>
                <c:pt idx="450">
                  <c:v>60.459723492429141</c:v>
                </c:pt>
                <c:pt idx="451">
                  <c:v>57.398471670027661</c:v>
                </c:pt>
                <c:pt idx="452">
                  <c:v>55.102532803226566</c:v>
                </c:pt>
                <c:pt idx="453">
                  <c:v>53.189250414225633</c:v>
                </c:pt>
                <c:pt idx="454">
                  <c:v>49.745342114023977</c:v>
                </c:pt>
                <c:pt idx="455">
                  <c:v>48.597372680623423</c:v>
                </c:pt>
                <c:pt idx="456">
                  <c:v>48.21471620282324</c:v>
                </c:pt>
                <c:pt idx="457">
                  <c:v>42.283540796920384</c:v>
                </c:pt>
                <c:pt idx="458">
                  <c:v>40.944243124619739</c:v>
                </c:pt>
                <c:pt idx="459">
                  <c:v>40.370258407919458</c:v>
                </c:pt>
                <c:pt idx="460">
                  <c:v>40.561586646819549</c:v>
                </c:pt>
                <c:pt idx="461">
                  <c:v>37.309006585517984</c:v>
                </c:pt>
                <c:pt idx="462">
                  <c:v>36.926350107717802</c:v>
                </c:pt>
                <c:pt idx="463">
                  <c:v>34.630411240916693</c:v>
                </c:pt>
                <c:pt idx="464">
                  <c:v>32.143144135215493</c:v>
                </c:pt>
                <c:pt idx="465">
                  <c:v>31.18650294071503</c:v>
                </c:pt>
                <c:pt idx="466">
                  <c:v>30.803846462914848</c:v>
                </c:pt>
                <c:pt idx="467">
                  <c:v>30.229861746214571</c:v>
                </c:pt>
                <c:pt idx="468">
                  <c:v>28.507907596113743</c:v>
                </c:pt>
                <c:pt idx="469">
                  <c:v>28.125251118313553</c:v>
                </c:pt>
                <c:pt idx="470">
                  <c:v>26.403296968212729</c:v>
                </c:pt>
                <c:pt idx="471">
                  <c:v>25.446655773712266</c:v>
                </c:pt>
                <c:pt idx="472">
                  <c:v>25.446655773712266</c:v>
                </c:pt>
                <c:pt idx="473">
                  <c:v>23.15071690691116</c:v>
                </c:pt>
                <c:pt idx="474">
                  <c:v>23.342045145811252</c:v>
                </c:pt>
                <c:pt idx="475">
                  <c:v>22.194075712410697</c:v>
                </c:pt>
                <c:pt idx="476">
                  <c:v>22.194075712410697</c:v>
                </c:pt>
                <c:pt idx="477">
                  <c:v>21.237434517910234</c:v>
                </c:pt>
                <c:pt idx="478">
                  <c:v>20.280793323409775</c:v>
                </c:pt>
                <c:pt idx="479">
                  <c:v>19.324152128909315</c:v>
                </c:pt>
                <c:pt idx="480">
                  <c:v>19.515480367809406</c:v>
                </c:pt>
                <c:pt idx="481">
                  <c:v>19.706808606709501</c:v>
                </c:pt>
                <c:pt idx="482">
                  <c:v>19.515480367809406</c:v>
                </c:pt>
                <c:pt idx="483">
                  <c:v>19.515480367809406</c:v>
                </c:pt>
                <c:pt idx="484">
                  <c:v>18.750167412209038</c:v>
                </c:pt>
                <c:pt idx="485">
                  <c:v>18.558839173308943</c:v>
                </c:pt>
                <c:pt idx="486">
                  <c:v>18.176182695508761</c:v>
                </c:pt>
                <c:pt idx="487">
                  <c:v>17.984854456608669</c:v>
                </c:pt>
                <c:pt idx="488">
                  <c:v>17.984854456608669</c:v>
                </c:pt>
                <c:pt idx="489">
                  <c:v>17.793526217708575</c:v>
                </c:pt>
                <c:pt idx="490">
                  <c:v>17.793526217708575</c:v>
                </c:pt>
                <c:pt idx="491">
                  <c:v>17.219541501008301</c:v>
                </c:pt>
                <c:pt idx="492">
                  <c:v>17.219541501008301</c:v>
                </c:pt>
                <c:pt idx="493">
                  <c:v>17.793526217708575</c:v>
                </c:pt>
                <c:pt idx="494">
                  <c:v>16.836885023208115</c:v>
                </c:pt>
                <c:pt idx="495">
                  <c:v>16.262900306507838</c:v>
                </c:pt>
                <c:pt idx="496">
                  <c:v>15.688915589807563</c:v>
                </c:pt>
                <c:pt idx="497">
                  <c:v>15.688915589807563</c:v>
                </c:pt>
                <c:pt idx="498">
                  <c:v>17.984854456608669</c:v>
                </c:pt>
                <c:pt idx="499">
                  <c:v>18.176182695508761</c:v>
                </c:pt>
                <c:pt idx="500">
                  <c:v>18.558839173308943</c:v>
                </c:pt>
                <c:pt idx="501">
                  <c:v>17.984854456608669</c:v>
                </c:pt>
                <c:pt idx="502">
                  <c:v>17.793526217708575</c:v>
                </c:pt>
                <c:pt idx="503">
                  <c:v>17.793526217708575</c:v>
                </c:pt>
                <c:pt idx="504">
                  <c:v>17.793526217708575</c:v>
                </c:pt>
                <c:pt idx="505">
                  <c:v>18.558839173308943</c:v>
                </c:pt>
                <c:pt idx="506">
                  <c:v>18.176182695508761</c:v>
                </c:pt>
                <c:pt idx="507">
                  <c:v>18.367510934408852</c:v>
                </c:pt>
                <c:pt idx="508">
                  <c:v>18.367510934408852</c:v>
                </c:pt>
                <c:pt idx="509">
                  <c:v>18.558839173308943</c:v>
                </c:pt>
                <c:pt idx="510">
                  <c:v>17.793526217708575</c:v>
                </c:pt>
                <c:pt idx="511">
                  <c:v>17.410869739908392</c:v>
                </c:pt>
                <c:pt idx="512">
                  <c:v>17.028213262108206</c:v>
                </c:pt>
                <c:pt idx="513">
                  <c:v>17.028213262108206</c:v>
                </c:pt>
                <c:pt idx="514">
                  <c:v>16.645556784308024</c:v>
                </c:pt>
                <c:pt idx="515">
                  <c:v>15.880243828707654</c:v>
                </c:pt>
                <c:pt idx="516">
                  <c:v>16.071572067607747</c:v>
                </c:pt>
                <c:pt idx="517">
                  <c:v>15.688915589807563</c:v>
                </c:pt>
                <c:pt idx="518">
                  <c:v>15.497587350907471</c:v>
                </c:pt>
                <c:pt idx="519">
                  <c:v>15.114930873107285</c:v>
                </c:pt>
                <c:pt idx="520">
                  <c:v>14.923602634207194</c:v>
                </c:pt>
                <c:pt idx="521">
                  <c:v>15.114930873107285</c:v>
                </c:pt>
                <c:pt idx="522">
                  <c:v>15.497587350907471</c:v>
                </c:pt>
                <c:pt idx="523">
                  <c:v>15.688915589807563</c:v>
                </c:pt>
                <c:pt idx="524">
                  <c:v>15.688915589807563</c:v>
                </c:pt>
                <c:pt idx="525">
                  <c:v>15.688915589807563</c:v>
                </c:pt>
                <c:pt idx="526">
                  <c:v>16.071572067607747</c:v>
                </c:pt>
                <c:pt idx="527">
                  <c:v>15.688915589807563</c:v>
                </c:pt>
                <c:pt idx="528">
                  <c:v>14.923602634207194</c:v>
                </c:pt>
                <c:pt idx="529">
                  <c:v>14.540946156407008</c:v>
                </c:pt>
                <c:pt idx="530">
                  <c:v>14.732274395307101</c:v>
                </c:pt>
                <c:pt idx="531">
                  <c:v>14.158289678606824</c:v>
                </c:pt>
                <c:pt idx="532">
                  <c:v>14.158289678606824</c:v>
                </c:pt>
                <c:pt idx="533">
                  <c:v>14.349617917506915</c:v>
                </c:pt>
                <c:pt idx="534">
                  <c:v>14.158289678606824</c:v>
                </c:pt>
                <c:pt idx="535">
                  <c:v>13.775633200806642</c:v>
                </c:pt>
                <c:pt idx="536">
                  <c:v>13.392976723006456</c:v>
                </c:pt>
                <c:pt idx="537">
                  <c:v>12.818992006306178</c:v>
                </c:pt>
                <c:pt idx="538">
                  <c:v>12.245007289605903</c:v>
                </c:pt>
                <c:pt idx="539">
                  <c:v>12.245007289605903</c:v>
                </c:pt>
                <c:pt idx="540">
                  <c:v>11.862350811805717</c:v>
                </c:pt>
                <c:pt idx="541">
                  <c:v>11.097037856205349</c:v>
                </c:pt>
                <c:pt idx="542">
                  <c:v>10.714381378405164</c:v>
                </c:pt>
                <c:pt idx="543">
                  <c:v>10.905709617305256</c:v>
                </c:pt>
                <c:pt idx="544">
                  <c:v>11.479694334005535</c:v>
                </c:pt>
                <c:pt idx="545">
                  <c:v>10.905709617305256</c:v>
                </c:pt>
                <c:pt idx="546">
                  <c:v>10.905709617305256</c:v>
                </c:pt>
                <c:pt idx="547">
                  <c:v>10.523053139505071</c:v>
                </c:pt>
                <c:pt idx="548">
                  <c:v>10.33172490060498</c:v>
                </c:pt>
                <c:pt idx="549">
                  <c:v>11.479694334005535</c:v>
                </c:pt>
                <c:pt idx="550">
                  <c:v>12.05367905070581</c:v>
                </c:pt>
                <c:pt idx="551">
                  <c:v>12.818992006306178</c:v>
                </c:pt>
                <c:pt idx="552">
                  <c:v>12.436335528505994</c:v>
                </c:pt>
                <c:pt idx="553">
                  <c:v>12.436335528505994</c:v>
                </c:pt>
                <c:pt idx="554">
                  <c:v>13.010320245206271</c:v>
                </c:pt>
                <c:pt idx="555">
                  <c:v>14.158289678606824</c:v>
                </c:pt>
                <c:pt idx="556">
                  <c:v>13.775633200806642</c:v>
                </c:pt>
                <c:pt idx="557">
                  <c:v>14.349617917506915</c:v>
                </c:pt>
                <c:pt idx="558">
                  <c:v>15.306259112007377</c:v>
                </c:pt>
                <c:pt idx="559">
                  <c:v>15.114930873107285</c:v>
                </c:pt>
                <c:pt idx="560">
                  <c:v>15.114930873107285</c:v>
                </c:pt>
                <c:pt idx="561">
                  <c:v>16.454228545407933</c:v>
                </c:pt>
                <c:pt idx="562">
                  <c:v>17.602197978808483</c:v>
                </c:pt>
                <c:pt idx="563">
                  <c:v>18.176182695508761</c:v>
                </c:pt>
                <c:pt idx="564">
                  <c:v>18.367510934408852</c:v>
                </c:pt>
                <c:pt idx="565">
                  <c:v>19.898136845609592</c:v>
                </c:pt>
                <c:pt idx="566">
                  <c:v>19.132823890009224</c:v>
                </c:pt>
                <c:pt idx="567">
                  <c:v>18.941495651109129</c:v>
                </c:pt>
                <c:pt idx="568">
                  <c:v>21.046106279010143</c:v>
                </c:pt>
                <c:pt idx="569">
                  <c:v>21.428762756810329</c:v>
                </c:pt>
                <c:pt idx="570">
                  <c:v>20.280793323409775</c:v>
                </c:pt>
                <c:pt idx="571">
                  <c:v>20.854778040110052</c:v>
                </c:pt>
                <c:pt idx="572">
                  <c:v>22.194075712410697</c:v>
                </c:pt>
                <c:pt idx="573">
                  <c:v>20.663449801209961</c:v>
                </c:pt>
                <c:pt idx="574">
                  <c:v>20.089465084509683</c:v>
                </c:pt>
                <c:pt idx="575">
                  <c:v>20.280793323409775</c:v>
                </c:pt>
                <c:pt idx="576">
                  <c:v>18.941495651109129</c:v>
                </c:pt>
                <c:pt idx="577">
                  <c:v>19.898136845609592</c:v>
                </c:pt>
                <c:pt idx="578">
                  <c:v>19.706808606709501</c:v>
                </c:pt>
                <c:pt idx="579">
                  <c:v>19.515480367809406</c:v>
                </c:pt>
                <c:pt idx="580">
                  <c:v>18.367510934408852</c:v>
                </c:pt>
                <c:pt idx="581">
                  <c:v>17.984854456608669</c:v>
                </c:pt>
                <c:pt idx="582">
                  <c:v>18.176182695508761</c:v>
                </c:pt>
                <c:pt idx="583">
                  <c:v>16.071572067607747</c:v>
                </c:pt>
                <c:pt idx="584">
                  <c:v>16.071572067607747</c:v>
                </c:pt>
                <c:pt idx="585">
                  <c:v>15.306259112007377</c:v>
                </c:pt>
                <c:pt idx="586">
                  <c:v>14.540946156407008</c:v>
                </c:pt>
                <c:pt idx="587">
                  <c:v>13.775633200806642</c:v>
                </c:pt>
                <c:pt idx="588">
                  <c:v>13.584304961906547</c:v>
                </c:pt>
                <c:pt idx="589">
                  <c:v>15.114930873107285</c:v>
                </c:pt>
                <c:pt idx="590">
                  <c:v>15.688915589807563</c:v>
                </c:pt>
                <c:pt idx="591">
                  <c:v>16.071572067607747</c:v>
                </c:pt>
                <c:pt idx="592">
                  <c:v>15.688915589807563</c:v>
                </c:pt>
                <c:pt idx="593">
                  <c:v>17.602197978808483</c:v>
                </c:pt>
                <c:pt idx="594">
                  <c:v>17.028213262108206</c:v>
                </c:pt>
                <c:pt idx="595">
                  <c:v>16.836885023208115</c:v>
                </c:pt>
                <c:pt idx="596">
                  <c:v>19.132823890009224</c:v>
                </c:pt>
                <c:pt idx="597">
                  <c:v>20.089465084509683</c:v>
                </c:pt>
                <c:pt idx="598">
                  <c:v>23.342045145811252</c:v>
                </c:pt>
                <c:pt idx="599">
                  <c:v>26.403296968212729</c:v>
                </c:pt>
                <c:pt idx="600">
                  <c:v>33.482441807516139</c:v>
                </c:pt>
                <c:pt idx="601">
                  <c:v>32.143144135215493</c:v>
                </c:pt>
                <c:pt idx="602">
                  <c:v>32.334472374115585</c:v>
                </c:pt>
                <c:pt idx="603">
                  <c:v>37.691663063318167</c:v>
                </c:pt>
                <c:pt idx="604">
                  <c:v>42.666197274720567</c:v>
                </c:pt>
                <c:pt idx="605">
                  <c:v>48.597372680623423</c:v>
                </c:pt>
                <c:pt idx="606">
                  <c:v>48.406044441723331</c:v>
                </c:pt>
                <c:pt idx="607">
                  <c:v>58.546441103428222</c:v>
                </c:pt>
                <c:pt idx="608">
                  <c:v>59.694410536828777</c:v>
                </c:pt>
                <c:pt idx="609">
                  <c:v>59.885738775728868</c:v>
                </c:pt>
                <c:pt idx="610">
                  <c:v>69.643478959633569</c:v>
                </c:pt>
                <c:pt idx="611">
                  <c:v>73.278715498735323</c:v>
                </c:pt>
                <c:pt idx="612">
                  <c:v>75.765982604436516</c:v>
                </c:pt>
                <c:pt idx="613">
                  <c:v>80.549188576938832</c:v>
                </c:pt>
                <c:pt idx="614">
                  <c:v>81.505829771439281</c:v>
                </c:pt>
                <c:pt idx="615">
                  <c:v>75.574654365536432</c:v>
                </c:pt>
                <c:pt idx="616">
                  <c:v>76.531295560036895</c:v>
                </c:pt>
                <c:pt idx="617">
                  <c:v>90.498256999743617</c:v>
                </c:pt>
                <c:pt idx="618">
                  <c:v>98.342714794647392</c:v>
                </c:pt>
                <c:pt idx="619">
                  <c:v>101.59529485594898</c:v>
                </c:pt>
                <c:pt idx="620">
                  <c:v>113.26631742885459</c:v>
                </c:pt>
                <c:pt idx="621">
                  <c:v>131.44250012436336</c:v>
                </c:pt>
                <c:pt idx="622">
                  <c:v>125.3199964795604</c:v>
                </c:pt>
                <c:pt idx="623">
                  <c:v>123.02405761275929</c:v>
                </c:pt>
                <c:pt idx="624">
                  <c:v>143.49617917506916</c:v>
                </c:pt>
                <c:pt idx="625">
                  <c:v>169.32549142658161</c:v>
                </c:pt>
                <c:pt idx="626">
                  <c:v>161.48103363167783</c:v>
                </c:pt>
                <c:pt idx="627">
                  <c:v>177.93526217708575</c:v>
                </c:pt>
                <c:pt idx="628">
                  <c:v>192.47620833349276</c:v>
                </c:pt>
                <c:pt idx="629">
                  <c:v>185.20573525528928</c:v>
                </c:pt>
                <c:pt idx="630">
                  <c:v>184.05776582188872</c:v>
                </c:pt>
                <c:pt idx="631">
                  <c:v>212.56567341800246</c:v>
                </c:pt>
                <c:pt idx="632">
                  <c:v>216.58356643490438</c:v>
                </c:pt>
                <c:pt idx="633">
                  <c:v>231.31584083021147</c:v>
                </c:pt>
                <c:pt idx="634">
                  <c:v>244.32616107541776</c:v>
                </c:pt>
                <c:pt idx="635">
                  <c:v>263.84164144322716</c:v>
                </c:pt>
                <c:pt idx="636">
                  <c:v>247.38741289781922</c:v>
                </c:pt>
                <c:pt idx="637">
                  <c:v>244.32616107541776</c:v>
                </c:pt>
                <c:pt idx="638">
                  <c:v>262.50234377092653</c:v>
                </c:pt>
                <c:pt idx="639">
                  <c:v>270.34680156583028</c:v>
                </c:pt>
                <c:pt idx="640">
                  <c:v>263.45898496542696</c:v>
                </c:pt>
                <c:pt idx="641">
                  <c:v>267.85953446012911</c:v>
                </c:pt>
                <c:pt idx="642">
                  <c:v>262.88500024872673</c:v>
                </c:pt>
                <c:pt idx="643">
                  <c:v>242.41287868641683</c:v>
                </c:pt>
                <c:pt idx="644">
                  <c:v>236.29037504161388</c:v>
                </c:pt>
                <c:pt idx="645">
                  <c:v>250.06600824242057</c:v>
                </c:pt>
                <c:pt idx="646">
                  <c:v>240.49959629741593</c:v>
                </c:pt>
                <c:pt idx="647">
                  <c:v>241.2649092530163</c:v>
                </c:pt>
                <c:pt idx="648">
                  <c:v>238.20365743061484</c:v>
                </c:pt>
                <c:pt idx="649">
                  <c:v>235.14240560821332</c:v>
                </c:pt>
                <c:pt idx="650">
                  <c:v>212.94832989580266</c:v>
                </c:pt>
                <c:pt idx="651">
                  <c:v>211.80036046240207</c:v>
                </c:pt>
                <c:pt idx="652">
                  <c:v>211.99168870130219</c:v>
                </c:pt>
                <c:pt idx="653">
                  <c:v>187.50167412209038</c:v>
                </c:pt>
                <c:pt idx="654">
                  <c:v>187.88433059989055</c:v>
                </c:pt>
                <c:pt idx="655">
                  <c:v>189.79761298889147</c:v>
                </c:pt>
                <c:pt idx="656">
                  <c:v>186.35370468868982</c:v>
                </c:pt>
                <c:pt idx="657">
                  <c:v>171.23877381558253</c:v>
                </c:pt>
                <c:pt idx="658">
                  <c:v>169.51681966548171</c:v>
                </c:pt>
                <c:pt idx="659">
                  <c:v>167.22088079868061</c:v>
                </c:pt>
                <c:pt idx="660">
                  <c:v>151.91462168667323</c:v>
                </c:pt>
                <c:pt idx="661">
                  <c:v>143.49617917506916</c:v>
                </c:pt>
                <c:pt idx="662">
                  <c:v>132.5904695577639</c:v>
                </c:pt>
                <c:pt idx="663">
                  <c:v>120.72811874595818</c:v>
                </c:pt>
                <c:pt idx="664">
                  <c:v>119.19749283475745</c:v>
                </c:pt>
                <c:pt idx="665">
                  <c:v>118.24085164025698</c:v>
                </c:pt>
                <c:pt idx="666">
                  <c:v>114.98827157895542</c:v>
                </c:pt>
                <c:pt idx="667">
                  <c:v>108.10045497855211</c:v>
                </c:pt>
                <c:pt idx="668">
                  <c:v>101.78662309484906</c:v>
                </c:pt>
                <c:pt idx="669">
                  <c:v>95.472791211146017</c:v>
                </c:pt>
                <c:pt idx="670">
                  <c:v>97.003417122346747</c:v>
                </c:pt>
                <c:pt idx="671">
                  <c:v>88.967631088542873</c:v>
                </c:pt>
                <c:pt idx="672">
                  <c:v>88.202318132942509</c:v>
                </c:pt>
                <c:pt idx="673">
                  <c:v>84.949738071640937</c:v>
                </c:pt>
                <c:pt idx="674">
                  <c:v>87.81966165514234</c:v>
                </c:pt>
                <c:pt idx="675">
                  <c:v>94.133493538845372</c:v>
                </c:pt>
                <c:pt idx="676">
                  <c:v>94.516150016645554</c:v>
                </c:pt>
                <c:pt idx="677">
                  <c:v>94.32482177774547</c:v>
                </c:pt>
                <c:pt idx="678">
                  <c:v>92.028882910944361</c:v>
                </c:pt>
                <c:pt idx="679">
                  <c:v>91.263569955343982</c:v>
                </c:pt>
                <c:pt idx="680">
                  <c:v>92.794195866544726</c:v>
                </c:pt>
                <c:pt idx="681">
                  <c:v>93.176852344344908</c:v>
                </c:pt>
                <c:pt idx="682">
                  <c:v>93.559508822145105</c:v>
                </c:pt>
                <c:pt idx="683">
                  <c:v>91.837554672044277</c:v>
                </c:pt>
                <c:pt idx="684">
                  <c:v>99.87334070584815</c:v>
                </c:pt>
                <c:pt idx="685">
                  <c:v>95.664119450046115</c:v>
                </c:pt>
                <c:pt idx="686">
                  <c:v>94.133493538845372</c:v>
                </c:pt>
                <c:pt idx="687">
                  <c:v>98.534043033547491</c:v>
                </c:pt>
                <c:pt idx="688">
                  <c:v>197.64207078379528</c:v>
                </c:pt>
                <c:pt idx="689">
                  <c:v>262.50234377092653</c:v>
                </c:pt>
                <c:pt idx="690">
                  <c:v>342.86020410896526</c:v>
                </c:pt>
                <c:pt idx="691">
                  <c:v>418.62618671340175</c:v>
                </c:pt>
                <c:pt idx="692">
                  <c:v>405.23320999039527</c:v>
                </c:pt>
                <c:pt idx="693">
                  <c:v>354.72255492077102</c:v>
                </c:pt>
                <c:pt idx="694">
                  <c:v>445.60346839831482</c:v>
                </c:pt>
                <c:pt idx="695">
                  <c:v>480.04255140033138</c:v>
                </c:pt>
                <c:pt idx="696">
                  <c:v>493.81818460113806</c:v>
                </c:pt>
                <c:pt idx="697">
                  <c:v>566.71424362207313</c:v>
                </c:pt>
                <c:pt idx="698">
                  <c:v>687.2510341291312</c:v>
                </c:pt>
                <c:pt idx="699">
                  <c:v>643.24553918211006</c:v>
                </c:pt>
                <c:pt idx="700">
                  <c:v>615.88560101939686</c:v>
                </c:pt>
                <c:pt idx="701">
                  <c:v>568.627526011074</c:v>
                </c:pt>
                <c:pt idx="702">
                  <c:v>667.92688200022189</c:v>
                </c:pt>
                <c:pt idx="703">
                  <c:v>643.24553918211006</c:v>
                </c:pt>
                <c:pt idx="704">
                  <c:v>690.50361419043281</c:v>
                </c:pt>
                <c:pt idx="705">
                  <c:v>792.48156552418186</c:v>
                </c:pt>
                <c:pt idx="706">
                  <c:v>750.38935296616171</c:v>
                </c:pt>
                <c:pt idx="707">
                  <c:v>538.20633602595944</c:v>
                </c:pt>
                <c:pt idx="708">
                  <c:v>561.93103764957084</c:v>
                </c:pt>
                <c:pt idx="709">
                  <c:v>576.85464028377805</c:v>
                </c:pt>
                <c:pt idx="710">
                  <c:v>531.12719118665598</c:v>
                </c:pt>
                <c:pt idx="711">
                  <c:v>575.13268613367723</c:v>
                </c:pt>
                <c:pt idx="712">
                  <c:v>627.17396711450237</c:v>
                </c:pt>
                <c:pt idx="713">
                  <c:v>600.77067014628949</c:v>
                </c:pt>
                <c:pt idx="714">
                  <c:v>406.76383590159605</c:v>
                </c:pt>
                <c:pt idx="715">
                  <c:v>420.92212558020287</c:v>
                </c:pt>
                <c:pt idx="716">
                  <c:v>432.40181991420843</c:v>
                </c:pt>
                <c:pt idx="717">
                  <c:v>381.12585188898368</c:v>
                </c:pt>
                <c:pt idx="718">
                  <c:v>412.50368306859883</c:v>
                </c:pt>
                <c:pt idx="719">
                  <c:v>425.51400331380506</c:v>
                </c:pt>
                <c:pt idx="720">
                  <c:v>396.62343923989118</c:v>
                </c:pt>
                <c:pt idx="721">
                  <c:v>270.72945804363047</c:v>
                </c:pt>
                <c:pt idx="722">
                  <c:v>213.33098637360283</c:v>
                </c:pt>
                <c:pt idx="723">
                  <c:v>161.863690109478</c:v>
                </c:pt>
                <c:pt idx="724">
                  <c:v>87.245676938442045</c:v>
                </c:pt>
                <c:pt idx="725">
                  <c:v>61.225036448029506</c:v>
                </c:pt>
                <c:pt idx="726">
                  <c:v>55.67651751992684</c:v>
                </c:pt>
                <c:pt idx="727">
                  <c:v>53.763235130925914</c:v>
                </c:pt>
                <c:pt idx="728">
                  <c:v>53.763235130925914</c:v>
                </c:pt>
                <c:pt idx="729">
                  <c:v>49.745342114023977</c:v>
                </c:pt>
                <c:pt idx="730">
                  <c:v>45.918777336022139</c:v>
                </c:pt>
                <c:pt idx="731">
                  <c:v>43.814166708121121</c:v>
                </c:pt>
                <c:pt idx="732">
                  <c:v>41.13557136351983</c:v>
                </c:pt>
                <c:pt idx="733">
                  <c:v>39.222288974518904</c:v>
                </c:pt>
                <c:pt idx="734">
                  <c:v>38.839632496718721</c:v>
                </c:pt>
                <c:pt idx="735">
                  <c:v>38.839632496718721</c:v>
                </c:pt>
                <c:pt idx="736">
                  <c:v>37.500334824418076</c:v>
                </c:pt>
                <c:pt idx="737">
                  <c:v>36.735021868817704</c:v>
                </c:pt>
                <c:pt idx="738">
                  <c:v>35.587052435417149</c:v>
                </c:pt>
                <c:pt idx="739">
                  <c:v>34.056426524216413</c:v>
                </c:pt>
                <c:pt idx="740">
                  <c:v>33.099785329715949</c:v>
                </c:pt>
                <c:pt idx="741">
                  <c:v>33.099785329715949</c:v>
                </c:pt>
                <c:pt idx="742">
                  <c:v>33.099785329715949</c:v>
                </c:pt>
                <c:pt idx="743">
                  <c:v>31.951815896315402</c:v>
                </c:pt>
                <c:pt idx="744">
                  <c:v>31.760487657415307</c:v>
                </c:pt>
                <c:pt idx="745">
                  <c:v>31.377831179615125</c:v>
                </c:pt>
                <c:pt idx="746">
                  <c:v>29.847205268414388</c:v>
                </c:pt>
                <c:pt idx="747">
                  <c:v>29.464548790614202</c:v>
                </c:pt>
                <c:pt idx="748">
                  <c:v>29.273220551714111</c:v>
                </c:pt>
                <c:pt idx="749">
                  <c:v>29.273220551714111</c:v>
                </c:pt>
                <c:pt idx="750">
                  <c:v>29.464548790614202</c:v>
                </c:pt>
                <c:pt idx="751">
                  <c:v>28.316579357213648</c:v>
                </c:pt>
                <c:pt idx="752">
                  <c:v>27.551266401613283</c:v>
                </c:pt>
                <c:pt idx="753">
                  <c:v>25.255327534812171</c:v>
                </c:pt>
                <c:pt idx="754">
                  <c:v>24.681342818111894</c:v>
                </c:pt>
                <c:pt idx="755">
                  <c:v>24.298686340311711</c:v>
                </c:pt>
                <c:pt idx="756">
                  <c:v>24.298686340311711</c:v>
                </c:pt>
                <c:pt idx="757">
                  <c:v>17.219541501008301</c:v>
                </c:pt>
                <c:pt idx="758">
                  <c:v>17.602197978808483</c:v>
                </c:pt>
                <c:pt idx="759">
                  <c:v>17.793526217708575</c:v>
                </c:pt>
                <c:pt idx="760">
                  <c:v>17.410869739908392</c:v>
                </c:pt>
                <c:pt idx="761">
                  <c:v>16.645556784308024</c:v>
                </c:pt>
                <c:pt idx="762">
                  <c:v>16.645556784308024</c:v>
                </c:pt>
                <c:pt idx="763">
                  <c:v>16.645556784308024</c:v>
                </c:pt>
                <c:pt idx="764">
                  <c:v>16.836885023208115</c:v>
                </c:pt>
                <c:pt idx="765">
                  <c:v>17.028213262108206</c:v>
                </c:pt>
                <c:pt idx="766">
                  <c:v>15.880243828707654</c:v>
                </c:pt>
                <c:pt idx="767">
                  <c:v>16.454228545407933</c:v>
                </c:pt>
                <c:pt idx="768">
                  <c:v>15.688915589807563</c:v>
                </c:pt>
                <c:pt idx="769">
                  <c:v>15.497587350907471</c:v>
                </c:pt>
                <c:pt idx="770">
                  <c:v>15.497587350907471</c:v>
                </c:pt>
                <c:pt idx="771">
                  <c:v>15.688915589807563</c:v>
                </c:pt>
                <c:pt idx="772">
                  <c:v>15.688915589807563</c:v>
                </c:pt>
                <c:pt idx="773">
                  <c:v>15.497587350907471</c:v>
                </c:pt>
                <c:pt idx="774">
                  <c:v>14.732274395307101</c:v>
                </c:pt>
                <c:pt idx="775">
                  <c:v>14.540946156407008</c:v>
                </c:pt>
                <c:pt idx="776">
                  <c:v>14.540946156407008</c:v>
                </c:pt>
                <c:pt idx="777">
                  <c:v>14.540946156407008</c:v>
                </c:pt>
                <c:pt idx="778">
                  <c:v>14.349617917506915</c:v>
                </c:pt>
                <c:pt idx="779">
                  <c:v>13.775633200806642</c:v>
                </c:pt>
                <c:pt idx="780">
                  <c:v>12.818992006306178</c:v>
                </c:pt>
                <c:pt idx="781">
                  <c:v>11.097037856205349</c:v>
                </c:pt>
                <c:pt idx="782">
                  <c:v>10.714381378405164</c:v>
                </c:pt>
                <c:pt idx="783">
                  <c:v>10.714381378405164</c:v>
                </c:pt>
                <c:pt idx="784">
                  <c:v>10.714381378405164</c:v>
                </c:pt>
                <c:pt idx="785">
                  <c:v>10.33172490060498</c:v>
                </c:pt>
                <c:pt idx="786">
                  <c:v>9.3750837061045189</c:v>
                </c:pt>
                <c:pt idx="787">
                  <c:v>8.6097707505041505</c:v>
                </c:pt>
                <c:pt idx="788">
                  <c:v>8.6097707505041505</c:v>
                </c:pt>
                <c:pt idx="789">
                  <c:v>8.6097707505041505</c:v>
                </c:pt>
                <c:pt idx="790">
                  <c:v>8.6097707505041505</c:v>
                </c:pt>
                <c:pt idx="791">
                  <c:v>8.6097707505041505</c:v>
                </c:pt>
                <c:pt idx="792">
                  <c:v>8.8010989894042417</c:v>
                </c:pt>
                <c:pt idx="793">
                  <c:v>8.6097707505041505</c:v>
                </c:pt>
                <c:pt idx="794">
                  <c:v>8.4184425116040575</c:v>
                </c:pt>
                <c:pt idx="795">
                  <c:v>8.4184425116040575</c:v>
                </c:pt>
                <c:pt idx="796">
                  <c:v>8.4184425116040575</c:v>
                </c:pt>
                <c:pt idx="797">
                  <c:v>8.4184425116040575</c:v>
                </c:pt>
                <c:pt idx="798">
                  <c:v>8.4184425116040575</c:v>
                </c:pt>
                <c:pt idx="799">
                  <c:v>8.0357860338038734</c:v>
                </c:pt>
                <c:pt idx="800">
                  <c:v>8.0357860338038734</c:v>
                </c:pt>
                <c:pt idx="801">
                  <c:v>7.8444577949037813</c:v>
                </c:pt>
                <c:pt idx="802">
                  <c:v>7.8444577949037813</c:v>
                </c:pt>
                <c:pt idx="803">
                  <c:v>7.6531295560036883</c:v>
                </c:pt>
                <c:pt idx="804">
                  <c:v>7.6531295560036883</c:v>
                </c:pt>
                <c:pt idx="805">
                  <c:v>7.6531295560036883</c:v>
                </c:pt>
                <c:pt idx="806">
                  <c:v>7.2704730782035041</c:v>
                </c:pt>
                <c:pt idx="807">
                  <c:v>7.2704730782035041</c:v>
                </c:pt>
                <c:pt idx="808">
                  <c:v>7.2704730782035041</c:v>
                </c:pt>
                <c:pt idx="809">
                  <c:v>7.2704730782035041</c:v>
                </c:pt>
                <c:pt idx="810">
                  <c:v>7.2704730782035041</c:v>
                </c:pt>
                <c:pt idx="811">
                  <c:v>7.2704730782035041</c:v>
                </c:pt>
                <c:pt idx="812">
                  <c:v>7.2704730782035041</c:v>
                </c:pt>
                <c:pt idx="813">
                  <c:v>7.2704730782035041</c:v>
                </c:pt>
                <c:pt idx="814">
                  <c:v>7.2704730782035041</c:v>
                </c:pt>
                <c:pt idx="815">
                  <c:v>7.2704730782035041</c:v>
                </c:pt>
                <c:pt idx="816">
                  <c:v>7.2704730782035041</c:v>
                </c:pt>
                <c:pt idx="817">
                  <c:v>7.2704730782035041</c:v>
                </c:pt>
                <c:pt idx="818">
                  <c:v>7.2704730782035041</c:v>
                </c:pt>
                <c:pt idx="819">
                  <c:v>7.2704730782035041</c:v>
                </c:pt>
                <c:pt idx="820">
                  <c:v>6.3138318837030427</c:v>
                </c:pt>
                <c:pt idx="821">
                  <c:v>6.1225036448029515</c:v>
                </c:pt>
                <c:pt idx="822">
                  <c:v>6.1225036448029515</c:v>
                </c:pt>
                <c:pt idx="823">
                  <c:v>5.7398471670027673</c:v>
                </c:pt>
                <c:pt idx="824">
                  <c:v>5.9311754059028585</c:v>
                </c:pt>
                <c:pt idx="825">
                  <c:v>5.9311754059028585</c:v>
                </c:pt>
                <c:pt idx="826">
                  <c:v>5.9311754059028585</c:v>
                </c:pt>
                <c:pt idx="827">
                  <c:v>5.9311754059028585</c:v>
                </c:pt>
                <c:pt idx="828">
                  <c:v>5.9311754059028585</c:v>
                </c:pt>
                <c:pt idx="829">
                  <c:v>5.9311754059028585</c:v>
                </c:pt>
                <c:pt idx="830">
                  <c:v>4.2092212558020288</c:v>
                </c:pt>
                <c:pt idx="831">
                  <c:v>3.4439083002016604</c:v>
                </c:pt>
                <c:pt idx="832">
                  <c:v>3.4439083002016604</c:v>
                </c:pt>
                <c:pt idx="833">
                  <c:v>3.4439083002016604</c:v>
                </c:pt>
                <c:pt idx="834">
                  <c:v>2.8699235835013837</c:v>
                </c:pt>
                <c:pt idx="835">
                  <c:v>2.487267105701199</c:v>
                </c:pt>
                <c:pt idx="836">
                  <c:v>2.487267105701199</c:v>
                </c:pt>
                <c:pt idx="837">
                  <c:v>2.487267105701199</c:v>
                </c:pt>
                <c:pt idx="838">
                  <c:v>2.487267105701199</c:v>
                </c:pt>
                <c:pt idx="839">
                  <c:v>2.487267105701199</c:v>
                </c:pt>
                <c:pt idx="840">
                  <c:v>2.487267105701199</c:v>
                </c:pt>
                <c:pt idx="841">
                  <c:v>2.487267105701199</c:v>
                </c:pt>
                <c:pt idx="842">
                  <c:v>2.6785953446012911</c:v>
                </c:pt>
                <c:pt idx="843">
                  <c:v>2.6785953446012911</c:v>
                </c:pt>
                <c:pt idx="844">
                  <c:v>2.8699235835013837</c:v>
                </c:pt>
                <c:pt idx="845">
                  <c:v>3.0612518224014758</c:v>
                </c:pt>
                <c:pt idx="846">
                  <c:v>3.0612518224014758</c:v>
                </c:pt>
                <c:pt idx="847">
                  <c:v>3.0612518224014758</c:v>
                </c:pt>
                <c:pt idx="848">
                  <c:v>3.0612518224014758</c:v>
                </c:pt>
                <c:pt idx="849">
                  <c:v>3.0612518224014758</c:v>
                </c:pt>
                <c:pt idx="850">
                  <c:v>3.0612518224014758</c:v>
                </c:pt>
                <c:pt idx="851">
                  <c:v>3.0612518224014758</c:v>
                </c:pt>
                <c:pt idx="852">
                  <c:v>2.6785953446012911</c:v>
                </c:pt>
                <c:pt idx="853">
                  <c:v>2.2959388668011065</c:v>
                </c:pt>
                <c:pt idx="854">
                  <c:v>2.6785953446012911</c:v>
                </c:pt>
                <c:pt idx="855">
                  <c:v>2.487267105701199</c:v>
                </c:pt>
                <c:pt idx="856">
                  <c:v>3.0612518224014758</c:v>
                </c:pt>
                <c:pt idx="857">
                  <c:v>1.7219541501008302</c:v>
                </c:pt>
                <c:pt idx="858">
                  <c:v>1.5306259112007379</c:v>
                </c:pt>
                <c:pt idx="859">
                  <c:v>1.5306259112007379</c:v>
                </c:pt>
                <c:pt idx="860">
                  <c:v>2.1046106279010144</c:v>
                </c:pt>
                <c:pt idx="861">
                  <c:v>1.9132823890009221</c:v>
                </c:pt>
                <c:pt idx="862">
                  <c:v>1.3392976723006456</c:v>
                </c:pt>
                <c:pt idx="863">
                  <c:v>1.5306259112007379</c:v>
                </c:pt>
                <c:pt idx="864">
                  <c:v>1.7219541501008302</c:v>
                </c:pt>
                <c:pt idx="865">
                  <c:v>1.3392976723006456</c:v>
                </c:pt>
                <c:pt idx="866">
                  <c:v>1.1479694334005532</c:v>
                </c:pt>
                <c:pt idx="867">
                  <c:v>1.1479694334005532</c:v>
                </c:pt>
                <c:pt idx="868">
                  <c:v>0.76531295560036894</c:v>
                </c:pt>
                <c:pt idx="869">
                  <c:v>0.38265647780018447</c:v>
                </c:pt>
                <c:pt idx="870">
                  <c:v>0.38265647780018447</c:v>
                </c:pt>
                <c:pt idx="871">
                  <c:v>0.19132823890009223</c:v>
                </c:pt>
                <c:pt idx="872">
                  <c:v>0.19132823890009223</c:v>
                </c:pt>
                <c:pt idx="873">
                  <c:v>0.38265647780018447</c:v>
                </c:pt>
                <c:pt idx="874">
                  <c:v>0.57398471670027662</c:v>
                </c:pt>
                <c:pt idx="875">
                  <c:v>0.76531295560036894</c:v>
                </c:pt>
                <c:pt idx="876">
                  <c:v>0.57398471670027662</c:v>
                </c:pt>
                <c:pt idx="877">
                  <c:v>0.57398471670027662</c:v>
                </c:pt>
                <c:pt idx="878">
                  <c:v>0.19132823890009223</c:v>
                </c:pt>
                <c:pt idx="879">
                  <c:v>0.19132823890009223</c:v>
                </c:pt>
                <c:pt idx="880">
                  <c:v>0.19132823890009223</c:v>
                </c:pt>
                <c:pt idx="881">
                  <c:v>0.19132823890009223</c:v>
                </c:pt>
                <c:pt idx="882">
                  <c:v>0.19132823890009223</c:v>
                </c:pt>
                <c:pt idx="883">
                  <c:v>0.19132823890009223</c:v>
                </c:pt>
                <c:pt idx="884">
                  <c:v>0.57398471670027662</c:v>
                </c:pt>
                <c:pt idx="885">
                  <c:v>0.19132823890009223</c:v>
                </c:pt>
                <c:pt idx="886">
                  <c:v>0</c:v>
                </c:pt>
                <c:pt idx="887">
                  <c:v>0.19132823890009223</c:v>
                </c:pt>
                <c:pt idx="888">
                  <c:v>0.19132823890009223</c:v>
                </c:pt>
                <c:pt idx="889">
                  <c:v>0.19132823890009223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0.19132823890009223</c:v>
                </c:pt>
                <c:pt idx="894">
                  <c:v>0.19132823890009223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D1-4DD4-8094-B40FD52386FE}"/>
            </c:ext>
          </c:extLst>
        </c:ser>
        <c:ser>
          <c:idx val="9"/>
          <c:order val="9"/>
          <c:tx>
            <c:strRef>
              <c:f>'podle krajů na 100tis.obyvatel'!$K$4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strRef>
              <c:f>'podle krajů na 100tis.obyvatel'!$A$6:$A$905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'podle krajů na 100tis.obyvatel'!$K$6:$K$905</c:f>
              <c:numCache>
                <c:formatCode>#,##0</c:formatCode>
                <c:ptCount val="900"/>
                <c:pt idx="0">
                  <c:v>0.19615035316871088</c:v>
                </c:pt>
                <c:pt idx="1">
                  <c:v>0.58845105950613263</c:v>
                </c:pt>
                <c:pt idx="2">
                  <c:v>0.98075176584355439</c:v>
                </c:pt>
                <c:pt idx="3">
                  <c:v>1.1769021190122653</c:v>
                </c:pt>
                <c:pt idx="4">
                  <c:v>1.569202825349687</c:v>
                </c:pt>
                <c:pt idx="5">
                  <c:v>1.9615035316871088</c:v>
                </c:pt>
                <c:pt idx="6">
                  <c:v>2.5499545911932415</c:v>
                </c:pt>
                <c:pt idx="7">
                  <c:v>2.7461049443619525</c:v>
                </c:pt>
                <c:pt idx="8">
                  <c:v>7.453713420411014</c:v>
                </c:pt>
                <c:pt idx="9">
                  <c:v>9.0229162457607011</c:v>
                </c:pt>
                <c:pt idx="10">
                  <c:v>12.161321896460073</c:v>
                </c:pt>
                <c:pt idx="11">
                  <c:v>13.53437436864105</c:v>
                </c:pt>
                <c:pt idx="12">
                  <c:v>47.076084760490609</c:v>
                </c:pt>
                <c:pt idx="13">
                  <c:v>65.31806760518073</c:v>
                </c:pt>
                <c:pt idx="14">
                  <c:v>76.106337029459823</c:v>
                </c:pt>
                <c:pt idx="15">
                  <c:v>171.23925831628461</c:v>
                </c:pt>
                <c:pt idx="16">
                  <c:v>197.52340564089187</c:v>
                </c:pt>
                <c:pt idx="17">
                  <c:v>219.68839554895618</c:v>
                </c:pt>
                <c:pt idx="18">
                  <c:v>228.51516144154817</c:v>
                </c:pt>
                <c:pt idx="19">
                  <c:v>242.63798686969537</c:v>
                </c:pt>
                <c:pt idx="20">
                  <c:v>235.18427344928435</c:v>
                </c:pt>
                <c:pt idx="21">
                  <c:v>234.3996720366095</c:v>
                </c:pt>
                <c:pt idx="22">
                  <c:v>251.26860240911861</c:v>
                </c:pt>
                <c:pt idx="23">
                  <c:v>255.58391017883028</c:v>
                </c:pt>
                <c:pt idx="24">
                  <c:v>269.11828454747132</c:v>
                </c:pt>
                <c:pt idx="25">
                  <c:v>271.47208878549588</c:v>
                </c:pt>
                <c:pt idx="26">
                  <c:v>269.90288596014614</c:v>
                </c:pt>
                <c:pt idx="27">
                  <c:v>227.33825932253589</c:v>
                </c:pt>
                <c:pt idx="28">
                  <c:v>212.82313318805132</c:v>
                </c:pt>
                <c:pt idx="29">
                  <c:v>177.51606961768334</c:v>
                </c:pt>
                <c:pt idx="30">
                  <c:v>152.01652370575093</c:v>
                </c:pt>
                <c:pt idx="31">
                  <c:v>141.62055498780924</c:v>
                </c:pt>
                <c:pt idx="32">
                  <c:v>139.07060039661602</c:v>
                </c:pt>
                <c:pt idx="33">
                  <c:v>136.52064580542276</c:v>
                </c:pt>
                <c:pt idx="34">
                  <c:v>127.49772955966208</c:v>
                </c:pt>
                <c:pt idx="35">
                  <c:v>126.32082744064979</c:v>
                </c:pt>
                <c:pt idx="36">
                  <c:v>116.12100907587683</c:v>
                </c:pt>
                <c:pt idx="37">
                  <c:v>107.68654388962227</c:v>
                </c:pt>
                <c:pt idx="38">
                  <c:v>102.78278506040449</c:v>
                </c:pt>
                <c:pt idx="39">
                  <c:v>98.271326937524165</c:v>
                </c:pt>
                <c:pt idx="40">
                  <c:v>86.894606453738916</c:v>
                </c:pt>
                <c:pt idx="41">
                  <c:v>84.540802215714393</c:v>
                </c:pt>
                <c:pt idx="42">
                  <c:v>84.14850150937697</c:v>
                </c:pt>
                <c:pt idx="43">
                  <c:v>80.42164479917146</c:v>
                </c:pt>
                <c:pt idx="44">
                  <c:v>87.090756806907635</c:v>
                </c:pt>
                <c:pt idx="45">
                  <c:v>76.69478808896595</c:v>
                </c:pt>
                <c:pt idx="46">
                  <c:v>72.771781025591736</c:v>
                </c:pt>
                <c:pt idx="47">
                  <c:v>64.533466192505884</c:v>
                </c:pt>
                <c:pt idx="48">
                  <c:v>61.591210894975212</c:v>
                </c:pt>
                <c:pt idx="49">
                  <c:v>61.002759835469085</c:v>
                </c:pt>
                <c:pt idx="50">
                  <c:v>56.491301712588729</c:v>
                </c:pt>
                <c:pt idx="51">
                  <c:v>51.979843589708388</c:v>
                </c:pt>
                <c:pt idx="52">
                  <c:v>48.645287585840293</c:v>
                </c:pt>
                <c:pt idx="53">
                  <c:v>48.449137232671589</c:v>
                </c:pt>
                <c:pt idx="54">
                  <c:v>47.076084760490609</c:v>
                </c:pt>
                <c:pt idx="55">
                  <c:v>42.56462663761026</c:v>
                </c:pt>
                <c:pt idx="56">
                  <c:v>42.368476284441549</c:v>
                </c:pt>
                <c:pt idx="57">
                  <c:v>41.387724518597999</c:v>
                </c:pt>
                <c:pt idx="58">
                  <c:v>40.603123105923153</c:v>
                </c:pt>
                <c:pt idx="59">
                  <c:v>40.21082239958573</c:v>
                </c:pt>
                <c:pt idx="60">
                  <c:v>40.014672046417019</c:v>
                </c:pt>
                <c:pt idx="61">
                  <c:v>36.87626639571765</c:v>
                </c:pt>
                <c:pt idx="62">
                  <c:v>36.483965689380227</c:v>
                </c:pt>
                <c:pt idx="63">
                  <c:v>35.895514629874093</c:v>
                </c:pt>
                <c:pt idx="64">
                  <c:v>35.307063570367959</c:v>
                </c:pt>
                <c:pt idx="65">
                  <c:v>28.637951562631788</c:v>
                </c:pt>
                <c:pt idx="66">
                  <c:v>26.872598384113392</c:v>
                </c:pt>
                <c:pt idx="67">
                  <c:v>25.3033955587637</c:v>
                </c:pt>
                <c:pt idx="68">
                  <c:v>23.538042380245304</c:v>
                </c:pt>
                <c:pt idx="69">
                  <c:v>22.949591320739174</c:v>
                </c:pt>
                <c:pt idx="70">
                  <c:v>22.949591320739174</c:v>
                </c:pt>
                <c:pt idx="71">
                  <c:v>23.734192733414016</c:v>
                </c:pt>
                <c:pt idx="72">
                  <c:v>21.96883955489562</c:v>
                </c:pt>
                <c:pt idx="73">
                  <c:v>21.380388495389486</c:v>
                </c:pt>
                <c:pt idx="74">
                  <c:v>20.399636729545932</c:v>
                </c:pt>
                <c:pt idx="75">
                  <c:v>21.380388495389486</c:v>
                </c:pt>
                <c:pt idx="76">
                  <c:v>20.203486376377221</c:v>
                </c:pt>
                <c:pt idx="77">
                  <c:v>19.811185670039798</c:v>
                </c:pt>
                <c:pt idx="78">
                  <c:v>20.007336023208509</c:v>
                </c:pt>
                <c:pt idx="79">
                  <c:v>19.222734610533667</c:v>
                </c:pt>
                <c:pt idx="80">
                  <c:v>18.045832491521402</c:v>
                </c:pt>
                <c:pt idx="81">
                  <c:v>18.241982844690114</c:v>
                </c:pt>
                <c:pt idx="82">
                  <c:v>18.241982844690114</c:v>
                </c:pt>
                <c:pt idx="83">
                  <c:v>17.261231078846556</c:v>
                </c:pt>
                <c:pt idx="84">
                  <c:v>17.261231078846556</c:v>
                </c:pt>
                <c:pt idx="85">
                  <c:v>16.280479313003003</c:v>
                </c:pt>
                <c:pt idx="86">
                  <c:v>15.10357719399074</c:v>
                </c:pt>
                <c:pt idx="87">
                  <c:v>15.299727547159449</c:v>
                </c:pt>
                <c:pt idx="88">
                  <c:v>13.926675074978473</c:v>
                </c:pt>
                <c:pt idx="89">
                  <c:v>13.33822401547234</c:v>
                </c:pt>
                <c:pt idx="90">
                  <c:v>12.945923309134919</c:v>
                </c:pt>
                <c:pt idx="91">
                  <c:v>12.945923309134919</c:v>
                </c:pt>
                <c:pt idx="92">
                  <c:v>13.33822401547234</c:v>
                </c:pt>
                <c:pt idx="93">
                  <c:v>12.553622602797496</c:v>
                </c:pt>
                <c:pt idx="94">
                  <c:v>13.53437436864105</c:v>
                </c:pt>
                <c:pt idx="95">
                  <c:v>13.53437436864105</c:v>
                </c:pt>
                <c:pt idx="96">
                  <c:v>12.749772955966208</c:v>
                </c:pt>
                <c:pt idx="97">
                  <c:v>11.965171543291364</c:v>
                </c:pt>
                <c:pt idx="98">
                  <c:v>11.965171543291364</c:v>
                </c:pt>
                <c:pt idx="99">
                  <c:v>12.161321896460073</c:v>
                </c:pt>
                <c:pt idx="100">
                  <c:v>10.98441977744781</c:v>
                </c:pt>
                <c:pt idx="101">
                  <c:v>10.395968717941676</c:v>
                </c:pt>
                <c:pt idx="102">
                  <c:v>10.395968717941676</c:v>
                </c:pt>
                <c:pt idx="103">
                  <c:v>11.376720483785231</c:v>
                </c:pt>
                <c:pt idx="104">
                  <c:v>10.98441977744781</c:v>
                </c:pt>
                <c:pt idx="105">
                  <c:v>10.98441977744781</c:v>
                </c:pt>
                <c:pt idx="106">
                  <c:v>10.98441977744781</c:v>
                </c:pt>
                <c:pt idx="107">
                  <c:v>10.395968717941676</c:v>
                </c:pt>
                <c:pt idx="108">
                  <c:v>9.4152169520981221</c:v>
                </c:pt>
                <c:pt idx="109">
                  <c:v>10.395968717941676</c:v>
                </c:pt>
                <c:pt idx="110">
                  <c:v>10.788269424279099</c:v>
                </c:pt>
                <c:pt idx="111">
                  <c:v>10.003668011604255</c:v>
                </c:pt>
                <c:pt idx="112">
                  <c:v>10.003668011604255</c:v>
                </c:pt>
                <c:pt idx="113">
                  <c:v>11.376720483785231</c:v>
                </c:pt>
                <c:pt idx="114">
                  <c:v>12.749772955966208</c:v>
                </c:pt>
                <c:pt idx="115">
                  <c:v>13.142073662303629</c:v>
                </c:pt>
                <c:pt idx="116">
                  <c:v>12.357472249628787</c:v>
                </c:pt>
                <c:pt idx="117">
                  <c:v>12.553622602797496</c:v>
                </c:pt>
                <c:pt idx="118">
                  <c:v>12.553622602797496</c:v>
                </c:pt>
                <c:pt idx="119">
                  <c:v>12.553622602797496</c:v>
                </c:pt>
                <c:pt idx="120">
                  <c:v>11.769021190122652</c:v>
                </c:pt>
                <c:pt idx="121">
                  <c:v>12.161321896460073</c:v>
                </c:pt>
                <c:pt idx="122">
                  <c:v>11.965171543291364</c:v>
                </c:pt>
                <c:pt idx="123">
                  <c:v>11.572870836953943</c:v>
                </c:pt>
                <c:pt idx="124">
                  <c:v>12.553622602797496</c:v>
                </c:pt>
                <c:pt idx="125">
                  <c:v>11.769021190122652</c:v>
                </c:pt>
                <c:pt idx="126">
                  <c:v>11.769021190122652</c:v>
                </c:pt>
                <c:pt idx="127">
                  <c:v>11.769021190122652</c:v>
                </c:pt>
                <c:pt idx="128">
                  <c:v>12.749772955966208</c:v>
                </c:pt>
                <c:pt idx="129">
                  <c:v>17.065080725677845</c:v>
                </c:pt>
                <c:pt idx="130">
                  <c:v>19.615035316871086</c:v>
                </c:pt>
                <c:pt idx="131">
                  <c:v>21.184238142220774</c:v>
                </c:pt>
                <c:pt idx="132">
                  <c:v>20.791937435883352</c:v>
                </c:pt>
                <c:pt idx="133">
                  <c:v>20.791937435883352</c:v>
                </c:pt>
                <c:pt idx="134">
                  <c:v>24.911094852426281</c:v>
                </c:pt>
                <c:pt idx="135">
                  <c:v>24.518794146088858</c:v>
                </c:pt>
                <c:pt idx="136">
                  <c:v>26.284147324607257</c:v>
                </c:pt>
                <c:pt idx="137">
                  <c:v>25.891846618269838</c:v>
                </c:pt>
                <c:pt idx="138">
                  <c:v>25.499545911932415</c:v>
                </c:pt>
                <c:pt idx="139">
                  <c:v>23.538042380245304</c:v>
                </c:pt>
                <c:pt idx="140">
                  <c:v>23.538042380245304</c:v>
                </c:pt>
                <c:pt idx="141">
                  <c:v>25.891846618269838</c:v>
                </c:pt>
                <c:pt idx="142">
                  <c:v>25.891846618269838</c:v>
                </c:pt>
                <c:pt idx="143">
                  <c:v>28.834101915800499</c:v>
                </c:pt>
                <c:pt idx="144">
                  <c:v>33.737860745018267</c:v>
                </c:pt>
                <c:pt idx="145">
                  <c:v>38.445469221067334</c:v>
                </c:pt>
                <c:pt idx="146">
                  <c:v>36.87626639571765</c:v>
                </c:pt>
                <c:pt idx="147">
                  <c:v>36.87626639571765</c:v>
                </c:pt>
                <c:pt idx="148">
                  <c:v>47.468385466828032</c:v>
                </c:pt>
                <c:pt idx="149">
                  <c:v>47.664535819996743</c:v>
                </c:pt>
                <c:pt idx="150">
                  <c:v>58.845105950613259</c:v>
                </c:pt>
                <c:pt idx="151">
                  <c:v>65.121917252012011</c:v>
                </c:pt>
                <c:pt idx="152">
                  <c:v>65.121917252012011</c:v>
                </c:pt>
                <c:pt idx="153">
                  <c:v>61.983511601312642</c:v>
                </c:pt>
                <c:pt idx="154">
                  <c:v>61.591210894975212</c:v>
                </c:pt>
                <c:pt idx="155">
                  <c:v>63.748864779831038</c:v>
                </c:pt>
                <c:pt idx="156">
                  <c:v>63.160413720324897</c:v>
                </c:pt>
                <c:pt idx="157">
                  <c:v>67.475721490036534</c:v>
                </c:pt>
                <c:pt idx="158">
                  <c:v>66.29881937102428</c:v>
                </c:pt>
                <c:pt idx="159">
                  <c:v>62.179661954481354</c:v>
                </c:pt>
                <c:pt idx="160">
                  <c:v>59.041256303781971</c:v>
                </c:pt>
                <c:pt idx="161">
                  <c:v>59.041256303781971</c:v>
                </c:pt>
                <c:pt idx="162">
                  <c:v>65.710368311518138</c:v>
                </c:pt>
                <c:pt idx="163">
                  <c:v>64.533466192505884</c:v>
                </c:pt>
                <c:pt idx="164">
                  <c:v>68.848773962217521</c:v>
                </c:pt>
                <c:pt idx="165">
                  <c:v>68.652623609048817</c:v>
                </c:pt>
                <c:pt idx="166">
                  <c:v>69.241074668554944</c:v>
                </c:pt>
                <c:pt idx="167">
                  <c:v>66.29881937102428</c:v>
                </c:pt>
                <c:pt idx="168">
                  <c:v>66.102669017855575</c:v>
                </c:pt>
                <c:pt idx="169">
                  <c:v>80.42164479917146</c:v>
                </c:pt>
                <c:pt idx="170">
                  <c:v>76.890938442134669</c:v>
                </c:pt>
                <c:pt idx="171">
                  <c:v>75.125585263616273</c:v>
                </c:pt>
                <c:pt idx="172">
                  <c:v>75.125585263616273</c:v>
                </c:pt>
                <c:pt idx="173">
                  <c:v>78.852441973821783</c:v>
                </c:pt>
                <c:pt idx="174">
                  <c:v>78.263990914315642</c:v>
                </c:pt>
                <c:pt idx="175">
                  <c:v>77.871690207978219</c:v>
                </c:pt>
                <c:pt idx="176">
                  <c:v>90.033012104438299</c:v>
                </c:pt>
                <c:pt idx="177">
                  <c:v>94.348319874149936</c:v>
                </c:pt>
                <c:pt idx="178">
                  <c:v>94.936770933656064</c:v>
                </c:pt>
                <c:pt idx="179">
                  <c:v>97.486725524849305</c:v>
                </c:pt>
                <c:pt idx="180">
                  <c:v>100.82128152871741</c:v>
                </c:pt>
                <c:pt idx="181">
                  <c:v>93.563718461475091</c:v>
                </c:pt>
                <c:pt idx="182">
                  <c:v>93.171417755137668</c:v>
                </c:pt>
                <c:pt idx="183">
                  <c:v>104.74428859209161</c:v>
                </c:pt>
                <c:pt idx="184">
                  <c:v>103.95968717941678</c:v>
                </c:pt>
                <c:pt idx="185">
                  <c:v>111.8057013061652</c:v>
                </c:pt>
                <c:pt idx="186">
                  <c:v>118.47481331390136</c:v>
                </c:pt>
                <c:pt idx="187">
                  <c:v>128.67463167867433</c:v>
                </c:pt>
                <c:pt idx="188">
                  <c:v>125.14392532163754</c:v>
                </c:pt>
                <c:pt idx="189">
                  <c:v>124.94777496846883</c:v>
                </c:pt>
                <c:pt idx="190">
                  <c:v>153.58572653110062</c:v>
                </c:pt>
                <c:pt idx="191">
                  <c:v>151.82037335258221</c:v>
                </c:pt>
                <c:pt idx="192">
                  <c:v>153.58572653110062</c:v>
                </c:pt>
                <c:pt idx="193">
                  <c:v>155.35107970961903</c:v>
                </c:pt>
                <c:pt idx="194">
                  <c:v>157.11643288813741</c:v>
                </c:pt>
                <c:pt idx="195">
                  <c:v>150.44732088040124</c:v>
                </c:pt>
                <c:pt idx="196">
                  <c:v>149.46656911455767</c:v>
                </c:pt>
                <c:pt idx="197">
                  <c:v>165.15859736805456</c:v>
                </c:pt>
                <c:pt idx="198">
                  <c:v>155.54723006278772</c:v>
                </c:pt>
                <c:pt idx="199">
                  <c:v>161.82404136418648</c:v>
                </c:pt>
                <c:pt idx="200">
                  <c:v>173.98536326064655</c:v>
                </c:pt>
                <c:pt idx="201">
                  <c:v>184.57748233175693</c:v>
                </c:pt>
                <c:pt idx="202">
                  <c:v>173.78921290747783</c:v>
                </c:pt>
                <c:pt idx="203">
                  <c:v>172.61231078846558</c:v>
                </c:pt>
                <c:pt idx="204">
                  <c:v>197.71955599406058</c:v>
                </c:pt>
                <c:pt idx="205">
                  <c:v>206.7424722398213</c:v>
                </c:pt>
                <c:pt idx="206">
                  <c:v>206.35017153348383</c:v>
                </c:pt>
                <c:pt idx="207">
                  <c:v>211.05778000953291</c:v>
                </c:pt>
                <c:pt idx="208">
                  <c:v>213.80388495389485</c:v>
                </c:pt>
                <c:pt idx="209">
                  <c:v>200.66181129159122</c:v>
                </c:pt>
                <c:pt idx="210">
                  <c:v>198.50415740673543</c:v>
                </c:pt>
                <c:pt idx="211">
                  <c:v>196.73880422821699</c:v>
                </c:pt>
                <c:pt idx="212">
                  <c:v>225.96520685035492</c:v>
                </c:pt>
                <c:pt idx="213">
                  <c:v>210.27317859685806</c:v>
                </c:pt>
                <c:pt idx="214">
                  <c:v>215.37308777924454</c:v>
                </c:pt>
                <c:pt idx="215">
                  <c:v>230.86896567957271</c:v>
                </c:pt>
                <c:pt idx="216">
                  <c:v>217.33459131093167</c:v>
                </c:pt>
                <c:pt idx="217">
                  <c:v>214.39233601340101</c:v>
                </c:pt>
                <c:pt idx="218">
                  <c:v>256.76081229784256</c:v>
                </c:pt>
                <c:pt idx="219">
                  <c:v>263.23377395240999</c:v>
                </c:pt>
                <c:pt idx="220">
                  <c:v>285.79106456681177</c:v>
                </c:pt>
                <c:pt idx="221">
                  <c:v>314.62516648261226</c:v>
                </c:pt>
                <c:pt idx="222">
                  <c:v>333.84790109314594</c:v>
                </c:pt>
                <c:pt idx="223">
                  <c:v>315.60591824845579</c:v>
                </c:pt>
                <c:pt idx="224">
                  <c:v>311.48676083191287</c:v>
                </c:pt>
                <c:pt idx="225">
                  <c:v>396.22371340079599</c:v>
                </c:pt>
                <c:pt idx="226">
                  <c:v>433.49228050285109</c:v>
                </c:pt>
                <c:pt idx="227">
                  <c:v>455.65727041091537</c:v>
                </c:pt>
                <c:pt idx="228">
                  <c:v>505.87176082210533</c:v>
                </c:pt>
                <c:pt idx="229">
                  <c:v>521.95608978193968</c:v>
                </c:pt>
                <c:pt idx="230">
                  <c:v>495.86809281050114</c:v>
                </c:pt>
                <c:pt idx="231">
                  <c:v>485.66827444572817</c:v>
                </c:pt>
                <c:pt idx="232">
                  <c:v>574.91668513749164</c:v>
                </c:pt>
                <c:pt idx="233">
                  <c:v>573.73978301847933</c:v>
                </c:pt>
                <c:pt idx="234">
                  <c:v>597.47397575189336</c:v>
                </c:pt>
                <c:pt idx="235">
                  <c:v>603.75078705329213</c:v>
                </c:pt>
                <c:pt idx="236">
                  <c:v>624.34657413600667</c:v>
                </c:pt>
                <c:pt idx="237">
                  <c:v>585.70495456177071</c:v>
                </c:pt>
                <c:pt idx="238">
                  <c:v>576.09358725650384</c:v>
                </c:pt>
                <c:pt idx="239">
                  <c:v>638.86170027049138</c:v>
                </c:pt>
                <c:pt idx="240">
                  <c:v>658.28058523419372</c:v>
                </c:pt>
                <c:pt idx="241">
                  <c:v>628.46573155254964</c:v>
                </c:pt>
                <c:pt idx="242">
                  <c:v>671.03035819015986</c:v>
                </c:pt>
                <c:pt idx="243">
                  <c:v>686.91853679682549</c:v>
                </c:pt>
                <c:pt idx="244">
                  <c:v>652.98452569863855</c:v>
                </c:pt>
                <c:pt idx="245">
                  <c:v>623.36582237016319</c:v>
                </c:pt>
                <c:pt idx="246">
                  <c:v>670.83420783699125</c:v>
                </c:pt>
                <c:pt idx="247">
                  <c:v>673.38416242818448</c:v>
                </c:pt>
                <c:pt idx="248">
                  <c:v>662.98819371024274</c:v>
                </c:pt>
                <c:pt idx="249">
                  <c:v>659.06518664686848</c:v>
                </c:pt>
                <c:pt idx="250">
                  <c:v>662.98819371024274</c:v>
                </c:pt>
                <c:pt idx="251">
                  <c:v>617.08901106876442</c:v>
                </c:pt>
                <c:pt idx="252">
                  <c:v>609.83144800152218</c:v>
                </c:pt>
                <c:pt idx="253">
                  <c:v>611.59680118004053</c:v>
                </c:pt>
                <c:pt idx="254">
                  <c:v>591.98176586316947</c:v>
                </c:pt>
                <c:pt idx="255">
                  <c:v>592.37406656950691</c:v>
                </c:pt>
                <c:pt idx="256">
                  <c:v>590.216412684651</c:v>
                </c:pt>
                <c:pt idx="257">
                  <c:v>583.93960138325235</c:v>
                </c:pt>
                <c:pt idx="258">
                  <c:v>528.42905143650705</c:v>
                </c:pt>
                <c:pt idx="259">
                  <c:v>517.83693236539671</c:v>
                </c:pt>
                <c:pt idx="260">
                  <c:v>499.3987991675379</c:v>
                </c:pt>
                <c:pt idx="261">
                  <c:v>452.32271440704727</c:v>
                </c:pt>
                <c:pt idx="262">
                  <c:v>458.01107464893988</c:v>
                </c:pt>
                <c:pt idx="263">
                  <c:v>443.49594851445528</c:v>
                </c:pt>
                <c:pt idx="264">
                  <c:v>438.39603933206877</c:v>
                </c:pt>
                <c:pt idx="265">
                  <c:v>389.94690209939722</c:v>
                </c:pt>
                <c:pt idx="266">
                  <c:v>378.17788090927456</c:v>
                </c:pt>
                <c:pt idx="267">
                  <c:v>361.70125124310289</c:v>
                </c:pt>
                <c:pt idx="268">
                  <c:v>339.73241168820721</c:v>
                </c:pt>
                <c:pt idx="269">
                  <c:v>340.1247123945447</c:v>
                </c:pt>
                <c:pt idx="270">
                  <c:v>334.82865285898947</c:v>
                </c:pt>
                <c:pt idx="271">
                  <c:v>332.08254791462753</c:v>
                </c:pt>
                <c:pt idx="272">
                  <c:v>305.40609988368283</c:v>
                </c:pt>
                <c:pt idx="273">
                  <c:v>296.77548434425955</c:v>
                </c:pt>
                <c:pt idx="274">
                  <c:v>287.94871845166756</c:v>
                </c:pt>
                <c:pt idx="275">
                  <c:v>268.13753278162778</c:v>
                </c:pt>
                <c:pt idx="276">
                  <c:v>269.11828454747132</c:v>
                </c:pt>
                <c:pt idx="277">
                  <c:v>268.72598384113388</c:v>
                </c:pt>
                <c:pt idx="278">
                  <c:v>272.64899090450814</c:v>
                </c:pt>
                <c:pt idx="279">
                  <c:v>254.60315841298672</c:v>
                </c:pt>
                <c:pt idx="280">
                  <c:v>247.93404640525057</c:v>
                </c:pt>
                <c:pt idx="281">
                  <c:v>250.68015134961249</c:v>
                </c:pt>
                <c:pt idx="282">
                  <c:v>240.67648333800824</c:v>
                </c:pt>
                <c:pt idx="283">
                  <c:v>246.95329463940698</c:v>
                </c:pt>
                <c:pt idx="284">
                  <c:v>250.28785064327508</c:v>
                </c:pt>
                <c:pt idx="285">
                  <c:v>255.19160947249284</c:v>
                </c:pt>
                <c:pt idx="286">
                  <c:v>236.16502521512788</c:v>
                </c:pt>
                <c:pt idx="287">
                  <c:v>232.43816850492237</c:v>
                </c:pt>
                <c:pt idx="288">
                  <c:v>237.14577698097148</c:v>
                </c:pt>
                <c:pt idx="289">
                  <c:v>230.67281532640399</c:v>
                </c:pt>
                <c:pt idx="290">
                  <c:v>235.96887486195919</c:v>
                </c:pt>
                <c:pt idx="291">
                  <c:v>240.67648333800824</c:v>
                </c:pt>
                <c:pt idx="292">
                  <c:v>239.30343086582727</c:v>
                </c:pt>
                <c:pt idx="293">
                  <c:v>219.8845459021249</c:v>
                </c:pt>
                <c:pt idx="294">
                  <c:v>214.39233601340101</c:v>
                </c:pt>
                <c:pt idx="295">
                  <c:v>217.53074166410039</c:v>
                </c:pt>
                <c:pt idx="296">
                  <c:v>210.66547930319547</c:v>
                </c:pt>
                <c:pt idx="297">
                  <c:v>211.45008071587031</c:v>
                </c:pt>
                <c:pt idx="298">
                  <c:v>186.73513621661274</c:v>
                </c:pt>
                <c:pt idx="299">
                  <c:v>183.00827950640726</c:v>
                </c:pt>
                <c:pt idx="300">
                  <c:v>177.51606961768334</c:v>
                </c:pt>
                <c:pt idx="301">
                  <c:v>174.96611502649012</c:v>
                </c:pt>
                <c:pt idx="302">
                  <c:v>193.20809787118023</c:v>
                </c:pt>
                <c:pt idx="303">
                  <c:v>188.30433904196244</c:v>
                </c:pt>
                <c:pt idx="304">
                  <c:v>192.22734610533666</c:v>
                </c:pt>
                <c:pt idx="305">
                  <c:v>200.4656609384225</c:v>
                </c:pt>
                <c:pt idx="306">
                  <c:v>179.08527244303303</c:v>
                </c:pt>
                <c:pt idx="307">
                  <c:v>178.10452067718947</c:v>
                </c:pt>
                <c:pt idx="308">
                  <c:v>177.12376891134591</c:v>
                </c:pt>
                <c:pt idx="309">
                  <c:v>235.77272450879047</c:v>
                </c:pt>
                <c:pt idx="310">
                  <c:v>283.82956103512464</c:v>
                </c:pt>
                <c:pt idx="311">
                  <c:v>307.56375376853867</c:v>
                </c:pt>
                <c:pt idx="312">
                  <c:v>330.90564579561527</c:v>
                </c:pt>
                <c:pt idx="313">
                  <c:v>335.80940462483301</c:v>
                </c:pt>
                <c:pt idx="314">
                  <c:v>311.68291118508159</c:v>
                </c:pt>
                <c:pt idx="315">
                  <c:v>306.1907012963577</c:v>
                </c:pt>
                <c:pt idx="316">
                  <c:v>327.76724014491589</c:v>
                </c:pt>
                <c:pt idx="317">
                  <c:v>331.69024720829009</c:v>
                </c:pt>
                <c:pt idx="318">
                  <c:v>335.80940462483301</c:v>
                </c:pt>
                <c:pt idx="319">
                  <c:v>335.80940462483301</c:v>
                </c:pt>
                <c:pt idx="320">
                  <c:v>340.51701310088208</c:v>
                </c:pt>
                <c:pt idx="321">
                  <c:v>300.69849140763381</c:v>
                </c:pt>
                <c:pt idx="322">
                  <c:v>294.22552975306633</c:v>
                </c:pt>
                <c:pt idx="323">
                  <c:v>287.36026739216146</c:v>
                </c:pt>
                <c:pt idx="324">
                  <c:v>273.43359231718296</c:v>
                </c:pt>
                <c:pt idx="325">
                  <c:v>269.70673560697742</c:v>
                </c:pt>
                <c:pt idx="326">
                  <c:v>268.72598384113388</c:v>
                </c:pt>
                <c:pt idx="327">
                  <c:v>269.51058525380876</c:v>
                </c:pt>
                <c:pt idx="328">
                  <c:v>239.10728051265858</c:v>
                </c:pt>
                <c:pt idx="329">
                  <c:v>232.24201815175365</c:v>
                </c:pt>
                <c:pt idx="330">
                  <c:v>233.61507062393466</c:v>
                </c:pt>
                <c:pt idx="331">
                  <c:v>227.33825932253589</c:v>
                </c:pt>
                <c:pt idx="332">
                  <c:v>236.55732592146535</c:v>
                </c:pt>
                <c:pt idx="333">
                  <c:v>240.08803227850211</c:v>
                </c:pt>
                <c:pt idx="334">
                  <c:v>237.93037839364627</c:v>
                </c:pt>
                <c:pt idx="335">
                  <c:v>212.43083248171391</c:v>
                </c:pt>
                <c:pt idx="336">
                  <c:v>206.54632188665255</c:v>
                </c:pt>
                <c:pt idx="337">
                  <c:v>193.99269928385505</c:v>
                </c:pt>
                <c:pt idx="338">
                  <c:v>194.38499999019248</c:v>
                </c:pt>
                <c:pt idx="339">
                  <c:v>198.70030775990412</c:v>
                </c:pt>
                <c:pt idx="340">
                  <c:v>200.07336023208509</c:v>
                </c:pt>
                <c:pt idx="341">
                  <c:v>207.91937435883355</c:v>
                </c:pt>
                <c:pt idx="342">
                  <c:v>193.60039857751764</c:v>
                </c:pt>
                <c:pt idx="343">
                  <c:v>188.89279010146856</c:v>
                </c:pt>
                <c:pt idx="344">
                  <c:v>203.40791623595319</c:v>
                </c:pt>
                <c:pt idx="345">
                  <c:v>207.13477294615871</c:v>
                </c:pt>
                <c:pt idx="346">
                  <c:v>213.21543389438872</c:v>
                </c:pt>
                <c:pt idx="347">
                  <c:v>213.60773460072616</c:v>
                </c:pt>
                <c:pt idx="348">
                  <c:v>222.43450049331815</c:v>
                </c:pt>
                <c:pt idx="349">
                  <c:v>201.05411199792869</c:v>
                </c:pt>
                <c:pt idx="350">
                  <c:v>196.15035316871086</c:v>
                </c:pt>
                <c:pt idx="351">
                  <c:v>204.97711906130286</c:v>
                </c:pt>
                <c:pt idx="352">
                  <c:v>212.03853177537644</c:v>
                </c:pt>
                <c:pt idx="353">
                  <c:v>218.70764378311264</c:v>
                </c:pt>
                <c:pt idx="354">
                  <c:v>228.90746214788561</c:v>
                </c:pt>
                <c:pt idx="355">
                  <c:v>242.04953581018921</c:v>
                </c:pt>
                <c:pt idx="356">
                  <c:v>219.8845459021249</c:v>
                </c:pt>
                <c:pt idx="357">
                  <c:v>214.78463671973842</c:v>
                </c:pt>
                <c:pt idx="358">
                  <c:v>243.03028757603275</c:v>
                </c:pt>
                <c:pt idx="359">
                  <c:v>254.99545911932415</c:v>
                </c:pt>
                <c:pt idx="360">
                  <c:v>267.74523207529035</c:v>
                </c:pt>
                <c:pt idx="361">
                  <c:v>281.27960644393141</c:v>
                </c:pt>
                <c:pt idx="362">
                  <c:v>296.38318363792212</c:v>
                </c:pt>
                <c:pt idx="363">
                  <c:v>275.5912462020388</c:v>
                </c:pt>
                <c:pt idx="364">
                  <c:v>270.88363772598973</c:v>
                </c:pt>
                <c:pt idx="365">
                  <c:v>289.91022198335469</c:v>
                </c:pt>
                <c:pt idx="366">
                  <c:v>314.03671542310616</c:v>
                </c:pt>
                <c:pt idx="367">
                  <c:v>348.16687687446182</c:v>
                </c:pt>
                <c:pt idx="368">
                  <c:v>356.60134206071638</c:v>
                </c:pt>
                <c:pt idx="369">
                  <c:v>402.5005247021947</c:v>
                </c:pt>
                <c:pt idx="370">
                  <c:v>378.17788090927456</c:v>
                </c:pt>
                <c:pt idx="371">
                  <c:v>372.29337031421323</c:v>
                </c:pt>
                <c:pt idx="372">
                  <c:v>350.52068111248633</c:v>
                </c:pt>
                <c:pt idx="373">
                  <c:v>422.31171037223453</c:v>
                </c:pt>
                <c:pt idx="374">
                  <c:v>438.7883400384062</c:v>
                </c:pt>
                <c:pt idx="375">
                  <c:v>465.07248736301347</c:v>
                </c:pt>
                <c:pt idx="376">
                  <c:v>490.96433398128335</c:v>
                </c:pt>
                <c:pt idx="377">
                  <c:v>463.11098383132639</c:v>
                </c:pt>
                <c:pt idx="378">
                  <c:v>461.14948029963932</c:v>
                </c:pt>
                <c:pt idx="379">
                  <c:v>487.43362762424653</c:v>
                </c:pt>
                <c:pt idx="380">
                  <c:v>478.60686173165453</c:v>
                </c:pt>
                <c:pt idx="381">
                  <c:v>491.16048433445201</c:v>
                </c:pt>
                <c:pt idx="382">
                  <c:v>498.61419775486308</c:v>
                </c:pt>
                <c:pt idx="383">
                  <c:v>504.3025579967557</c:v>
                </c:pt>
                <c:pt idx="384">
                  <c:v>474.48770431511161</c:v>
                </c:pt>
                <c:pt idx="385">
                  <c:v>470.17239654539992</c:v>
                </c:pt>
                <c:pt idx="386">
                  <c:v>484.88367303305324</c:v>
                </c:pt>
                <c:pt idx="387">
                  <c:v>471.93774972391839</c:v>
                </c:pt>
                <c:pt idx="388">
                  <c:v>466.05323912885706</c:v>
                </c:pt>
                <c:pt idx="389">
                  <c:v>459.97257818062695</c:v>
                </c:pt>
                <c:pt idx="390">
                  <c:v>458.40337535527738</c:v>
                </c:pt>
                <c:pt idx="391">
                  <c:v>423.88091319758422</c:v>
                </c:pt>
                <c:pt idx="392">
                  <c:v>419.56560542787253</c:v>
                </c:pt>
                <c:pt idx="393">
                  <c:v>420.74250754688478</c:v>
                </c:pt>
                <c:pt idx="394">
                  <c:v>399.16596869832659</c:v>
                </c:pt>
                <c:pt idx="395">
                  <c:v>387.20079715503527</c:v>
                </c:pt>
                <c:pt idx="396">
                  <c:v>361.70125124310289</c:v>
                </c:pt>
                <c:pt idx="397">
                  <c:v>335.61325427166435</c:v>
                </c:pt>
                <c:pt idx="398">
                  <c:v>326.39418767273492</c:v>
                </c:pt>
                <c:pt idx="399">
                  <c:v>322.8634813156981</c:v>
                </c:pt>
                <c:pt idx="400">
                  <c:v>319.72507566499877</c:v>
                </c:pt>
                <c:pt idx="401">
                  <c:v>352.48218464417346</c:v>
                </c:pt>
                <c:pt idx="402">
                  <c:v>327.17878908540973</c:v>
                </c:pt>
                <c:pt idx="403">
                  <c:v>322.47118060936066</c:v>
                </c:pt>
                <c:pt idx="404">
                  <c:v>330.1210443829404</c:v>
                </c:pt>
                <c:pt idx="405">
                  <c:v>304.62149847100801</c:v>
                </c:pt>
                <c:pt idx="406">
                  <c:v>302.07154387981478</c:v>
                </c:pt>
                <c:pt idx="407">
                  <c:v>302.46384458615216</c:v>
                </c:pt>
                <c:pt idx="408">
                  <c:v>289.32177092384859</c:v>
                </c:pt>
                <c:pt idx="409">
                  <c:v>284.41801209463074</c:v>
                </c:pt>
                <c:pt idx="410">
                  <c:v>272.45284055133942</c:v>
                </c:pt>
                <c:pt idx="411">
                  <c:v>273.43359231718296</c:v>
                </c:pt>
                <c:pt idx="412">
                  <c:v>260.48766900804804</c:v>
                </c:pt>
                <c:pt idx="413">
                  <c:v>258.3300151231922</c:v>
                </c:pt>
                <c:pt idx="414">
                  <c:v>257.15311300417994</c:v>
                </c:pt>
                <c:pt idx="415">
                  <c:v>255.78006053199897</c:v>
                </c:pt>
                <c:pt idx="416">
                  <c:v>241.65723510385183</c:v>
                </c:pt>
                <c:pt idx="417">
                  <c:v>233.61507062393466</c:v>
                </c:pt>
                <c:pt idx="418">
                  <c:v>234.98812309611563</c:v>
                </c:pt>
                <c:pt idx="419">
                  <c:v>216.94229060459426</c:v>
                </c:pt>
                <c:pt idx="420">
                  <c:v>213.21543389438872</c:v>
                </c:pt>
                <c:pt idx="421">
                  <c:v>212.03853177537644</c:v>
                </c:pt>
                <c:pt idx="422">
                  <c:v>202.03486376377219</c:v>
                </c:pt>
                <c:pt idx="423">
                  <c:v>192.6196468116741</c:v>
                </c:pt>
                <c:pt idx="424">
                  <c:v>189.67739151414344</c:v>
                </c:pt>
                <c:pt idx="425">
                  <c:v>185.16593339126308</c:v>
                </c:pt>
                <c:pt idx="426">
                  <c:v>161.43174065784905</c:v>
                </c:pt>
                <c:pt idx="427">
                  <c:v>160.84328959834292</c:v>
                </c:pt>
                <c:pt idx="428">
                  <c:v>166.53164984023553</c:v>
                </c:pt>
                <c:pt idx="429">
                  <c:v>159.27408677299326</c:v>
                </c:pt>
                <c:pt idx="430">
                  <c:v>158.29333500714969</c:v>
                </c:pt>
                <c:pt idx="431">
                  <c:v>159.07793641982451</c:v>
                </c:pt>
                <c:pt idx="432">
                  <c:v>160.45098889200551</c:v>
                </c:pt>
                <c:pt idx="433">
                  <c:v>151.4280726462448</c:v>
                </c:pt>
                <c:pt idx="434">
                  <c:v>150.25117052723255</c:v>
                </c:pt>
                <c:pt idx="435">
                  <c:v>151.03577193990739</c:v>
                </c:pt>
                <c:pt idx="436">
                  <c:v>147.5050655828706</c:v>
                </c:pt>
                <c:pt idx="437">
                  <c:v>143.18975781315893</c:v>
                </c:pt>
                <c:pt idx="438">
                  <c:v>138.48214933710989</c:v>
                </c:pt>
                <c:pt idx="439">
                  <c:v>136.71679615859148</c:v>
                </c:pt>
                <c:pt idx="440">
                  <c:v>127.49772955966208</c:v>
                </c:pt>
                <c:pt idx="441">
                  <c:v>126.1246770874811</c:v>
                </c:pt>
                <c:pt idx="442">
                  <c:v>123.96702320262528</c:v>
                </c:pt>
                <c:pt idx="443">
                  <c:v>117.10176084172039</c:v>
                </c:pt>
                <c:pt idx="444">
                  <c:v>111.41340059982778</c:v>
                </c:pt>
                <c:pt idx="445">
                  <c:v>111.6095509529965</c:v>
                </c:pt>
                <c:pt idx="446">
                  <c:v>108.07884459595969</c:v>
                </c:pt>
                <c:pt idx="447">
                  <c:v>101.0174318818861</c:v>
                </c:pt>
                <c:pt idx="448">
                  <c:v>99.055928350198997</c:v>
                </c:pt>
                <c:pt idx="449">
                  <c:v>96.898274465343178</c:v>
                </c:pt>
                <c:pt idx="450">
                  <c:v>91.994515636125399</c:v>
                </c:pt>
                <c:pt idx="451">
                  <c:v>88.463809279088608</c:v>
                </c:pt>
                <c:pt idx="452">
                  <c:v>84.344651862545675</c:v>
                </c:pt>
                <c:pt idx="453">
                  <c:v>79.833193739665319</c:v>
                </c:pt>
                <c:pt idx="454">
                  <c:v>75.125585263616273</c:v>
                </c:pt>
                <c:pt idx="455">
                  <c:v>74.929434910447554</c:v>
                </c:pt>
                <c:pt idx="456">
                  <c:v>71.202578200242058</c:v>
                </c:pt>
                <c:pt idx="457">
                  <c:v>63.748864779831038</c:v>
                </c:pt>
                <c:pt idx="458">
                  <c:v>57.668203831600998</c:v>
                </c:pt>
                <c:pt idx="459">
                  <c:v>55.510549946745172</c:v>
                </c:pt>
                <c:pt idx="460">
                  <c:v>53.156745708720642</c:v>
                </c:pt>
                <c:pt idx="461">
                  <c:v>49.233738645346428</c:v>
                </c:pt>
                <c:pt idx="462">
                  <c:v>49.233738645346428</c:v>
                </c:pt>
                <c:pt idx="463">
                  <c:v>47.27223511365932</c:v>
                </c:pt>
                <c:pt idx="464">
                  <c:v>47.076084760490609</c:v>
                </c:pt>
                <c:pt idx="465">
                  <c:v>45.899182641478347</c:v>
                </c:pt>
                <c:pt idx="466">
                  <c:v>45.114581228803502</c:v>
                </c:pt>
                <c:pt idx="467">
                  <c:v>45.506881935140925</c:v>
                </c:pt>
                <c:pt idx="468">
                  <c:v>43.153077697116395</c:v>
                </c:pt>
                <c:pt idx="469">
                  <c:v>43.153077697116395</c:v>
                </c:pt>
                <c:pt idx="470">
                  <c:v>41.583874871766703</c:v>
                </c:pt>
                <c:pt idx="471">
                  <c:v>40.406972752754442</c:v>
                </c:pt>
                <c:pt idx="472">
                  <c:v>40.21082239958573</c:v>
                </c:pt>
                <c:pt idx="473">
                  <c:v>38.641619574236039</c:v>
                </c:pt>
                <c:pt idx="474">
                  <c:v>37.072416748886354</c:v>
                </c:pt>
                <c:pt idx="475">
                  <c:v>34.914762864030536</c:v>
                </c:pt>
                <c:pt idx="476">
                  <c:v>34.914762864030536</c:v>
                </c:pt>
                <c:pt idx="477">
                  <c:v>33.934011098186986</c:v>
                </c:pt>
                <c:pt idx="478">
                  <c:v>34.13016145135569</c:v>
                </c:pt>
                <c:pt idx="479">
                  <c:v>31.580206860162448</c:v>
                </c:pt>
                <c:pt idx="480">
                  <c:v>30.795605447487606</c:v>
                </c:pt>
                <c:pt idx="481">
                  <c:v>30.599455094318898</c:v>
                </c:pt>
                <c:pt idx="482">
                  <c:v>29.030252268969207</c:v>
                </c:pt>
                <c:pt idx="483">
                  <c:v>28.834101915800499</c:v>
                </c:pt>
                <c:pt idx="484">
                  <c:v>28.637951562631788</c:v>
                </c:pt>
                <c:pt idx="485">
                  <c:v>27.657199796788234</c:v>
                </c:pt>
                <c:pt idx="486">
                  <c:v>26.872598384113392</c:v>
                </c:pt>
                <c:pt idx="487">
                  <c:v>24.518794146088858</c:v>
                </c:pt>
                <c:pt idx="488">
                  <c:v>25.107245205594992</c:v>
                </c:pt>
                <c:pt idx="489">
                  <c:v>24.322643792920147</c:v>
                </c:pt>
                <c:pt idx="490">
                  <c:v>24.126493439751439</c:v>
                </c:pt>
                <c:pt idx="491">
                  <c:v>23.341892027076593</c:v>
                </c:pt>
                <c:pt idx="492">
                  <c:v>23.145741673907885</c:v>
                </c:pt>
                <c:pt idx="493">
                  <c:v>24.518794146088858</c:v>
                </c:pt>
                <c:pt idx="494">
                  <c:v>24.911094852426281</c:v>
                </c:pt>
                <c:pt idx="495">
                  <c:v>25.695696265101123</c:v>
                </c:pt>
                <c:pt idx="496">
                  <c:v>25.107245205594992</c:v>
                </c:pt>
                <c:pt idx="497">
                  <c:v>25.107245205594992</c:v>
                </c:pt>
                <c:pt idx="498">
                  <c:v>26.284147324607257</c:v>
                </c:pt>
                <c:pt idx="499">
                  <c:v>26.087996971438546</c:v>
                </c:pt>
                <c:pt idx="500">
                  <c:v>24.714944499257573</c:v>
                </c:pt>
                <c:pt idx="501">
                  <c:v>24.518794146088858</c:v>
                </c:pt>
                <c:pt idx="502">
                  <c:v>23.930343086582727</c:v>
                </c:pt>
                <c:pt idx="503">
                  <c:v>23.538042380245304</c:v>
                </c:pt>
                <c:pt idx="504">
                  <c:v>23.538042380245304</c:v>
                </c:pt>
                <c:pt idx="505">
                  <c:v>23.341892027076593</c:v>
                </c:pt>
                <c:pt idx="506">
                  <c:v>22.949591320739174</c:v>
                </c:pt>
                <c:pt idx="507">
                  <c:v>22.164989908064332</c:v>
                </c:pt>
                <c:pt idx="508">
                  <c:v>21.96883955489562</c:v>
                </c:pt>
                <c:pt idx="509">
                  <c:v>21.184238142220774</c:v>
                </c:pt>
                <c:pt idx="510">
                  <c:v>20.59578708271464</c:v>
                </c:pt>
                <c:pt idx="511">
                  <c:v>20.59578708271464</c:v>
                </c:pt>
                <c:pt idx="512">
                  <c:v>20.59578708271464</c:v>
                </c:pt>
                <c:pt idx="513">
                  <c:v>20.203486376377221</c:v>
                </c:pt>
                <c:pt idx="514">
                  <c:v>18.438133197858825</c:v>
                </c:pt>
                <c:pt idx="515">
                  <c:v>18.241982844690114</c:v>
                </c:pt>
                <c:pt idx="516">
                  <c:v>18.438133197858825</c:v>
                </c:pt>
                <c:pt idx="517">
                  <c:v>18.045832491521402</c:v>
                </c:pt>
                <c:pt idx="518">
                  <c:v>17.849682138352687</c:v>
                </c:pt>
                <c:pt idx="519">
                  <c:v>18.438133197858825</c:v>
                </c:pt>
                <c:pt idx="520">
                  <c:v>18.634283551027533</c:v>
                </c:pt>
                <c:pt idx="521">
                  <c:v>18.438133197858825</c:v>
                </c:pt>
                <c:pt idx="522">
                  <c:v>18.045832491521402</c:v>
                </c:pt>
                <c:pt idx="523">
                  <c:v>18.634283551027533</c:v>
                </c:pt>
                <c:pt idx="524">
                  <c:v>17.261231078846556</c:v>
                </c:pt>
                <c:pt idx="525">
                  <c:v>17.065080725677845</c:v>
                </c:pt>
                <c:pt idx="526">
                  <c:v>17.457381432015268</c:v>
                </c:pt>
                <c:pt idx="527">
                  <c:v>17.261231078846556</c:v>
                </c:pt>
                <c:pt idx="528">
                  <c:v>17.065080725677845</c:v>
                </c:pt>
                <c:pt idx="529">
                  <c:v>17.653531785183979</c:v>
                </c:pt>
                <c:pt idx="530">
                  <c:v>18.438133197858825</c:v>
                </c:pt>
                <c:pt idx="531">
                  <c:v>18.241982844690114</c:v>
                </c:pt>
                <c:pt idx="532">
                  <c:v>18.241982844690114</c:v>
                </c:pt>
                <c:pt idx="533">
                  <c:v>18.634283551027533</c:v>
                </c:pt>
                <c:pt idx="534">
                  <c:v>19.222734610533667</c:v>
                </c:pt>
                <c:pt idx="535">
                  <c:v>19.026584257364956</c:v>
                </c:pt>
                <c:pt idx="536">
                  <c:v>19.222734610533667</c:v>
                </c:pt>
                <c:pt idx="537">
                  <c:v>19.615035316871086</c:v>
                </c:pt>
                <c:pt idx="538">
                  <c:v>19.418884963702379</c:v>
                </c:pt>
                <c:pt idx="539">
                  <c:v>19.418884963702379</c:v>
                </c:pt>
                <c:pt idx="540">
                  <c:v>20.203486376377221</c:v>
                </c:pt>
                <c:pt idx="541">
                  <c:v>18.438133197858825</c:v>
                </c:pt>
                <c:pt idx="542">
                  <c:v>17.457381432015268</c:v>
                </c:pt>
                <c:pt idx="543">
                  <c:v>17.261231078846556</c:v>
                </c:pt>
                <c:pt idx="544">
                  <c:v>17.653531785183979</c:v>
                </c:pt>
                <c:pt idx="545">
                  <c:v>17.457381432015268</c:v>
                </c:pt>
                <c:pt idx="546">
                  <c:v>17.261231078846556</c:v>
                </c:pt>
                <c:pt idx="547">
                  <c:v>17.457381432015268</c:v>
                </c:pt>
                <c:pt idx="548">
                  <c:v>17.065080725677845</c:v>
                </c:pt>
                <c:pt idx="549">
                  <c:v>16.280479313003003</c:v>
                </c:pt>
                <c:pt idx="550">
                  <c:v>16.672780019340426</c:v>
                </c:pt>
                <c:pt idx="551">
                  <c:v>17.065080725677845</c:v>
                </c:pt>
                <c:pt idx="552">
                  <c:v>16.476629666171714</c:v>
                </c:pt>
                <c:pt idx="553">
                  <c:v>16.476629666171714</c:v>
                </c:pt>
                <c:pt idx="554">
                  <c:v>17.065080725677845</c:v>
                </c:pt>
                <c:pt idx="555">
                  <c:v>16.868930372509134</c:v>
                </c:pt>
                <c:pt idx="556">
                  <c:v>17.653531785183979</c:v>
                </c:pt>
                <c:pt idx="557">
                  <c:v>18.438133197858825</c:v>
                </c:pt>
                <c:pt idx="558">
                  <c:v>19.222734610533667</c:v>
                </c:pt>
                <c:pt idx="559">
                  <c:v>18.045832491521402</c:v>
                </c:pt>
                <c:pt idx="560">
                  <c:v>17.849682138352687</c:v>
                </c:pt>
                <c:pt idx="561">
                  <c:v>19.026584257364956</c:v>
                </c:pt>
                <c:pt idx="562">
                  <c:v>18.830433904196244</c:v>
                </c:pt>
                <c:pt idx="563">
                  <c:v>18.438133197858825</c:v>
                </c:pt>
                <c:pt idx="564">
                  <c:v>19.615035316871086</c:v>
                </c:pt>
                <c:pt idx="565">
                  <c:v>18.438133197858825</c:v>
                </c:pt>
                <c:pt idx="566">
                  <c:v>18.045832491521402</c:v>
                </c:pt>
                <c:pt idx="567">
                  <c:v>18.045832491521402</c:v>
                </c:pt>
                <c:pt idx="568">
                  <c:v>19.026584257364956</c:v>
                </c:pt>
                <c:pt idx="569">
                  <c:v>19.026584257364956</c:v>
                </c:pt>
                <c:pt idx="570">
                  <c:v>19.615035316871086</c:v>
                </c:pt>
                <c:pt idx="571">
                  <c:v>20.203486376377221</c:v>
                </c:pt>
                <c:pt idx="572">
                  <c:v>20.59578708271464</c:v>
                </c:pt>
                <c:pt idx="573">
                  <c:v>19.222734610533667</c:v>
                </c:pt>
                <c:pt idx="574">
                  <c:v>19.222734610533667</c:v>
                </c:pt>
                <c:pt idx="575">
                  <c:v>19.811185670039798</c:v>
                </c:pt>
                <c:pt idx="576">
                  <c:v>18.830433904196244</c:v>
                </c:pt>
                <c:pt idx="577">
                  <c:v>19.811185670039798</c:v>
                </c:pt>
                <c:pt idx="578">
                  <c:v>19.615035316871086</c:v>
                </c:pt>
                <c:pt idx="579">
                  <c:v>21.576538848558197</c:v>
                </c:pt>
                <c:pt idx="580">
                  <c:v>20.791937435883352</c:v>
                </c:pt>
                <c:pt idx="581">
                  <c:v>20.791937435883352</c:v>
                </c:pt>
                <c:pt idx="582">
                  <c:v>22.949591320739174</c:v>
                </c:pt>
                <c:pt idx="583">
                  <c:v>22.361140261233039</c:v>
                </c:pt>
                <c:pt idx="584">
                  <c:v>22.949591320739174</c:v>
                </c:pt>
                <c:pt idx="585">
                  <c:v>24.126493439751439</c:v>
                </c:pt>
                <c:pt idx="586">
                  <c:v>23.538042380245304</c:v>
                </c:pt>
                <c:pt idx="587">
                  <c:v>22.949591320739174</c:v>
                </c:pt>
                <c:pt idx="588">
                  <c:v>22.949591320739174</c:v>
                </c:pt>
                <c:pt idx="589">
                  <c:v>23.145741673907885</c:v>
                </c:pt>
                <c:pt idx="590">
                  <c:v>24.518794146088858</c:v>
                </c:pt>
                <c:pt idx="591">
                  <c:v>25.3033955587637</c:v>
                </c:pt>
                <c:pt idx="592">
                  <c:v>26.872598384113392</c:v>
                </c:pt>
                <c:pt idx="593">
                  <c:v>26.872598384113392</c:v>
                </c:pt>
                <c:pt idx="594">
                  <c:v>25.891846618269838</c:v>
                </c:pt>
                <c:pt idx="595">
                  <c:v>25.891846618269838</c:v>
                </c:pt>
                <c:pt idx="596">
                  <c:v>31.38405650699374</c:v>
                </c:pt>
                <c:pt idx="597">
                  <c:v>30.991755800656321</c:v>
                </c:pt>
                <c:pt idx="598">
                  <c:v>34.718612510861824</c:v>
                </c:pt>
                <c:pt idx="599">
                  <c:v>40.014672046417019</c:v>
                </c:pt>
                <c:pt idx="600">
                  <c:v>44.133829462959945</c:v>
                </c:pt>
                <c:pt idx="601">
                  <c:v>42.956927343947683</c:v>
                </c:pt>
                <c:pt idx="602">
                  <c:v>42.760776990778972</c:v>
                </c:pt>
                <c:pt idx="603">
                  <c:v>52.764445002383226</c:v>
                </c:pt>
                <c:pt idx="604">
                  <c:v>56.099001006251314</c:v>
                </c:pt>
                <c:pt idx="605">
                  <c:v>60.610459129131655</c:v>
                </c:pt>
                <c:pt idx="606">
                  <c:v>58.452805244275844</c:v>
                </c:pt>
                <c:pt idx="607">
                  <c:v>61.395060541806501</c:v>
                </c:pt>
                <c:pt idx="608">
                  <c:v>55.706700299913891</c:v>
                </c:pt>
                <c:pt idx="609">
                  <c:v>55.314399593576468</c:v>
                </c:pt>
                <c:pt idx="610">
                  <c:v>63.160413720324897</c:v>
                </c:pt>
                <c:pt idx="611">
                  <c:v>66.29881937102428</c:v>
                </c:pt>
                <c:pt idx="612">
                  <c:v>66.887270430530407</c:v>
                </c:pt>
                <c:pt idx="613">
                  <c:v>71.00642784707334</c:v>
                </c:pt>
                <c:pt idx="614">
                  <c:v>77.087088795303373</c:v>
                </c:pt>
                <c:pt idx="615">
                  <c:v>69.241074668554944</c:v>
                </c:pt>
                <c:pt idx="616">
                  <c:v>68.456473255880098</c:v>
                </c:pt>
                <c:pt idx="617">
                  <c:v>83.952351156208252</c:v>
                </c:pt>
                <c:pt idx="618">
                  <c:v>88.856109985426031</c:v>
                </c:pt>
                <c:pt idx="619">
                  <c:v>89.836861751269581</c:v>
                </c:pt>
                <c:pt idx="620">
                  <c:v>100.23283046921125</c:v>
                </c:pt>
                <c:pt idx="621">
                  <c:v>106.31349141744128</c:v>
                </c:pt>
                <c:pt idx="622">
                  <c:v>100.42898082237997</c:v>
                </c:pt>
                <c:pt idx="623">
                  <c:v>100.03668011604255</c:v>
                </c:pt>
                <c:pt idx="624">
                  <c:v>125.73237638114367</c:v>
                </c:pt>
                <c:pt idx="625">
                  <c:v>142.01285569414668</c:v>
                </c:pt>
                <c:pt idx="626">
                  <c:v>133.97069121422953</c:v>
                </c:pt>
                <c:pt idx="627">
                  <c:v>143.58205851949637</c:v>
                </c:pt>
                <c:pt idx="628">
                  <c:v>147.5050655828706</c:v>
                </c:pt>
                <c:pt idx="629">
                  <c:v>136.52064580542276</c:v>
                </c:pt>
                <c:pt idx="630">
                  <c:v>136.32449545225407</c:v>
                </c:pt>
                <c:pt idx="631">
                  <c:v>167.9047023124165</c:v>
                </c:pt>
                <c:pt idx="632">
                  <c:v>174.7699646733214</c:v>
                </c:pt>
                <c:pt idx="633">
                  <c:v>177.90837032402078</c:v>
                </c:pt>
                <c:pt idx="634">
                  <c:v>186.73513621661274</c:v>
                </c:pt>
                <c:pt idx="635">
                  <c:v>201.44641270426607</c:v>
                </c:pt>
                <c:pt idx="636">
                  <c:v>188.30433904196244</c:v>
                </c:pt>
                <c:pt idx="637">
                  <c:v>186.73513621661274</c:v>
                </c:pt>
                <c:pt idx="638">
                  <c:v>202.4271644701096</c:v>
                </c:pt>
                <c:pt idx="639">
                  <c:v>212.43083248171391</c:v>
                </c:pt>
                <c:pt idx="640">
                  <c:v>206.93862259298996</c:v>
                </c:pt>
                <c:pt idx="641">
                  <c:v>211.64623106903903</c:v>
                </c:pt>
                <c:pt idx="642">
                  <c:v>220.08069625529362</c:v>
                </c:pt>
                <c:pt idx="643">
                  <c:v>205.7617204739777</c:v>
                </c:pt>
                <c:pt idx="644">
                  <c:v>205.3694197676403</c:v>
                </c:pt>
                <c:pt idx="645">
                  <c:v>215.96153883875067</c:v>
                </c:pt>
                <c:pt idx="646">
                  <c:v>213.21543389438872</c:v>
                </c:pt>
                <c:pt idx="647">
                  <c:v>213.41158424755744</c:v>
                </c:pt>
                <c:pt idx="648">
                  <c:v>206.15402118031517</c:v>
                </c:pt>
                <c:pt idx="649">
                  <c:v>202.4271644701096</c:v>
                </c:pt>
                <c:pt idx="650">
                  <c:v>187.12743692295018</c:v>
                </c:pt>
                <c:pt idx="651">
                  <c:v>186.34283551027534</c:v>
                </c:pt>
                <c:pt idx="652">
                  <c:v>188.69663974829987</c:v>
                </c:pt>
                <c:pt idx="653">
                  <c:v>178.10452067718947</c:v>
                </c:pt>
                <c:pt idx="654">
                  <c:v>174.57381432015268</c:v>
                </c:pt>
                <c:pt idx="655">
                  <c:v>177.51606961768334</c:v>
                </c:pt>
                <c:pt idx="656">
                  <c:v>178.30067103035819</c:v>
                </c:pt>
                <c:pt idx="657">
                  <c:v>164.96244701488587</c:v>
                </c:pt>
                <c:pt idx="658">
                  <c:v>162.80479313003002</c:v>
                </c:pt>
                <c:pt idx="659">
                  <c:v>161.43174065784905</c:v>
                </c:pt>
                <c:pt idx="660">
                  <c:v>149.66271946772642</c:v>
                </c:pt>
                <c:pt idx="661">
                  <c:v>138.28599898394117</c:v>
                </c:pt>
                <c:pt idx="662">
                  <c:v>129.85153379768659</c:v>
                </c:pt>
                <c:pt idx="663">
                  <c:v>116.90561048855169</c:v>
                </c:pt>
                <c:pt idx="664">
                  <c:v>115.336407663202</c:v>
                </c:pt>
                <c:pt idx="665">
                  <c:v>114.55180625052715</c:v>
                </c:pt>
                <c:pt idx="666">
                  <c:v>112.59030271884005</c:v>
                </c:pt>
                <c:pt idx="667">
                  <c:v>102.58663470723579</c:v>
                </c:pt>
                <c:pt idx="668">
                  <c:v>95.721372346330909</c:v>
                </c:pt>
                <c:pt idx="669">
                  <c:v>91.406064576619258</c:v>
                </c:pt>
                <c:pt idx="670">
                  <c:v>89.052260338594735</c:v>
                </c:pt>
                <c:pt idx="671">
                  <c:v>81.794697271352433</c:v>
                </c:pt>
                <c:pt idx="672">
                  <c:v>81.794697271352433</c:v>
                </c:pt>
                <c:pt idx="673">
                  <c:v>90.817613517113131</c:v>
                </c:pt>
                <c:pt idx="674">
                  <c:v>81.598546918183729</c:v>
                </c:pt>
                <c:pt idx="675">
                  <c:v>77.871690207978219</c:v>
                </c:pt>
                <c:pt idx="676">
                  <c:v>79.244742680159192</c:v>
                </c:pt>
                <c:pt idx="677">
                  <c:v>79.637043386496629</c:v>
                </c:pt>
                <c:pt idx="678">
                  <c:v>74.537134204110131</c:v>
                </c:pt>
                <c:pt idx="679">
                  <c:v>73.7525327914353</c:v>
                </c:pt>
                <c:pt idx="680">
                  <c:v>75.125585263616273</c:v>
                </c:pt>
                <c:pt idx="681">
                  <c:v>75.517885969953696</c:v>
                </c:pt>
                <c:pt idx="682">
                  <c:v>73.556382438266581</c:v>
                </c:pt>
                <c:pt idx="683">
                  <c:v>72.183329966085608</c:v>
                </c:pt>
                <c:pt idx="684">
                  <c:v>73.7525327914353</c:v>
                </c:pt>
                <c:pt idx="685">
                  <c:v>69.437225021723648</c:v>
                </c:pt>
                <c:pt idx="686">
                  <c:v>68.26032290271138</c:v>
                </c:pt>
                <c:pt idx="687">
                  <c:v>82.579298684027279</c:v>
                </c:pt>
                <c:pt idx="688">
                  <c:v>155.93953076912516</c:v>
                </c:pt>
                <c:pt idx="689">
                  <c:v>196.54265387504833</c:v>
                </c:pt>
                <c:pt idx="690">
                  <c:v>281.47575679710013</c:v>
                </c:pt>
                <c:pt idx="691">
                  <c:v>329.92489402977174</c:v>
                </c:pt>
                <c:pt idx="692">
                  <c:v>317.95972248648036</c:v>
                </c:pt>
                <c:pt idx="693">
                  <c:v>301.28694246713991</c:v>
                </c:pt>
                <c:pt idx="694">
                  <c:v>421.91940966589709</c:v>
                </c:pt>
                <c:pt idx="695">
                  <c:v>419.7617557810413</c:v>
                </c:pt>
                <c:pt idx="696">
                  <c:v>410.34653882894315</c:v>
                </c:pt>
                <c:pt idx="697">
                  <c:v>493.31813821930785</c:v>
                </c:pt>
                <c:pt idx="698">
                  <c:v>579.62429361354066</c:v>
                </c:pt>
                <c:pt idx="699">
                  <c:v>549.41713922555914</c:v>
                </c:pt>
                <c:pt idx="700">
                  <c:v>540.78652368613587</c:v>
                </c:pt>
                <c:pt idx="701">
                  <c:v>514.89467706786604</c:v>
                </c:pt>
                <c:pt idx="702">
                  <c:v>633.95794144127353</c:v>
                </c:pt>
                <c:pt idx="703">
                  <c:v>596.29707363288105</c:v>
                </c:pt>
                <c:pt idx="704">
                  <c:v>670.63805748382254</c:v>
                </c:pt>
                <c:pt idx="705">
                  <c:v>768.12478300867178</c:v>
                </c:pt>
                <c:pt idx="706">
                  <c:v>730.66006555344802</c:v>
                </c:pt>
                <c:pt idx="707">
                  <c:v>580.60504537938425</c:v>
                </c:pt>
                <c:pt idx="708">
                  <c:v>629.44648331839323</c:v>
                </c:pt>
                <c:pt idx="709">
                  <c:v>626.30807766769385</c:v>
                </c:pt>
                <c:pt idx="710">
                  <c:v>539.02117050761751</c:v>
                </c:pt>
                <c:pt idx="711">
                  <c:v>585.11650350226455</c:v>
                </c:pt>
                <c:pt idx="712">
                  <c:v>668.28425324579803</c:v>
                </c:pt>
                <c:pt idx="713">
                  <c:v>621.2081684853074</c:v>
                </c:pt>
                <c:pt idx="714">
                  <c:v>468.01474266054419</c:v>
                </c:pt>
                <c:pt idx="715">
                  <c:v>467.42629160103809</c:v>
                </c:pt>
                <c:pt idx="716">
                  <c:v>489.19898080276494</c:v>
                </c:pt>
                <c:pt idx="717">
                  <c:v>410.15038847577449</c:v>
                </c:pt>
                <c:pt idx="718">
                  <c:v>416.23104942400442</c:v>
                </c:pt>
                <c:pt idx="719">
                  <c:v>437.80758827256267</c:v>
                </c:pt>
                <c:pt idx="720">
                  <c:v>411.91574165429284</c:v>
                </c:pt>
                <c:pt idx="721">
                  <c:v>300.69849140763381</c:v>
                </c:pt>
                <c:pt idx="722">
                  <c:v>227.92671038204205</c:v>
                </c:pt>
                <c:pt idx="723">
                  <c:v>185.36208374443177</c:v>
                </c:pt>
                <c:pt idx="724">
                  <c:v>115.72870836953943</c:v>
                </c:pt>
                <c:pt idx="725">
                  <c:v>88.856109985426031</c:v>
                </c:pt>
                <c:pt idx="726">
                  <c:v>85.12925327522052</c:v>
                </c:pt>
                <c:pt idx="727">
                  <c:v>81.598546918183729</c:v>
                </c:pt>
                <c:pt idx="728">
                  <c:v>81.598546918183729</c:v>
                </c:pt>
                <c:pt idx="729">
                  <c:v>77.087088795303373</c:v>
                </c:pt>
                <c:pt idx="730">
                  <c:v>68.848773962217521</c:v>
                </c:pt>
                <c:pt idx="731">
                  <c:v>67.083420783699125</c:v>
                </c:pt>
                <c:pt idx="732">
                  <c:v>62.57196266081877</c:v>
                </c:pt>
                <c:pt idx="733">
                  <c:v>61.395060541806501</c:v>
                </c:pt>
                <c:pt idx="734">
                  <c:v>59.041256303781971</c:v>
                </c:pt>
                <c:pt idx="735">
                  <c:v>58.845105950613259</c:v>
                </c:pt>
                <c:pt idx="736">
                  <c:v>61.198910188637797</c:v>
                </c:pt>
                <c:pt idx="737">
                  <c:v>59.825857716456817</c:v>
                </c:pt>
                <c:pt idx="738">
                  <c:v>58.845105950613259</c:v>
                </c:pt>
                <c:pt idx="739">
                  <c:v>56.883602418926159</c:v>
                </c:pt>
                <c:pt idx="740">
                  <c:v>55.510549946745172</c:v>
                </c:pt>
                <c:pt idx="741">
                  <c:v>52.764445002383226</c:v>
                </c:pt>
                <c:pt idx="742">
                  <c:v>52.568294649214515</c:v>
                </c:pt>
                <c:pt idx="743">
                  <c:v>49.037588292177716</c:v>
                </c:pt>
                <c:pt idx="744">
                  <c:v>49.429888998515146</c:v>
                </c:pt>
                <c:pt idx="745">
                  <c:v>49.037588292177716</c:v>
                </c:pt>
                <c:pt idx="746">
                  <c:v>48.449137232671589</c:v>
                </c:pt>
                <c:pt idx="747">
                  <c:v>46.879934407321905</c:v>
                </c:pt>
                <c:pt idx="748">
                  <c:v>45.506881935140925</c:v>
                </c:pt>
                <c:pt idx="749">
                  <c:v>45.506881935140925</c:v>
                </c:pt>
                <c:pt idx="750">
                  <c:v>45.114581228803502</c:v>
                </c:pt>
                <c:pt idx="751">
                  <c:v>45.899182641478347</c:v>
                </c:pt>
                <c:pt idx="752">
                  <c:v>45.310731581972213</c:v>
                </c:pt>
                <c:pt idx="753">
                  <c:v>44.329979816128663</c:v>
                </c:pt>
                <c:pt idx="754">
                  <c:v>45.310731581972213</c:v>
                </c:pt>
                <c:pt idx="755">
                  <c:v>42.760776990778972</c:v>
                </c:pt>
                <c:pt idx="756">
                  <c:v>42.760776990778972</c:v>
                </c:pt>
                <c:pt idx="757">
                  <c:v>44.91843087563479</c:v>
                </c:pt>
                <c:pt idx="758">
                  <c:v>40.995423812260576</c:v>
                </c:pt>
                <c:pt idx="759">
                  <c:v>30.011004034812764</c:v>
                </c:pt>
                <c:pt idx="760">
                  <c:v>29.618703328475341</c:v>
                </c:pt>
                <c:pt idx="761">
                  <c:v>26.284147324607257</c:v>
                </c:pt>
                <c:pt idx="762">
                  <c:v>25.499545911932415</c:v>
                </c:pt>
                <c:pt idx="763">
                  <c:v>25.3033955587637</c:v>
                </c:pt>
                <c:pt idx="764">
                  <c:v>28.049500503125657</c:v>
                </c:pt>
                <c:pt idx="765">
                  <c:v>28.245650856294365</c:v>
                </c:pt>
                <c:pt idx="766">
                  <c:v>26.872598384113392</c:v>
                </c:pt>
                <c:pt idx="767">
                  <c:v>25.3033955587637</c:v>
                </c:pt>
                <c:pt idx="768">
                  <c:v>24.911094852426281</c:v>
                </c:pt>
                <c:pt idx="769">
                  <c:v>23.341892027076593</c:v>
                </c:pt>
                <c:pt idx="770">
                  <c:v>23.341892027076593</c:v>
                </c:pt>
                <c:pt idx="771">
                  <c:v>22.361140261233039</c:v>
                </c:pt>
                <c:pt idx="772">
                  <c:v>22.164989908064332</c:v>
                </c:pt>
                <c:pt idx="773">
                  <c:v>22.557290614401751</c:v>
                </c:pt>
                <c:pt idx="774">
                  <c:v>22.361140261233039</c:v>
                </c:pt>
                <c:pt idx="775">
                  <c:v>20.399636729545932</c:v>
                </c:pt>
                <c:pt idx="776">
                  <c:v>20.399636729545932</c:v>
                </c:pt>
                <c:pt idx="777">
                  <c:v>20.203486376377221</c:v>
                </c:pt>
                <c:pt idx="778">
                  <c:v>20.203486376377221</c:v>
                </c:pt>
                <c:pt idx="779">
                  <c:v>20.791937435883352</c:v>
                </c:pt>
                <c:pt idx="780">
                  <c:v>18.830433904196244</c:v>
                </c:pt>
                <c:pt idx="781">
                  <c:v>18.045832491521402</c:v>
                </c:pt>
                <c:pt idx="782">
                  <c:v>16.868930372509134</c:v>
                </c:pt>
                <c:pt idx="783">
                  <c:v>15.888178606665582</c:v>
                </c:pt>
                <c:pt idx="784">
                  <c:v>15.888178606665582</c:v>
                </c:pt>
                <c:pt idx="785">
                  <c:v>15.299727547159449</c:v>
                </c:pt>
                <c:pt idx="786">
                  <c:v>14.907426840822028</c:v>
                </c:pt>
                <c:pt idx="787">
                  <c:v>13.730524721809761</c:v>
                </c:pt>
                <c:pt idx="788">
                  <c:v>12.749772955966208</c:v>
                </c:pt>
                <c:pt idx="789">
                  <c:v>12.553622602797496</c:v>
                </c:pt>
                <c:pt idx="790">
                  <c:v>11.965171543291364</c:v>
                </c:pt>
                <c:pt idx="791">
                  <c:v>11.769021190122652</c:v>
                </c:pt>
                <c:pt idx="792">
                  <c:v>10.98441977744781</c:v>
                </c:pt>
                <c:pt idx="793">
                  <c:v>10.788269424279099</c:v>
                </c:pt>
                <c:pt idx="794">
                  <c:v>10.003668011604255</c:v>
                </c:pt>
                <c:pt idx="795">
                  <c:v>10.003668011604255</c:v>
                </c:pt>
                <c:pt idx="796">
                  <c:v>10.003668011604255</c:v>
                </c:pt>
                <c:pt idx="797">
                  <c:v>10.003668011604255</c:v>
                </c:pt>
                <c:pt idx="798">
                  <c:v>10.003668011604255</c:v>
                </c:pt>
                <c:pt idx="799">
                  <c:v>10.003668011604255</c:v>
                </c:pt>
                <c:pt idx="800">
                  <c:v>10.003668011604255</c:v>
                </c:pt>
                <c:pt idx="801">
                  <c:v>9.4152169520981221</c:v>
                </c:pt>
                <c:pt idx="802">
                  <c:v>9.6113673052668336</c:v>
                </c:pt>
                <c:pt idx="803">
                  <c:v>9.6113673052668336</c:v>
                </c:pt>
                <c:pt idx="804">
                  <c:v>9.6113673052668336</c:v>
                </c:pt>
                <c:pt idx="805">
                  <c:v>9.6113673052668336</c:v>
                </c:pt>
                <c:pt idx="806">
                  <c:v>9.8075176584355432</c:v>
                </c:pt>
                <c:pt idx="807">
                  <c:v>9.8075176584355432</c:v>
                </c:pt>
                <c:pt idx="808">
                  <c:v>9.8075176584355432</c:v>
                </c:pt>
                <c:pt idx="809">
                  <c:v>9.8075176584355432</c:v>
                </c:pt>
                <c:pt idx="810">
                  <c:v>9.2190665989294125</c:v>
                </c:pt>
                <c:pt idx="811">
                  <c:v>9.2190665989294125</c:v>
                </c:pt>
                <c:pt idx="812">
                  <c:v>9.2190665989294125</c:v>
                </c:pt>
                <c:pt idx="813">
                  <c:v>9.4152169520981221</c:v>
                </c:pt>
                <c:pt idx="814">
                  <c:v>9.4152169520981221</c:v>
                </c:pt>
                <c:pt idx="815">
                  <c:v>9.2190665989294125</c:v>
                </c:pt>
                <c:pt idx="816">
                  <c:v>9.2190665989294125</c:v>
                </c:pt>
                <c:pt idx="817">
                  <c:v>9.2190665989294125</c:v>
                </c:pt>
                <c:pt idx="818">
                  <c:v>9.2190665989294125</c:v>
                </c:pt>
                <c:pt idx="819">
                  <c:v>9.2190665989294125</c:v>
                </c:pt>
                <c:pt idx="820">
                  <c:v>9.2190665989294125</c:v>
                </c:pt>
                <c:pt idx="821">
                  <c:v>8.4344651862545668</c:v>
                </c:pt>
                <c:pt idx="822">
                  <c:v>8.0421644799171457</c:v>
                </c:pt>
                <c:pt idx="823">
                  <c:v>8.0421644799171457</c:v>
                </c:pt>
                <c:pt idx="824">
                  <c:v>8.0421644799171457</c:v>
                </c:pt>
                <c:pt idx="825">
                  <c:v>8.0421644799171457</c:v>
                </c:pt>
                <c:pt idx="826">
                  <c:v>8.0421644799171457</c:v>
                </c:pt>
                <c:pt idx="827">
                  <c:v>7.8460141267484351</c:v>
                </c:pt>
                <c:pt idx="828">
                  <c:v>7.8460141267484351</c:v>
                </c:pt>
                <c:pt idx="829">
                  <c:v>7.8460141267484351</c:v>
                </c:pt>
                <c:pt idx="830">
                  <c:v>7.8460141267484351</c:v>
                </c:pt>
                <c:pt idx="831">
                  <c:v>7.8460141267484351</c:v>
                </c:pt>
                <c:pt idx="832">
                  <c:v>7.8460141267484351</c:v>
                </c:pt>
                <c:pt idx="833">
                  <c:v>7.8460141267484351</c:v>
                </c:pt>
                <c:pt idx="834">
                  <c:v>7.6498637735797246</c:v>
                </c:pt>
                <c:pt idx="835">
                  <c:v>7.6498637735797246</c:v>
                </c:pt>
                <c:pt idx="836">
                  <c:v>7.453713420411014</c:v>
                </c:pt>
                <c:pt idx="837">
                  <c:v>7.453713420411014</c:v>
                </c:pt>
                <c:pt idx="838">
                  <c:v>7.453713420411014</c:v>
                </c:pt>
                <c:pt idx="839">
                  <c:v>7.453713420411014</c:v>
                </c:pt>
                <c:pt idx="840">
                  <c:v>7.453713420411014</c:v>
                </c:pt>
                <c:pt idx="841">
                  <c:v>7.453713420411014</c:v>
                </c:pt>
                <c:pt idx="842">
                  <c:v>7.6498637735797246</c:v>
                </c:pt>
                <c:pt idx="843">
                  <c:v>7.8460141267484351</c:v>
                </c:pt>
                <c:pt idx="844">
                  <c:v>7.8460141267484351</c:v>
                </c:pt>
                <c:pt idx="845">
                  <c:v>7.8460141267484351</c:v>
                </c:pt>
                <c:pt idx="846">
                  <c:v>7.8460141267484351</c:v>
                </c:pt>
                <c:pt idx="847">
                  <c:v>7.8460141267484351</c:v>
                </c:pt>
                <c:pt idx="848">
                  <c:v>7.6498637735797246</c:v>
                </c:pt>
                <c:pt idx="849">
                  <c:v>7.8460141267484351</c:v>
                </c:pt>
                <c:pt idx="850">
                  <c:v>7.453713420411014</c:v>
                </c:pt>
                <c:pt idx="851">
                  <c:v>7.453713420411014</c:v>
                </c:pt>
                <c:pt idx="852">
                  <c:v>6.6691120077361701</c:v>
                </c:pt>
                <c:pt idx="853">
                  <c:v>6.4729616545674595</c:v>
                </c:pt>
                <c:pt idx="854">
                  <c:v>5.6883602418926156</c:v>
                </c:pt>
                <c:pt idx="855">
                  <c:v>5.2960595355551936</c:v>
                </c:pt>
                <c:pt idx="856">
                  <c:v>6.0806609482300367</c:v>
                </c:pt>
                <c:pt idx="857">
                  <c:v>5.492209888723905</c:v>
                </c:pt>
                <c:pt idx="858">
                  <c:v>5.492209888723905</c:v>
                </c:pt>
                <c:pt idx="859">
                  <c:v>5.6883602418926156</c:v>
                </c:pt>
                <c:pt idx="860">
                  <c:v>6.4729616545674595</c:v>
                </c:pt>
                <c:pt idx="861">
                  <c:v>6.8652623609048806</c:v>
                </c:pt>
                <c:pt idx="862">
                  <c:v>6.0806609482300367</c:v>
                </c:pt>
                <c:pt idx="863">
                  <c:v>6.6691120077361701</c:v>
                </c:pt>
                <c:pt idx="864">
                  <c:v>6.4729616545674595</c:v>
                </c:pt>
                <c:pt idx="865">
                  <c:v>6.8652623609048806</c:v>
                </c:pt>
                <c:pt idx="866">
                  <c:v>5.8845105950613261</c:v>
                </c:pt>
                <c:pt idx="867">
                  <c:v>5.492209888723905</c:v>
                </c:pt>
                <c:pt idx="868">
                  <c:v>4.7076084760490611</c:v>
                </c:pt>
                <c:pt idx="869">
                  <c:v>4.3153077697116391</c:v>
                </c:pt>
                <c:pt idx="870">
                  <c:v>3.5307063570367956</c:v>
                </c:pt>
                <c:pt idx="871">
                  <c:v>3.334556003868085</c:v>
                </c:pt>
                <c:pt idx="872">
                  <c:v>3.334556003868085</c:v>
                </c:pt>
                <c:pt idx="873">
                  <c:v>3.138405650699374</c:v>
                </c:pt>
                <c:pt idx="874">
                  <c:v>2.5499545911932415</c:v>
                </c:pt>
                <c:pt idx="875">
                  <c:v>2.5499545911932415</c:v>
                </c:pt>
                <c:pt idx="876">
                  <c:v>2.1576538848558195</c:v>
                </c:pt>
                <c:pt idx="877">
                  <c:v>2.5499545911932415</c:v>
                </c:pt>
                <c:pt idx="878">
                  <c:v>2.9422552975306631</c:v>
                </c:pt>
                <c:pt idx="879">
                  <c:v>2.1576538848558195</c:v>
                </c:pt>
                <c:pt idx="880">
                  <c:v>1.1769021190122653</c:v>
                </c:pt>
                <c:pt idx="881">
                  <c:v>1.1769021190122653</c:v>
                </c:pt>
                <c:pt idx="882">
                  <c:v>0.98075176584355439</c:v>
                </c:pt>
                <c:pt idx="883">
                  <c:v>0.98075176584355439</c:v>
                </c:pt>
                <c:pt idx="884">
                  <c:v>0.98075176584355439</c:v>
                </c:pt>
                <c:pt idx="885">
                  <c:v>0.98075176584355439</c:v>
                </c:pt>
                <c:pt idx="886">
                  <c:v>0.98075176584355439</c:v>
                </c:pt>
                <c:pt idx="887">
                  <c:v>0.98075176584355439</c:v>
                </c:pt>
                <c:pt idx="888">
                  <c:v>0.98075176584355439</c:v>
                </c:pt>
                <c:pt idx="889">
                  <c:v>0.78460141267484351</c:v>
                </c:pt>
                <c:pt idx="890">
                  <c:v>0.39230070633742176</c:v>
                </c:pt>
                <c:pt idx="891">
                  <c:v>0.19615035316871088</c:v>
                </c:pt>
                <c:pt idx="892">
                  <c:v>0.19615035316871088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D1-4DD4-8094-B40FD52386FE}"/>
            </c:ext>
          </c:extLst>
        </c:ser>
        <c:ser>
          <c:idx val="10"/>
          <c:order val="10"/>
          <c:tx>
            <c:strRef>
              <c:f>'podle krajů na 100tis.obyvatel'!$L$4</c:f>
              <c:strCache>
                <c:ptCount val="1"/>
                <c:pt idx="0">
                  <c:v>Jihomoravský kraj</c:v>
                </c:pt>
              </c:strCache>
            </c:strRef>
          </c:tx>
          <c:marker>
            <c:symbol val="none"/>
          </c:marker>
          <c:cat>
            <c:strRef>
              <c:f>'podle krajů na 100tis.obyvatel'!$A$6:$A$905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'podle krajů na 100tis.obyvatel'!$L$6:$L$905</c:f>
              <c:numCache>
                <c:formatCode>#,##0</c:formatCode>
                <c:ptCount val="900"/>
                <c:pt idx="0">
                  <c:v>0.16778678326729524</c:v>
                </c:pt>
                <c:pt idx="1">
                  <c:v>0.41946695816823809</c:v>
                </c:pt>
                <c:pt idx="2">
                  <c:v>0.58725374143553344</c:v>
                </c:pt>
                <c:pt idx="3">
                  <c:v>0.67114713306918095</c:v>
                </c:pt>
                <c:pt idx="4">
                  <c:v>0.92282730797012391</c:v>
                </c:pt>
                <c:pt idx="5">
                  <c:v>1.2584008745047144</c:v>
                </c:pt>
                <c:pt idx="6">
                  <c:v>2.4329083573757813</c:v>
                </c:pt>
                <c:pt idx="7">
                  <c:v>2.5168017490094288</c:v>
                </c:pt>
                <c:pt idx="8">
                  <c:v>10.402780562572305</c:v>
                </c:pt>
                <c:pt idx="9">
                  <c:v>11.912861611977963</c:v>
                </c:pt>
                <c:pt idx="10">
                  <c:v>15.93974441039305</c:v>
                </c:pt>
                <c:pt idx="11">
                  <c:v>19.127693292471658</c:v>
                </c:pt>
                <c:pt idx="12">
                  <c:v>34.564077353062821</c:v>
                </c:pt>
                <c:pt idx="13">
                  <c:v>39.346000676180736</c:v>
                </c:pt>
                <c:pt idx="14">
                  <c:v>42.030589208457464</c:v>
                </c:pt>
                <c:pt idx="15">
                  <c:v>91.192116705774964</c:v>
                </c:pt>
                <c:pt idx="16">
                  <c:v>113.84333244685983</c:v>
                </c:pt>
                <c:pt idx="17">
                  <c:v>127.5179552831444</c:v>
                </c:pt>
                <c:pt idx="18">
                  <c:v>134.98446713853903</c:v>
                </c:pt>
                <c:pt idx="19">
                  <c:v>146.5617551839824</c:v>
                </c:pt>
                <c:pt idx="20">
                  <c:v>143.87716665170566</c:v>
                </c:pt>
                <c:pt idx="21">
                  <c:v>143.62548647680475</c:v>
                </c:pt>
                <c:pt idx="22">
                  <c:v>156.20949522185188</c:v>
                </c:pt>
                <c:pt idx="23">
                  <c:v>159.98469784536601</c:v>
                </c:pt>
                <c:pt idx="24">
                  <c:v>161.74645906967262</c:v>
                </c:pt>
                <c:pt idx="25">
                  <c:v>164.85051456011757</c:v>
                </c:pt>
                <c:pt idx="26">
                  <c:v>162.41760620274181</c:v>
                </c:pt>
                <c:pt idx="27">
                  <c:v>143.79327326007203</c:v>
                </c:pt>
                <c:pt idx="28">
                  <c:v>141.02479133616168</c:v>
                </c:pt>
                <c:pt idx="29">
                  <c:v>127.5179552831444</c:v>
                </c:pt>
                <c:pt idx="30">
                  <c:v>109.06140912374191</c:v>
                </c:pt>
                <c:pt idx="31">
                  <c:v>92.702197755180634</c:v>
                </c:pt>
                <c:pt idx="32">
                  <c:v>91.192116705774964</c:v>
                </c:pt>
                <c:pt idx="33">
                  <c:v>88.675314956765547</c:v>
                </c:pt>
                <c:pt idx="34">
                  <c:v>83.138351108944804</c:v>
                </c:pt>
                <c:pt idx="35">
                  <c:v>82.467203975875606</c:v>
                </c:pt>
                <c:pt idx="36">
                  <c:v>82.21552380097468</c:v>
                </c:pt>
                <c:pt idx="37">
                  <c:v>75.252372295381917</c:v>
                </c:pt>
                <c:pt idx="38">
                  <c:v>72.148316804936954</c:v>
                </c:pt>
                <c:pt idx="39">
                  <c:v>71.309382888600481</c:v>
                </c:pt>
                <c:pt idx="40">
                  <c:v>65.269058690977857</c:v>
                </c:pt>
                <c:pt idx="41">
                  <c:v>62.500576767067486</c:v>
                </c:pt>
                <c:pt idx="42">
                  <c:v>61.997216417265591</c:v>
                </c:pt>
                <c:pt idx="43">
                  <c:v>60.15156180132535</c:v>
                </c:pt>
                <c:pt idx="44">
                  <c:v>60.822708934394527</c:v>
                </c:pt>
                <c:pt idx="45">
                  <c:v>55.621318653108375</c:v>
                </c:pt>
                <c:pt idx="46">
                  <c:v>52.265582987762478</c:v>
                </c:pt>
                <c:pt idx="47">
                  <c:v>49.329314280584796</c:v>
                </c:pt>
                <c:pt idx="48">
                  <c:v>45.721898440337959</c:v>
                </c:pt>
                <c:pt idx="49">
                  <c:v>45.050751307268776</c:v>
                </c:pt>
                <c:pt idx="50">
                  <c:v>43.79235043276406</c:v>
                </c:pt>
                <c:pt idx="51">
                  <c:v>41.023868508853688</c:v>
                </c:pt>
                <c:pt idx="52">
                  <c:v>39.597680851081684</c:v>
                </c:pt>
                <c:pt idx="53">
                  <c:v>38.507066759844264</c:v>
                </c:pt>
                <c:pt idx="54">
                  <c:v>39.429894067814388</c:v>
                </c:pt>
                <c:pt idx="55">
                  <c:v>37.668132843507784</c:v>
                </c:pt>
                <c:pt idx="56">
                  <c:v>37.668132843507784</c:v>
                </c:pt>
                <c:pt idx="57">
                  <c:v>39.010427109646145</c:v>
                </c:pt>
                <c:pt idx="58">
                  <c:v>36.996985710438608</c:v>
                </c:pt>
                <c:pt idx="59">
                  <c:v>34.899650919597413</c:v>
                </c:pt>
                <c:pt idx="60">
                  <c:v>33.305676478558105</c:v>
                </c:pt>
                <c:pt idx="61">
                  <c:v>28.94322011360843</c:v>
                </c:pt>
                <c:pt idx="62">
                  <c:v>28.691539938707489</c:v>
                </c:pt>
                <c:pt idx="63">
                  <c:v>28.523753155440193</c:v>
                </c:pt>
                <c:pt idx="64">
                  <c:v>29.027113505242077</c:v>
                </c:pt>
                <c:pt idx="65">
                  <c:v>28.104286197271957</c:v>
                </c:pt>
                <c:pt idx="66">
                  <c:v>26.76199193113359</c:v>
                </c:pt>
                <c:pt idx="67">
                  <c:v>25.335804273361582</c:v>
                </c:pt>
                <c:pt idx="68">
                  <c:v>22.483428957817562</c:v>
                </c:pt>
                <c:pt idx="69">
                  <c:v>21.980068608015678</c:v>
                </c:pt>
                <c:pt idx="70">
                  <c:v>21.89617521638203</c:v>
                </c:pt>
                <c:pt idx="71">
                  <c:v>22.399535566183918</c:v>
                </c:pt>
                <c:pt idx="72">
                  <c:v>21.392814866580142</c:v>
                </c:pt>
                <c:pt idx="73">
                  <c:v>20.218307383709078</c:v>
                </c:pt>
                <c:pt idx="74">
                  <c:v>20.13441399207543</c:v>
                </c:pt>
                <c:pt idx="75">
                  <c:v>20.469987558610022</c:v>
                </c:pt>
                <c:pt idx="76">
                  <c:v>19.043799900838014</c:v>
                </c:pt>
                <c:pt idx="77">
                  <c:v>18.959906509204362</c:v>
                </c:pt>
                <c:pt idx="78">
                  <c:v>19.295480075738954</c:v>
                </c:pt>
                <c:pt idx="79">
                  <c:v>17.198145284897763</c:v>
                </c:pt>
                <c:pt idx="80">
                  <c:v>16.778678326729523</c:v>
                </c:pt>
                <c:pt idx="81">
                  <c:v>16.778678326729523</c:v>
                </c:pt>
                <c:pt idx="82">
                  <c:v>16.275317976927639</c:v>
                </c:pt>
                <c:pt idx="83">
                  <c:v>14.933023710789277</c:v>
                </c:pt>
                <c:pt idx="84">
                  <c:v>14.933023710789277</c:v>
                </c:pt>
                <c:pt idx="85">
                  <c:v>15.268597277323867</c:v>
                </c:pt>
                <c:pt idx="86">
                  <c:v>14.597450144254688</c:v>
                </c:pt>
                <c:pt idx="87">
                  <c:v>13.003475703215383</c:v>
                </c:pt>
                <c:pt idx="88">
                  <c:v>13.003475703215383</c:v>
                </c:pt>
                <c:pt idx="89">
                  <c:v>13.842409619551859</c:v>
                </c:pt>
                <c:pt idx="90">
                  <c:v>13.255155878116325</c:v>
                </c:pt>
                <c:pt idx="91">
                  <c:v>13.255155878116325</c:v>
                </c:pt>
                <c:pt idx="92">
                  <c:v>14.010196402819153</c:v>
                </c:pt>
                <c:pt idx="93">
                  <c:v>14.513556752621039</c:v>
                </c:pt>
                <c:pt idx="94">
                  <c:v>14.765236927521983</c:v>
                </c:pt>
                <c:pt idx="95">
                  <c:v>14.177983186086449</c:v>
                </c:pt>
                <c:pt idx="96">
                  <c:v>13.674622836284563</c:v>
                </c:pt>
                <c:pt idx="97">
                  <c:v>13.087369094849031</c:v>
                </c:pt>
                <c:pt idx="98">
                  <c:v>13.087369094849031</c:v>
                </c:pt>
                <c:pt idx="99">
                  <c:v>12.835688919948085</c:v>
                </c:pt>
                <c:pt idx="100">
                  <c:v>12.248435178512555</c:v>
                </c:pt>
                <c:pt idx="101">
                  <c:v>11.325607870542431</c:v>
                </c:pt>
                <c:pt idx="102">
                  <c:v>10.151100387671363</c:v>
                </c:pt>
                <c:pt idx="103">
                  <c:v>9.2282730797012391</c:v>
                </c:pt>
                <c:pt idx="104">
                  <c:v>8.1376589884638193</c:v>
                </c:pt>
                <c:pt idx="105">
                  <c:v>8.0537655968301731</c:v>
                </c:pt>
                <c:pt idx="106">
                  <c:v>7.9698722051965252</c:v>
                </c:pt>
                <c:pt idx="107">
                  <c:v>7.4665118553946384</c:v>
                </c:pt>
                <c:pt idx="108">
                  <c:v>8.1376589884638193</c:v>
                </c:pt>
                <c:pt idx="109">
                  <c:v>8.8088061215330011</c:v>
                </c:pt>
                <c:pt idx="110">
                  <c:v>8.2215523800974672</c:v>
                </c:pt>
                <c:pt idx="111">
                  <c:v>7.8859788135628763</c:v>
                </c:pt>
                <c:pt idx="112">
                  <c:v>7.8859788135628763</c:v>
                </c:pt>
                <c:pt idx="113">
                  <c:v>8.6410193382657052</c:v>
                </c:pt>
                <c:pt idx="114">
                  <c:v>8.7249127298993532</c:v>
                </c:pt>
                <c:pt idx="115">
                  <c:v>9.6477400378694771</c:v>
                </c:pt>
                <c:pt idx="116">
                  <c:v>9.9833136044040671</c:v>
                </c:pt>
                <c:pt idx="117">
                  <c:v>10.990034304007839</c:v>
                </c:pt>
                <c:pt idx="118">
                  <c:v>10.486673954205953</c:v>
                </c:pt>
                <c:pt idx="119">
                  <c:v>10.486673954205953</c:v>
                </c:pt>
                <c:pt idx="120">
                  <c:v>10.151100387671363</c:v>
                </c:pt>
                <c:pt idx="121">
                  <c:v>9.6477400378694771</c:v>
                </c:pt>
                <c:pt idx="122">
                  <c:v>8.976592904800297</c:v>
                </c:pt>
                <c:pt idx="123">
                  <c:v>8.8088061215330011</c:v>
                </c:pt>
                <c:pt idx="124">
                  <c:v>8.6410193382657052</c:v>
                </c:pt>
                <c:pt idx="125">
                  <c:v>7.8859788135628763</c:v>
                </c:pt>
                <c:pt idx="126">
                  <c:v>7.7181920302955813</c:v>
                </c:pt>
                <c:pt idx="127">
                  <c:v>7.7181920302955813</c:v>
                </c:pt>
                <c:pt idx="128">
                  <c:v>8.3054457717311152</c:v>
                </c:pt>
                <c:pt idx="129">
                  <c:v>8.2215523800974672</c:v>
                </c:pt>
                <c:pt idx="130">
                  <c:v>7.8859788135628763</c:v>
                </c:pt>
                <c:pt idx="131">
                  <c:v>7.0470448972264013</c:v>
                </c:pt>
                <c:pt idx="132">
                  <c:v>6.5436845474245153</c:v>
                </c:pt>
                <c:pt idx="133">
                  <c:v>6.5436845474245153</c:v>
                </c:pt>
                <c:pt idx="134">
                  <c:v>7.4665118553946384</c:v>
                </c:pt>
                <c:pt idx="135">
                  <c:v>7.4665118553946384</c:v>
                </c:pt>
                <c:pt idx="136">
                  <c:v>7.7181920302955813</c:v>
                </c:pt>
                <c:pt idx="137">
                  <c:v>8.2215523800974672</c:v>
                </c:pt>
                <c:pt idx="138">
                  <c:v>8.5571259466320573</c:v>
                </c:pt>
                <c:pt idx="139">
                  <c:v>8.0537655968301731</c:v>
                </c:pt>
                <c:pt idx="140">
                  <c:v>8.0537655968301731</c:v>
                </c:pt>
                <c:pt idx="141">
                  <c:v>10.318887170938657</c:v>
                </c:pt>
                <c:pt idx="142">
                  <c:v>10.402780562572305</c:v>
                </c:pt>
                <c:pt idx="143">
                  <c:v>11.577288045443373</c:v>
                </c:pt>
                <c:pt idx="144">
                  <c:v>12.835688919948085</c:v>
                </c:pt>
                <c:pt idx="145">
                  <c:v>14.345769969353745</c:v>
                </c:pt>
                <c:pt idx="146">
                  <c:v>13.758516227918211</c:v>
                </c:pt>
                <c:pt idx="147">
                  <c:v>13.758516227918211</c:v>
                </c:pt>
                <c:pt idx="148">
                  <c:v>15.520277452224811</c:v>
                </c:pt>
                <c:pt idx="149">
                  <c:v>17.365932068165058</c:v>
                </c:pt>
                <c:pt idx="150">
                  <c:v>18.79211972593707</c:v>
                </c:pt>
                <c:pt idx="151">
                  <c:v>18.708226334303422</c:v>
                </c:pt>
                <c:pt idx="152">
                  <c:v>19.379373467372602</c:v>
                </c:pt>
                <c:pt idx="153">
                  <c:v>18.288759376135182</c:v>
                </c:pt>
                <c:pt idx="154">
                  <c:v>18.120972592867886</c:v>
                </c:pt>
                <c:pt idx="155">
                  <c:v>19.379373467372602</c:v>
                </c:pt>
                <c:pt idx="156">
                  <c:v>18.959906509204362</c:v>
                </c:pt>
                <c:pt idx="157">
                  <c:v>19.882733817174486</c:v>
                </c:pt>
                <c:pt idx="158">
                  <c:v>19.798840425540842</c:v>
                </c:pt>
                <c:pt idx="159">
                  <c:v>19.631053642273542</c:v>
                </c:pt>
                <c:pt idx="160">
                  <c:v>17.70150563469965</c:v>
                </c:pt>
                <c:pt idx="161">
                  <c:v>17.70150563469965</c:v>
                </c:pt>
                <c:pt idx="162">
                  <c:v>18.540439551036123</c:v>
                </c:pt>
                <c:pt idx="163">
                  <c:v>17.28203867653141</c:v>
                </c:pt>
                <c:pt idx="164">
                  <c:v>17.953185809600594</c:v>
                </c:pt>
                <c:pt idx="165">
                  <c:v>17.533718851432354</c:v>
                </c:pt>
                <c:pt idx="166">
                  <c:v>16.694784935095878</c:v>
                </c:pt>
                <c:pt idx="167">
                  <c:v>15.855851018759402</c:v>
                </c:pt>
                <c:pt idx="168">
                  <c:v>15.855851018759402</c:v>
                </c:pt>
                <c:pt idx="169">
                  <c:v>19.043799900838014</c:v>
                </c:pt>
                <c:pt idx="170">
                  <c:v>18.624332942669774</c:v>
                </c:pt>
                <c:pt idx="171">
                  <c:v>18.37265276776883</c:v>
                </c:pt>
                <c:pt idx="172">
                  <c:v>17.785399026333295</c:v>
                </c:pt>
                <c:pt idx="173">
                  <c:v>17.449825459798706</c:v>
                </c:pt>
                <c:pt idx="174">
                  <c:v>16.023637802026695</c:v>
                </c:pt>
                <c:pt idx="175">
                  <c:v>16.023637802026695</c:v>
                </c:pt>
                <c:pt idx="176">
                  <c:v>19.127693292471658</c:v>
                </c:pt>
                <c:pt idx="177">
                  <c:v>19.379373467372602</c:v>
                </c:pt>
                <c:pt idx="178">
                  <c:v>20.218307383709078</c:v>
                </c:pt>
                <c:pt idx="179">
                  <c:v>21.141134691679202</c:v>
                </c:pt>
                <c:pt idx="180">
                  <c:v>21.64449504148109</c:v>
                </c:pt>
                <c:pt idx="181">
                  <c:v>20.637774341877314</c:v>
                </c:pt>
                <c:pt idx="182">
                  <c:v>20.55388095024367</c:v>
                </c:pt>
                <c:pt idx="183">
                  <c:v>26.342524972965354</c:v>
                </c:pt>
                <c:pt idx="184">
                  <c:v>30.201620988113145</c:v>
                </c:pt>
                <c:pt idx="185">
                  <c:v>32.634529345488929</c:v>
                </c:pt>
                <c:pt idx="186">
                  <c:v>33.809036828359993</c:v>
                </c:pt>
                <c:pt idx="187">
                  <c:v>36.325838577369424</c:v>
                </c:pt>
                <c:pt idx="188">
                  <c:v>33.976823611627289</c:v>
                </c:pt>
                <c:pt idx="189">
                  <c:v>33.892930219993644</c:v>
                </c:pt>
                <c:pt idx="190">
                  <c:v>38.003706410042376</c:v>
                </c:pt>
                <c:pt idx="191">
                  <c:v>40.688294942319104</c:v>
                </c:pt>
                <c:pt idx="192">
                  <c:v>43.121203299694884</c:v>
                </c:pt>
                <c:pt idx="193">
                  <c:v>46.644725748308083</c:v>
                </c:pt>
                <c:pt idx="194">
                  <c:v>50.671608546723164</c:v>
                </c:pt>
                <c:pt idx="195">
                  <c:v>45.805791831971604</c:v>
                </c:pt>
                <c:pt idx="196">
                  <c:v>45.302431482169723</c:v>
                </c:pt>
                <c:pt idx="197">
                  <c:v>51.091075504891407</c:v>
                </c:pt>
                <c:pt idx="198">
                  <c:v>52.181689596128827</c:v>
                </c:pt>
                <c:pt idx="199">
                  <c:v>54.950171520039191</c:v>
                </c:pt>
                <c:pt idx="200">
                  <c:v>59.144841101721575</c:v>
                </c:pt>
                <c:pt idx="201">
                  <c:v>62.33278998380019</c:v>
                </c:pt>
                <c:pt idx="202">
                  <c:v>57.802546835583215</c:v>
                </c:pt>
                <c:pt idx="203">
                  <c:v>57.215293094147682</c:v>
                </c:pt>
                <c:pt idx="204">
                  <c:v>66.61135295711621</c:v>
                </c:pt>
                <c:pt idx="205">
                  <c:v>70.554342363897661</c:v>
                </c:pt>
                <c:pt idx="206">
                  <c:v>73.65839785434261</c:v>
                </c:pt>
                <c:pt idx="207">
                  <c:v>79.195361702163368</c:v>
                </c:pt>
                <c:pt idx="208">
                  <c:v>85.15179250815234</c:v>
                </c:pt>
                <c:pt idx="209">
                  <c:v>77.936960827658652</c:v>
                </c:pt>
                <c:pt idx="210">
                  <c:v>77.517493869490409</c:v>
                </c:pt>
                <c:pt idx="211">
                  <c:v>75.336265687015569</c:v>
                </c:pt>
                <c:pt idx="212">
                  <c:v>90.520969572705795</c:v>
                </c:pt>
                <c:pt idx="213">
                  <c:v>84.732325549984097</c:v>
                </c:pt>
                <c:pt idx="214">
                  <c:v>85.067899116518689</c:v>
                </c:pt>
                <c:pt idx="215">
                  <c:v>96.309613595427479</c:v>
                </c:pt>
                <c:pt idx="216">
                  <c:v>88.088061215330001</c:v>
                </c:pt>
                <c:pt idx="217">
                  <c:v>87.33302069062718</c:v>
                </c:pt>
                <c:pt idx="218">
                  <c:v>104.53116597552496</c:v>
                </c:pt>
                <c:pt idx="219">
                  <c:v>113.67554566359254</c:v>
                </c:pt>
                <c:pt idx="220">
                  <c:v>126.09176762537238</c:v>
                </c:pt>
                <c:pt idx="221">
                  <c:v>137.24958871264752</c:v>
                </c:pt>
                <c:pt idx="222">
                  <c:v>154.02826703937706</c:v>
                </c:pt>
                <c:pt idx="223">
                  <c:v>142.70265916883463</c:v>
                </c:pt>
                <c:pt idx="224">
                  <c:v>141.2764715110626</c:v>
                </c:pt>
                <c:pt idx="225">
                  <c:v>174.16268103145248</c:v>
                </c:pt>
                <c:pt idx="226">
                  <c:v>190.94135935818198</c:v>
                </c:pt>
                <c:pt idx="227">
                  <c:v>214.68318919050429</c:v>
                </c:pt>
                <c:pt idx="228">
                  <c:v>235.65653709891617</c:v>
                </c:pt>
                <c:pt idx="229">
                  <c:v>255.03591056628881</c:v>
                </c:pt>
                <c:pt idx="230">
                  <c:v>239.34784633079667</c:v>
                </c:pt>
                <c:pt idx="231">
                  <c:v>236.49547101525263</c:v>
                </c:pt>
                <c:pt idx="232">
                  <c:v>287.33486634524309</c:v>
                </c:pt>
                <c:pt idx="233">
                  <c:v>294.71748480900413</c:v>
                </c:pt>
                <c:pt idx="234">
                  <c:v>321.647263523405</c:v>
                </c:pt>
                <c:pt idx="235">
                  <c:v>339.18098237483736</c:v>
                </c:pt>
                <c:pt idx="236">
                  <c:v>354.28179286889394</c:v>
                </c:pt>
                <c:pt idx="237">
                  <c:v>323.07345118117701</c:v>
                </c:pt>
                <c:pt idx="238">
                  <c:v>317.28480715845529</c:v>
                </c:pt>
                <c:pt idx="239">
                  <c:v>354.70125982706219</c:v>
                </c:pt>
                <c:pt idx="240">
                  <c:v>359.81875671671469</c:v>
                </c:pt>
                <c:pt idx="241">
                  <c:v>344.55015943939077</c:v>
                </c:pt>
                <c:pt idx="242">
                  <c:v>377.93972930958256</c:v>
                </c:pt>
                <c:pt idx="243">
                  <c:v>387.08410899765016</c:v>
                </c:pt>
                <c:pt idx="244">
                  <c:v>362.6711320322587</c:v>
                </c:pt>
                <c:pt idx="245">
                  <c:v>346.73138762186562</c:v>
                </c:pt>
                <c:pt idx="246">
                  <c:v>371.98329850359357</c:v>
                </c:pt>
                <c:pt idx="247">
                  <c:v>357.80531531750717</c:v>
                </c:pt>
                <c:pt idx="248">
                  <c:v>354.61736643542855</c:v>
                </c:pt>
                <c:pt idx="249">
                  <c:v>349.75154972067691</c:v>
                </c:pt>
                <c:pt idx="250">
                  <c:v>350.50659024537975</c:v>
                </c:pt>
                <c:pt idx="251">
                  <c:v>317.53648733335626</c:v>
                </c:pt>
                <c:pt idx="252">
                  <c:v>311.83173670226824</c:v>
                </c:pt>
                <c:pt idx="253">
                  <c:v>302.43567683929967</c:v>
                </c:pt>
                <c:pt idx="254">
                  <c:v>286.41203903727296</c:v>
                </c:pt>
                <c:pt idx="255">
                  <c:v>287.25097295360951</c:v>
                </c:pt>
                <c:pt idx="256">
                  <c:v>284.39859763806544</c:v>
                </c:pt>
                <c:pt idx="257">
                  <c:v>273.99581707549311</c:v>
                </c:pt>
                <c:pt idx="258">
                  <c:v>240.35456703040046</c:v>
                </c:pt>
                <c:pt idx="259">
                  <c:v>233.47530891644135</c:v>
                </c:pt>
                <c:pt idx="260">
                  <c:v>225.16986314471023</c:v>
                </c:pt>
                <c:pt idx="261">
                  <c:v>204.02872845303102</c:v>
                </c:pt>
                <c:pt idx="262">
                  <c:v>209.64958569248543</c:v>
                </c:pt>
                <c:pt idx="263">
                  <c:v>204.5320888028329</c:v>
                </c:pt>
                <c:pt idx="264">
                  <c:v>200.75688617931874</c:v>
                </c:pt>
                <c:pt idx="265">
                  <c:v>177.18284313026379</c:v>
                </c:pt>
                <c:pt idx="266">
                  <c:v>171.47809249917574</c:v>
                </c:pt>
                <c:pt idx="267">
                  <c:v>161.83035246130626</c:v>
                </c:pt>
                <c:pt idx="268">
                  <c:v>156.29338861348552</c:v>
                </c:pt>
                <c:pt idx="269">
                  <c:v>157.46789609635661</c:v>
                </c:pt>
                <c:pt idx="270">
                  <c:v>154.02826703937706</c:v>
                </c:pt>
                <c:pt idx="271">
                  <c:v>151.6792520736349</c:v>
                </c:pt>
                <c:pt idx="272">
                  <c:v>140.10196402819153</c:v>
                </c:pt>
                <c:pt idx="273">
                  <c:v>136.24286801304373</c:v>
                </c:pt>
                <c:pt idx="274">
                  <c:v>132.55155878116324</c:v>
                </c:pt>
                <c:pt idx="275">
                  <c:v>120.3031236026507</c:v>
                </c:pt>
                <c:pt idx="276">
                  <c:v>124.49779318433308</c:v>
                </c:pt>
                <c:pt idx="277">
                  <c:v>128.02131563294628</c:v>
                </c:pt>
                <c:pt idx="278">
                  <c:v>130.95758434012393</c:v>
                </c:pt>
                <c:pt idx="279">
                  <c:v>117.19906811220574</c:v>
                </c:pt>
                <c:pt idx="280">
                  <c:v>114.3466927966617</c:v>
                </c:pt>
                <c:pt idx="281">
                  <c:v>118.62525576997774</c:v>
                </c:pt>
                <c:pt idx="282">
                  <c:v>119.29640290304691</c:v>
                </c:pt>
                <c:pt idx="283">
                  <c:v>129.11192972418368</c:v>
                </c:pt>
                <c:pt idx="284">
                  <c:v>138.42409619551859</c:v>
                </c:pt>
                <c:pt idx="285">
                  <c:v>139.26303011185507</c:v>
                </c:pt>
                <c:pt idx="286">
                  <c:v>127.76963545804534</c:v>
                </c:pt>
                <c:pt idx="287">
                  <c:v>125.00115353413497</c:v>
                </c:pt>
                <c:pt idx="288">
                  <c:v>135.48782748834091</c:v>
                </c:pt>
                <c:pt idx="289">
                  <c:v>135.40393409670727</c:v>
                </c:pt>
                <c:pt idx="290">
                  <c:v>144.46442039314121</c:v>
                </c:pt>
                <c:pt idx="291">
                  <c:v>150.16917102422926</c:v>
                </c:pt>
                <c:pt idx="292">
                  <c:v>152.18261242343681</c:v>
                </c:pt>
                <c:pt idx="293">
                  <c:v>136.4945481879447</c:v>
                </c:pt>
                <c:pt idx="294">
                  <c:v>133.22270591423242</c:v>
                </c:pt>
                <c:pt idx="295">
                  <c:v>133.39049269749972</c:v>
                </c:pt>
                <c:pt idx="296">
                  <c:v>130.53811738195571</c:v>
                </c:pt>
                <c:pt idx="297">
                  <c:v>129.19582311581735</c:v>
                </c:pt>
                <c:pt idx="298">
                  <c:v>112.50103818072147</c:v>
                </c:pt>
                <c:pt idx="299">
                  <c:v>109.14530251537556</c:v>
                </c:pt>
                <c:pt idx="300">
                  <c:v>106.62850076636613</c:v>
                </c:pt>
                <c:pt idx="301">
                  <c:v>104.78284615042588</c:v>
                </c:pt>
                <c:pt idx="302">
                  <c:v>118.03800202854222</c:v>
                </c:pt>
                <c:pt idx="303">
                  <c:v>117.53464167874033</c:v>
                </c:pt>
                <c:pt idx="304">
                  <c:v>120.05144342774976</c:v>
                </c:pt>
                <c:pt idx="305">
                  <c:v>131.62873147319311</c:v>
                </c:pt>
                <c:pt idx="306">
                  <c:v>113.00439853052335</c:v>
                </c:pt>
                <c:pt idx="307">
                  <c:v>111.74599765601863</c:v>
                </c:pt>
                <c:pt idx="308">
                  <c:v>110.90706373968217</c:v>
                </c:pt>
                <c:pt idx="309">
                  <c:v>167.11563613422607</c:v>
                </c:pt>
                <c:pt idx="310">
                  <c:v>207.04889055184233</c:v>
                </c:pt>
                <c:pt idx="311">
                  <c:v>226.42826401921496</c:v>
                </c:pt>
                <c:pt idx="312">
                  <c:v>239.1800595475294</c:v>
                </c:pt>
                <c:pt idx="313">
                  <c:v>252.35132203401204</c:v>
                </c:pt>
                <c:pt idx="314">
                  <c:v>234.73370979094605</c:v>
                </c:pt>
                <c:pt idx="315">
                  <c:v>231.79744108376838</c:v>
                </c:pt>
                <c:pt idx="316">
                  <c:v>246.64657140292405</c:v>
                </c:pt>
                <c:pt idx="317">
                  <c:v>246.73046479455766</c:v>
                </c:pt>
                <c:pt idx="318">
                  <c:v>249.07947976029982</c:v>
                </c:pt>
                <c:pt idx="319">
                  <c:v>249.66673350173534</c:v>
                </c:pt>
                <c:pt idx="320">
                  <c:v>255.20369734955608</c:v>
                </c:pt>
                <c:pt idx="321">
                  <c:v>222.40138122079986</c:v>
                </c:pt>
                <c:pt idx="322">
                  <c:v>218.62617859728573</c:v>
                </c:pt>
                <c:pt idx="323">
                  <c:v>214.26372223233605</c:v>
                </c:pt>
                <c:pt idx="324">
                  <c:v>205.20323593590209</c:v>
                </c:pt>
                <c:pt idx="325">
                  <c:v>204.78376897773384</c:v>
                </c:pt>
                <c:pt idx="326">
                  <c:v>208.64286499288164</c:v>
                </c:pt>
                <c:pt idx="327">
                  <c:v>211.49524030842568</c:v>
                </c:pt>
                <c:pt idx="328">
                  <c:v>188.00509065100434</c:v>
                </c:pt>
                <c:pt idx="329">
                  <c:v>184.984928552193</c:v>
                </c:pt>
                <c:pt idx="330">
                  <c:v>189.0118113506081</c:v>
                </c:pt>
                <c:pt idx="331">
                  <c:v>186.15943603506409</c:v>
                </c:pt>
                <c:pt idx="332">
                  <c:v>191.02525274981562</c:v>
                </c:pt>
                <c:pt idx="333">
                  <c:v>192.03197344941941</c:v>
                </c:pt>
                <c:pt idx="334">
                  <c:v>193.9615214569933</c:v>
                </c:pt>
                <c:pt idx="335">
                  <c:v>175.84054886412542</c:v>
                </c:pt>
                <c:pt idx="336">
                  <c:v>172.14923963224493</c:v>
                </c:pt>
                <c:pt idx="337">
                  <c:v>165.18608812665218</c:v>
                </c:pt>
                <c:pt idx="338">
                  <c:v>163.59211368561287</c:v>
                </c:pt>
                <c:pt idx="339">
                  <c:v>168.79350396689904</c:v>
                </c:pt>
                <c:pt idx="340">
                  <c:v>171.0586255410075</c:v>
                </c:pt>
                <c:pt idx="341">
                  <c:v>177.85399026333297</c:v>
                </c:pt>
                <c:pt idx="342">
                  <c:v>157.63568287962389</c:v>
                </c:pt>
                <c:pt idx="343">
                  <c:v>153.86048025610975</c:v>
                </c:pt>
                <c:pt idx="344">
                  <c:v>157.38400270472295</c:v>
                </c:pt>
                <c:pt idx="345">
                  <c:v>156.54506878838649</c:v>
                </c:pt>
                <c:pt idx="346">
                  <c:v>165.35387490991948</c:v>
                </c:pt>
                <c:pt idx="347">
                  <c:v>169.54854449160186</c:v>
                </c:pt>
                <c:pt idx="348">
                  <c:v>176.93116295536285</c:v>
                </c:pt>
                <c:pt idx="349">
                  <c:v>164.34715421031569</c:v>
                </c:pt>
                <c:pt idx="350">
                  <c:v>161.07531193660344</c:v>
                </c:pt>
                <c:pt idx="351">
                  <c:v>166.44448900115688</c:v>
                </c:pt>
                <c:pt idx="352">
                  <c:v>169.38075770833456</c:v>
                </c:pt>
                <c:pt idx="353">
                  <c:v>177.85399026333297</c:v>
                </c:pt>
                <c:pt idx="354">
                  <c:v>188.17287743427164</c:v>
                </c:pt>
                <c:pt idx="355">
                  <c:v>196.47832320600273</c:v>
                </c:pt>
                <c:pt idx="356">
                  <c:v>178.18956382986755</c:v>
                </c:pt>
                <c:pt idx="357">
                  <c:v>173.32374711511599</c:v>
                </c:pt>
                <c:pt idx="358">
                  <c:v>191.36082631635023</c:v>
                </c:pt>
                <c:pt idx="359">
                  <c:v>200.92467296258607</c:v>
                </c:pt>
                <c:pt idx="360">
                  <c:v>213.00532135783132</c:v>
                </c:pt>
                <c:pt idx="361">
                  <c:v>223.65978209530459</c:v>
                </c:pt>
                <c:pt idx="362">
                  <c:v>238.17333884792561</c:v>
                </c:pt>
                <c:pt idx="363">
                  <c:v>221.3946605211961</c:v>
                </c:pt>
                <c:pt idx="364">
                  <c:v>216.86441737297909</c:v>
                </c:pt>
                <c:pt idx="365">
                  <c:v>235.48875031564887</c:v>
                </c:pt>
                <c:pt idx="366">
                  <c:v>246.81435818619133</c:v>
                </c:pt>
                <c:pt idx="367">
                  <c:v>264.01250347108908</c:v>
                </c:pt>
                <c:pt idx="368">
                  <c:v>272.23405585118655</c:v>
                </c:pt>
                <c:pt idx="369">
                  <c:v>293.20740375959849</c:v>
                </c:pt>
                <c:pt idx="370">
                  <c:v>270.55618801851364</c:v>
                </c:pt>
                <c:pt idx="371">
                  <c:v>265.85815808702932</c:v>
                </c:pt>
                <c:pt idx="372">
                  <c:v>252.77078899218031</c:v>
                </c:pt>
                <c:pt idx="373">
                  <c:v>311.16058956919903</c:v>
                </c:pt>
                <c:pt idx="374">
                  <c:v>319.29824855766287</c:v>
                </c:pt>
                <c:pt idx="375">
                  <c:v>342.62061143181688</c:v>
                </c:pt>
                <c:pt idx="376">
                  <c:v>356.21134087646783</c:v>
                </c:pt>
                <c:pt idx="377">
                  <c:v>336.83196740909523</c:v>
                </c:pt>
                <c:pt idx="378">
                  <c:v>334.81852600988771</c:v>
                </c:pt>
                <c:pt idx="379">
                  <c:v>351.76499111988448</c:v>
                </c:pt>
                <c:pt idx="380">
                  <c:v>346.98306779676659</c:v>
                </c:pt>
                <c:pt idx="381">
                  <c:v>343.71122552305434</c:v>
                </c:pt>
                <c:pt idx="382">
                  <c:v>335.65745992622413</c:v>
                </c:pt>
                <c:pt idx="383">
                  <c:v>338.17426167523359</c:v>
                </c:pt>
                <c:pt idx="384">
                  <c:v>313.9290714931094</c:v>
                </c:pt>
                <c:pt idx="385">
                  <c:v>311.24448296083267</c:v>
                </c:pt>
                <c:pt idx="386">
                  <c:v>313.76128470984213</c:v>
                </c:pt>
                <c:pt idx="387">
                  <c:v>302.35178344766604</c:v>
                </c:pt>
                <c:pt idx="388">
                  <c:v>297.82154029944911</c:v>
                </c:pt>
                <c:pt idx="389">
                  <c:v>292.45236323489564</c:v>
                </c:pt>
                <c:pt idx="390">
                  <c:v>290.5228152273217</c:v>
                </c:pt>
                <c:pt idx="391">
                  <c:v>267.36823913643497</c:v>
                </c:pt>
                <c:pt idx="392">
                  <c:v>264.01250347108908</c:v>
                </c:pt>
                <c:pt idx="393">
                  <c:v>265.69037130376205</c:v>
                </c:pt>
                <c:pt idx="394">
                  <c:v>256.1265246575262</c:v>
                </c:pt>
                <c:pt idx="395">
                  <c:v>252.68689560054665</c:v>
                </c:pt>
                <c:pt idx="396">
                  <c:v>235.74043049054984</c:v>
                </c:pt>
                <c:pt idx="397">
                  <c:v>217.70335128931561</c:v>
                </c:pt>
                <c:pt idx="398">
                  <c:v>211.83081387496026</c:v>
                </c:pt>
                <c:pt idx="399">
                  <c:v>209.64958569248543</c:v>
                </c:pt>
                <c:pt idx="400">
                  <c:v>205.11934254426842</c:v>
                </c:pt>
                <c:pt idx="401">
                  <c:v>215.52212310684075</c:v>
                </c:pt>
                <c:pt idx="402">
                  <c:v>202.77032757852632</c:v>
                </c:pt>
                <c:pt idx="403">
                  <c:v>198.65955138847758</c:v>
                </c:pt>
                <c:pt idx="404">
                  <c:v>199.91795226298228</c:v>
                </c:pt>
                <c:pt idx="405">
                  <c:v>183.97820785258924</c:v>
                </c:pt>
                <c:pt idx="406">
                  <c:v>181.71308627848074</c:v>
                </c:pt>
                <c:pt idx="407">
                  <c:v>176.93116295536285</c:v>
                </c:pt>
                <c:pt idx="408">
                  <c:v>167.61899648402795</c:v>
                </c:pt>
                <c:pt idx="409">
                  <c:v>160.48805819516789</c:v>
                </c:pt>
                <c:pt idx="410">
                  <c:v>150.25306441586289</c:v>
                </c:pt>
                <c:pt idx="411">
                  <c:v>151.00810494056572</c:v>
                </c:pt>
                <c:pt idx="412">
                  <c:v>141.52815168596354</c:v>
                </c:pt>
                <c:pt idx="413">
                  <c:v>139.85028385329059</c:v>
                </c:pt>
                <c:pt idx="414">
                  <c:v>137.16569532101386</c:v>
                </c:pt>
                <c:pt idx="415">
                  <c:v>135.40393409670727</c:v>
                </c:pt>
                <c:pt idx="416">
                  <c:v>129.8669702488865</c:v>
                </c:pt>
                <c:pt idx="417">
                  <c:v>128.35688919948086</c:v>
                </c:pt>
                <c:pt idx="418">
                  <c:v>128.69246276601547</c:v>
                </c:pt>
                <c:pt idx="419">
                  <c:v>119.79976325284881</c:v>
                </c:pt>
                <c:pt idx="420">
                  <c:v>118.62525576997774</c:v>
                </c:pt>
                <c:pt idx="421">
                  <c:v>120.38701699428434</c:v>
                </c:pt>
                <c:pt idx="422">
                  <c:v>120.97427073571988</c:v>
                </c:pt>
                <c:pt idx="423">
                  <c:v>120.3031236026507</c:v>
                </c:pt>
                <c:pt idx="424">
                  <c:v>118.37357559507679</c:v>
                </c:pt>
                <c:pt idx="425">
                  <c:v>116.27624080423561</c:v>
                </c:pt>
                <c:pt idx="426">
                  <c:v>103.10497831775294</c:v>
                </c:pt>
                <c:pt idx="427">
                  <c:v>102.34993779305012</c:v>
                </c:pt>
                <c:pt idx="428">
                  <c:v>104.1116990173567</c:v>
                </c:pt>
                <c:pt idx="429">
                  <c:v>103.52444527592117</c:v>
                </c:pt>
                <c:pt idx="430">
                  <c:v>101.59489726834728</c:v>
                </c:pt>
                <c:pt idx="431">
                  <c:v>98.574735169535955</c:v>
                </c:pt>
                <c:pt idx="432">
                  <c:v>95.638466462358295</c:v>
                </c:pt>
                <c:pt idx="433">
                  <c:v>88.423634781864607</c:v>
                </c:pt>
                <c:pt idx="434">
                  <c:v>87.58470086552812</c:v>
                </c:pt>
                <c:pt idx="435">
                  <c:v>89.76592904800296</c:v>
                </c:pt>
                <c:pt idx="436">
                  <c:v>86.745766949191648</c:v>
                </c:pt>
                <c:pt idx="437">
                  <c:v>82.71888415077656</c:v>
                </c:pt>
                <c:pt idx="438">
                  <c:v>80.202082401767129</c:v>
                </c:pt>
                <c:pt idx="439">
                  <c:v>78.104747610925941</c:v>
                </c:pt>
                <c:pt idx="440">
                  <c:v>73.40671767944167</c:v>
                </c:pt>
                <c:pt idx="441">
                  <c:v>72.98725072127344</c:v>
                </c:pt>
                <c:pt idx="442">
                  <c:v>71.393276280234133</c:v>
                </c:pt>
                <c:pt idx="443">
                  <c:v>65.772419040779738</c:v>
                </c:pt>
                <c:pt idx="444">
                  <c:v>63.42340407503761</c:v>
                </c:pt>
                <c:pt idx="445">
                  <c:v>60.40324197622629</c:v>
                </c:pt>
                <c:pt idx="446">
                  <c:v>59.564308059889818</c:v>
                </c:pt>
                <c:pt idx="447">
                  <c:v>55.872998828009315</c:v>
                </c:pt>
                <c:pt idx="448">
                  <c:v>55.537425261474723</c:v>
                </c:pt>
                <c:pt idx="449">
                  <c:v>55.872998828009315</c:v>
                </c:pt>
                <c:pt idx="450">
                  <c:v>53.775664037168127</c:v>
                </c:pt>
                <c:pt idx="451">
                  <c:v>52.936730120831655</c:v>
                </c:pt>
                <c:pt idx="452">
                  <c:v>51.174968896525058</c:v>
                </c:pt>
                <c:pt idx="453">
                  <c:v>49.245420888951159</c:v>
                </c:pt>
                <c:pt idx="454">
                  <c:v>45.638005048704308</c:v>
                </c:pt>
                <c:pt idx="455">
                  <c:v>45.13464469890242</c:v>
                </c:pt>
                <c:pt idx="456">
                  <c:v>43.121203299694884</c:v>
                </c:pt>
                <c:pt idx="457">
                  <c:v>37.416452668606844</c:v>
                </c:pt>
                <c:pt idx="458">
                  <c:v>34.396290569795525</c:v>
                </c:pt>
                <c:pt idx="459">
                  <c:v>32.802316128756225</c:v>
                </c:pt>
                <c:pt idx="460">
                  <c:v>32.886209520389869</c:v>
                </c:pt>
                <c:pt idx="461">
                  <c:v>30.704981337915033</c:v>
                </c:pt>
                <c:pt idx="462">
                  <c:v>30.285514379746797</c:v>
                </c:pt>
                <c:pt idx="463">
                  <c:v>30.453301163014086</c:v>
                </c:pt>
                <c:pt idx="464">
                  <c:v>28.775433330341137</c:v>
                </c:pt>
                <c:pt idx="465">
                  <c:v>27.768712630737362</c:v>
                </c:pt>
                <c:pt idx="466">
                  <c:v>27.013672106034537</c:v>
                </c:pt>
                <c:pt idx="467">
                  <c:v>26.090844798064413</c:v>
                </c:pt>
                <c:pt idx="468">
                  <c:v>25.000230706826994</c:v>
                </c:pt>
                <c:pt idx="469">
                  <c:v>24.916337315193346</c:v>
                </c:pt>
                <c:pt idx="470">
                  <c:v>24.496870357025109</c:v>
                </c:pt>
                <c:pt idx="471">
                  <c:v>23.909616615589574</c:v>
                </c:pt>
                <c:pt idx="472">
                  <c:v>23.574043049054982</c:v>
                </c:pt>
                <c:pt idx="473">
                  <c:v>23.322362874154042</c:v>
                </c:pt>
                <c:pt idx="474">
                  <c:v>22.819002524352154</c:v>
                </c:pt>
                <c:pt idx="475">
                  <c:v>21.64449504148109</c:v>
                </c:pt>
                <c:pt idx="476">
                  <c:v>21.47670825821379</c:v>
                </c:pt>
                <c:pt idx="477">
                  <c:v>20.889454516778258</c:v>
                </c:pt>
                <c:pt idx="478">
                  <c:v>19.966627208808134</c:v>
                </c:pt>
                <c:pt idx="479">
                  <c:v>19.631053642273542</c:v>
                </c:pt>
                <c:pt idx="480">
                  <c:v>18.540439551036123</c:v>
                </c:pt>
                <c:pt idx="481">
                  <c:v>17.70150563469965</c:v>
                </c:pt>
                <c:pt idx="482">
                  <c:v>16.778678326729523</c:v>
                </c:pt>
                <c:pt idx="483">
                  <c:v>16.778678326729523</c:v>
                </c:pt>
                <c:pt idx="484">
                  <c:v>16.443104760194934</c:v>
                </c:pt>
                <c:pt idx="485">
                  <c:v>16.107531193660346</c:v>
                </c:pt>
                <c:pt idx="486">
                  <c:v>15.184703885690219</c:v>
                </c:pt>
                <c:pt idx="487">
                  <c:v>14.345769969353745</c:v>
                </c:pt>
                <c:pt idx="488">
                  <c:v>13.926303011185505</c:v>
                </c:pt>
                <c:pt idx="489">
                  <c:v>13.590729444650917</c:v>
                </c:pt>
                <c:pt idx="490">
                  <c:v>13.674622836284563</c:v>
                </c:pt>
                <c:pt idx="491">
                  <c:v>13.590729444650917</c:v>
                </c:pt>
                <c:pt idx="492">
                  <c:v>13.506836053017269</c:v>
                </c:pt>
                <c:pt idx="493">
                  <c:v>13.255155878116325</c:v>
                </c:pt>
                <c:pt idx="494">
                  <c:v>13.590729444650917</c:v>
                </c:pt>
                <c:pt idx="495">
                  <c:v>13.674622836284563</c:v>
                </c:pt>
                <c:pt idx="496">
                  <c:v>13.590729444650917</c:v>
                </c:pt>
                <c:pt idx="497">
                  <c:v>13.590729444650917</c:v>
                </c:pt>
                <c:pt idx="498">
                  <c:v>14.177983186086449</c:v>
                </c:pt>
                <c:pt idx="499">
                  <c:v>14.429663360987391</c:v>
                </c:pt>
                <c:pt idx="500">
                  <c:v>14.345769969353745</c:v>
                </c:pt>
                <c:pt idx="501">
                  <c:v>14.345769969353745</c:v>
                </c:pt>
                <c:pt idx="502">
                  <c:v>13.758516227918211</c:v>
                </c:pt>
                <c:pt idx="503">
                  <c:v>13.339049269749975</c:v>
                </c:pt>
                <c:pt idx="504">
                  <c:v>13.171262486482677</c:v>
                </c:pt>
                <c:pt idx="505">
                  <c:v>13.255155878116325</c:v>
                </c:pt>
                <c:pt idx="506">
                  <c:v>13.422942661383619</c:v>
                </c:pt>
                <c:pt idx="507">
                  <c:v>12.919582311581735</c:v>
                </c:pt>
                <c:pt idx="508">
                  <c:v>12.080648395245259</c:v>
                </c:pt>
                <c:pt idx="509">
                  <c:v>12.080648395245259</c:v>
                </c:pt>
                <c:pt idx="510">
                  <c:v>11.912861611977963</c:v>
                </c:pt>
                <c:pt idx="511">
                  <c:v>11.912861611977963</c:v>
                </c:pt>
                <c:pt idx="512">
                  <c:v>11.996755003611609</c:v>
                </c:pt>
                <c:pt idx="513">
                  <c:v>12.332328570146199</c:v>
                </c:pt>
                <c:pt idx="514">
                  <c:v>12.080648395245259</c:v>
                </c:pt>
                <c:pt idx="515">
                  <c:v>12.080648395245259</c:v>
                </c:pt>
                <c:pt idx="516">
                  <c:v>11.996755003611609</c:v>
                </c:pt>
                <c:pt idx="517">
                  <c:v>11.912861611977963</c:v>
                </c:pt>
                <c:pt idx="518">
                  <c:v>11.577288045443373</c:v>
                </c:pt>
                <c:pt idx="519">
                  <c:v>11.745074828710667</c:v>
                </c:pt>
                <c:pt idx="520">
                  <c:v>12.080648395245259</c:v>
                </c:pt>
                <c:pt idx="521">
                  <c:v>12.919582311581735</c:v>
                </c:pt>
                <c:pt idx="522">
                  <c:v>13.339049269749975</c:v>
                </c:pt>
                <c:pt idx="523">
                  <c:v>13.003475703215383</c:v>
                </c:pt>
                <c:pt idx="524">
                  <c:v>12.164541786878905</c:v>
                </c:pt>
                <c:pt idx="525">
                  <c:v>12.164541786878905</c:v>
                </c:pt>
                <c:pt idx="526">
                  <c:v>12.919582311581735</c:v>
                </c:pt>
                <c:pt idx="527">
                  <c:v>12.584008745047143</c:v>
                </c:pt>
                <c:pt idx="528">
                  <c:v>12.164541786878905</c:v>
                </c:pt>
                <c:pt idx="529">
                  <c:v>12.248435178512555</c:v>
                </c:pt>
                <c:pt idx="530">
                  <c:v>12.416221961779849</c:v>
                </c:pt>
                <c:pt idx="531">
                  <c:v>11.493394653809725</c:v>
                </c:pt>
                <c:pt idx="532">
                  <c:v>11.493394653809725</c:v>
                </c:pt>
                <c:pt idx="533">
                  <c:v>11.661181437077021</c:v>
                </c:pt>
                <c:pt idx="534">
                  <c:v>11.157821087275135</c:v>
                </c:pt>
                <c:pt idx="535">
                  <c:v>11.157821087275135</c:v>
                </c:pt>
                <c:pt idx="536">
                  <c:v>10.990034304007839</c:v>
                </c:pt>
                <c:pt idx="537">
                  <c:v>10.990034304007839</c:v>
                </c:pt>
                <c:pt idx="538">
                  <c:v>10.402780562572305</c:v>
                </c:pt>
                <c:pt idx="539">
                  <c:v>10.402780562572305</c:v>
                </c:pt>
                <c:pt idx="540">
                  <c:v>10.654460737473249</c:v>
                </c:pt>
                <c:pt idx="541">
                  <c:v>10.234993779305011</c:v>
                </c:pt>
                <c:pt idx="542">
                  <c:v>10.570567345839601</c:v>
                </c:pt>
                <c:pt idx="543">
                  <c:v>10.402780562572305</c:v>
                </c:pt>
                <c:pt idx="544">
                  <c:v>10.402780562572305</c:v>
                </c:pt>
                <c:pt idx="545">
                  <c:v>10.234993779305011</c:v>
                </c:pt>
                <c:pt idx="546">
                  <c:v>10.234993779305011</c:v>
                </c:pt>
                <c:pt idx="547">
                  <c:v>10.234993779305011</c:v>
                </c:pt>
                <c:pt idx="548">
                  <c:v>9.731633429503125</c:v>
                </c:pt>
                <c:pt idx="549">
                  <c:v>9.8994202127704209</c:v>
                </c:pt>
                <c:pt idx="550">
                  <c:v>9.8994202127704209</c:v>
                </c:pt>
                <c:pt idx="551">
                  <c:v>10.151100387671363</c:v>
                </c:pt>
                <c:pt idx="552">
                  <c:v>9.8994202127704209</c:v>
                </c:pt>
                <c:pt idx="553">
                  <c:v>9.8994202127704209</c:v>
                </c:pt>
                <c:pt idx="554">
                  <c:v>11.325607870542431</c:v>
                </c:pt>
                <c:pt idx="555">
                  <c:v>11.828968220344315</c:v>
                </c:pt>
                <c:pt idx="556">
                  <c:v>11.661181437077021</c:v>
                </c:pt>
                <c:pt idx="557">
                  <c:v>12.080648395245259</c:v>
                </c:pt>
                <c:pt idx="558">
                  <c:v>12.584008745047143</c:v>
                </c:pt>
                <c:pt idx="559">
                  <c:v>12.164541786878905</c:v>
                </c:pt>
                <c:pt idx="560">
                  <c:v>12.080648395245259</c:v>
                </c:pt>
                <c:pt idx="561">
                  <c:v>13.003475703215383</c:v>
                </c:pt>
                <c:pt idx="562">
                  <c:v>13.506836053017269</c:v>
                </c:pt>
                <c:pt idx="563">
                  <c:v>13.590729444650917</c:v>
                </c:pt>
                <c:pt idx="564">
                  <c:v>14.177983186086449</c:v>
                </c:pt>
                <c:pt idx="565">
                  <c:v>15.100810494056573</c:v>
                </c:pt>
                <c:pt idx="566">
                  <c:v>14.429663360987391</c:v>
                </c:pt>
                <c:pt idx="567">
                  <c:v>14.345769969353745</c:v>
                </c:pt>
                <c:pt idx="568">
                  <c:v>15.436384060591163</c:v>
                </c:pt>
                <c:pt idx="569">
                  <c:v>14.933023710789277</c:v>
                </c:pt>
                <c:pt idx="570">
                  <c:v>15.604170843858459</c:v>
                </c:pt>
                <c:pt idx="571">
                  <c:v>14.849130319155631</c:v>
                </c:pt>
                <c:pt idx="572">
                  <c:v>14.177983186086449</c:v>
                </c:pt>
                <c:pt idx="573">
                  <c:v>12.919582311581735</c:v>
                </c:pt>
                <c:pt idx="574">
                  <c:v>12.835688919948085</c:v>
                </c:pt>
                <c:pt idx="575">
                  <c:v>13.422942661383619</c:v>
                </c:pt>
                <c:pt idx="576">
                  <c:v>13.003475703215383</c:v>
                </c:pt>
                <c:pt idx="577">
                  <c:v>14.429663360987391</c:v>
                </c:pt>
                <c:pt idx="578">
                  <c:v>14.010196402819153</c:v>
                </c:pt>
                <c:pt idx="579">
                  <c:v>14.094089794452803</c:v>
                </c:pt>
                <c:pt idx="580">
                  <c:v>13.842409619551859</c:v>
                </c:pt>
                <c:pt idx="581">
                  <c:v>13.758516227918211</c:v>
                </c:pt>
                <c:pt idx="582">
                  <c:v>15.100810494056573</c:v>
                </c:pt>
                <c:pt idx="583">
                  <c:v>15.604170843858459</c:v>
                </c:pt>
                <c:pt idx="584">
                  <c:v>16.359211368561287</c:v>
                </c:pt>
                <c:pt idx="585">
                  <c:v>17.785399026333295</c:v>
                </c:pt>
                <c:pt idx="586">
                  <c:v>17.953185809600594</c:v>
                </c:pt>
                <c:pt idx="587">
                  <c:v>16.359211368561287</c:v>
                </c:pt>
                <c:pt idx="588">
                  <c:v>16.359211368561287</c:v>
                </c:pt>
                <c:pt idx="589">
                  <c:v>17.785399026333295</c:v>
                </c:pt>
                <c:pt idx="590">
                  <c:v>17.533718851432354</c:v>
                </c:pt>
                <c:pt idx="591">
                  <c:v>18.288759376135182</c:v>
                </c:pt>
                <c:pt idx="592">
                  <c:v>18.540439551036123</c:v>
                </c:pt>
                <c:pt idx="593">
                  <c:v>20.637774341877314</c:v>
                </c:pt>
                <c:pt idx="594">
                  <c:v>19.043799900838014</c:v>
                </c:pt>
                <c:pt idx="595">
                  <c:v>18.876013117570714</c:v>
                </c:pt>
                <c:pt idx="596">
                  <c:v>22.651215741084862</c:v>
                </c:pt>
                <c:pt idx="597">
                  <c:v>26.006951406430765</c:v>
                </c:pt>
                <c:pt idx="598">
                  <c:v>28.439859763806545</c:v>
                </c:pt>
                <c:pt idx="599">
                  <c:v>30.704981337915033</c:v>
                </c:pt>
                <c:pt idx="600">
                  <c:v>35.486904661032945</c:v>
                </c:pt>
                <c:pt idx="601">
                  <c:v>33.725143436726349</c:v>
                </c:pt>
                <c:pt idx="602">
                  <c:v>33.641250045092697</c:v>
                </c:pt>
                <c:pt idx="603">
                  <c:v>44.715177740734184</c:v>
                </c:pt>
                <c:pt idx="604">
                  <c:v>50.587715155089519</c:v>
                </c:pt>
                <c:pt idx="605">
                  <c:v>58.138120402117806</c:v>
                </c:pt>
                <c:pt idx="606">
                  <c:v>57.215293094147682</c:v>
                </c:pt>
                <c:pt idx="607">
                  <c:v>66.61135295711621</c:v>
                </c:pt>
                <c:pt idx="608">
                  <c:v>63.842871033205839</c:v>
                </c:pt>
                <c:pt idx="609">
                  <c:v>64.430124774641385</c:v>
                </c:pt>
                <c:pt idx="610">
                  <c:v>77.517493869490409</c:v>
                </c:pt>
                <c:pt idx="611">
                  <c:v>80.03429561849984</c:v>
                </c:pt>
                <c:pt idx="612">
                  <c:v>78.943681527262413</c:v>
                </c:pt>
                <c:pt idx="613">
                  <c:v>79.698722051965248</c:v>
                </c:pt>
                <c:pt idx="614">
                  <c:v>85.40347268305328</c:v>
                </c:pt>
                <c:pt idx="615">
                  <c:v>78.272534394193244</c:v>
                </c:pt>
                <c:pt idx="616">
                  <c:v>78.020854219292289</c:v>
                </c:pt>
                <c:pt idx="617">
                  <c:v>96.309613595427479</c:v>
                </c:pt>
                <c:pt idx="618">
                  <c:v>99.833136044040671</c:v>
                </c:pt>
                <c:pt idx="619">
                  <c:v>105.45399328349507</c:v>
                </c:pt>
                <c:pt idx="620">
                  <c:v>109.56476947354379</c:v>
                </c:pt>
                <c:pt idx="621">
                  <c:v>118.87693594487868</c:v>
                </c:pt>
                <c:pt idx="622">
                  <c:v>111.74599765601863</c:v>
                </c:pt>
                <c:pt idx="623">
                  <c:v>110.99095713131581</c:v>
                </c:pt>
                <c:pt idx="624">
                  <c:v>123.91053944289754</c:v>
                </c:pt>
                <c:pt idx="625">
                  <c:v>130.78979755685663</c:v>
                </c:pt>
                <c:pt idx="626">
                  <c:v>124.66557996760038</c:v>
                </c:pt>
                <c:pt idx="627">
                  <c:v>133.64217287240066</c:v>
                </c:pt>
                <c:pt idx="628">
                  <c:v>139.0113499369541</c:v>
                </c:pt>
                <c:pt idx="629">
                  <c:v>129.8669702488865</c:v>
                </c:pt>
                <c:pt idx="630">
                  <c:v>129.69918346561923</c:v>
                </c:pt>
                <c:pt idx="631">
                  <c:v>153.52490668957515</c:v>
                </c:pt>
                <c:pt idx="632">
                  <c:v>157.04842913818834</c:v>
                </c:pt>
                <c:pt idx="633">
                  <c:v>160.48805819516789</c:v>
                </c:pt>
                <c:pt idx="634">
                  <c:v>164.59883438521666</c:v>
                </c:pt>
                <c:pt idx="635">
                  <c:v>172.31702641551223</c:v>
                </c:pt>
                <c:pt idx="636">
                  <c:v>162.24981941947451</c:v>
                </c:pt>
                <c:pt idx="637">
                  <c:v>160.8236317617025</c:v>
                </c:pt>
                <c:pt idx="638">
                  <c:v>170.21969162467101</c:v>
                </c:pt>
                <c:pt idx="639">
                  <c:v>169.6324378832355</c:v>
                </c:pt>
                <c:pt idx="640">
                  <c:v>168.79350396689904</c:v>
                </c:pt>
                <c:pt idx="641">
                  <c:v>168.54182379199807</c:v>
                </c:pt>
                <c:pt idx="642">
                  <c:v>168.96129075016634</c:v>
                </c:pt>
                <c:pt idx="643">
                  <c:v>156.12560183021822</c:v>
                </c:pt>
                <c:pt idx="644">
                  <c:v>155.11888113061445</c:v>
                </c:pt>
                <c:pt idx="645">
                  <c:v>166.1089154346223</c:v>
                </c:pt>
                <c:pt idx="646">
                  <c:v>158.55851018759401</c:v>
                </c:pt>
                <c:pt idx="647">
                  <c:v>155.79002826368364</c:v>
                </c:pt>
                <c:pt idx="648">
                  <c:v>147.06511553378431</c:v>
                </c:pt>
                <c:pt idx="649">
                  <c:v>144.12884682660663</c:v>
                </c:pt>
                <c:pt idx="650">
                  <c:v>130.70590416522299</c:v>
                </c:pt>
                <c:pt idx="651">
                  <c:v>130.37033059868841</c:v>
                </c:pt>
                <c:pt idx="652">
                  <c:v>128.86024954928277</c:v>
                </c:pt>
                <c:pt idx="653">
                  <c:v>116.77960115403751</c:v>
                </c:pt>
                <c:pt idx="654">
                  <c:v>118.03800202854222</c:v>
                </c:pt>
                <c:pt idx="655">
                  <c:v>117.53464167874033</c:v>
                </c:pt>
                <c:pt idx="656">
                  <c:v>115.52120027953279</c:v>
                </c:pt>
                <c:pt idx="657">
                  <c:v>108.97751573210827</c:v>
                </c:pt>
                <c:pt idx="658">
                  <c:v>108.30636859903908</c:v>
                </c:pt>
                <c:pt idx="659">
                  <c:v>102.85329814285198</c:v>
                </c:pt>
                <c:pt idx="660">
                  <c:v>98.323054994635029</c:v>
                </c:pt>
                <c:pt idx="661">
                  <c:v>90.604862964339446</c:v>
                </c:pt>
                <c:pt idx="662">
                  <c:v>86.242406599389767</c:v>
                </c:pt>
                <c:pt idx="663">
                  <c:v>77.433600477856757</c:v>
                </c:pt>
                <c:pt idx="664">
                  <c:v>77.098026911322165</c:v>
                </c:pt>
                <c:pt idx="665">
                  <c:v>76.846346736421225</c:v>
                </c:pt>
                <c:pt idx="666">
                  <c:v>75.755732645183812</c:v>
                </c:pt>
                <c:pt idx="667">
                  <c:v>72.651677154738849</c:v>
                </c:pt>
                <c:pt idx="668">
                  <c:v>68.54090096469011</c:v>
                </c:pt>
                <c:pt idx="669">
                  <c:v>66.527459565482573</c:v>
                </c:pt>
                <c:pt idx="670">
                  <c:v>65.688525649146101</c:v>
                </c:pt>
                <c:pt idx="671">
                  <c:v>61.074389109295467</c:v>
                </c:pt>
                <c:pt idx="672">
                  <c:v>60.822708934394527</c:v>
                </c:pt>
                <c:pt idx="673">
                  <c:v>61.326069284196414</c:v>
                </c:pt>
                <c:pt idx="674">
                  <c:v>62.33278998380019</c:v>
                </c:pt>
                <c:pt idx="675">
                  <c:v>57.886440227216859</c:v>
                </c:pt>
                <c:pt idx="676">
                  <c:v>59.732094843157107</c:v>
                </c:pt>
                <c:pt idx="677">
                  <c:v>59.815988234790751</c:v>
                </c:pt>
                <c:pt idx="678">
                  <c:v>58.473693968652398</c:v>
                </c:pt>
                <c:pt idx="679">
                  <c:v>58.725374143553331</c:v>
                </c:pt>
                <c:pt idx="680">
                  <c:v>62.081109808899242</c:v>
                </c:pt>
                <c:pt idx="681">
                  <c:v>65.604632257512449</c:v>
                </c:pt>
                <c:pt idx="682">
                  <c:v>65.185165299344206</c:v>
                </c:pt>
                <c:pt idx="683">
                  <c:v>66.024099215680678</c:v>
                </c:pt>
                <c:pt idx="684">
                  <c:v>66.863033132017165</c:v>
                </c:pt>
                <c:pt idx="685">
                  <c:v>61.158282500929118</c:v>
                </c:pt>
                <c:pt idx="686">
                  <c:v>59.648201451523455</c:v>
                </c:pt>
                <c:pt idx="687">
                  <c:v>71.47716967186777</c:v>
                </c:pt>
                <c:pt idx="688">
                  <c:v>141.94761864413178</c:v>
                </c:pt>
                <c:pt idx="689">
                  <c:v>195.5554958980326</c:v>
                </c:pt>
                <c:pt idx="690">
                  <c:v>245.63985070332026</c:v>
                </c:pt>
                <c:pt idx="691">
                  <c:v>285.82478529583744</c:v>
                </c:pt>
                <c:pt idx="692">
                  <c:v>266.61319861173217</c:v>
                </c:pt>
                <c:pt idx="693">
                  <c:v>243.37472912921177</c:v>
                </c:pt>
                <c:pt idx="694">
                  <c:v>314.09685827637668</c:v>
                </c:pt>
                <c:pt idx="695">
                  <c:v>331.29500356127448</c:v>
                </c:pt>
                <c:pt idx="696">
                  <c:v>336.83196740909523</c:v>
                </c:pt>
                <c:pt idx="697">
                  <c:v>404.70172124071615</c:v>
                </c:pt>
                <c:pt idx="698">
                  <c:v>468.71237905718931</c:v>
                </c:pt>
                <c:pt idx="699">
                  <c:v>429.36637838100859</c:v>
                </c:pt>
                <c:pt idx="700">
                  <c:v>421.73207974234657</c:v>
                </c:pt>
                <c:pt idx="701">
                  <c:v>397.40299616858874</c:v>
                </c:pt>
                <c:pt idx="702">
                  <c:v>488.8467930492647</c:v>
                </c:pt>
                <c:pt idx="703">
                  <c:v>474.83659664644551</c:v>
                </c:pt>
                <c:pt idx="704">
                  <c:v>527.52164659237621</c:v>
                </c:pt>
                <c:pt idx="705">
                  <c:v>610.32442413478657</c:v>
                </c:pt>
                <c:pt idx="706">
                  <c:v>570.97842345860568</c:v>
                </c:pt>
                <c:pt idx="707">
                  <c:v>437.33625058620504</c:v>
                </c:pt>
                <c:pt idx="708">
                  <c:v>443.544361567095</c:v>
                </c:pt>
                <c:pt idx="709">
                  <c:v>456.29615709540946</c:v>
                </c:pt>
                <c:pt idx="710">
                  <c:v>429.78584533917677</c:v>
                </c:pt>
                <c:pt idx="711">
                  <c:v>463.09152181773487</c:v>
                </c:pt>
                <c:pt idx="712">
                  <c:v>501.26301501104456</c:v>
                </c:pt>
                <c:pt idx="713">
                  <c:v>464.43381608387324</c:v>
                </c:pt>
                <c:pt idx="714">
                  <c:v>350.25491007047884</c:v>
                </c:pt>
                <c:pt idx="715">
                  <c:v>351.51331094498357</c:v>
                </c:pt>
                <c:pt idx="716">
                  <c:v>367.7886289219112</c:v>
                </c:pt>
                <c:pt idx="717">
                  <c:v>326.34529345488926</c:v>
                </c:pt>
                <c:pt idx="718">
                  <c:v>348.4092554545386</c:v>
                </c:pt>
                <c:pt idx="719">
                  <c:v>369.04702979641587</c:v>
                </c:pt>
                <c:pt idx="720">
                  <c:v>338.25815506686723</c:v>
                </c:pt>
                <c:pt idx="721">
                  <c:v>247.90497227742873</c:v>
                </c:pt>
                <c:pt idx="722">
                  <c:v>174.33046781471975</c:v>
                </c:pt>
                <c:pt idx="723">
                  <c:v>136.662334971212</c:v>
                </c:pt>
                <c:pt idx="724">
                  <c:v>75.336265687015569</c:v>
                </c:pt>
                <c:pt idx="725">
                  <c:v>55.872998828009315</c:v>
                </c:pt>
                <c:pt idx="726">
                  <c:v>52.097796204495175</c:v>
                </c:pt>
                <c:pt idx="727">
                  <c:v>49.832674630386691</c:v>
                </c:pt>
                <c:pt idx="728">
                  <c:v>49.664887847119395</c:v>
                </c:pt>
                <c:pt idx="729">
                  <c:v>46.560832356674432</c:v>
                </c:pt>
                <c:pt idx="730">
                  <c:v>43.205096691328528</c:v>
                </c:pt>
                <c:pt idx="731">
                  <c:v>41.023868508853688</c:v>
                </c:pt>
                <c:pt idx="732">
                  <c:v>39.849361025982624</c:v>
                </c:pt>
                <c:pt idx="733">
                  <c:v>38.339279976576968</c:v>
                </c:pt>
                <c:pt idx="734">
                  <c:v>37.332559276973193</c:v>
                </c:pt>
                <c:pt idx="735">
                  <c:v>37.248665885339548</c:v>
                </c:pt>
                <c:pt idx="736">
                  <c:v>35.486904661032945</c:v>
                </c:pt>
                <c:pt idx="737">
                  <c:v>34.312397178161881</c:v>
                </c:pt>
                <c:pt idx="738">
                  <c:v>32.886209520389869</c:v>
                </c:pt>
                <c:pt idx="739">
                  <c:v>31.040554904449621</c:v>
                </c:pt>
                <c:pt idx="740">
                  <c:v>30.369407771380438</c:v>
                </c:pt>
                <c:pt idx="741">
                  <c:v>29.866047421578553</c:v>
                </c:pt>
                <c:pt idx="742">
                  <c:v>29.866047421578553</c:v>
                </c:pt>
                <c:pt idx="743">
                  <c:v>29.530473855043965</c:v>
                </c:pt>
                <c:pt idx="744">
                  <c:v>28.691539938707489</c:v>
                </c:pt>
                <c:pt idx="745">
                  <c:v>27.600925847470069</c:v>
                </c:pt>
                <c:pt idx="746">
                  <c:v>27.517032455836421</c:v>
                </c:pt>
                <c:pt idx="747">
                  <c:v>26.929778714400886</c:v>
                </c:pt>
                <c:pt idx="748">
                  <c:v>26.258631581331706</c:v>
                </c:pt>
                <c:pt idx="749">
                  <c:v>26.258631581331706</c:v>
                </c:pt>
                <c:pt idx="750">
                  <c:v>26.594205147866298</c:v>
                </c:pt>
                <c:pt idx="751">
                  <c:v>26.006951406430765</c:v>
                </c:pt>
                <c:pt idx="752">
                  <c:v>25.251910881727934</c:v>
                </c:pt>
                <c:pt idx="753">
                  <c:v>25.084124098460642</c:v>
                </c:pt>
                <c:pt idx="754">
                  <c:v>24.832443923559698</c:v>
                </c:pt>
                <c:pt idx="755">
                  <c:v>24.580763748658757</c:v>
                </c:pt>
                <c:pt idx="756">
                  <c:v>24.580763748658757</c:v>
                </c:pt>
                <c:pt idx="757">
                  <c:v>23.993510007223218</c:v>
                </c:pt>
                <c:pt idx="758">
                  <c:v>23.993510007223218</c:v>
                </c:pt>
                <c:pt idx="759">
                  <c:v>23.490149657421334</c:v>
                </c:pt>
                <c:pt idx="760">
                  <c:v>23.154576090886746</c:v>
                </c:pt>
                <c:pt idx="761">
                  <c:v>22.483428957817562</c:v>
                </c:pt>
                <c:pt idx="762">
                  <c:v>22.231748782916622</c:v>
                </c:pt>
                <c:pt idx="763">
                  <c:v>22.231748782916622</c:v>
                </c:pt>
                <c:pt idx="764">
                  <c:v>22.231748782916622</c:v>
                </c:pt>
                <c:pt idx="765">
                  <c:v>22.231748782916622</c:v>
                </c:pt>
                <c:pt idx="766">
                  <c:v>21.47670825821379</c:v>
                </c:pt>
                <c:pt idx="767">
                  <c:v>21.22502808331285</c:v>
                </c:pt>
                <c:pt idx="768">
                  <c:v>21.057241300045554</c:v>
                </c:pt>
                <c:pt idx="769">
                  <c:v>20.80556112514461</c:v>
                </c:pt>
                <c:pt idx="770">
                  <c:v>20.80556112514461</c:v>
                </c:pt>
                <c:pt idx="771">
                  <c:v>19.966627208808134</c:v>
                </c:pt>
                <c:pt idx="772">
                  <c:v>19.46326685900625</c:v>
                </c:pt>
                <c:pt idx="773">
                  <c:v>19.379373467372602</c:v>
                </c:pt>
                <c:pt idx="774">
                  <c:v>18.204865984501534</c:v>
                </c:pt>
                <c:pt idx="775">
                  <c:v>17.869292417966943</c:v>
                </c:pt>
                <c:pt idx="776">
                  <c:v>17.869292417966943</c:v>
                </c:pt>
                <c:pt idx="777">
                  <c:v>17.869292417966943</c:v>
                </c:pt>
                <c:pt idx="778">
                  <c:v>17.785399026333295</c:v>
                </c:pt>
                <c:pt idx="779">
                  <c:v>17.617612243066002</c:v>
                </c:pt>
                <c:pt idx="780">
                  <c:v>17.533718851432354</c:v>
                </c:pt>
                <c:pt idx="781">
                  <c:v>17.533718851432354</c:v>
                </c:pt>
                <c:pt idx="782">
                  <c:v>17.617612243066002</c:v>
                </c:pt>
                <c:pt idx="783">
                  <c:v>17.365932068165058</c:v>
                </c:pt>
                <c:pt idx="784">
                  <c:v>17.365932068165058</c:v>
                </c:pt>
                <c:pt idx="785">
                  <c:v>17.28203867653141</c:v>
                </c:pt>
                <c:pt idx="786">
                  <c:v>17.030358501630467</c:v>
                </c:pt>
                <c:pt idx="787">
                  <c:v>16.946465109996822</c:v>
                </c:pt>
                <c:pt idx="788">
                  <c:v>16.946465109996822</c:v>
                </c:pt>
                <c:pt idx="789">
                  <c:v>16.862571718363174</c:v>
                </c:pt>
                <c:pt idx="790">
                  <c:v>16.694784935095878</c:v>
                </c:pt>
                <c:pt idx="791">
                  <c:v>16.694784935095878</c:v>
                </c:pt>
                <c:pt idx="792">
                  <c:v>16.526998151828582</c:v>
                </c:pt>
                <c:pt idx="793">
                  <c:v>16.526998151828582</c:v>
                </c:pt>
                <c:pt idx="794">
                  <c:v>16.275317976927639</c:v>
                </c:pt>
                <c:pt idx="795">
                  <c:v>15.184703885690219</c:v>
                </c:pt>
                <c:pt idx="796">
                  <c:v>15.016917102422925</c:v>
                </c:pt>
                <c:pt idx="797">
                  <c:v>15.016917102422925</c:v>
                </c:pt>
                <c:pt idx="798">
                  <c:v>15.016917102422925</c:v>
                </c:pt>
                <c:pt idx="799">
                  <c:v>14.933023710789277</c:v>
                </c:pt>
                <c:pt idx="800">
                  <c:v>14.765236927521983</c:v>
                </c:pt>
                <c:pt idx="801">
                  <c:v>14.597450144254688</c:v>
                </c:pt>
                <c:pt idx="802">
                  <c:v>14.429663360987391</c:v>
                </c:pt>
                <c:pt idx="803">
                  <c:v>14.429663360987391</c:v>
                </c:pt>
                <c:pt idx="804">
                  <c:v>14.429663360987391</c:v>
                </c:pt>
                <c:pt idx="805">
                  <c:v>14.429663360987391</c:v>
                </c:pt>
                <c:pt idx="806">
                  <c:v>14.261876577720097</c:v>
                </c:pt>
                <c:pt idx="807">
                  <c:v>14.177983186086449</c:v>
                </c:pt>
                <c:pt idx="808">
                  <c:v>10.486673954205953</c:v>
                </c:pt>
                <c:pt idx="809">
                  <c:v>9.8155268211367712</c:v>
                </c:pt>
                <c:pt idx="810">
                  <c:v>9.8155268211367712</c:v>
                </c:pt>
                <c:pt idx="811">
                  <c:v>9.8155268211367712</c:v>
                </c:pt>
                <c:pt idx="812">
                  <c:v>9.8155268211367712</c:v>
                </c:pt>
                <c:pt idx="813">
                  <c:v>9.8994202127704209</c:v>
                </c:pt>
                <c:pt idx="814">
                  <c:v>9.8994202127704209</c:v>
                </c:pt>
                <c:pt idx="815">
                  <c:v>9.4799532546021812</c:v>
                </c:pt>
                <c:pt idx="816">
                  <c:v>9.4799532546021812</c:v>
                </c:pt>
                <c:pt idx="817">
                  <c:v>9.4799532546021812</c:v>
                </c:pt>
                <c:pt idx="818">
                  <c:v>9.3121664713348871</c:v>
                </c:pt>
                <c:pt idx="819">
                  <c:v>9.3121664713348871</c:v>
                </c:pt>
                <c:pt idx="820">
                  <c:v>8.976592904800297</c:v>
                </c:pt>
                <c:pt idx="821">
                  <c:v>8.8088061215330011</c:v>
                </c:pt>
                <c:pt idx="822">
                  <c:v>8.8088061215330011</c:v>
                </c:pt>
                <c:pt idx="823">
                  <c:v>8.8088061215330011</c:v>
                </c:pt>
                <c:pt idx="824">
                  <c:v>8.8088061215330011</c:v>
                </c:pt>
                <c:pt idx="825">
                  <c:v>8.7249127298993532</c:v>
                </c:pt>
                <c:pt idx="826">
                  <c:v>8.7249127298993532</c:v>
                </c:pt>
                <c:pt idx="827">
                  <c:v>8.6410193382657052</c:v>
                </c:pt>
                <c:pt idx="828">
                  <c:v>8.6410193382657052</c:v>
                </c:pt>
                <c:pt idx="829">
                  <c:v>8.6410193382657052</c:v>
                </c:pt>
                <c:pt idx="830">
                  <c:v>8.5571259466320573</c:v>
                </c:pt>
                <c:pt idx="831">
                  <c:v>8.4732325549984111</c:v>
                </c:pt>
                <c:pt idx="832">
                  <c:v>8.4732325549984111</c:v>
                </c:pt>
                <c:pt idx="833">
                  <c:v>8.4732325549984111</c:v>
                </c:pt>
                <c:pt idx="834">
                  <c:v>7.8859788135628763</c:v>
                </c:pt>
                <c:pt idx="835">
                  <c:v>7.8859788135628763</c:v>
                </c:pt>
                <c:pt idx="836">
                  <c:v>6.1242175892562773</c:v>
                </c:pt>
                <c:pt idx="837">
                  <c:v>5.8725374143553335</c:v>
                </c:pt>
                <c:pt idx="838">
                  <c:v>5.7047506310880385</c:v>
                </c:pt>
                <c:pt idx="839">
                  <c:v>5.7047506310880385</c:v>
                </c:pt>
                <c:pt idx="840">
                  <c:v>5.7047506310880385</c:v>
                </c:pt>
                <c:pt idx="841">
                  <c:v>5.6208572394543905</c:v>
                </c:pt>
                <c:pt idx="842">
                  <c:v>5.5369638478207435</c:v>
                </c:pt>
                <c:pt idx="843">
                  <c:v>5.4530704561870955</c:v>
                </c:pt>
                <c:pt idx="844">
                  <c:v>5.2852836729198005</c:v>
                </c:pt>
                <c:pt idx="845">
                  <c:v>5.2013902812861526</c:v>
                </c:pt>
                <c:pt idx="846">
                  <c:v>5.2013902812861526</c:v>
                </c:pt>
                <c:pt idx="847">
                  <c:v>5.2013902812861526</c:v>
                </c:pt>
                <c:pt idx="848">
                  <c:v>5.2852836729198005</c:v>
                </c:pt>
                <c:pt idx="849">
                  <c:v>5.2852836729198005</c:v>
                </c:pt>
                <c:pt idx="850">
                  <c:v>5.2852836729198005</c:v>
                </c:pt>
                <c:pt idx="851">
                  <c:v>5.3691770645534476</c:v>
                </c:pt>
                <c:pt idx="852">
                  <c:v>5.2852836729198005</c:v>
                </c:pt>
                <c:pt idx="853">
                  <c:v>5.2013902812861526</c:v>
                </c:pt>
                <c:pt idx="854">
                  <c:v>3.6913092318804956</c:v>
                </c:pt>
                <c:pt idx="855">
                  <c:v>3.3557356653459047</c:v>
                </c:pt>
                <c:pt idx="856">
                  <c:v>3.3557356653459047</c:v>
                </c:pt>
                <c:pt idx="857">
                  <c:v>3.3557356653459047</c:v>
                </c:pt>
                <c:pt idx="858">
                  <c:v>3.4396290569795527</c:v>
                </c:pt>
                <c:pt idx="859">
                  <c:v>3.2718422737122577</c:v>
                </c:pt>
                <c:pt idx="860">
                  <c:v>3.1040554904449622</c:v>
                </c:pt>
                <c:pt idx="861">
                  <c:v>2.8523753155440192</c:v>
                </c:pt>
                <c:pt idx="862">
                  <c:v>2.8523753155440192</c:v>
                </c:pt>
                <c:pt idx="863">
                  <c:v>3.1040554904449622</c:v>
                </c:pt>
                <c:pt idx="864">
                  <c:v>2.8523753155440192</c:v>
                </c:pt>
                <c:pt idx="865">
                  <c:v>2.6845885322767238</c:v>
                </c:pt>
                <c:pt idx="866">
                  <c:v>2.7684819239103717</c:v>
                </c:pt>
                <c:pt idx="867">
                  <c:v>2.3490149657421338</c:v>
                </c:pt>
                <c:pt idx="868">
                  <c:v>2.2651215741084858</c:v>
                </c:pt>
                <c:pt idx="869">
                  <c:v>2.1812281824748383</c:v>
                </c:pt>
                <c:pt idx="870">
                  <c:v>2.0973347908411903</c:v>
                </c:pt>
                <c:pt idx="871">
                  <c:v>2.0134413992075433</c:v>
                </c:pt>
                <c:pt idx="872">
                  <c:v>1.9295480075738953</c:v>
                </c:pt>
                <c:pt idx="873">
                  <c:v>1.8456546159402478</c:v>
                </c:pt>
                <c:pt idx="874">
                  <c:v>1.8456546159402478</c:v>
                </c:pt>
                <c:pt idx="875">
                  <c:v>1.6778678326729524</c:v>
                </c:pt>
                <c:pt idx="876">
                  <c:v>1.6778678326729524</c:v>
                </c:pt>
                <c:pt idx="877">
                  <c:v>1.6778678326729524</c:v>
                </c:pt>
                <c:pt idx="878">
                  <c:v>1.5939744410393049</c:v>
                </c:pt>
                <c:pt idx="879">
                  <c:v>1.4261876577720096</c:v>
                </c:pt>
                <c:pt idx="880">
                  <c:v>1.4261876577720096</c:v>
                </c:pt>
                <c:pt idx="881">
                  <c:v>0.83893391633647618</c:v>
                </c:pt>
                <c:pt idx="882">
                  <c:v>0.58725374143553344</c:v>
                </c:pt>
                <c:pt idx="883">
                  <c:v>0.58725374143553344</c:v>
                </c:pt>
                <c:pt idx="884">
                  <c:v>0.50336034980188582</c:v>
                </c:pt>
                <c:pt idx="885">
                  <c:v>0.33557356653459047</c:v>
                </c:pt>
                <c:pt idx="886">
                  <c:v>0.25168017490094291</c:v>
                </c:pt>
                <c:pt idx="887">
                  <c:v>0.25168017490094291</c:v>
                </c:pt>
                <c:pt idx="888">
                  <c:v>0.25168017490094291</c:v>
                </c:pt>
                <c:pt idx="889">
                  <c:v>0.25168017490094291</c:v>
                </c:pt>
                <c:pt idx="890">
                  <c:v>0.25168017490094291</c:v>
                </c:pt>
                <c:pt idx="891">
                  <c:v>0.25168017490094291</c:v>
                </c:pt>
                <c:pt idx="892">
                  <c:v>0.25168017490094291</c:v>
                </c:pt>
                <c:pt idx="893">
                  <c:v>0.25168017490094291</c:v>
                </c:pt>
                <c:pt idx="894">
                  <c:v>0.16778678326729524</c:v>
                </c:pt>
                <c:pt idx="895">
                  <c:v>0.25168017490094291</c:v>
                </c:pt>
                <c:pt idx="896">
                  <c:v>0.16778678326729524</c:v>
                </c:pt>
                <c:pt idx="897">
                  <c:v>0.16778678326729524</c:v>
                </c:pt>
                <c:pt idx="898">
                  <c:v>0.25168017490094291</c:v>
                </c:pt>
                <c:pt idx="899">
                  <c:v>0.25168017490094291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D1-4DD4-8094-B40FD52386FE}"/>
            </c:ext>
          </c:extLst>
        </c:ser>
        <c:ser>
          <c:idx val="11"/>
          <c:order val="11"/>
          <c:tx>
            <c:strRef>
              <c:f>'podle krajů na 100tis.obyvatel'!$M$4</c:f>
              <c:strCache>
                <c:ptCount val="1"/>
                <c:pt idx="0">
                  <c:v>Olomoucký kraj</c:v>
                </c:pt>
              </c:strCache>
            </c:strRef>
          </c:tx>
          <c:marker>
            <c:symbol val="none"/>
          </c:marker>
          <c:cat>
            <c:strRef>
              <c:f>'podle krajů na 100tis.obyvatel'!$A$6:$A$905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'podle krajů na 100tis.obyvatel'!$M$6:$M$905</c:f>
              <c:numCache>
                <c:formatCode>#,##0</c:formatCode>
                <c:ptCount val="900"/>
                <c:pt idx="0">
                  <c:v>0.63289637113043207</c:v>
                </c:pt>
                <c:pt idx="1">
                  <c:v>0.63289637113043207</c:v>
                </c:pt>
                <c:pt idx="2">
                  <c:v>0.94934455669564799</c:v>
                </c:pt>
                <c:pt idx="3">
                  <c:v>1.1075686494782562</c:v>
                </c:pt>
                <c:pt idx="4">
                  <c:v>1.5822409278260801</c:v>
                </c:pt>
                <c:pt idx="5">
                  <c:v>2.8480336700869442</c:v>
                </c:pt>
                <c:pt idx="6">
                  <c:v>3.9556023195652004</c:v>
                </c:pt>
                <c:pt idx="7">
                  <c:v>4.7467227834782406</c:v>
                </c:pt>
                <c:pt idx="8">
                  <c:v>10.126341938086913</c:v>
                </c:pt>
                <c:pt idx="9">
                  <c:v>11.550358773130384</c:v>
                </c:pt>
                <c:pt idx="10">
                  <c:v>14.556616535999938</c:v>
                </c:pt>
                <c:pt idx="11">
                  <c:v>17.246426113304274</c:v>
                </c:pt>
                <c:pt idx="12">
                  <c:v>29.271457164782479</c:v>
                </c:pt>
                <c:pt idx="13">
                  <c:v>35.916869061652015</c:v>
                </c:pt>
                <c:pt idx="14">
                  <c:v>40.030695473999828</c:v>
                </c:pt>
                <c:pt idx="15">
                  <c:v>123.88946464878207</c:v>
                </c:pt>
                <c:pt idx="16">
                  <c:v>169.45800337017317</c:v>
                </c:pt>
                <c:pt idx="17">
                  <c:v>192.24227273086873</c:v>
                </c:pt>
                <c:pt idx="18">
                  <c:v>203.15973513286866</c:v>
                </c:pt>
                <c:pt idx="19">
                  <c:v>215.65943846269471</c:v>
                </c:pt>
                <c:pt idx="20">
                  <c:v>212.33673251425995</c:v>
                </c:pt>
                <c:pt idx="21">
                  <c:v>212.33673251425995</c:v>
                </c:pt>
                <c:pt idx="22">
                  <c:v>221.197281710086</c:v>
                </c:pt>
                <c:pt idx="23">
                  <c:v>226.26045267912946</c:v>
                </c:pt>
                <c:pt idx="24">
                  <c:v>235.12100187495551</c:v>
                </c:pt>
                <c:pt idx="25">
                  <c:v>243.03220651408589</c:v>
                </c:pt>
                <c:pt idx="26">
                  <c:v>244.45622334912935</c:v>
                </c:pt>
                <c:pt idx="27">
                  <c:v>227.36802132860768</c:v>
                </c:pt>
                <c:pt idx="28">
                  <c:v>224.20353947295553</c:v>
                </c:pt>
                <c:pt idx="29">
                  <c:v>191.60937635973829</c:v>
                </c:pt>
                <c:pt idx="30">
                  <c:v>155.8507313908689</c:v>
                </c:pt>
                <c:pt idx="31">
                  <c:v>140.81944257652111</c:v>
                </c:pt>
                <c:pt idx="32">
                  <c:v>138.1296329992168</c:v>
                </c:pt>
                <c:pt idx="33">
                  <c:v>136.2309438858255</c:v>
                </c:pt>
                <c:pt idx="34">
                  <c:v>128.00329106112989</c:v>
                </c:pt>
                <c:pt idx="35">
                  <c:v>127.21217059721683</c:v>
                </c:pt>
                <c:pt idx="36">
                  <c:v>132.27534156626029</c:v>
                </c:pt>
                <c:pt idx="37">
                  <c:v>128.16151515391249</c:v>
                </c:pt>
                <c:pt idx="38">
                  <c:v>127.52861878278206</c:v>
                </c:pt>
                <c:pt idx="39">
                  <c:v>128.95263561782554</c:v>
                </c:pt>
                <c:pt idx="40">
                  <c:v>118.03517321582558</c:v>
                </c:pt>
                <c:pt idx="41">
                  <c:v>116.13648410243428</c:v>
                </c:pt>
                <c:pt idx="42">
                  <c:v>115.18713954573863</c:v>
                </c:pt>
                <c:pt idx="43">
                  <c:v>111.07331313339083</c:v>
                </c:pt>
                <c:pt idx="44">
                  <c:v>118.66806958695599</c:v>
                </c:pt>
                <c:pt idx="45">
                  <c:v>104.74434942208651</c:v>
                </c:pt>
                <c:pt idx="46">
                  <c:v>104.90257351486912</c:v>
                </c:pt>
                <c:pt idx="47">
                  <c:v>106.95948672104301</c:v>
                </c:pt>
                <c:pt idx="48">
                  <c:v>98.098937525216968</c:v>
                </c:pt>
                <c:pt idx="49">
                  <c:v>96.833144782956097</c:v>
                </c:pt>
                <c:pt idx="50">
                  <c:v>96.51669659739089</c:v>
                </c:pt>
                <c:pt idx="51">
                  <c:v>89.871284700521343</c:v>
                </c:pt>
                <c:pt idx="52">
                  <c:v>78.795598205738784</c:v>
                </c:pt>
                <c:pt idx="53">
                  <c:v>72.941306772782298</c:v>
                </c:pt>
                <c:pt idx="54">
                  <c:v>70.093273102695349</c:v>
                </c:pt>
                <c:pt idx="55">
                  <c:v>62.340292556347556</c:v>
                </c:pt>
                <c:pt idx="56">
                  <c:v>62.182068463564946</c:v>
                </c:pt>
                <c:pt idx="57">
                  <c:v>61.074499814086693</c:v>
                </c:pt>
                <c:pt idx="58">
                  <c:v>55.853104752260634</c:v>
                </c:pt>
                <c:pt idx="59">
                  <c:v>53.479743360521503</c:v>
                </c:pt>
                <c:pt idx="60">
                  <c:v>47.150779649217185</c:v>
                </c:pt>
                <c:pt idx="61">
                  <c:v>40.030695473999828</c:v>
                </c:pt>
                <c:pt idx="62">
                  <c:v>39.714247288434613</c:v>
                </c:pt>
                <c:pt idx="63">
                  <c:v>39.397799102869392</c:v>
                </c:pt>
                <c:pt idx="64">
                  <c:v>39.872471381217217</c:v>
                </c:pt>
                <c:pt idx="65">
                  <c:v>34.651076319391152</c:v>
                </c:pt>
                <c:pt idx="66">
                  <c:v>31.644818556521603</c:v>
                </c:pt>
                <c:pt idx="67">
                  <c:v>31.803042649304206</c:v>
                </c:pt>
                <c:pt idx="68">
                  <c:v>28.638560793652051</c:v>
                </c:pt>
                <c:pt idx="69">
                  <c:v>28.48033670086944</c:v>
                </c:pt>
                <c:pt idx="70">
                  <c:v>28.48033670086944</c:v>
                </c:pt>
                <c:pt idx="71">
                  <c:v>30.537249907043346</c:v>
                </c:pt>
                <c:pt idx="72">
                  <c:v>28.48033670086944</c:v>
                </c:pt>
                <c:pt idx="73">
                  <c:v>27.689216236956401</c:v>
                </c:pt>
                <c:pt idx="74">
                  <c:v>28.005664422521619</c:v>
                </c:pt>
                <c:pt idx="75">
                  <c:v>27.847440329739008</c:v>
                </c:pt>
                <c:pt idx="76">
                  <c:v>25.157630752434674</c:v>
                </c:pt>
                <c:pt idx="77">
                  <c:v>25.157630752434674</c:v>
                </c:pt>
                <c:pt idx="78">
                  <c:v>24.999406659652063</c:v>
                </c:pt>
                <c:pt idx="79">
                  <c:v>22.151372989565122</c:v>
                </c:pt>
                <c:pt idx="80">
                  <c:v>20.094459783391216</c:v>
                </c:pt>
                <c:pt idx="81">
                  <c:v>19.303339319478177</c:v>
                </c:pt>
                <c:pt idx="82">
                  <c:v>17.879322484434706</c:v>
                </c:pt>
                <c:pt idx="83">
                  <c:v>17.088202020521663</c:v>
                </c:pt>
                <c:pt idx="84">
                  <c:v>17.088202020521663</c:v>
                </c:pt>
                <c:pt idx="85">
                  <c:v>15.031288814347763</c:v>
                </c:pt>
                <c:pt idx="86">
                  <c:v>14.398392443217329</c:v>
                </c:pt>
                <c:pt idx="87">
                  <c:v>13.765496072086895</c:v>
                </c:pt>
                <c:pt idx="88">
                  <c:v>13.923720164869504</c:v>
                </c:pt>
                <c:pt idx="89">
                  <c:v>12.974375608173856</c:v>
                </c:pt>
                <c:pt idx="90">
                  <c:v>12.183255144260816</c:v>
                </c:pt>
                <c:pt idx="91">
                  <c:v>12.183255144260816</c:v>
                </c:pt>
                <c:pt idx="92">
                  <c:v>11.392134680347777</c:v>
                </c:pt>
                <c:pt idx="93">
                  <c:v>10.917462401999952</c:v>
                </c:pt>
                <c:pt idx="94">
                  <c:v>10.601014216434736</c:v>
                </c:pt>
                <c:pt idx="95">
                  <c:v>12.499703329826032</c:v>
                </c:pt>
                <c:pt idx="96">
                  <c:v>15.347736999912977</c:v>
                </c:pt>
                <c:pt idx="97">
                  <c:v>14.556616535999938</c:v>
                </c:pt>
                <c:pt idx="98">
                  <c:v>14.398392443217329</c:v>
                </c:pt>
                <c:pt idx="99">
                  <c:v>19.14511522669557</c:v>
                </c:pt>
                <c:pt idx="100">
                  <c:v>24.524734381304242</c:v>
                </c:pt>
                <c:pt idx="101">
                  <c:v>26.423423494695534</c:v>
                </c:pt>
                <c:pt idx="102">
                  <c:v>27.530992144173791</c:v>
                </c:pt>
                <c:pt idx="103">
                  <c:v>28.796784886434658</c:v>
                </c:pt>
                <c:pt idx="104">
                  <c:v>27.21454395860858</c:v>
                </c:pt>
                <c:pt idx="105">
                  <c:v>27.056319865825969</c:v>
                </c:pt>
                <c:pt idx="106">
                  <c:v>26.26519940191293</c:v>
                </c:pt>
                <c:pt idx="107">
                  <c:v>24.208286195739024</c:v>
                </c:pt>
                <c:pt idx="108">
                  <c:v>22.942493453478161</c:v>
                </c:pt>
                <c:pt idx="109">
                  <c:v>22.784269360695554</c:v>
                </c:pt>
                <c:pt idx="110">
                  <c:v>21.360252525652079</c:v>
                </c:pt>
                <c:pt idx="111">
                  <c:v>18.19577066999992</c:v>
                </c:pt>
                <c:pt idx="112">
                  <c:v>18.037546577217313</c:v>
                </c:pt>
                <c:pt idx="113">
                  <c:v>19.14511522669557</c:v>
                </c:pt>
                <c:pt idx="114">
                  <c:v>16.455305649391235</c:v>
                </c:pt>
                <c:pt idx="115">
                  <c:v>17.088202020521663</c:v>
                </c:pt>
                <c:pt idx="116">
                  <c:v>18.037546577217313</c:v>
                </c:pt>
                <c:pt idx="117">
                  <c:v>18.353994762782527</c:v>
                </c:pt>
                <c:pt idx="118">
                  <c:v>16.771753834956449</c:v>
                </c:pt>
                <c:pt idx="119">
                  <c:v>16.771753834956449</c:v>
                </c:pt>
                <c:pt idx="120">
                  <c:v>20.410907968956433</c:v>
                </c:pt>
                <c:pt idx="121">
                  <c:v>20.252683876173826</c:v>
                </c:pt>
                <c:pt idx="122">
                  <c:v>20.094459783391216</c:v>
                </c:pt>
                <c:pt idx="123">
                  <c:v>20.410907968956433</c:v>
                </c:pt>
                <c:pt idx="124">
                  <c:v>18.986891133912962</c:v>
                </c:pt>
                <c:pt idx="125">
                  <c:v>16.929977927739056</c:v>
                </c:pt>
                <c:pt idx="126">
                  <c:v>16.771753834956449</c:v>
                </c:pt>
                <c:pt idx="127">
                  <c:v>16.297081556608624</c:v>
                </c:pt>
                <c:pt idx="128">
                  <c:v>16.613529742173839</c:v>
                </c:pt>
                <c:pt idx="129">
                  <c:v>14.081944257652111</c:v>
                </c:pt>
                <c:pt idx="130">
                  <c:v>11.233910587565168</c:v>
                </c:pt>
                <c:pt idx="131">
                  <c:v>12.183255144260816</c:v>
                </c:pt>
                <c:pt idx="132">
                  <c:v>11.233910587565168</c:v>
                </c:pt>
                <c:pt idx="133">
                  <c:v>11.233910587565168</c:v>
                </c:pt>
                <c:pt idx="134">
                  <c:v>12.974375608173856</c:v>
                </c:pt>
                <c:pt idx="135">
                  <c:v>14.081944257652111</c:v>
                </c:pt>
                <c:pt idx="136">
                  <c:v>19.461563412260784</c:v>
                </c:pt>
                <c:pt idx="137">
                  <c:v>22.151372989565122</c:v>
                </c:pt>
                <c:pt idx="138">
                  <c:v>24.366510288521631</c:v>
                </c:pt>
                <c:pt idx="139">
                  <c:v>23.100717546260768</c:v>
                </c:pt>
                <c:pt idx="140">
                  <c:v>23.100717546260768</c:v>
                </c:pt>
                <c:pt idx="141">
                  <c:v>26.26519940191293</c:v>
                </c:pt>
                <c:pt idx="142">
                  <c:v>26.26519940191293</c:v>
                </c:pt>
                <c:pt idx="143">
                  <c:v>25.948751216347713</c:v>
                </c:pt>
                <c:pt idx="144">
                  <c:v>28.005664422521619</c:v>
                </c:pt>
                <c:pt idx="145">
                  <c:v>30.537249907043346</c:v>
                </c:pt>
                <c:pt idx="146">
                  <c:v>30.062577628695525</c:v>
                </c:pt>
                <c:pt idx="147">
                  <c:v>29.746129443130307</c:v>
                </c:pt>
                <c:pt idx="148">
                  <c:v>33.227059484347677</c:v>
                </c:pt>
                <c:pt idx="149">
                  <c:v>35.125748597738976</c:v>
                </c:pt>
                <c:pt idx="150">
                  <c:v>25.948751216347713</c:v>
                </c:pt>
                <c:pt idx="151">
                  <c:v>26.739871680260752</c:v>
                </c:pt>
                <c:pt idx="152">
                  <c:v>27.847440329739008</c:v>
                </c:pt>
                <c:pt idx="153">
                  <c:v>26.739871680260752</c:v>
                </c:pt>
                <c:pt idx="154">
                  <c:v>26.739871680260752</c:v>
                </c:pt>
                <c:pt idx="155">
                  <c:v>29.42968125756509</c:v>
                </c:pt>
                <c:pt idx="156">
                  <c:v>32.91061129878247</c:v>
                </c:pt>
                <c:pt idx="157">
                  <c:v>32.594163113217249</c:v>
                </c:pt>
                <c:pt idx="158">
                  <c:v>31.011922185391168</c:v>
                </c:pt>
                <c:pt idx="159">
                  <c:v>30.853698092608564</c:v>
                </c:pt>
                <c:pt idx="160">
                  <c:v>28.638560793652051</c:v>
                </c:pt>
                <c:pt idx="161">
                  <c:v>28.48033670086944</c:v>
                </c:pt>
                <c:pt idx="162">
                  <c:v>28.638560793652051</c:v>
                </c:pt>
                <c:pt idx="163">
                  <c:v>26.739871680260752</c:v>
                </c:pt>
                <c:pt idx="164">
                  <c:v>24.841182566869456</c:v>
                </c:pt>
                <c:pt idx="165">
                  <c:v>23.733613917391203</c:v>
                </c:pt>
                <c:pt idx="166">
                  <c:v>23.417165731825985</c:v>
                </c:pt>
                <c:pt idx="167">
                  <c:v>20.885580247304254</c:v>
                </c:pt>
                <c:pt idx="168">
                  <c:v>20.727356154521651</c:v>
                </c:pt>
                <c:pt idx="169">
                  <c:v>21.834924803999904</c:v>
                </c:pt>
                <c:pt idx="170">
                  <c:v>20.885580247304254</c:v>
                </c:pt>
                <c:pt idx="171">
                  <c:v>19.14511522669557</c:v>
                </c:pt>
                <c:pt idx="172">
                  <c:v>18.512218855565138</c:v>
                </c:pt>
                <c:pt idx="173">
                  <c:v>18.512218855565138</c:v>
                </c:pt>
                <c:pt idx="174">
                  <c:v>17.562874298869488</c:v>
                </c:pt>
                <c:pt idx="175">
                  <c:v>17.404650206086881</c:v>
                </c:pt>
                <c:pt idx="176">
                  <c:v>21.51847661843469</c:v>
                </c:pt>
                <c:pt idx="177">
                  <c:v>21.043804340086865</c:v>
                </c:pt>
                <c:pt idx="178">
                  <c:v>20.885580247304254</c:v>
                </c:pt>
                <c:pt idx="179">
                  <c:v>22.309597082347729</c:v>
                </c:pt>
                <c:pt idx="180">
                  <c:v>24.841182566869456</c:v>
                </c:pt>
                <c:pt idx="181">
                  <c:v>23.258941639043378</c:v>
                </c:pt>
                <c:pt idx="182">
                  <c:v>23.258941639043378</c:v>
                </c:pt>
                <c:pt idx="183">
                  <c:v>32.91061129878247</c:v>
                </c:pt>
                <c:pt idx="184">
                  <c:v>31.328370370956385</c:v>
                </c:pt>
                <c:pt idx="185">
                  <c:v>31.644818556521603</c:v>
                </c:pt>
                <c:pt idx="186">
                  <c:v>33.068835391565074</c:v>
                </c:pt>
                <c:pt idx="187">
                  <c:v>34.651076319391152</c:v>
                </c:pt>
                <c:pt idx="188">
                  <c:v>33.068835391565074</c:v>
                </c:pt>
                <c:pt idx="189">
                  <c:v>32.91061129878247</c:v>
                </c:pt>
                <c:pt idx="190">
                  <c:v>34.018179948260723</c:v>
                </c:pt>
                <c:pt idx="191">
                  <c:v>33.543507669912898</c:v>
                </c:pt>
                <c:pt idx="192">
                  <c:v>33.068835391565074</c:v>
                </c:pt>
                <c:pt idx="193">
                  <c:v>32.119490834869424</c:v>
                </c:pt>
                <c:pt idx="194">
                  <c:v>35.916869061652015</c:v>
                </c:pt>
                <c:pt idx="195">
                  <c:v>33.068835391565074</c:v>
                </c:pt>
                <c:pt idx="196">
                  <c:v>32.91061129878247</c:v>
                </c:pt>
                <c:pt idx="197">
                  <c:v>49.049468762608484</c:v>
                </c:pt>
                <c:pt idx="198">
                  <c:v>49.207692855391088</c:v>
                </c:pt>
                <c:pt idx="199">
                  <c:v>55.536656566695413</c:v>
                </c:pt>
                <c:pt idx="200">
                  <c:v>59.808707071825829</c:v>
                </c:pt>
                <c:pt idx="201">
                  <c:v>67.561687618173622</c:v>
                </c:pt>
                <c:pt idx="202">
                  <c:v>63.289637113043206</c:v>
                </c:pt>
                <c:pt idx="203">
                  <c:v>63.289637113043206</c:v>
                </c:pt>
                <c:pt idx="204">
                  <c:v>76.896909092347485</c:v>
                </c:pt>
                <c:pt idx="205">
                  <c:v>83.542320989217018</c:v>
                </c:pt>
                <c:pt idx="206">
                  <c:v>88.605491958260487</c:v>
                </c:pt>
                <c:pt idx="207">
                  <c:v>98.098937525216968</c:v>
                </c:pt>
                <c:pt idx="208">
                  <c:v>109.64929629834735</c:v>
                </c:pt>
                <c:pt idx="209">
                  <c:v>100.47229891695609</c:v>
                </c:pt>
                <c:pt idx="210">
                  <c:v>99.997626638608253</c:v>
                </c:pt>
                <c:pt idx="211">
                  <c:v>98.415385710782175</c:v>
                </c:pt>
                <c:pt idx="212">
                  <c:v>122.94012009208642</c:v>
                </c:pt>
                <c:pt idx="213">
                  <c:v>116.29470819521688</c:v>
                </c:pt>
                <c:pt idx="214">
                  <c:v>116.13648410243428</c:v>
                </c:pt>
                <c:pt idx="215">
                  <c:v>131.32599700956465</c:v>
                </c:pt>
                <c:pt idx="216">
                  <c:v>122.78189599930381</c:v>
                </c:pt>
                <c:pt idx="217">
                  <c:v>119.77563823643426</c:v>
                </c:pt>
                <c:pt idx="218">
                  <c:v>152.36980134965151</c:v>
                </c:pt>
                <c:pt idx="219">
                  <c:v>158.06586868982541</c:v>
                </c:pt>
                <c:pt idx="220">
                  <c:v>167.71753834956448</c:v>
                </c:pt>
                <c:pt idx="221">
                  <c:v>186.70442948347744</c:v>
                </c:pt>
                <c:pt idx="222">
                  <c:v>210.27981930808602</c:v>
                </c:pt>
                <c:pt idx="223">
                  <c:v>195.7232027720861</c:v>
                </c:pt>
                <c:pt idx="224">
                  <c:v>190.81825589582525</c:v>
                </c:pt>
                <c:pt idx="225">
                  <c:v>254.58256528721628</c:v>
                </c:pt>
                <c:pt idx="226">
                  <c:v>268.03161317373798</c:v>
                </c:pt>
                <c:pt idx="227">
                  <c:v>306.79651590547689</c:v>
                </c:pt>
                <c:pt idx="228">
                  <c:v>341.13114403930285</c:v>
                </c:pt>
                <c:pt idx="229">
                  <c:v>377.68090947208532</c:v>
                </c:pt>
                <c:pt idx="230">
                  <c:v>351.7321582557376</c:v>
                </c:pt>
                <c:pt idx="231">
                  <c:v>342.87160905991158</c:v>
                </c:pt>
                <c:pt idx="232">
                  <c:v>418.50272540999816</c:v>
                </c:pt>
                <c:pt idx="233">
                  <c:v>436.54027198721548</c:v>
                </c:pt>
                <c:pt idx="234">
                  <c:v>477.67853611069353</c:v>
                </c:pt>
                <c:pt idx="235">
                  <c:v>523.24707483208465</c:v>
                </c:pt>
                <c:pt idx="236">
                  <c:v>540.65172503817155</c:v>
                </c:pt>
                <c:pt idx="237">
                  <c:v>496.66542724460658</c:v>
                </c:pt>
                <c:pt idx="238">
                  <c:v>483.84927572921532</c:v>
                </c:pt>
                <c:pt idx="239">
                  <c:v>549.98694651234541</c:v>
                </c:pt>
                <c:pt idx="240">
                  <c:v>544.29087917217157</c:v>
                </c:pt>
                <c:pt idx="241">
                  <c:v>522.61417846095424</c:v>
                </c:pt>
                <c:pt idx="242">
                  <c:v>574.66990498643224</c:v>
                </c:pt>
                <c:pt idx="243">
                  <c:v>574.19523270808452</c:v>
                </c:pt>
                <c:pt idx="244">
                  <c:v>526.72800487330198</c:v>
                </c:pt>
                <c:pt idx="245">
                  <c:v>497.77299589408477</c:v>
                </c:pt>
                <c:pt idx="246">
                  <c:v>529.10136626504118</c:v>
                </c:pt>
                <c:pt idx="247">
                  <c:v>517.86745567747607</c:v>
                </c:pt>
                <c:pt idx="248">
                  <c:v>516.9181111207804</c:v>
                </c:pt>
                <c:pt idx="249">
                  <c:v>509.16513057443257</c:v>
                </c:pt>
                <c:pt idx="250">
                  <c:v>499.19701272912829</c:v>
                </c:pt>
                <c:pt idx="251">
                  <c:v>451.72978489434587</c:v>
                </c:pt>
                <c:pt idx="252">
                  <c:v>436.69849607999811</c:v>
                </c:pt>
                <c:pt idx="253">
                  <c:v>440.65409839956328</c:v>
                </c:pt>
                <c:pt idx="254">
                  <c:v>419.29384587391121</c:v>
                </c:pt>
                <c:pt idx="255">
                  <c:v>406.00302208017217</c:v>
                </c:pt>
                <c:pt idx="256">
                  <c:v>393.50331875034607</c:v>
                </c:pt>
                <c:pt idx="257">
                  <c:v>386.06678638956356</c:v>
                </c:pt>
                <c:pt idx="258">
                  <c:v>338.1248862764333</c:v>
                </c:pt>
                <c:pt idx="259">
                  <c:v>326.73275159608551</c:v>
                </c:pt>
                <c:pt idx="260">
                  <c:v>301.100448565303</c:v>
                </c:pt>
                <c:pt idx="261">
                  <c:v>269.13918182321623</c:v>
                </c:pt>
                <c:pt idx="262">
                  <c:v>276.10104190565102</c:v>
                </c:pt>
                <c:pt idx="263">
                  <c:v>263.44311448304234</c:v>
                </c:pt>
                <c:pt idx="264">
                  <c:v>256.63947849339019</c:v>
                </c:pt>
                <c:pt idx="265">
                  <c:v>224.20353947295553</c:v>
                </c:pt>
                <c:pt idx="266">
                  <c:v>218.50747213278166</c:v>
                </c:pt>
                <c:pt idx="267">
                  <c:v>205.3748724318252</c:v>
                </c:pt>
                <c:pt idx="268">
                  <c:v>190.34358361747744</c:v>
                </c:pt>
                <c:pt idx="269">
                  <c:v>196.51432323599914</c:v>
                </c:pt>
                <c:pt idx="270">
                  <c:v>193.9827377514774</c:v>
                </c:pt>
                <c:pt idx="271">
                  <c:v>194.14096184426003</c:v>
                </c:pt>
                <c:pt idx="272">
                  <c:v>175.94519117426012</c:v>
                </c:pt>
                <c:pt idx="273">
                  <c:v>170.24912383408622</c:v>
                </c:pt>
                <c:pt idx="274">
                  <c:v>164.86950467947756</c:v>
                </c:pt>
                <c:pt idx="275">
                  <c:v>148.88887130843415</c:v>
                </c:pt>
                <c:pt idx="276">
                  <c:v>155.21783501973846</c:v>
                </c:pt>
                <c:pt idx="277">
                  <c:v>155.8507313908689</c:v>
                </c:pt>
                <c:pt idx="278">
                  <c:v>157.11652413312973</c:v>
                </c:pt>
                <c:pt idx="279">
                  <c:v>139.87009801982546</c:v>
                </c:pt>
                <c:pt idx="280">
                  <c:v>136.70561616417331</c:v>
                </c:pt>
                <c:pt idx="281">
                  <c:v>155.37605911252106</c:v>
                </c:pt>
                <c:pt idx="282">
                  <c:v>154.90138683417325</c:v>
                </c:pt>
                <c:pt idx="283">
                  <c:v>171.04024429799924</c:v>
                </c:pt>
                <c:pt idx="284">
                  <c:v>179.42612121547748</c:v>
                </c:pt>
                <c:pt idx="285">
                  <c:v>187.33732585460788</c:v>
                </c:pt>
                <c:pt idx="286">
                  <c:v>171.19846839078187</c:v>
                </c:pt>
                <c:pt idx="287">
                  <c:v>168.50865881347752</c:v>
                </c:pt>
                <c:pt idx="288">
                  <c:v>175.31229480312967</c:v>
                </c:pt>
                <c:pt idx="289">
                  <c:v>175.47051889591228</c:v>
                </c:pt>
                <c:pt idx="290">
                  <c:v>184.48929218452093</c:v>
                </c:pt>
                <c:pt idx="291">
                  <c:v>192.55872091643394</c:v>
                </c:pt>
                <c:pt idx="292">
                  <c:v>193.19161728756438</c:v>
                </c:pt>
                <c:pt idx="293">
                  <c:v>169.45800337017317</c:v>
                </c:pt>
                <c:pt idx="294">
                  <c:v>162.17969510217321</c:v>
                </c:pt>
                <c:pt idx="295">
                  <c:v>165.97707332895581</c:v>
                </c:pt>
                <c:pt idx="296">
                  <c:v>160.59745417434712</c:v>
                </c:pt>
                <c:pt idx="297">
                  <c:v>161.38857463826017</c:v>
                </c:pt>
                <c:pt idx="298">
                  <c:v>142.4016835043472</c:v>
                </c:pt>
                <c:pt idx="299">
                  <c:v>135.28159932912985</c:v>
                </c:pt>
                <c:pt idx="300">
                  <c:v>129.90198017452116</c:v>
                </c:pt>
                <c:pt idx="301">
                  <c:v>127.68684287556466</c:v>
                </c:pt>
                <c:pt idx="302">
                  <c:v>153.63559409191237</c:v>
                </c:pt>
                <c:pt idx="303">
                  <c:v>154.11026637026018</c:v>
                </c:pt>
                <c:pt idx="304">
                  <c:v>157.11652413312973</c:v>
                </c:pt>
                <c:pt idx="305">
                  <c:v>162.33791919495582</c:v>
                </c:pt>
                <c:pt idx="306">
                  <c:v>141.76878713321679</c:v>
                </c:pt>
                <c:pt idx="307">
                  <c:v>140.02832211260807</c:v>
                </c:pt>
                <c:pt idx="308">
                  <c:v>138.76252937034724</c:v>
                </c:pt>
                <c:pt idx="309">
                  <c:v>197.9383400710426</c:v>
                </c:pt>
                <c:pt idx="310">
                  <c:v>249.67761841095543</c:v>
                </c:pt>
                <c:pt idx="311">
                  <c:v>272.7783359572162</c:v>
                </c:pt>
                <c:pt idx="312">
                  <c:v>283.06290198808574</c:v>
                </c:pt>
                <c:pt idx="313">
                  <c:v>285.27803928704225</c:v>
                </c:pt>
                <c:pt idx="314">
                  <c:v>260.43685672017278</c:v>
                </c:pt>
                <c:pt idx="315">
                  <c:v>251.2598593387815</c:v>
                </c:pt>
                <c:pt idx="316">
                  <c:v>274.6770250706075</c:v>
                </c:pt>
                <c:pt idx="317">
                  <c:v>275.62636962730318</c:v>
                </c:pt>
                <c:pt idx="318">
                  <c:v>285.75271156539003</c:v>
                </c:pt>
                <c:pt idx="319">
                  <c:v>280.53131650356397</c:v>
                </c:pt>
                <c:pt idx="320">
                  <c:v>278.63262739017267</c:v>
                </c:pt>
                <c:pt idx="321">
                  <c:v>240.18417284399894</c:v>
                </c:pt>
                <c:pt idx="322">
                  <c:v>233.38053685434684</c:v>
                </c:pt>
                <c:pt idx="323">
                  <c:v>229.89960681312942</c:v>
                </c:pt>
                <c:pt idx="324">
                  <c:v>224.36176356573816</c:v>
                </c:pt>
                <c:pt idx="325">
                  <c:v>232.27296820486856</c:v>
                </c:pt>
                <c:pt idx="326">
                  <c:v>237.33613917391199</c:v>
                </c:pt>
                <c:pt idx="327">
                  <c:v>232.58941639043377</c:v>
                </c:pt>
                <c:pt idx="328">
                  <c:v>201.41927011225999</c:v>
                </c:pt>
                <c:pt idx="329">
                  <c:v>193.66628956591219</c:v>
                </c:pt>
                <c:pt idx="330">
                  <c:v>208.69757838025996</c:v>
                </c:pt>
                <c:pt idx="331">
                  <c:v>208.69757838025996</c:v>
                </c:pt>
                <c:pt idx="332">
                  <c:v>219.93148896782512</c:v>
                </c:pt>
                <c:pt idx="333">
                  <c:v>222.46307445234686</c:v>
                </c:pt>
                <c:pt idx="334">
                  <c:v>220.72260943173816</c:v>
                </c:pt>
                <c:pt idx="335">
                  <c:v>197.78011597826003</c:v>
                </c:pt>
                <c:pt idx="336">
                  <c:v>190.97647998860785</c:v>
                </c:pt>
                <c:pt idx="337">
                  <c:v>192.55872091643394</c:v>
                </c:pt>
                <c:pt idx="338">
                  <c:v>190.81825589582525</c:v>
                </c:pt>
                <c:pt idx="339">
                  <c:v>199.20413281330349</c:v>
                </c:pt>
                <c:pt idx="340">
                  <c:v>205.5330965246078</c:v>
                </c:pt>
                <c:pt idx="341">
                  <c:v>209.01402656582519</c:v>
                </c:pt>
                <c:pt idx="342">
                  <c:v>181.64125851443399</c:v>
                </c:pt>
                <c:pt idx="343">
                  <c:v>175.47051889591228</c:v>
                </c:pt>
                <c:pt idx="344">
                  <c:v>181.79948260721662</c:v>
                </c:pt>
                <c:pt idx="345">
                  <c:v>183.06527534947747</c:v>
                </c:pt>
                <c:pt idx="346">
                  <c:v>194.77385821539045</c:v>
                </c:pt>
                <c:pt idx="347">
                  <c:v>197.9383400710426</c:v>
                </c:pt>
                <c:pt idx="348">
                  <c:v>204.42552787512955</c:v>
                </c:pt>
                <c:pt idx="349">
                  <c:v>180.69191395773834</c:v>
                </c:pt>
                <c:pt idx="350">
                  <c:v>173.25538159695577</c:v>
                </c:pt>
                <c:pt idx="351">
                  <c:v>180.21724167939053</c:v>
                </c:pt>
                <c:pt idx="352">
                  <c:v>177.84388028765139</c:v>
                </c:pt>
                <c:pt idx="353">
                  <c:v>191.7676004525209</c:v>
                </c:pt>
                <c:pt idx="354">
                  <c:v>199.52058099886872</c:v>
                </c:pt>
                <c:pt idx="355">
                  <c:v>208.85580247304256</c:v>
                </c:pt>
                <c:pt idx="356">
                  <c:v>185.59686083399922</c:v>
                </c:pt>
                <c:pt idx="357">
                  <c:v>180.69191395773834</c:v>
                </c:pt>
                <c:pt idx="358">
                  <c:v>195.40675458652089</c:v>
                </c:pt>
                <c:pt idx="359">
                  <c:v>202.36861466895564</c:v>
                </c:pt>
                <c:pt idx="360">
                  <c:v>222.77952263791207</c:v>
                </c:pt>
                <c:pt idx="361">
                  <c:v>232.58941639043377</c:v>
                </c:pt>
                <c:pt idx="362">
                  <c:v>251.2598593387815</c:v>
                </c:pt>
                <c:pt idx="363">
                  <c:v>228.79203816365117</c:v>
                </c:pt>
                <c:pt idx="364">
                  <c:v>221.98840217399905</c:v>
                </c:pt>
                <c:pt idx="365">
                  <c:v>240.34239693678157</c:v>
                </c:pt>
                <c:pt idx="366">
                  <c:v>252.84210026660759</c:v>
                </c:pt>
                <c:pt idx="367">
                  <c:v>276.41749009121622</c:v>
                </c:pt>
                <c:pt idx="368">
                  <c:v>279.58197194686835</c:v>
                </c:pt>
                <c:pt idx="369">
                  <c:v>307.27118818382473</c:v>
                </c:pt>
                <c:pt idx="370">
                  <c:v>279.74019603965093</c:v>
                </c:pt>
                <c:pt idx="371">
                  <c:v>272.62011186443357</c:v>
                </c:pt>
                <c:pt idx="372">
                  <c:v>256.79770258617282</c:v>
                </c:pt>
                <c:pt idx="373">
                  <c:v>315.02416873017251</c:v>
                </c:pt>
                <c:pt idx="374">
                  <c:v>321.19490834869424</c:v>
                </c:pt>
                <c:pt idx="375">
                  <c:v>346.35253910112891</c:v>
                </c:pt>
                <c:pt idx="376">
                  <c:v>358.53579424538975</c:v>
                </c:pt>
                <c:pt idx="377">
                  <c:v>343.02983315269415</c:v>
                </c:pt>
                <c:pt idx="378">
                  <c:v>340.18179948260723</c:v>
                </c:pt>
                <c:pt idx="379">
                  <c:v>370.87727348243317</c:v>
                </c:pt>
                <c:pt idx="380">
                  <c:v>367.71279162678098</c:v>
                </c:pt>
                <c:pt idx="381">
                  <c:v>364.39008567834628</c:v>
                </c:pt>
                <c:pt idx="382">
                  <c:v>368.82036027625924</c:v>
                </c:pt>
                <c:pt idx="383">
                  <c:v>369.76970483295491</c:v>
                </c:pt>
                <c:pt idx="384">
                  <c:v>340.34002357538981</c:v>
                </c:pt>
                <c:pt idx="385">
                  <c:v>337.01731762695505</c:v>
                </c:pt>
                <c:pt idx="386">
                  <c:v>355.68776057530278</c:v>
                </c:pt>
                <c:pt idx="387">
                  <c:v>347.14365956504196</c:v>
                </c:pt>
                <c:pt idx="388">
                  <c:v>342.23871268878111</c:v>
                </c:pt>
                <c:pt idx="389">
                  <c:v>337.33376581252031</c:v>
                </c:pt>
                <c:pt idx="390">
                  <c:v>331.47947437956378</c:v>
                </c:pt>
                <c:pt idx="391">
                  <c:v>302.04979312199868</c:v>
                </c:pt>
                <c:pt idx="392">
                  <c:v>297.93596670965087</c:v>
                </c:pt>
                <c:pt idx="393">
                  <c:v>308.69520501886819</c:v>
                </c:pt>
                <c:pt idx="394">
                  <c:v>289.39186569939005</c:v>
                </c:pt>
                <c:pt idx="395">
                  <c:v>290.1829861633031</c:v>
                </c:pt>
                <c:pt idx="396">
                  <c:v>272.46188777165099</c:v>
                </c:pt>
                <c:pt idx="397">
                  <c:v>249.20294613260759</c:v>
                </c:pt>
                <c:pt idx="398">
                  <c:v>235.59567415330332</c:v>
                </c:pt>
                <c:pt idx="399">
                  <c:v>233.06408866878158</c:v>
                </c:pt>
                <c:pt idx="400">
                  <c:v>229.10848634921641</c:v>
                </c:pt>
                <c:pt idx="401">
                  <c:v>249.04472203982502</c:v>
                </c:pt>
                <c:pt idx="402">
                  <c:v>232.58941639043377</c:v>
                </c:pt>
                <c:pt idx="403">
                  <c:v>229.10848634921641</c:v>
                </c:pt>
                <c:pt idx="404">
                  <c:v>221.83017808121642</c:v>
                </c:pt>
                <c:pt idx="405">
                  <c:v>202.68506285452088</c:v>
                </c:pt>
                <c:pt idx="406">
                  <c:v>200.62814964834698</c:v>
                </c:pt>
                <c:pt idx="407">
                  <c:v>201.8939423906078</c:v>
                </c:pt>
                <c:pt idx="408">
                  <c:v>195.09030640095568</c:v>
                </c:pt>
                <c:pt idx="409">
                  <c:v>192.71694500921657</c:v>
                </c:pt>
                <c:pt idx="410">
                  <c:v>183.53994762782528</c:v>
                </c:pt>
                <c:pt idx="411">
                  <c:v>185.91330901956442</c:v>
                </c:pt>
                <c:pt idx="412">
                  <c:v>174.83762252478186</c:v>
                </c:pt>
                <c:pt idx="413">
                  <c:v>173.41360568973838</c:v>
                </c:pt>
                <c:pt idx="414">
                  <c:v>177.68565619486878</c:v>
                </c:pt>
                <c:pt idx="415">
                  <c:v>177.36920800930358</c:v>
                </c:pt>
                <c:pt idx="416">
                  <c:v>169.14155518460797</c:v>
                </c:pt>
                <c:pt idx="417">
                  <c:v>162.65436738052102</c:v>
                </c:pt>
                <c:pt idx="418">
                  <c:v>162.97081556608626</c:v>
                </c:pt>
                <c:pt idx="419">
                  <c:v>149.83821586512977</c:v>
                </c:pt>
                <c:pt idx="420">
                  <c:v>147.62307856617326</c:v>
                </c:pt>
                <c:pt idx="421">
                  <c:v>155.8507313908689</c:v>
                </c:pt>
                <c:pt idx="422">
                  <c:v>153.00269772078195</c:v>
                </c:pt>
                <c:pt idx="423">
                  <c:v>151.7369049785211</c:v>
                </c:pt>
                <c:pt idx="424">
                  <c:v>147.9395267517385</c:v>
                </c:pt>
                <c:pt idx="425">
                  <c:v>144.61682080330374</c:v>
                </c:pt>
                <c:pt idx="426">
                  <c:v>130.85132473121683</c:v>
                </c:pt>
                <c:pt idx="427">
                  <c:v>129.11085971060814</c:v>
                </c:pt>
                <c:pt idx="428">
                  <c:v>128.95263561782554</c:v>
                </c:pt>
                <c:pt idx="429">
                  <c:v>119.93386232921686</c:v>
                </c:pt>
                <c:pt idx="430">
                  <c:v>114.23779498904297</c:v>
                </c:pt>
                <c:pt idx="431">
                  <c:v>112.18088178286908</c:v>
                </c:pt>
                <c:pt idx="432">
                  <c:v>111.23153722617343</c:v>
                </c:pt>
                <c:pt idx="433">
                  <c:v>100.31407482417349</c:v>
                </c:pt>
                <c:pt idx="434">
                  <c:v>98.573609803564779</c:v>
                </c:pt>
                <c:pt idx="435">
                  <c:v>102.05453984478217</c:v>
                </c:pt>
                <c:pt idx="436">
                  <c:v>93.510438834521338</c:v>
                </c:pt>
                <c:pt idx="437">
                  <c:v>89.554836514956136</c:v>
                </c:pt>
                <c:pt idx="438">
                  <c:v>87.023251030434395</c:v>
                </c:pt>
                <c:pt idx="439">
                  <c:v>84.649889638695285</c:v>
                </c:pt>
                <c:pt idx="440">
                  <c:v>76.42223681399966</c:v>
                </c:pt>
                <c:pt idx="441">
                  <c:v>75.472892257304025</c:v>
                </c:pt>
                <c:pt idx="442">
                  <c:v>76.580460906782278</c:v>
                </c:pt>
                <c:pt idx="443">
                  <c:v>73.415979051130108</c:v>
                </c:pt>
                <c:pt idx="444">
                  <c:v>71.200841752173602</c:v>
                </c:pt>
                <c:pt idx="445">
                  <c:v>68.985704453217096</c:v>
                </c:pt>
                <c:pt idx="446">
                  <c:v>69.460376731564921</c:v>
                </c:pt>
                <c:pt idx="447">
                  <c:v>64.080757576956245</c:v>
                </c:pt>
                <c:pt idx="448">
                  <c:v>63.606085298608413</c:v>
                </c:pt>
                <c:pt idx="449">
                  <c:v>66.137670783130147</c:v>
                </c:pt>
                <c:pt idx="450">
                  <c:v>60.441603442956257</c:v>
                </c:pt>
                <c:pt idx="451">
                  <c:v>59.01758660791279</c:v>
                </c:pt>
                <c:pt idx="452">
                  <c:v>55.694880659478017</c:v>
                </c:pt>
                <c:pt idx="453">
                  <c:v>54.587312009999764</c:v>
                </c:pt>
                <c:pt idx="454">
                  <c:v>51.422830154347601</c:v>
                </c:pt>
                <c:pt idx="455">
                  <c:v>50.789933783217165</c:v>
                </c:pt>
                <c:pt idx="456">
                  <c:v>49.365916948173691</c:v>
                </c:pt>
                <c:pt idx="457">
                  <c:v>43.511625515217197</c:v>
                </c:pt>
                <c:pt idx="458">
                  <c:v>41.296488216260691</c:v>
                </c:pt>
                <c:pt idx="459">
                  <c:v>38.764902731738964</c:v>
                </c:pt>
                <c:pt idx="460">
                  <c:v>37.973782267825925</c:v>
                </c:pt>
                <c:pt idx="461">
                  <c:v>33.227059484347677</c:v>
                </c:pt>
                <c:pt idx="462">
                  <c:v>31.961266742086817</c:v>
                </c:pt>
                <c:pt idx="463">
                  <c:v>30.220801721478129</c:v>
                </c:pt>
                <c:pt idx="464">
                  <c:v>28.638560793652051</c:v>
                </c:pt>
                <c:pt idx="465">
                  <c:v>27.056319865825969</c:v>
                </c:pt>
                <c:pt idx="466">
                  <c:v>25.948751216347713</c:v>
                </c:pt>
                <c:pt idx="467">
                  <c:v>24.999406659652063</c:v>
                </c:pt>
                <c:pt idx="468">
                  <c:v>23.100717546260768</c:v>
                </c:pt>
                <c:pt idx="469">
                  <c:v>22.784269360695554</c:v>
                </c:pt>
                <c:pt idx="470">
                  <c:v>24.682958474086846</c:v>
                </c:pt>
                <c:pt idx="471">
                  <c:v>23.733613917391203</c:v>
                </c:pt>
                <c:pt idx="472">
                  <c:v>23.100717546260768</c:v>
                </c:pt>
                <c:pt idx="473">
                  <c:v>21.676700711217297</c:v>
                </c:pt>
                <c:pt idx="474">
                  <c:v>21.834924803999904</c:v>
                </c:pt>
                <c:pt idx="475">
                  <c:v>20.885580247304254</c:v>
                </c:pt>
                <c:pt idx="476">
                  <c:v>20.56913206173904</c:v>
                </c:pt>
                <c:pt idx="477">
                  <c:v>20.094459783391216</c:v>
                </c:pt>
                <c:pt idx="478">
                  <c:v>18.828667041130352</c:v>
                </c:pt>
                <c:pt idx="479">
                  <c:v>18.512218855565138</c:v>
                </c:pt>
                <c:pt idx="480">
                  <c:v>17.879322484434706</c:v>
                </c:pt>
                <c:pt idx="481">
                  <c:v>16.455305649391235</c:v>
                </c:pt>
                <c:pt idx="482">
                  <c:v>15.189512907130368</c:v>
                </c:pt>
                <c:pt idx="483">
                  <c:v>15.189512907130368</c:v>
                </c:pt>
                <c:pt idx="484">
                  <c:v>15.031288814347763</c:v>
                </c:pt>
                <c:pt idx="485">
                  <c:v>14.24016835043472</c:v>
                </c:pt>
                <c:pt idx="486">
                  <c:v>13.765496072086895</c:v>
                </c:pt>
                <c:pt idx="487">
                  <c:v>12.341479237043423</c:v>
                </c:pt>
                <c:pt idx="488">
                  <c:v>13.923720164869504</c:v>
                </c:pt>
                <c:pt idx="489">
                  <c:v>13.290823793739074</c:v>
                </c:pt>
                <c:pt idx="490">
                  <c:v>13.290823793739074</c:v>
                </c:pt>
                <c:pt idx="491">
                  <c:v>12.974375608173856</c:v>
                </c:pt>
                <c:pt idx="492">
                  <c:v>12.499703329826032</c:v>
                </c:pt>
                <c:pt idx="493">
                  <c:v>15.031288814347763</c:v>
                </c:pt>
                <c:pt idx="494">
                  <c:v>15.031288814347763</c:v>
                </c:pt>
                <c:pt idx="495">
                  <c:v>15.189512907130368</c:v>
                </c:pt>
                <c:pt idx="496">
                  <c:v>12.816151515391248</c:v>
                </c:pt>
                <c:pt idx="497">
                  <c:v>12.499703329826032</c:v>
                </c:pt>
                <c:pt idx="498">
                  <c:v>11.392134680347777</c:v>
                </c:pt>
                <c:pt idx="499">
                  <c:v>10.442790123652127</c:v>
                </c:pt>
                <c:pt idx="500">
                  <c:v>10.442790123652127</c:v>
                </c:pt>
                <c:pt idx="501">
                  <c:v>10.28456603086952</c:v>
                </c:pt>
                <c:pt idx="502">
                  <c:v>9.9681178453043042</c:v>
                </c:pt>
                <c:pt idx="503">
                  <c:v>9.4934455669564812</c:v>
                </c:pt>
                <c:pt idx="504">
                  <c:v>9.4934455669564812</c:v>
                </c:pt>
                <c:pt idx="505">
                  <c:v>10.28456603086952</c:v>
                </c:pt>
                <c:pt idx="506">
                  <c:v>10.28456603086952</c:v>
                </c:pt>
                <c:pt idx="507">
                  <c:v>10.442790123652127</c:v>
                </c:pt>
                <c:pt idx="508">
                  <c:v>10.28456603086952</c:v>
                </c:pt>
                <c:pt idx="509">
                  <c:v>10.442790123652127</c:v>
                </c:pt>
                <c:pt idx="510">
                  <c:v>9.9681178453043042</c:v>
                </c:pt>
                <c:pt idx="511">
                  <c:v>9.9681178453043042</c:v>
                </c:pt>
                <c:pt idx="512">
                  <c:v>10.126341938086913</c:v>
                </c:pt>
                <c:pt idx="513">
                  <c:v>10.28456603086952</c:v>
                </c:pt>
                <c:pt idx="514">
                  <c:v>10.442790123652127</c:v>
                </c:pt>
                <c:pt idx="515">
                  <c:v>10.759238309217345</c:v>
                </c:pt>
                <c:pt idx="516">
                  <c:v>10.759238309217345</c:v>
                </c:pt>
                <c:pt idx="517">
                  <c:v>10.28456603086952</c:v>
                </c:pt>
                <c:pt idx="518">
                  <c:v>10.126341938086913</c:v>
                </c:pt>
                <c:pt idx="519">
                  <c:v>9.8098937525216954</c:v>
                </c:pt>
                <c:pt idx="520">
                  <c:v>9.1769973813912635</c:v>
                </c:pt>
                <c:pt idx="521">
                  <c:v>9.1769973813912635</c:v>
                </c:pt>
                <c:pt idx="522">
                  <c:v>9.3352214741738724</c:v>
                </c:pt>
                <c:pt idx="523">
                  <c:v>9.8098937525216954</c:v>
                </c:pt>
                <c:pt idx="524">
                  <c:v>9.6516696597390883</c:v>
                </c:pt>
                <c:pt idx="525">
                  <c:v>9.6516696597390883</c:v>
                </c:pt>
                <c:pt idx="526">
                  <c:v>11.392134680347777</c:v>
                </c:pt>
                <c:pt idx="527">
                  <c:v>12.025031051478209</c:v>
                </c:pt>
                <c:pt idx="528">
                  <c:v>12.183255144260816</c:v>
                </c:pt>
                <c:pt idx="529">
                  <c:v>12.025031051478209</c:v>
                </c:pt>
                <c:pt idx="530">
                  <c:v>11.550358773130384</c:v>
                </c:pt>
                <c:pt idx="531">
                  <c:v>11.550358773130384</c:v>
                </c:pt>
                <c:pt idx="532">
                  <c:v>11.550358773130384</c:v>
                </c:pt>
                <c:pt idx="533">
                  <c:v>11.233910587565168</c:v>
                </c:pt>
                <c:pt idx="534">
                  <c:v>10.601014216434736</c:v>
                </c:pt>
                <c:pt idx="535">
                  <c:v>10.28456603086952</c:v>
                </c:pt>
                <c:pt idx="536">
                  <c:v>10.917462401999952</c:v>
                </c:pt>
                <c:pt idx="537">
                  <c:v>10.442790123652127</c:v>
                </c:pt>
                <c:pt idx="538">
                  <c:v>10.126341938086913</c:v>
                </c:pt>
                <c:pt idx="539">
                  <c:v>10.126341938086913</c:v>
                </c:pt>
                <c:pt idx="540">
                  <c:v>9.4934455669564812</c:v>
                </c:pt>
                <c:pt idx="541">
                  <c:v>9.3352214741738724</c:v>
                </c:pt>
                <c:pt idx="542">
                  <c:v>9.1769973813912635</c:v>
                </c:pt>
                <c:pt idx="543">
                  <c:v>9.3352214741738724</c:v>
                </c:pt>
                <c:pt idx="544">
                  <c:v>9.0187732886086565</c:v>
                </c:pt>
                <c:pt idx="545">
                  <c:v>9.0187732886086565</c:v>
                </c:pt>
                <c:pt idx="546">
                  <c:v>9.0187732886086565</c:v>
                </c:pt>
                <c:pt idx="547">
                  <c:v>9.6516696597390883</c:v>
                </c:pt>
                <c:pt idx="548">
                  <c:v>10.126341938086913</c:v>
                </c:pt>
                <c:pt idx="549">
                  <c:v>10.601014216434736</c:v>
                </c:pt>
                <c:pt idx="550">
                  <c:v>10.126341938086913</c:v>
                </c:pt>
                <c:pt idx="551">
                  <c:v>11.075686494782561</c:v>
                </c:pt>
                <c:pt idx="552">
                  <c:v>10.917462401999952</c:v>
                </c:pt>
                <c:pt idx="553">
                  <c:v>10.917462401999952</c:v>
                </c:pt>
                <c:pt idx="554">
                  <c:v>11.392134680347777</c:v>
                </c:pt>
                <c:pt idx="555">
                  <c:v>11.392134680347777</c:v>
                </c:pt>
                <c:pt idx="556">
                  <c:v>10.759238309217345</c:v>
                </c:pt>
                <c:pt idx="557">
                  <c:v>10.601014216434736</c:v>
                </c:pt>
                <c:pt idx="558">
                  <c:v>10.601014216434736</c:v>
                </c:pt>
                <c:pt idx="559">
                  <c:v>10.601014216434736</c:v>
                </c:pt>
                <c:pt idx="560">
                  <c:v>10.442790123652127</c:v>
                </c:pt>
                <c:pt idx="561">
                  <c:v>10.126341938086913</c:v>
                </c:pt>
                <c:pt idx="562">
                  <c:v>10.442790123652127</c:v>
                </c:pt>
                <c:pt idx="563">
                  <c:v>10.601014216434736</c:v>
                </c:pt>
                <c:pt idx="564">
                  <c:v>10.917462401999952</c:v>
                </c:pt>
                <c:pt idx="565">
                  <c:v>11.708582865912993</c:v>
                </c:pt>
                <c:pt idx="566">
                  <c:v>11.392134680347777</c:v>
                </c:pt>
                <c:pt idx="567">
                  <c:v>11.233910587565168</c:v>
                </c:pt>
                <c:pt idx="568">
                  <c:v>13.449047886521681</c:v>
                </c:pt>
                <c:pt idx="569">
                  <c:v>13.449047886521681</c:v>
                </c:pt>
                <c:pt idx="570">
                  <c:v>13.923720164869504</c:v>
                </c:pt>
                <c:pt idx="571">
                  <c:v>14.24016835043472</c:v>
                </c:pt>
                <c:pt idx="572">
                  <c:v>14.24016835043472</c:v>
                </c:pt>
                <c:pt idx="573">
                  <c:v>13.923720164869504</c:v>
                </c:pt>
                <c:pt idx="574">
                  <c:v>13.923720164869504</c:v>
                </c:pt>
                <c:pt idx="575">
                  <c:v>14.24016835043472</c:v>
                </c:pt>
                <c:pt idx="576">
                  <c:v>13.765496072086895</c:v>
                </c:pt>
                <c:pt idx="577">
                  <c:v>15.031288814347763</c:v>
                </c:pt>
                <c:pt idx="578">
                  <c:v>13.923720164869504</c:v>
                </c:pt>
                <c:pt idx="579">
                  <c:v>15.031288814347763</c:v>
                </c:pt>
                <c:pt idx="580">
                  <c:v>14.24016835043472</c:v>
                </c:pt>
                <c:pt idx="581">
                  <c:v>14.24016835043472</c:v>
                </c:pt>
                <c:pt idx="582">
                  <c:v>15.031288814347763</c:v>
                </c:pt>
                <c:pt idx="583">
                  <c:v>16.297081556608624</c:v>
                </c:pt>
                <c:pt idx="584">
                  <c:v>17.562874298869488</c:v>
                </c:pt>
                <c:pt idx="585">
                  <c:v>18.986891133912962</c:v>
                </c:pt>
                <c:pt idx="586">
                  <c:v>19.14511522669557</c:v>
                </c:pt>
                <c:pt idx="587">
                  <c:v>18.512218855565138</c:v>
                </c:pt>
                <c:pt idx="588">
                  <c:v>17.879322484434706</c:v>
                </c:pt>
                <c:pt idx="589">
                  <c:v>18.986891133912962</c:v>
                </c:pt>
                <c:pt idx="590">
                  <c:v>20.410907968956433</c:v>
                </c:pt>
                <c:pt idx="591">
                  <c:v>21.043804340086865</c:v>
                </c:pt>
                <c:pt idx="592">
                  <c:v>22.309597082347729</c:v>
                </c:pt>
                <c:pt idx="593">
                  <c:v>24.524734381304242</c:v>
                </c:pt>
                <c:pt idx="594">
                  <c:v>23.575389824608592</c:v>
                </c:pt>
                <c:pt idx="595">
                  <c:v>23.417165731825985</c:v>
                </c:pt>
                <c:pt idx="596">
                  <c:v>28.48033670086944</c:v>
                </c:pt>
                <c:pt idx="597">
                  <c:v>31.803042649304206</c:v>
                </c:pt>
                <c:pt idx="598">
                  <c:v>36.075093154434626</c:v>
                </c:pt>
                <c:pt idx="599">
                  <c:v>38.290230453391139</c:v>
                </c:pt>
                <c:pt idx="600">
                  <c:v>47.783676020347613</c:v>
                </c:pt>
                <c:pt idx="601">
                  <c:v>47.467227834782406</c:v>
                </c:pt>
                <c:pt idx="602">
                  <c:v>47.309003741999796</c:v>
                </c:pt>
                <c:pt idx="603">
                  <c:v>60.916275721304089</c:v>
                </c:pt>
                <c:pt idx="604">
                  <c:v>69.302152638782303</c:v>
                </c:pt>
                <c:pt idx="605">
                  <c:v>75.94756453565185</c:v>
                </c:pt>
                <c:pt idx="606">
                  <c:v>72.941306772782298</c:v>
                </c:pt>
                <c:pt idx="607">
                  <c:v>85.757458288173538</c:v>
                </c:pt>
                <c:pt idx="608">
                  <c:v>84.17521736034746</c:v>
                </c:pt>
                <c:pt idx="609">
                  <c:v>83.225872803651811</c:v>
                </c:pt>
                <c:pt idx="610">
                  <c:v>99.839402545825649</c:v>
                </c:pt>
                <c:pt idx="611">
                  <c:v>102.37098803034738</c:v>
                </c:pt>
                <c:pt idx="612">
                  <c:v>108.38350355608648</c:v>
                </c:pt>
                <c:pt idx="613">
                  <c:v>116.4529322879995</c:v>
                </c:pt>
                <c:pt idx="614">
                  <c:v>127.37039468999946</c:v>
                </c:pt>
                <c:pt idx="615">
                  <c:v>115.82003591686905</c:v>
                </c:pt>
                <c:pt idx="616">
                  <c:v>114.71246726739081</c:v>
                </c:pt>
                <c:pt idx="617">
                  <c:v>130.21842836008639</c:v>
                </c:pt>
                <c:pt idx="618">
                  <c:v>137.81318481365159</c:v>
                </c:pt>
                <c:pt idx="619">
                  <c:v>145.8826135455646</c:v>
                </c:pt>
                <c:pt idx="620">
                  <c:v>154.26849046304281</c:v>
                </c:pt>
                <c:pt idx="621">
                  <c:v>165.81884923617321</c:v>
                </c:pt>
                <c:pt idx="622">
                  <c:v>153.95204227747757</c:v>
                </c:pt>
                <c:pt idx="623">
                  <c:v>150.154664050695</c:v>
                </c:pt>
                <c:pt idx="624">
                  <c:v>175.94519117426012</c:v>
                </c:pt>
                <c:pt idx="625">
                  <c:v>189.23601496799918</c:v>
                </c:pt>
                <c:pt idx="626">
                  <c:v>173.09715750417317</c:v>
                </c:pt>
                <c:pt idx="627">
                  <c:v>186.54620539069484</c:v>
                </c:pt>
                <c:pt idx="628">
                  <c:v>200.31170146278171</c:v>
                </c:pt>
                <c:pt idx="629">
                  <c:v>190.02713543191223</c:v>
                </c:pt>
                <c:pt idx="630">
                  <c:v>190.81825589582525</c:v>
                </c:pt>
                <c:pt idx="631">
                  <c:v>221.51372989565121</c:v>
                </c:pt>
                <c:pt idx="632">
                  <c:v>224.99465993686857</c:v>
                </c:pt>
                <c:pt idx="633">
                  <c:v>227.36802132860768</c:v>
                </c:pt>
                <c:pt idx="634">
                  <c:v>227.68446951417295</c:v>
                </c:pt>
                <c:pt idx="635">
                  <c:v>237.81081145225983</c:v>
                </c:pt>
                <c:pt idx="636">
                  <c:v>225.1528840296512</c:v>
                </c:pt>
                <c:pt idx="637">
                  <c:v>221.83017808121642</c:v>
                </c:pt>
                <c:pt idx="638">
                  <c:v>236.86146689556421</c:v>
                </c:pt>
                <c:pt idx="639">
                  <c:v>235.43745006052072</c:v>
                </c:pt>
                <c:pt idx="640">
                  <c:v>234.48810550382504</c:v>
                </c:pt>
                <c:pt idx="641">
                  <c:v>236.70324280278157</c:v>
                </c:pt>
                <c:pt idx="642">
                  <c:v>238.60193191617287</c:v>
                </c:pt>
                <c:pt idx="643">
                  <c:v>218.66569622556426</c:v>
                </c:pt>
                <c:pt idx="644">
                  <c:v>215.65943846269471</c:v>
                </c:pt>
                <c:pt idx="645">
                  <c:v>215.81766255547734</c:v>
                </c:pt>
                <c:pt idx="646">
                  <c:v>199.6788050916513</c:v>
                </c:pt>
                <c:pt idx="647">
                  <c:v>191.29292817417308</c:v>
                </c:pt>
                <c:pt idx="648">
                  <c:v>184.48929218452093</c:v>
                </c:pt>
                <c:pt idx="649">
                  <c:v>185.59686083399922</c:v>
                </c:pt>
                <c:pt idx="650">
                  <c:v>168.35043472069492</c:v>
                </c:pt>
                <c:pt idx="651">
                  <c:v>168.03398653512971</c:v>
                </c:pt>
                <c:pt idx="652">
                  <c:v>162.49614328773842</c:v>
                </c:pt>
                <c:pt idx="653">
                  <c:v>149.04709540121675</c:v>
                </c:pt>
                <c:pt idx="654">
                  <c:v>141.45233894765155</c:v>
                </c:pt>
                <c:pt idx="655">
                  <c:v>149.99643995791237</c:v>
                </c:pt>
                <c:pt idx="656">
                  <c:v>144.3003726177385</c:v>
                </c:pt>
                <c:pt idx="657">
                  <c:v>137.18028844252115</c:v>
                </c:pt>
                <c:pt idx="658">
                  <c:v>134.3322547724342</c:v>
                </c:pt>
                <c:pt idx="659">
                  <c:v>125.94637785495598</c:v>
                </c:pt>
                <c:pt idx="660">
                  <c:v>112.97200224678211</c:v>
                </c:pt>
                <c:pt idx="661">
                  <c:v>104.5861253293039</c:v>
                </c:pt>
                <c:pt idx="662">
                  <c:v>97.466041154086525</c:v>
                </c:pt>
                <c:pt idx="663">
                  <c:v>88.605491958260487</c:v>
                </c:pt>
                <c:pt idx="664">
                  <c:v>85.599234195390935</c:v>
                </c:pt>
                <c:pt idx="665">
                  <c:v>85.441010102608317</c:v>
                </c:pt>
                <c:pt idx="666">
                  <c:v>85.282786009825713</c:v>
                </c:pt>
                <c:pt idx="667">
                  <c:v>78.004477741825752</c:v>
                </c:pt>
                <c:pt idx="668">
                  <c:v>75.472892257304025</c:v>
                </c:pt>
                <c:pt idx="669">
                  <c:v>70.884393566608395</c:v>
                </c:pt>
                <c:pt idx="670">
                  <c:v>67.878135803738829</c:v>
                </c:pt>
                <c:pt idx="671">
                  <c:v>64.238981669738848</c:v>
                </c:pt>
                <c:pt idx="672">
                  <c:v>65.03010213365188</c:v>
                </c:pt>
                <c:pt idx="673">
                  <c:v>72.308410401651869</c:v>
                </c:pt>
                <c:pt idx="674">
                  <c:v>67.878135803738829</c:v>
                </c:pt>
                <c:pt idx="675">
                  <c:v>67.403463525391018</c:v>
                </c:pt>
                <c:pt idx="676">
                  <c:v>69.935049009912731</c:v>
                </c:pt>
                <c:pt idx="677">
                  <c:v>71.675514030521427</c:v>
                </c:pt>
                <c:pt idx="678">
                  <c:v>69.618600824347524</c:v>
                </c:pt>
                <c:pt idx="679">
                  <c:v>69.776824917130128</c:v>
                </c:pt>
                <c:pt idx="680">
                  <c:v>72.150186308869252</c:v>
                </c:pt>
                <c:pt idx="681">
                  <c:v>72.308410401651869</c:v>
                </c:pt>
                <c:pt idx="682">
                  <c:v>74.207099515043154</c:v>
                </c:pt>
                <c:pt idx="683">
                  <c:v>78.795598205738784</c:v>
                </c:pt>
                <c:pt idx="684">
                  <c:v>77.529805463477928</c:v>
                </c:pt>
                <c:pt idx="685">
                  <c:v>74.365323607825772</c:v>
                </c:pt>
                <c:pt idx="686">
                  <c:v>72.150186308869252</c:v>
                </c:pt>
                <c:pt idx="687">
                  <c:v>88.289043772695265</c:v>
                </c:pt>
                <c:pt idx="688">
                  <c:v>160.91390235991233</c:v>
                </c:pt>
                <c:pt idx="689">
                  <c:v>221.03905761730337</c:v>
                </c:pt>
                <c:pt idx="690">
                  <c:v>286.70205612208571</c:v>
                </c:pt>
                <c:pt idx="691">
                  <c:v>348.40945230730279</c:v>
                </c:pt>
                <c:pt idx="692">
                  <c:v>335.27685260634632</c:v>
                </c:pt>
                <c:pt idx="693">
                  <c:v>318.66332286417253</c:v>
                </c:pt>
                <c:pt idx="694">
                  <c:v>406.47769435851995</c:v>
                </c:pt>
                <c:pt idx="695">
                  <c:v>392.71219828643314</c:v>
                </c:pt>
                <c:pt idx="696">
                  <c:v>420.55963861617204</c:v>
                </c:pt>
                <c:pt idx="697">
                  <c:v>485.11506847147615</c:v>
                </c:pt>
                <c:pt idx="698">
                  <c:v>574.98635317199751</c:v>
                </c:pt>
                <c:pt idx="699">
                  <c:v>534.95565769799771</c:v>
                </c:pt>
                <c:pt idx="700">
                  <c:v>527.99379761556293</c:v>
                </c:pt>
                <c:pt idx="701">
                  <c:v>449.35642350260673</c:v>
                </c:pt>
                <c:pt idx="702">
                  <c:v>545.5566719144324</c:v>
                </c:pt>
                <c:pt idx="703">
                  <c:v>525.77866031660642</c:v>
                </c:pt>
                <c:pt idx="704">
                  <c:v>573.24588815138884</c:v>
                </c:pt>
                <c:pt idx="705">
                  <c:v>643.18093716130159</c:v>
                </c:pt>
                <c:pt idx="706">
                  <c:v>617.54863413051908</c:v>
                </c:pt>
                <c:pt idx="707">
                  <c:v>427.99617097695466</c:v>
                </c:pt>
                <c:pt idx="708">
                  <c:v>484.64039619312831</c:v>
                </c:pt>
                <c:pt idx="709">
                  <c:v>489.86179125495437</c:v>
                </c:pt>
                <c:pt idx="710">
                  <c:v>449.35642350260673</c:v>
                </c:pt>
                <c:pt idx="711">
                  <c:v>497.77299589408477</c:v>
                </c:pt>
                <c:pt idx="712">
                  <c:v>550.93629106904109</c:v>
                </c:pt>
                <c:pt idx="713">
                  <c:v>518.50035204860649</c:v>
                </c:pt>
                <c:pt idx="714">
                  <c:v>331.00480210121594</c:v>
                </c:pt>
                <c:pt idx="715">
                  <c:v>371.82661803912885</c:v>
                </c:pt>
                <c:pt idx="716">
                  <c:v>384.48454546173747</c:v>
                </c:pt>
                <c:pt idx="717">
                  <c:v>335.43507669912896</c:v>
                </c:pt>
                <c:pt idx="718">
                  <c:v>388.12369959573743</c:v>
                </c:pt>
                <c:pt idx="719">
                  <c:v>396.03490423486784</c:v>
                </c:pt>
                <c:pt idx="720">
                  <c:v>371.35194576078101</c:v>
                </c:pt>
                <c:pt idx="721">
                  <c:v>222.30485035956426</c:v>
                </c:pt>
                <c:pt idx="722">
                  <c:v>173.57182978252098</c:v>
                </c:pt>
                <c:pt idx="723">
                  <c:v>134.49047886521683</c:v>
                </c:pt>
                <c:pt idx="724">
                  <c:v>71.675514030521427</c:v>
                </c:pt>
                <c:pt idx="725">
                  <c:v>50.948157875999783</c:v>
                </c:pt>
                <c:pt idx="726">
                  <c:v>49.682365133738912</c:v>
                </c:pt>
                <c:pt idx="727">
                  <c:v>48.258348298695445</c:v>
                </c:pt>
                <c:pt idx="728">
                  <c:v>48.258348298695445</c:v>
                </c:pt>
                <c:pt idx="729">
                  <c:v>46.201435092521535</c:v>
                </c:pt>
                <c:pt idx="730">
                  <c:v>42.878729144086769</c:v>
                </c:pt>
                <c:pt idx="731">
                  <c:v>40.663591845130256</c:v>
                </c:pt>
                <c:pt idx="732">
                  <c:v>39.081350917304178</c:v>
                </c:pt>
                <c:pt idx="733">
                  <c:v>38.290230453391139</c:v>
                </c:pt>
                <c:pt idx="734">
                  <c:v>37.815558175043314</c:v>
                </c:pt>
                <c:pt idx="735">
                  <c:v>37.815558175043314</c:v>
                </c:pt>
                <c:pt idx="736">
                  <c:v>36.233317247217236</c:v>
                </c:pt>
                <c:pt idx="737">
                  <c:v>36.866213618347665</c:v>
                </c:pt>
                <c:pt idx="738">
                  <c:v>35.283972690521587</c:v>
                </c:pt>
                <c:pt idx="739">
                  <c:v>35.442196783304198</c:v>
                </c:pt>
                <c:pt idx="740">
                  <c:v>34.651076319391152</c:v>
                </c:pt>
                <c:pt idx="741">
                  <c:v>34.492852226608548</c:v>
                </c:pt>
                <c:pt idx="742">
                  <c:v>34.492852226608548</c:v>
                </c:pt>
                <c:pt idx="743">
                  <c:v>34.018179948260723</c:v>
                </c:pt>
                <c:pt idx="744">
                  <c:v>33.385283577130288</c:v>
                </c:pt>
                <c:pt idx="745">
                  <c:v>33.543507669912898</c:v>
                </c:pt>
                <c:pt idx="746">
                  <c:v>33.227059484347677</c:v>
                </c:pt>
                <c:pt idx="747">
                  <c:v>32.91061129878247</c:v>
                </c:pt>
                <c:pt idx="748">
                  <c:v>32.91061129878247</c:v>
                </c:pt>
                <c:pt idx="749">
                  <c:v>32.91061129878247</c:v>
                </c:pt>
                <c:pt idx="750">
                  <c:v>32.594163113217249</c:v>
                </c:pt>
                <c:pt idx="751">
                  <c:v>31.803042649304206</c:v>
                </c:pt>
                <c:pt idx="752">
                  <c:v>31.328370370956385</c:v>
                </c:pt>
                <c:pt idx="753">
                  <c:v>30.853698092608564</c:v>
                </c:pt>
                <c:pt idx="754">
                  <c:v>30.379025814260736</c:v>
                </c:pt>
                <c:pt idx="755">
                  <c:v>30.220801721478129</c:v>
                </c:pt>
                <c:pt idx="756">
                  <c:v>30.220801721478129</c:v>
                </c:pt>
                <c:pt idx="757">
                  <c:v>30.537249907043346</c:v>
                </c:pt>
                <c:pt idx="758">
                  <c:v>29.587905350347697</c:v>
                </c:pt>
                <c:pt idx="759">
                  <c:v>27.847440329739008</c:v>
                </c:pt>
                <c:pt idx="760">
                  <c:v>28.005664422521619</c:v>
                </c:pt>
                <c:pt idx="761">
                  <c:v>27.21454395860858</c:v>
                </c:pt>
                <c:pt idx="762">
                  <c:v>27.21454395860858</c:v>
                </c:pt>
                <c:pt idx="763">
                  <c:v>27.21454395860858</c:v>
                </c:pt>
                <c:pt idx="764">
                  <c:v>26.423423494695534</c:v>
                </c:pt>
                <c:pt idx="765">
                  <c:v>26.26519940191293</c:v>
                </c:pt>
                <c:pt idx="766">
                  <c:v>26.26519940191293</c:v>
                </c:pt>
                <c:pt idx="767">
                  <c:v>26.26519940191293</c:v>
                </c:pt>
                <c:pt idx="768">
                  <c:v>26.26519940191293</c:v>
                </c:pt>
                <c:pt idx="769">
                  <c:v>26.10697530913032</c:v>
                </c:pt>
                <c:pt idx="770">
                  <c:v>26.10697530913032</c:v>
                </c:pt>
                <c:pt idx="771">
                  <c:v>25.948751216347713</c:v>
                </c:pt>
                <c:pt idx="772">
                  <c:v>26.10697530913032</c:v>
                </c:pt>
                <c:pt idx="773">
                  <c:v>25.632303030782495</c:v>
                </c:pt>
                <c:pt idx="774">
                  <c:v>24.999406659652063</c:v>
                </c:pt>
                <c:pt idx="775">
                  <c:v>24.841182566869456</c:v>
                </c:pt>
                <c:pt idx="776">
                  <c:v>24.682958474086846</c:v>
                </c:pt>
                <c:pt idx="777">
                  <c:v>24.682958474086846</c:v>
                </c:pt>
                <c:pt idx="778">
                  <c:v>24.682958474086846</c:v>
                </c:pt>
                <c:pt idx="779">
                  <c:v>24.208286195739024</c:v>
                </c:pt>
                <c:pt idx="780">
                  <c:v>24.366510288521631</c:v>
                </c:pt>
                <c:pt idx="781">
                  <c:v>24.208286195739024</c:v>
                </c:pt>
                <c:pt idx="782">
                  <c:v>23.891838010173807</c:v>
                </c:pt>
                <c:pt idx="783">
                  <c:v>23.891838010173807</c:v>
                </c:pt>
                <c:pt idx="784">
                  <c:v>23.891838010173807</c:v>
                </c:pt>
                <c:pt idx="785">
                  <c:v>24.366510288521631</c:v>
                </c:pt>
                <c:pt idx="786">
                  <c:v>24.208286195739024</c:v>
                </c:pt>
                <c:pt idx="787">
                  <c:v>23.891838010173807</c:v>
                </c:pt>
                <c:pt idx="788">
                  <c:v>23.258941639043378</c:v>
                </c:pt>
                <c:pt idx="789">
                  <c:v>23.258941639043378</c:v>
                </c:pt>
                <c:pt idx="790">
                  <c:v>22.942493453478161</c:v>
                </c:pt>
                <c:pt idx="791">
                  <c:v>22.942493453478161</c:v>
                </c:pt>
                <c:pt idx="792">
                  <c:v>23.100717546260768</c:v>
                </c:pt>
                <c:pt idx="793">
                  <c:v>22.942493453478161</c:v>
                </c:pt>
                <c:pt idx="794">
                  <c:v>22.942493453478161</c:v>
                </c:pt>
                <c:pt idx="795">
                  <c:v>22.942493453478161</c:v>
                </c:pt>
                <c:pt idx="796">
                  <c:v>22.942493453478161</c:v>
                </c:pt>
                <c:pt idx="797">
                  <c:v>22.942493453478161</c:v>
                </c:pt>
                <c:pt idx="798">
                  <c:v>22.942493453478161</c:v>
                </c:pt>
                <c:pt idx="799">
                  <c:v>22.942493453478161</c:v>
                </c:pt>
                <c:pt idx="800">
                  <c:v>22.784269360695554</c:v>
                </c:pt>
                <c:pt idx="801">
                  <c:v>22.784269360695554</c:v>
                </c:pt>
                <c:pt idx="802">
                  <c:v>22.784269360695554</c:v>
                </c:pt>
                <c:pt idx="803">
                  <c:v>22.626045267912943</c:v>
                </c:pt>
                <c:pt idx="804">
                  <c:v>22.626045267912943</c:v>
                </c:pt>
                <c:pt idx="805">
                  <c:v>22.626045267912943</c:v>
                </c:pt>
                <c:pt idx="806">
                  <c:v>22.309597082347729</c:v>
                </c:pt>
                <c:pt idx="807">
                  <c:v>8.7023251030434405</c:v>
                </c:pt>
                <c:pt idx="808">
                  <c:v>8.5441010102608317</c:v>
                </c:pt>
                <c:pt idx="809">
                  <c:v>8.2276528246956175</c:v>
                </c:pt>
                <c:pt idx="810">
                  <c:v>8.2276528246956175</c:v>
                </c:pt>
                <c:pt idx="811">
                  <c:v>8.2276528246956175</c:v>
                </c:pt>
                <c:pt idx="812">
                  <c:v>8.2276528246956175</c:v>
                </c:pt>
                <c:pt idx="813">
                  <c:v>8.0694287319130087</c:v>
                </c:pt>
                <c:pt idx="814">
                  <c:v>8.2276528246956175</c:v>
                </c:pt>
                <c:pt idx="815">
                  <c:v>8.2276528246956175</c:v>
                </c:pt>
                <c:pt idx="816">
                  <c:v>8.2276528246956175</c:v>
                </c:pt>
                <c:pt idx="817">
                  <c:v>8.0694287319130087</c:v>
                </c:pt>
                <c:pt idx="818">
                  <c:v>8.0694287319130087</c:v>
                </c:pt>
                <c:pt idx="819">
                  <c:v>8.0694287319130087</c:v>
                </c:pt>
                <c:pt idx="820">
                  <c:v>7.7529805463477919</c:v>
                </c:pt>
                <c:pt idx="821">
                  <c:v>7.9112046391304007</c:v>
                </c:pt>
                <c:pt idx="822">
                  <c:v>7.9112046391304007</c:v>
                </c:pt>
                <c:pt idx="823">
                  <c:v>7.7529805463477919</c:v>
                </c:pt>
                <c:pt idx="824">
                  <c:v>7.4365323607825768</c:v>
                </c:pt>
                <c:pt idx="825">
                  <c:v>7.4365323607825768</c:v>
                </c:pt>
                <c:pt idx="826">
                  <c:v>7.4365323607825768</c:v>
                </c:pt>
                <c:pt idx="827">
                  <c:v>7.4365323607825768</c:v>
                </c:pt>
                <c:pt idx="828">
                  <c:v>7.4365323607825768</c:v>
                </c:pt>
                <c:pt idx="829">
                  <c:v>7.4365323607825768</c:v>
                </c:pt>
                <c:pt idx="830">
                  <c:v>7.12008417521736</c:v>
                </c:pt>
                <c:pt idx="831">
                  <c:v>7.12008417521736</c:v>
                </c:pt>
                <c:pt idx="832">
                  <c:v>7.12008417521736</c:v>
                </c:pt>
                <c:pt idx="833">
                  <c:v>7.12008417521736</c:v>
                </c:pt>
                <c:pt idx="834">
                  <c:v>6.803635989652145</c:v>
                </c:pt>
                <c:pt idx="835">
                  <c:v>6.803635989652145</c:v>
                </c:pt>
                <c:pt idx="836">
                  <c:v>6.645411896869537</c:v>
                </c:pt>
                <c:pt idx="837">
                  <c:v>6.3289637113043202</c:v>
                </c:pt>
                <c:pt idx="838">
                  <c:v>6.3289637113043202</c:v>
                </c:pt>
                <c:pt idx="839">
                  <c:v>6.3289637113043202</c:v>
                </c:pt>
                <c:pt idx="840">
                  <c:v>6.3289637113043202</c:v>
                </c:pt>
                <c:pt idx="841">
                  <c:v>6.4871878040869282</c:v>
                </c:pt>
                <c:pt idx="842">
                  <c:v>6.645411896869537</c:v>
                </c:pt>
                <c:pt idx="843">
                  <c:v>6.1707396185217114</c:v>
                </c:pt>
                <c:pt idx="844">
                  <c:v>6.0125155257391043</c:v>
                </c:pt>
                <c:pt idx="845">
                  <c:v>5.8542914329564963</c:v>
                </c:pt>
                <c:pt idx="846">
                  <c:v>5.8542914329564963</c:v>
                </c:pt>
                <c:pt idx="847">
                  <c:v>5.8542914329564963</c:v>
                </c:pt>
                <c:pt idx="848">
                  <c:v>6.3289637113043202</c:v>
                </c:pt>
                <c:pt idx="849">
                  <c:v>6.1707396185217114</c:v>
                </c:pt>
                <c:pt idx="850">
                  <c:v>6.0125155257391043</c:v>
                </c:pt>
                <c:pt idx="851">
                  <c:v>6.0125155257391043</c:v>
                </c:pt>
                <c:pt idx="852">
                  <c:v>5.8542914329564963</c:v>
                </c:pt>
                <c:pt idx="853">
                  <c:v>5.5378432473912804</c:v>
                </c:pt>
                <c:pt idx="854">
                  <c:v>5.8542914329564963</c:v>
                </c:pt>
                <c:pt idx="855">
                  <c:v>5.6960673401738884</c:v>
                </c:pt>
                <c:pt idx="856">
                  <c:v>5.3796191546086725</c:v>
                </c:pt>
                <c:pt idx="857">
                  <c:v>5.6960673401738884</c:v>
                </c:pt>
                <c:pt idx="858">
                  <c:v>6.3289637113043202</c:v>
                </c:pt>
                <c:pt idx="859">
                  <c:v>6.645411896869537</c:v>
                </c:pt>
                <c:pt idx="860">
                  <c:v>6.1707396185217114</c:v>
                </c:pt>
                <c:pt idx="861">
                  <c:v>4.9049468762608477</c:v>
                </c:pt>
                <c:pt idx="862">
                  <c:v>5.5378432473912804</c:v>
                </c:pt>
                <c:pt idx="863">
                  <c:v>6.1707396185217114</c:v>
                </c:pt>
                <c:pt idx="864">
                  <c:v>5.8542914329564963</c:v>
                </c:pt>
                <c:pt idx="865">
                  <c:v>6.1707396185217114</c:v>
                </c:pt>
                <c:pt idx="866">
                  <c:v>5.6960673401738884</c:v>
                </c:pt>
                <c:pt idx="867">
                  <c:v>6.4871878040869282</c:v>
                </c:pt>
                <c:pt idx="868">
                  <c:v>5.3796191546086725</c:v>
                </c:pt>
                <c:pt idx="869">
                  <c:v>4.2720505051304158</c:v>
                </c:pt>
                <c:pt idx="870">
                  <c:v>4.2720505051304158</c:v>
                </c:pt>
                <c:pt idx="871">
                  <c:v>4.4302745979130247</c:v>
                </c:pt>
                <c:pt idx="872">
                  <c:v>4.2720505051304158</c:v>
                </c:pt>
                <c:pt idx="873">
                  <c:v>4.1138264123478088</c:v>
                </c:pt>
                <c:pt idx="874">
                  <c:v>3.6391541339999844</c:v>
                </c:pt>
                <c:pt idx="875">
                  <c:v>3.480930041217376</c:v>
                </c:pt>
                <c:pt idx="876">
                  <c:v>3.480930041217376</c:v>
                </c:pt>
                <c:pt idx="877">
                  <c:v>3.6391541339999844</c:v>
                </c:pt>
                <c:pt idx="878">
                  <c:v>3.480930041217376</c:v>
                </c:pt>
                <c:pt idx="879">
                  <c:v>3.1644818556521601</c:v>
                </c:pt>
                <c:pt idx="880">
                  <c:v>3.1644818556521601</c:v>
                </c:pt>
                <c:pt idx="881">
                  <c:v>3.0062577628695522</c:v>
                </c:pt>
                <c:pt idx="882">
                  <c:v>3.0062577628695522</c:v>
                </c:pt>
                <c:pt idx="883">
                  <c:v>2.6898095773043362</c:v>
                </c:pt>
                <c:pt idx="884">
                  <c:v>2.6898095773043362</c:v>
                </c:pt>
                <c:pt idx="885">
                  <c:v>2.3733613917391203</c:v>
                </c:pt>
                <c:pt idx="886">
                  <c:v>2.3733613917391203</c:v>
                </c:pt>
                <c:pt idx="887">
                  <c:v>2.3733613917391203</c:v>
                </c:pt>
                <c:pt idx="888">
                  <c:v>2.0569132061739044</c:v>
                </c:pt>
                <c:pt idx="889">
                  <c:v>2.0569132061739044</c:v>
                </c:pt>
                <c:pt idx="890">
                  <c:v>2.0569132061739044</c:v>
                </c:pt>
                <c:pt idx="891">
                  <c:v>2.0569132061739044</c:v>
                </c:pt>
                <c:pt idx="892">
                  <c:v>2.0569132061739044</c:v>
                </c:pt>
                <c:pt idx="893">
                  <c:v>2.0569132061739044</c:v>
                </c:pt>
                <c:pt idx="894">
                  <c:v>1.898689113391296</c:v>
                </c:pt>
                <c:pt idx="895">
                  <c:v>1.898689113391296</c:v>
                </c:pt>
                <c:pt idx="896">
                  <c:v>1.898689113391296</c:v>
                </c:pt>
                <c:pt idx="897">
                  <c:v>1.740465020608688</c:v>
                </c:pt>
                <c:pt idx="898">
                  <c:v>1.740465020608688</c:v>
                </c:pt>
                <c:pt idx="899">
                  <c:v>1.740465020608688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D1-4DD4-8094-B40FD52386FE}"/>
            </c:ext>
          </c:extLst>
        </c:ser>
        <c:ser>
          <c:idx val="12"/>
          <c:order val="12"/>
          <c:tx>
            <c:strRef>
              <c:f>'podle krajů na 100tis.obyvatel'!$N$4</c:f>
              <c:strCache>
                <c:ptCount val="1"/>
                <c:pt idx="0">
                  <c:v>Zlínský kraj</c:v>
                </c:pt>
              </c:strCache>
            </c:strRef>
          </c:tx>
          <c:marker>
            <c:symbol val="none"/>
          </c:marker>
          <c:cat>
            <c:strRef>
              <c:f>'podle krajů na 100tis.obyvatel'!$A$6:$A$905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'podle krajů na 100tis.obyvatel'!$N$6:$N$905</c:f>
              <c:numCache>
                <c:formatCode>#,##0</c:formatCode>
                <c:ptCount val="900"/>
                <c:pt idx="0">
                  <c:v>0.17165761172764804</c:v>
                </c:pt>
                <c:pt idx="1">
                  <c:v>0.51497283518294412</c:v>
                </c:pt>
                <c:pt idx="2">
                  <c:v>0.8582880586382402</c:v>
                </c:pt>
                <c:pt idx="3">
                  <c:v>1.0299456703658882</c:v>
                </c:pt>
                <c:pt idx="4">
                  <c:v>1.5449185055488321</c:v>
                </c:pt>
                <c:pt idx="5">
                  <c:v>7.7245925277441616</c:v>
                </c:pt>
                <c:pt idx="6">
                  <c:v>23.173777583232486</c:v>
                </c:pt>
                <c:pt idx="7">
                  <c:v>27.980190711606628</c:v>
                </c:pt>
                <c:pt idx="8">
                  <c:v>87.030409145917559</c:v>
                </c:pt>
                <c:pt idx="9">
                  <c:v>93.038425556385235</c:v>
                </c:pt>
                <c:pt idx="10">
                  <c:v>97.501523461304075</c:v>
                </c:pt>
                <c:pt idx="11">
                  <c:v>101.62130614276762</c:v>
                </c:pt>
                <c:pt idx="12">
                  <c:v>123.76513805563422</c:v>
                </c:pt>
                <c:pt idx="13">
                  <c:v>129.77315446610191</c:v>
                </c:pt>
                <c:pt idx="14">
                  <c:v>135.09454042965899</c:v>
                </c:pt>
                <c:pt idx="15">
                  <c:v>196.03299259297407</c:v>
                </c:pt>
                <c:pt idx="16">
                  <c:v>229.50622687986544</c:v>
                </c:pt>
                <c:pt idx="17">
                  <c:v>226.41638986876777</c:v>
                </c:pt>
                <c:pt idx="18">
                  <c:v>240.8356292538902</c:v>
                </c:pt>
                <c:pt idx="19">
                  <c:v>255.94149908592323</c:v>
                </c:pt>
                <c:pt idx="20">
                  <c:v>238.60408030143077</c:v>
                </c:pt>
                <c:pt idx="21">
                  <c:v>233.45435194960132</c:v>
                </c:pt>
                <c:pt idx="22">
                  <c:v>234.48429761996721</c:v>
                </c:pt>
                <c:pt idx="23">
                  <c:v>226.24473225704014</c:v>
                </c:pt>
                <c:pt idx="24">
                  <c:v>227.61799315086131</c:v>
                </c:pt>
                <c:pt idx="25">
                  <c:v>243.23883581807726</c:v>
                </c:pt>
                <c:pt idx="26">
                  <c:v>239.63402597179666</c:v>
                </c:pt>
                <c:pt idx="27">
                  <c:v>214.91532988301535</c:v>
                </c:pt>
                <c:pt idx="28">
                  <c:v>209.59394391945824</c:v>
                </c:pt>
                <c:pt idx="29">
                  <c:v>191.74155229978285</c:v>
                </c:pt>
                <c:pt idx="30">
                  <c:v>178.35225858502631</c:v>
                </c:pt>
                <c:pt idx="31">
                  <c:v>165.13462248199741</c:v>
                </c:pt>
                <c:pt idx="32">
                  <c:v>162.90307352953798</c:v>
                </c:pt>
                <c:pt idx="33">
                  <c:v>161.35815502398913</c:v>
                </c:pt>
                <c:pt idx="34">
                  <c:v>152.26030160242382</c:v>
                </c:pt>
                <c:pt idx="35">
                  <c:v>150.37206787341967</c:v>
                </c:pt>
                <c:pt idx="36">
                  <c:v>155.00682339006619</c:v>
                </c:pt>
                <c:pt idx="37">
                  <c:v>148.14051892096026</c:v>
                </c:pt>
                <c:pt idx="38">
                  <c:v>144.0207362394967</c:v>
                </c:pt>
                <c:pt idx="39">
                  <c:v>143.84907862776905</c:v>
                </c:pt>
                <c:pt idx="40">
                  <c:v>132.86299147719959</c:v>
                </c:pt>
                <c:pt idx="41">
                  <c:v>127.36994790191484</c:v>
                </c:pt>
                <c:pt idx="42">
                  <c:v>124.28011089081717</c:v>
                </c:pt>
                <c:pt idx="43">
                  <c:v>122.22021955008539</c:v>
                </c:pt>
                <c:pt idx="44">
                  <c:v>125.65337178463837</c:v>
                </c:pt>
                <c:pt idx="45">
                  <c:v>112.60739329333713</c:v>
                </c:pt>
                <c:pt idx="46">
                  <c:v>111.40579001124357</c:v>
                </c:pt>
                <c:pt idx="47">
                  <c:v>103.50953987177176</c:v>
                </c:pt>
                <c:pt idx="48">
                  <c:v>95.956604955755253</c:v>
                </c:pt>
                <c:pt idx="49">
                  <c:v>95.269974508844655</c:v>
                </c:pt>
                <c:pt idx="50">
                  <c:v>101.96462136622293</c:v>
                </c:pt>
                <c:pt idx="51">
                  <c:v>100.24804524894645</c:v>
                </c:pt>
                <c:pt idx="52">
                  <c:v>103.85285509522706</c:v>
                </c:pt>
                <c:pt idx="53">
                  <c:v>101.96462136622293</c:v>
                </c:pt>
                <c:pt idx="54">
                  <c:v>101.27799091931234</c:v>
                </c:pt>
                <c:pt idx="55">
                  <c:v>93.381740779840527</c:v>
                </c:pt>
                <c:pt idx="56">
                  <c:v>92.695110332929943</c:v>
                </c:pt>
                <c:pt idx="57">
                  <c:v>92.351795109474651</c:v>
                </c:pt>
                <c:pt idx="58">
                  <c:v>88.232012428011089</c:v>
                </c:pt>
                <c:pt idx="59">
                  <c:v>84.112229746547541</c:v>
                </c:pt>
                <c:pt idx="60">
                  <c:v>80.679077511994564</c:v>
                </c:pt>
                <c:pt idx="61">
                  <c:v>72.954484984250414</c:v>
                </c:pt>
                <c:pt idx="62">
                  <c:v>71.924539313884523</c:v>
                </c:pt>
                <c:pt idx="63">
                  <c:v>71.581224090429231</c:v>
                </c:pt>
                <c:pt idx="64">
                  <c:v>68.663044691059213</c:v>
                </c:pt>
                <c:pt idx="65">
                  <c:v>54.930435752847373</c:v>
                </c:pt>
                <c:pt idx="66">
                  <c:v>49.952365012745574</c:v>
                </c:pt>
                <c:pt idx="67">
                  <c:v>43.944348602277898</c:v>
                </c:pt>
                <c:pt idx="68">
                  <c:v>38.966277862176099</c:v>
                </c:pt>
                <c:pt idx="69">
                  <c:v>38.451305026993161</c:v>
                </c:pt>
                <c:pt idx="70">
                  <c:v>38.451305026993161</c:v>
                </c:pt>
                <c:pt idx="71">
                  <c:v>34.846495180712552</c:v>
                </c:pt>
                <c:pt idx="72">
                  <c:v>30.555054887521347</c:v>
                </c:pt>
                <c:pt idx="73">
                  <c:v>28.666821158517219</c:v>
                </c:pt>
                <c:pt idx="74">
                  <c:v>27.121902652968391</c:v>
                </c:pt>
                <c:pt idx="75">
                  <c:v>25.062011312236613</c:v>
                </c:pt>
                <c:pt idx="76">
                  <c:v>24.890353700508967</c:v>
                </c:pt>
                <c:pt idx="77">
                  <c:v>24.718696088781314</c:v>
                </c:pt>
                <c:pt idx="78">
                  <c:v>23.002119971504836</c:v>
                </c:pt>
                <c:pt idx="79">
                  <c:v>22.65880474804954</c:v>
                </c:pt>
                <c:pt idx="80">
                  <c:v>22.315489524594245</c:v>
                </c:pt>
                <c:pt idx="81">
                  <c:v>23.517092806687781</c:v>
                </c:pt>
                <c:pt idx="82">
                  <c:v>25.405326535691906</c:v>
                </c:pt>
                <c:pt idx="83">
                  <c:v>24.718696088781314</c:v>
                </c:pt>
                <c:pt idx="84">
                  <c:v>24.547038477053668</c:v>
                </c:pt>
                <c:pt idx="85">
                  <c:v>27.293560264696037</c:v>
                </c:pt>
                <c:pt idx="86">
                  <c:v>28.151848323334281</c:v>
                </c:pt>
                <c:pt idx="87">
                  <c:v>30.383397275793701</c:v>
                </c:pt>
                <c:pt idx="88">
                  <c:v>31.070027722704292</c:v>
                </c:pt>
                <c:pt idx="89">
                  <c:v>31.585000557887238</c:v>
                </c:pt>
                <c:pt idx="90">
                  <c:v>30.555054887521347</c:v>
                </c:pt>
                <c:pt idx="91">
                  <c:v>30.555054887521347</c:v>
                </c:pt>
                <c:pt idx="92">
                  <c:v>28.666821158517219</c:v>
                </c:pt>
                <c:pt idx="93">
                  <c:v>28.151848323334281</c:v>
                </c:pt>
                <c:pt idx="94">
                  <c:v>27.121902652968391</c:v>
                </c:pt>
                <c:pt idx="95">
                  <c:v>25.062011312236613</c:v>
                </c:pt>
                <c:pt idx="96">
                  <c:v>22.65880474804954</c:v>
                </c:pt>
                <c:pt idx="97">
                  <c:v>19.912282960407172</c:v>
                </c:pt>
                <c:pt idx="98">
                  <c:v>19.740625348679522</c:v>
                </c:pt>
                <c:pt idx="99">
                  <c:v>16.307473114126566</c:v>
                </c:pt>
                <c:pt idx="100">
                  <c:v>14.419239385122436</c:v>
                </c:pt>
                <c:pt idx="101">
                  <c:v>12.874320879573602</c:v>
                </c:pt>
                <c:pt idx="102">
                  <c:v>12.531005656118307</c:v>
                </c:pt>
                <c:pt idx="103">
                  <c:v>13.04597849130125</c:v>
                </c:pt>
                <c:pt idx="104">
                  <c:v>12.359348044390657</c:v>
                </c:pt>
                <c:pt idx="105">
                  <c:v>12.359348044390657</c:v>
                </c:pt>
                <c:pt idx="106">
                  <c:v>12.016032820935362</c:v>
                </c:pt>
                <c:pt idx="107">
                  <c:v>11.844375209207714</c:v>
                </c:pt>
                <c:pt idx="108">
                  <c:v>11.844375209207714</c:v>
                </c:pt>
                <c:pt idx="109">
                  <c:v>11.672717597480066</c:v>
                </c:pt>
                <c:pt idx="110">
                  <c:v>11.672717597480066</c:v>
                </c:pt>
                <c:pt idx="111">
                  <c:v>10.986087150569475</c:v>
                </c:pt>
                <c:pt idx="112">
                  <c:v>10.986087150569475</c:v>
                </c:pt>
                <c:pt idx="113">
                  <c:v>10.986087150569475</c:v>
                </c:pt>
                <c:pt idx="114">
                  <c:v>11.157744762297122</c:v>
                </c:pt>
                <c:pt idx="115">
                  <c:v>11.844375209207714</c:v>
                </c:pt>
                <c:pt idx="116">
                  <c:v>14.762554608577732</c:v>
                </c:pt>
                <c:pt idx="117">
                  <c:v>17.165761172764803</c:v>
                </c:pt>
                <c:pt idx="118">
                  <c:v>15.964157890671267</c:v>
                </c:pt>
                <c:pt idx="119">
                  <c:v>15.964157890671267</c:v>
                </c:pt>
                <c:pt idx="120">
                  <c:v>17.165761172764803</c:v>
                </c:pt>
                <c:pt idx="121">
                  <c:v>16.822445949309508</c:v>
                </c:pt>
                <c:pt idx="122">
                  <c:v>16.479130725854212</c:v>
                </c:pt>
                <c:pt idx="123">
                  <c:v>15.449185055488323</c:v>
                </c:pt>
                <c:pt idx="124">
                  <c:v>15.277527443760674</c:v>
                </c:pt>
                <c:pt idx="125">
                  <c:v>14.934212220305378</c:v>
                </c:pt>
                <c:pt idx="126">
                  <c:v>14.934212220305378</c:v>
                </c:pt>
                <c:pt idx="127">
                  <c:v>14.762554608577732</c:v>
                </c:pt>
                <c:pt idx="128">
                  <c:v>15.105869832033028</c:v>
                </c:pt>
                <c:pt idx="129">
                  <c:v>15.449185055488323</c:v>
                </c:pt>
                <c:pt idx="130">
                  <c:v>12.702663267845953</c:v>
                </c:pt>
                <c:pt idx="131">
                  <c:v>9.9561414802035859</c:v>
                </c:pt>
                <c:pt idx="132">
                  <c:v>9.097853421565345</c:v>
                </c:pt>
                <c:pt idx="133">
                  <c:v>9.097853421565345</c:v>
                </c:pt>
                <c:pt idx="134">
                  <c:v>11.501059985752418</c:v>
                </c:pt>
                <c:pt idx="135">
                  <c:v>12.874320879573602</c:v>
                </c:pt>
                <c:pt idx="136">
                  <c:v>16.479130725854212</c:v>
                </c:pt>
                <c:pt idx="137">
                  <c:v>20.255598183862467</c:v>
                </c:pt>
                <c:pt idx="138">
                  <c:v>23.173777583232486</c:v>
                </c:pt>
                <c:pt idx="139">
                  <c:v>22.65880474804954</c:v>
                </c:pt>
                <c:pt idx="140">
                  <c:v>22.65880474804954</c:v>
                </c:pt>
                <c:pt idx="141">
                  <c:v>27.808533099878982</c:v>
                </c:pt>
                <c:pt idx="142">
                  <c:v>30.898370110976646</c:v>
                </c:pt>
                <c:pt idx="143">
                  <c:v>32.099973393070186</c:v>
                </c:pt>
                <c:pt idx="144">
                  <c:v>35.361468015895497</c:v>
                </c:pt>
                <c:pt idx="145">
                  <c:v>39.309593085631398</c:v>
                </c:pt>
                <c:pt idx="146">
                  <c:v>37.764674580082563</c:v>
                </c:pt>
                <c:pt idx="147">
                  <c:v>37.764674580082563</c:v>
                </c:pt>
                <c:pt idx="148">
                  <c:v>42.914402931912008</c:v>
                </c:pt>
                <c:pt idx="149">
                  <c:v>42.227772485001417</c:v>
                </c:pt>
                <c:pt idx="150">
                  <c:v>42.056114873273771</c:v>
                </c:pt>
                <c:pt idx="151">
                  <c:v>44.63097904918849</c:v>
                </c:pt>
                <c:pt idx="152">
                  <c:v>44.287663825733198</c:v>
                </c:pt>
                <c:pt idx="153">
                  <c:v>39.99622353254199</c:v>
                </c:pt>
                <c:pt idx="154">
                  <c:v>39.824565920814344</c:v>
                </c:pt>
                <c:pt idx="155">
                  <c:v>39.652908309086691</c:v>
                </c:pt>
                <c:pt idx="156">
                  <c:v>39.481250697359044</c:v>
                </c:pt>
                <c:pt idx="157">
                  <c:v>38.451305026993161</c:v>
                </c:pt>
                <c:pt idx="158">
                  <c:v>36.734728909716679</c:v>
                </c:pt>
                <c:pt idx="159">
                  <c:v>35.876440851078442</c:v>
                </c:pt>
                <c:pt idx="160">
                  <c:v>35.018152792440198</c:v>
                </c:pt>
                <c:pt idx="161">
                  <c:v>34.846495180712552</c:v>
                </c:pt>
                <c:pt idx="162">
                  <c:v>38.794620250448453</c:v>
                </c:pt>
                <c:pt idx="163">
                  <c:v>39.481250697359044</c:v>
                </c:pt>
                <c:pt idx="164">
                  <c:v>41.884457261546117</c:v>
                </c:pt>
                <c:pt idx="165">
                  <c:v>47.205843225103209</c:v>
                </c:pt>
                <c:pt idx="166">
                  <c:v>47.377500836830855</c:v>
                </c:pt>
                <c:pt idx="167">
                  <c:v>44.459321437460844</c:v>
                </c:pt>
                <c:pt idx="168">
                  <c:v>44.459321437460844</c:v>
                </c:pt>
                <c:pt idx="169">
                  <c:v>53.557174859026183</c:v>
                </c:pt>
                <c:pt idx="170">
                  <c:v>51.49728351829441</c:v>
                </c:pt>
                <c:pt idx="171">
                  <c:v>53.213859635570891</c:v>
                </c:pt>
                <c:pt idx="172">
                  <c:v>53.213859635570891</c:v>
                </c:pt>
                <c:pt idx="173">
                  <c:v>52.012256353477355</c:v>
                </c:pt>
                <c:pt idx="174">
                  <c:v>49.952365012745574</c:v>
                </c:pt>
                <c:pt idx="175">
                  <c:v>49.780707401017935</c:v>
                </c:pt>
                <c:pt idx="176">
                  <c:v>56.818669481851494</c:v>
                </c:pt>
                <c:pt idx="177">
                  <c:v>59.050218434310928</c:v>
                </c:pt>
                <c:pt idx="178">
                  <c:v>59.221876046038567</c:v>
                </c:pt>
                <c:pt idx="179">
                  <c:v>60.766794551587402</c:v>
                </c:pt>
                <c:pt idx="180">
                  <c:v>60.080164104676818</c:v>
                </c:pt>
                <c:pt idx="181">
                  <c:v>54.587120529392074</c:v>
                </c:pt>
                <c:pt idx="182">
                  <c:v>54.415462917664428</c:v>
                </c:pt>
                <c:pt idx="183">
                  <c:v>66.25983812687214</c:v>
                </c:pt>
                <c:pt idx="184">
                  <c:v>67.976414244148629</c:v>
                </c:pt>
                <c:pt idx="185">
                  <c:v>69.178017526242158</c:v>
                </c:pt>
                <c:pt idx="186">
                  <c:v>70.036305584880395</c:v>
                </c:pt>
                <c:pt idx="187">
                  <c:v>73.984430654616304</c:v>
                </c:pt>
                <c:pt idx="188">
                  <c:v>70.379620808335687</c:v>
                </c:pt>
                <c:pt idx="189">
                  <c:v>70.207963196608048</c:v>
                </c:pt>
                <c:pt idx="190">
                  <c:v>82.223996017543399</c:v>
                </c:pt>
                <c:pt idx="191">
                  <c:v>87.373724369372852</c:v>
                </c:pt>
                <c:pt idx="192">
                  <c:v>91.836822274291706</c:v>
                </c:pt>
                <c:pt idx="193">
                  <c:v>96.81489301439349</c:v>
                </c:pt>
                <c:pt idx="194">
                  <c:v>99.218099578580564</c:v>
                </c:pt>
                <c:pt idx="195">
                  <c:v>88.06035481628345</c:v>
                </c:pt>
                <c:pt idx="196">
                  <c:v>87.545381981100505</c:v>
                </c:pt>
                <c:pt idx="197">
                  <c:v>102.65125181313351</c:v>
                </c:pt>
                <c:pt idx="198">
                  <c:v>102.30793658967823</c:v>
                </c:pt>
                <c:pt idx="199">
                  <c:v>111.57744762297123</c:v>
                </c:pt>
                <c:pt idx="200">
                  <c:v>121.87690432663011</c:v>
                </c:pt>
                <c:pt idx="201">
                  <c:v>137.15443177039077</c:v>
                </c:pt>
                <c:pt idx="202">
                  <c:v>131.14641535992311</c:v>
                </c:pt>
                <c:pt idx="203">
                  <c:v>130.63144252474015</c:v>
                </c:pt>
                <c:pt idx="204">
                  <c:v>157.23837234252559</c:v>
                </c:pt>
                <c:pt idx="205">
                  <c:v>159.64157890671265</c:v>
                </c:pt>
                <c:pt idx="206">
                  <c:v>169.4260627751886</c:v>
                </c:pt>
                <c:pt idx="207">
                  <c:v>181.09878037266867</c:v>
                </c:pt>
                <c:pt idx="208">
                  <c:v>185.90519350104282</c:v>
                </c:pt>
                <c:pt idx="209">
                  <c:v>170.62766605728214</c:v>
                </c:pt>
                <c:pt idx="210">
                  <c:v>169.08274755173332</c:v>
                </c:pt>
                <c:pt idx="211">
                  <c:v>167.02285621100154</c:v>
                </c:pt>
                <c:pt idx="212">
                  <c:v>207.19073735527118</c:v>
                </c:pt>
                <c:pt idx="213">
                  <c:v>191.39823707632755</c:v>
                </c:pt>
                <c:pt idx="214">
                  <c:v>191.05492185287227</c:v>
                </c:pt>
                <c:pt idx="215">
                  <c:v>216.4602483885642</c:v>
                </c:pt>
                <c:pt idx="216">
                  <c:v>202.72763945035234</c:v>
                </c:pt>
                <c:pt idx="217">
                  <c:v>199.8094600509823</c:v>
                </c:pt>
                <c:pt idx="218">
                  <c:v>242.380547759439</c:v>
                </c:pt>
                <c:pt idx="219">
                  <c:v>253.88160774519145</c:v>
                </c:pt>
                <c:pt idx="220">
                  <c:v>293.36285844255048</c:v>
                </c:pt>
                <c:pt idx="221">
                  <c:v>322.71631004797825</c:v>
                </c:pt>
                <c:pt idx="222">
                  <c:v>348.63660941885314</c:v>
                </c:pt>
                <c:pt idx="223">
                  <c:v>325.1195166121654</c:v>
                </c:pt>
                <c:pt idx="224">
                  <c:v>318.4248697547871</c:v>
                </c:pt>
                <c:pt idx="225">
                  <c:v>408.54511591180227</c:v>
                </c:pt>
                <c:pt idx="226">
                  <c:v>432.23386633021772</c:v>
                </c:pt>
                <c:pt idx="227">
                  <c:v>472.57340508621502</c:v>
                </c:pt>
                <c:pt idx="228">
                  <c:v>522.6974277106882</c:v>
                </c:pt>
                <c:pt idx="229">
                  <c:v>561.14873273768137</c:v>
                </c:pt>
                <c:pt idx="230">
                  <c:v>522.0107972637777</c:v>
                </c:pt>
                <c:pt idx="231">
                  <c:v>513.42791667739527</c:v>
                </c:pt>
                <c:pt idx="232">
                  <c:v>638.05134279166782</c:v>
                </c:pt>
                <c:pt idx="233">
                  <c:v>661.22512037490026</c:v>
                </c:pt>
                <c:pt idx="234">
                  <c:v>710.66251255246289</c:v>
                </c:pt>
                <c:pt idx="235">
                  <c:v>738.81436087579721</c:v>
                </c:pt>
                <c:pt idx="236">
                  <c:v>775.37743217378613</c:v>
                </c:pt>
                <c:pt idx="237">
                  <c:v>714.43898001047114</c:v>
                </c:pt>
                <c:pt idx="238">
                  <c:v>697.27321883770628</c:v>
                </c:pt>
                <c:pt idx="239">
                  <c:v>772.28759516268849</c:v>
                </c:pt>
                <c:pt idx="240">
                  <c:v>762.15979607075724</c:v>
                </c:pt>
                <c:pt idx="241">
                  <c:v>722.67854537339826</c:v>
                </c:pt>
                <c:pt idx="242">
                  <c:v>793.9164542403721</c:v>
                </c:pt>
                <c:pt idx="243">
                  <c:v>809.70895451931585</c:v>
                </c:pt>
                <c:pt idx="244">
                  <c:v>741.21756743998424</c:v>
                </c:pt>
                <c:pt idx="245">
                  <c:v>698.81813734325522</c:v>
                </c:pt>
                <c:pt idx="246">
                  <c:v>733.49297491224013</c:v>
                </c:pt>
                <c:pt idx="247">
                  <c:v>692.12349048587691</c:v>
                </c:pt>
                <c:pt idx="248">
                  <c:v>689.72028392168977</c:v>
                </c:pt>
                <c:pt idx="249">
                  <c:v>672.72618036065273</c:v>
                </c:pt>
                <c:pt idx="250">
                  <c:v>667.74810962055085</c:v>
                </c:pt>
                <c:pt idx="251">
                  <c:v>593.59202135420696</c:v>
                </c:pt>
                <c:pt idx="252">
                  <c:v>583.12090703882029</c:v>
                </c:pt>
                <c:pt idx="253">
                  <c:v>553.93911304512017</c:v>
                </c:pt>
                <c:pt idx="254">
                  <c:v>503.30011758546402</c:v>
                </c:pt>
                <c:pt idx="255">
                  <c:v>491.28408476452864</c:v>
                </c:pt>
                <c:pt idx="256">
                  <c:v>483.73114984851219</c:v>
                </c:pt>
                <c:pt idx="257">
                  <c:v>480.64131283741455</c:v>
                </c:pt>
                <c:pt idx="258">
                  <c:v>420.7328063444653</c:v>
                </c:pt>
                <c:pt idx="259">
                  <c:v>408.03014307661942</c:v>
                </c:pt>
                <c:pt idx="260">
                  <c:v>373.52696311936211</c:v>
                </c:pt>
                <c:pt idx="261">
                  <c:v>326.14946228253126</c:v>
                </c:pt>
                <c:pt idx="262">
                  <c:v>339.02378316210491</c:v>
                </c:pt>
                <c:pt idx="263">
                  <c:v>335.24731570409659</c:v>
                </c:pt>
                <c:pt idx="264">
                  <c:v>331.9858210812713</c:v>
                </c:pt>
                <c:pt idx="265">
                  <c:v>292.50457038391227</c:v>
                </c:pt>
                <c:pt idx="266">
                  <c:v>285.80992352653396</c:v>
                </c:pt>
                <c:pt idx="267">
                  <c:v>272.24897220004976</c:v>
                </c:pt>
                <c:pt idx="268">
                  <c:v>258.85967848529327</c:v>
                </c:pt>
                <c:pt idx="269">
                  <c:v>260.74791221429734</c:v>
                </c:pt>
                <c:pt idx="270">
                  <c:v>263.15111877848443</c:v>
                </c:pt>
                <c:pt idx="271">
                  <c:v>257.31475997974439</c:v>
                </c:pt>
                <c:pt idx="272">
                  <c:v>240.66397164216255</c:v>
                </c:pt>
                <c:pt idx="273">
                  <c:v>233.11103672614604</c:v>
                </c:pt>
                <c:pt idx="274">
                  <c:v>230.19285732677599</c:v>
                </c:pt>
                <c:pt idx="275">
                  <c:v>211.82549287191767</c:v>
                </c:pt>
                <c:pt idx="276">
                  <c:v>215.25864510647062</c:v>
                </c:pt>
                <c:pt idx="277">
                  <c:v>215.77361794165358</c:v>
                </c:pt>
                <c:pt idx="278">
                  <c:v>211.9971504836453</c:v>
                </c:pt>
                <c:pt idx="279">
                  <c:v>190.19663379423403</c:v>
                </c:pt>
                <c:pt idx="280">
                  <c:v>187.10679678313636</c:v>
                </c:pt>
                <c:pt idx="281">
                  <c:v>195.34636214606346</c:v>
                </c:pt>
                <c:pt idx="282">
                  <c:v>198.2645415454335</c:v>
                </c:pt>
                <c:pt idx="283">
                  <c:v>213.02709615401119</c:v>
                </c:pt>
                <c:pt idx="284">
                  <c:v>228.99125404468248</c:v>
                </c:pt>
                <c:pt idx="285">
                  <c:v>242.55220537116668</c:v>
                </c:pt>
                <c:pt idx="286">
                  <c:v>225.90141703358481</c:v>
                </c:pt>
                <c:pt idx="287">
                  <c:v>221.09500390521069</c:v>
                </c:pt>
                <c:pt idx="288">
                  <c:v>245.29872715880904</c:v>
                </c:pt>
                <c:pt idx="289">
                  <c:v>245.98535760571966</c:v>
                </c:pt>
                <c:pt idx="290">
                  <c:v>259.54630893220383</c:v>
                </c:pt>
                <c:pt idx="291">
                  <c:v>269.67410802413508</c:v>
                </c:pt>
                <c:pt idx="292">
                  <c:v>273.10726025868803</c:v>
                </c:pt>
                <c:pt idx="293">
                  <c:v>245.98535760571966</c:v>
                </c:pt>
                <c:pt idx="294">
                  <c:v>236.37253134897134</c:v>
                </c:pt>
                <c:pt idx="295">
                  <c:v>244.0971238767155</c:v>
                </c:pt>
                <c:pt idx="296">
                  <c:v>231.9094334440525</c:v>
                </c:pt>
                <c:pt idx="297">
                  <c:v>226.41638986876777</c:v>
                </c:pt>
                <c:pt idx="298">
                  <c:v>195.00304692260815</c:v>
                </c:pt>
                <c:pt idx="299">
                  <c:v>188.48005767695753</c:v>
                </c:pt>
                <c:pt idx="300">
                  <c:v>184.18861738376634</c:v>
                </c:pt>
                <c:pt idx="301">
                  <c:v>182.81535648994515</c:v>
                </c:pt>
                <c:pt idx="302">
                  <c:v>204.78753079108412</c:v>
                </c:pt>
                <c:pt idx="303">
                  <c:v>200.15277527443757</c:v>
                </c:pt>
                <c:pt idx="304">
                  <c:v>193.45812841705933</c:v>
                </c:pt>
                <c:pt idx="305">
                  <c:v>205.64581884972236</c:v>
                </c:pt>
                <c:pt idx="306">
                  <c:v>179.55386186711985</c:v>
                </c:pt>
                <c:pt idx="307">
                  <c:v>178.69557380848158</c:v>
                </c:pt>
                <c:pt idx="308">
                  <c:v>178.008943361571</c:v>
                </c:pt>
                <c:pt idx="309">
                  <c:v>249.24685222854495</c:v>
                </c:pt>
                <c:pt idx="310">
                  <c:v>313.10348379123002</c:v>
                </c:pt>
                <c:pt idx="311">
                  <c:v>333.53073958682012</c:v>
                </c:pt>
                <c:pt idx="312">
                  <c:v>353.78633777068256</c:v>
                </c:pt>
                <c:pt idx="313">
                  <c:v>379.19166430637455</c:v>
                </c:pt>
                <c:pt idx="314">
                  <c:v>354.64462582932083</c:v>
                </c:pt>
                <c:pt idx="315">
                  <c:v>348.46495180712549</c:v>
                </c:pt>
                <c:pt idx="316">
                  <c:v>368.37723476753268</c:v>
                </c:pt>
                <c:pt idx="317">
                  <c:v>374.55690878972797</c:v>
                </c:pt>
                <c:pt idx="318">
                  <c:v>379.5349795298298</c:v>
                </c:pt>
                <c:pt idx="319">
                  <c:v>383.48310459956571</c:v>
                </c:pt>
                <c:pt idx="320">
                  <c:v>382.10984370574454</c:v>
                </c:pt>
                <c:pt idx="321">
                  <c:v>343.14356584356841</c:v>
                </c:pt>
                <c:pt idx="322">
                  <c:v>336.27726137446251</c:v>
                </c:pt>
                <c:pt idx="323">
                  <c:v>324.43288616525479</c:v>
                </c:pt>
                <c:pt idx="324">
                  <c:v>306.23717932212406</c:v>
                </c:pt>
                <c:pt idx="325">
                  <c:v>307.43878260421764</c:v>
                </c:pt>
                <c:pt idx="326">
                  <c:v>307.61044021594529</c:v>
                </c:pt>
                <c:pt idx="327">
                  <c:v>304.34894559311999</c:v>
                </c:pt>
                <c:pt idx="328">
                  <c:v>272.93560264696038</c:v>
                </c:pt>
                <c:pt idx="329">
                  <c:v>266.41261340130978</c:v>
                </c:pt>
                <c:pt idx="330">
                  <c:v>266.92758623649269</c:v>
                </c:pt>
                <c:pt idx="331">
                  <c:v>258.68802087356556</c:v>
                </c:pt>
                <c:pt idx="332">
                  <c:v>261.2628850494803</c:v>
                </c:pt>
                <c:pt idx="333">
                  <c:v>263.32277639021208</c:v>
                </c:pt>
                <c:pt idx="334">
                  <c:v>256.62812953283384</c:v>
                </c:pt>
                <c:pt idx="335">
                  <c:v>237.40247701933723</c:v>
                </c:pt>
                <c:pt idx="336">
                  <c:v>232.08109105578015</c:v>
                </c:pt>
                <c:pt idx="337">
                  <c:v>210.96720481327941</c:v>
                </c:pt>
                <c:pt idx="338">
                  <c:v>207.01907974354353</c:v>
                </c:pt>
                <c:pt idx="339">
                  <c:v>212.16880809537298</c:v>
                </c:pt>
                <c:pt idx="340">
                  <c:v>211.9971504836453</c:v>
                </c:pt>
                <c:pt idx="341">
                  <c:v>210.96720481327941</c:v>
                </c:pt>
                <c:pt idx="342">
                  <c:v>187.27845439486399</c:v>
                </c:pt>
                <c:pt idx="343">
                  <c:v>181.44209559612395</c:v>
                </c:pt>
                <c:pt idx="344">
                  <c:v>179.3822042553922</c:v>
                </c:pt>
                <c:pt idx="345">
                  <c:v>173.88916068010747</c:v>
                </c:pt>
                <c:pt idx="346">
                  <c:v>176.97899769120511</c:v>
                </c:pt>
                <c:pt idx="347">
                  <c:v>180.75546514921336</c:v>
                </c:pt>
                <c:pt idx="348">
                  <c:v>183.15867171340045</c:v>
                </c:pt>
                <c:pt idx="349">
                  <c:v>166.33622576409095</c:v>
                </c:pt>
                <c:pt idx="350">
                  <c:v>163.58970397644859</c:v>
                </c:pt>
                <c:pt idx="351">
                  <c:v>170.11269322209921</c:v>
                </c:pt>
                <c:pt idx="352">
                  <c:v>170.11269322209921</c:v>
                </c:pt>
                <c:pt idx="353">
                  <c:v>172.68755739801392</c:v>
                </c:pt>
                <c:pt idx="354">
                  <c:v>186.24850872449809</c:v>
                </c:pt>
                <c:pt idx="355">
                  <c:v>194.14475886396994</c:v>
                </c:pt>
                <c:pt idx="356">
                  <c:v>173.20253023319685</c:v>
                </c:pt>
                <c:pt idx="357">
                  <c:v>168.56777471655036</c:v>
                </c:pt>
                <c:pt idx="358">
                  <c:v>183.3303293251281</c:v>
                </c:pt>
                <c:pt idx="359">
                  <c:v>196.20465020470172</c:v>
                </c:pt>
                <c:pt idx="360">
                  <c:v>214.22869943610473</c:v>
                </c:pt>
                <c:pt idx="361">
                  <c:v>224.87147136321892</c:v>
                </c:pt>
                <c:pt idx="362">
                  <c:v>235.68590090206075</c:v>
                </c:pt>
                <c:pt idx="363">
                  <c:v>220.40837345830008</c:v>
                </c:pt>
                <c:pt idx="364">
                  <c:v>215.77361794165358</c:v>
                </c:pt>
                <c:pt idx="365">
                  <c:v>226.9313627039507</c:v>
                </c:pt>
                <c:pt idx="366">
                  <c:v>240.4923140304349</c:v>
                </c:pt>
                <c:pt idx="367">
                  <c:v>254.05326535691907</c:v>
                </c:pt>
                <c:pt idx="368">
                  <c:v>264.18106444885035</c:v>
                </c:pt>
                <c:pt idx="369">
                  <c:v>284.7799778561681</c:v>
                </c:pt>
                <c:pt idx="370">
                  <c:v>264.86769489576091</c:v>
                </c:pt>
                <c:pt idx="371">
                  <c:v>260.23293937911444</c:v>
                </c:pt>
                <c:pt idx="372">
                  <c:v>236.88750418415427</c:v>
                </c:pt>
                <c:pt idx="373">
                  <c:v>282.72008651543632</c:v>
                </c:pt>
                <c:pt idx="374">
                  <c:v>285.98158113826162</c:v>
                </c:pt>
                <c:pt idx="375">
                  <c:v>305.37889126348585</c:v>
                </c:pt>
                <c:pt idx="376">
                  <c:v>313.27514140295767</c:v>
                </c:pt>
                <c:pt idx="377">
                  <c:v>296.79601067710348</c:v>
                </c:pt>
                <c:pt idx="378">
                  <c:v>294.39280411291634</c:v>
                </c:pt>
                <c:pt idx="379">
                  <c:v>310.87193483877058</c:v>
                </c:pt>
                <c:pt idx="380">
                  <c:v>309.15535872149411</c:v>
                </c:pt>
                <c:pt idx="381">
                  <c:v>310.35696200358763</c:v>
                </c:pt>
                <c:pt idx="382">
                  <c:v>315.50669035541711</c:v>
                </c:pt>
                <c:pt idx="383">
                  <c:v>316.36497841405532</c:v>
                </c:pt>
                <c:pt idx="384">
                  <c:v>293.53451605427813</c:v>
                </c:pt>
                <c:pt idx="385">
                  <c:v>289.41473337281457</c:v>
                </c:pt>
                <c:pt idx="386">
                  <c:v>292.67622799563992</c:v>
                </c:pt>
                <c:pt idx="387">
                  <c:v>287.35484203208279</c:v>
                </c:pt>
                <c:pt idx="388">
                  <c:v>293.19120083082282</c:v>
                </c:pt>
                <c:pt idx="389">
                  <c:v>289.41473337281457</c:v>
                </c:pt>
                <c:pt idx="390">
                  <c:v>289.75804859626987</c:v>
                </c:pt>
                <c:pt idx="391">
                  <c:v>264.86769489576091</c:v>
                </c:pt>
                <c:pt idx="392">
                  <c:v>260.91956982602505</c:v>
                </c:pt>
                <c:pt idx="393">
                  <c:v>276.36875488151333</c:v>
                </c:pt>
                <c:pt idx="394">
                  <c:v>265.72598295439917</c:v>
                </c:pt>
                <c:pt idx="395">
                  <c:v>264.5243796723056</c:v>
                </c:pt>
                <c:pt idx="396">
                  <c:v>258.68802087356556</c:v>
                </c:pt>
                <c:pt idx="397">
                  <c:v>238.77573791315842</c:v>
                </c:pt>
                <c:pt idx="398">
                  <c:v>233.45435194960132</c:v>
                </c:pt>
                <c:pt idx="399">
                  <c:v>230.53617255023133</c:v>
                </c:pt>
                <c:pt idx="400">
                  <c:v>226.58804748049542</c:v>
                </c:pt>
                <c:pt idx="401">
                  <c:v>248.38856416990672</c:v>
                </c:pt>
                <c:pt idx="402">
                  <c:v>244.61209671189843</c:v>
                </c:pt>
                <c:pt idx="403">
                  <c:v>239.63402597179666</c:v>
                </c:pt>
                <c:pt idx="404">
                  <c:v>245.813699993992</c:v>
                </c:pt>
                <c:pt idx="405">
                  <c:v>229.33456926813776</c:v>
                </c:pt>
                <c:pt idx="406">
                  <c:v>226.07307464531243</c:v>
                </c:pt>
                <c:pt idx="407">
                  <c:v>234.48429761996721</c:v>
                </c:pt>
                <c:pt idx="408">
                  <c:v>227.96130837431659</c:v>
                </c:pt>
                <c:pt idx="409">
                  <c:v>225.90141703358481</c:v>
                </c:pt>
                <c:pt idx="410">
                  <c:v>218.52013972929592</c:v>
                </c:pt>
                <c:pt idx="411">
                  <c:v>223.15489524594247</c:v>
                </c:pt>
                <c:pt idx="412">
                  <c:v>211.48217764846237</c:v>
                </c:pt>
                <c:pt idx="413">
                  <c:v>209.25062869600296</c:v>
                </c:pt>
                <c:pt idx="414">
                  <c:v>212.16880809537298</c:v>
                </c:pt>
                <c:pt idx="415">
                  <c:v>213.19875376573887</c:v>
                </c:pt>
                <c:pt idx="416">
                  <c:v>210.62388958982413</c:v>
                </c:pt>
                <c:pt idx="417">
                  <c:v>209.59394391945824</c:v>
                </c:pt>
                <c:pt idx="418">
                  <c:v>210.28057436636885</c:v>
                </c:pt>
                <c:pt idx="419">
                  <c:v>194.65973169915287</c:v>
                </c:pt>
                <c:pt idx="420">
                  <c:v>193.28647080533167</c:v>
                </c:pt>
                <c:pt idx="421">
                  <c:v>194.65973169915287</c:v>
                </c:pt>
                <c:pt idx="422">
                  <c:v>189.68166095905107</c:v>
                </c:pt>
                <c:pt idx="423">
                  <c:v>189.85331857077873</c:v>
                </c:pt>
                <c:pt idx="424">
                  <c:v>182.64369887821752</c:v>
                </c:pt>
                <c:pt idx="425">
                  <c:v>182.64369887821752</c:v>
                </c:pt>
                <c:pt idx="426">
                  <c:v>162.21644308262739</c:v>
                </c:pt>
                <c:pt idx="427">
                  <c:v>160.15655174189561</c:v>
                </c:pt>
                <c:pt idx="428">
                  <c:v>170.11269322209921</c:v>
                </c:pt>
                <c:pt idx="429">
                  <c:v>164.96296487026976</c:v>
                </c:pt>
                <c:pt idx="430">
                  <c:v>164.4479920350868</c:v>
                </c:pt>
                <c:pt idx="431">
                  <c:v>158.43997562461914</c:v>
                </c:pt>
                <c:pt idx="432">
                  <c:v>156.89505711907029</c:v>
                </c:pt>
                <c:pt idx="433">
                  <c:v>143.33410579258612</c:v>
                </c:pt>
                <c:pt idx="434">
                  <c:v>141.27421445185433</c:v>
                </c:pt>
                <c:pt idx="435">
                  <c:v>141.27421445185433</c:v>
                </c:pt>
                <c:pt idx="436">
                  <c:v>140.07261116976079</c:v>
                </c:pt>
                <c:pt idx="437">
                  <c:v>137.32608938211843</c:v>
                </c:pt>
                <c:pt idx="438">
                  <c:v>135.4378556531143</c:v>
                </c:pt>
                <c:pt idx="439">
                  <c:v>133.54962192411017</c:v>
                </c:pt>
                <c:pt idx="440">
                  <c:v>119.30204015071538</c:v>
                </c:pt>
                <c:pt idx="441">
                  <c:v>117.92877925689419</c:v>
                </c:pt>
                <c:pt idx="442">
                  <c:v>109.3458986705118</c:v>
                </c:pt>
                <c:pt idx="443">
                  <c:v>103.50953987177176</c:v>
                </c:pt>
                <c:pt idx="444">
                  <c:v>98.188153908214673</c:v>
                </c:pt>
                <c:pt idx="445">
                  <c:v>92.180137497746998</c:v>
                </c:pt>
                <c:pt idx="446">
                  <c:v>88.403670039738742</c:v>
                </c:pt>
                <c:pt idx="447">
                  <c:v>80.850735123722217</c:v>
                </c:pt>
                <c:pt idx="448">
                  <c:v>79.820789453356326</c:v>
                </c:pt>
                <c:pt idx="449">
                  <c:v>77.589240500896906</c:v>
                </c:pt>
                <c:pt idx="450">
                  <c:v>74.499403489799249</c:v>
                </c:pt>
                <c:pt idx="451">
                  <c:v>72.267854537339815</c:v>
                </c:pt>
                <c:pt idx="452">
                  <c:v>70.722936031790994</c:v>
                </c:pt>
                <c:pt idx="453">
                  <c:v>70.379620808335687</c:v>
                </c:pt>
                <c:pt idx="454">
                  <c:v>64.543262009595665</c:v>
                </c:pt>
                <c:pt idx="455">
                  <c:v>63.684973950957421</c:v>
                </c:pt>
                <c:pt idx="456">
                  <c:v>62.998343504046822</c:v>
                </c:pt>
                <c:pt idx="457">
                  <c:v>58.878560822583275</c:v>
                </c:pt>
                <c:pt idx="458">
                  <c:v>59.050218434310928</c:v>
                </c:pt>
                <c:pt idx="459">
                  <c:v>57.1619847053068</c:v>
                </c:pt>
                <c:pt idx="460">
                  <c:v>54.072147694209129</c:v>
                </c:pt>
                <c:pt idx="461">
                  <c:v>48.407446507196745</c:v>
                </c:pt>
                <c:pt idx="462">
                  <c:v>47.8924736720138</c:v>
                </c:pt>
                <c:pt idx="463">
                  <c:v>44.802636660916136</c:v>
                </c:pt>
                <c:pt idx="464">
                  <c:v>41.369484426363172</c:v>
                </c:pt>
                <c:pt idx="465">
                  <c:v>37.936332191810216</c:v>
                </c:pt>
                <c:pt idx="466">
                  <c:v>36.048098462806088</c:v>
                </c:pt>
                <c:pt idx="467">
                  <c:v>33.988207122074314</c:v>
                </c:pt>
                <c:pt idx="468">
                  <c:v>32.443288616525479</c:v>
                </c:pt>
                <c:pt idx="469">
                  <c:v>31.756658169614884</c:v>
                </c:pt>
                <c:pt idx="470">
                  <c:v>30.211739664066055</c:v>
                </c:pt>
                <c:pt idx="471">
                  <c:v>29.525109217155464</c:v>
                </c:pt>
                <c:pt idx="472">
                  <c:v>27.980190711606628</c:v>
                </c:pt>
                <c:pt idx="473">
                  <c:v>26.778587429513092</c:v>
                </c:pt>
                <c:pt idx="474">
                  <c:v>27.636875488151336</c:v>
                </c:pt>
                <c:pt idx="475">
                  <c:v>26.26361459433015</c:v>
                </c:pt>
                <c:pt idx="476">
                  <c:v>26.0919569826025</c:v>
                </c:pt>
                <c:pt idx="477">
                  <c:v>27.636875488151336</c:v>
                </c:pt>
                <c:pt idx="478">
                  <c:v>26.26361459433015</c:v>
                </c:pt>
                <c:pt idx="479">
                  <c:v>26.606929817785446</c:v>
                </c:pt>
                <c:pt idx="480">
                  <c:v>26.778587429513092</c:v>
                </c:pt>
                <c:pt idx="481">
                  <c:v>26.26361459433015</c:v>
                </c:pt>
                <c:pt idx="482">
                  <c:v>25.23366892396426</c:v>
                </c:pt>
                <c:pt idx="483">
                  <c:v>25.062011312236613</c:v>
                </c:pt>
                <c:pt idx="484">
                  <c:v>24.203723253598373</c:v>
                </c:pt>
                <c:pt idx="485">
                  <c:v>22.487147136321894</c:v>
                </c:pt>
                <c:pt idx="486">
                  <c:v>22.487147136321894</c:v>
                </c:pt>
                <c:pt idx="487">
                  <c:v>21.285543854228358</c:v>
                </c:pt>
                <c:pt idx="488">
                  <c:v>19.568967736951876</c:v>
                </c:pt>
                <c:pt idx="489">
                  <c:v>18.19570684313069</c:v>
                </c:pt>
                <c:pt idx="490">
                  <c:v>18.024049231403044</c:v>
                </c:pt>
                <c:pt idx="491">
                  <c:v>17.337418784492453</c:v>
                </c:pt>
                <c:pt idx="492">
                  <c:v>16.650788337581861</c:v>
                </c:pt>
                <c:pt idx="493">
                  <c:v>16.307473114126566</c:v>
                </c:pt>
                <c:pt idx="494">
                  <c:v>14.934212220305378</c:v>
                </c:pt>
                <c:pt idx="495">
                  <c:v>15.105869832033028</c:v>
                </c:pt>
                <c:pt idx="496">
                  <c:v>14.419239385122436</c:v>
                </c:pt>
                <c:pt idx="497">
                  <c:v>14.419239385122436</c:v>
                </c:pt>
                <c:pt idx="498">
                  <c:v>14.075924161667141</c:v>
                </c:pt>
                <c:pt idx="499">
                  <c:v>13.389293714756546</c:v>
                </c:pt>
                <c:pt idx="500">
                  <c:v>12.359348044390657</c:v>
                </c:pt>
                <c:pt idx="501">
                  <c:v>12.187690432663009</c:v>
                </c:pt>
                <c:pt idx="502">
                  <c:v>12.702663267845953</c:v>
                </c:pt>
                <c:pt idx="503">
                  <c:v>12.187690432663009</c:v>
                </c:pt>
                <c:pt idx="504">
                  <c:v>12.016032820935362</c:v>
                </c:pt>
                <c:pt idx="505">
                  <c:v>12.531005656118307</c:v>
                </c:pt>
                <c:pt idx="506">
                  <c:v>12.874320879573602</c:v>
                </c:pt>
                <c:pt idx="507">
                  <c:v>12.874320879573602</c:v>
                </c:pt>
                <c:pt idx="508">
                  <c:v>12.874320879573602</c:v>
                </c:pt>
                <c:pt idx="509">
                  <c:v>12.531005656118307</c:v>
                </c:pt>
                <c:pt idx="510">
                  <c:v>12.531005656118307</c:v>
                </c:pt>
                <c:pt idx="511">
                  <c:v>12.531005656118307</c:v>
                </c:pt>
                <c:pt idx="512">
                  <c:v>12.702663267845953</c:v>
                </c:pt>
                <c:pt idx="513">
                  <c:v>12.187690432663009</c:v>
                </c:pt>
                <c:pt idx="514">
                  <c:v>12.187690432663009</c:v>
                </c:pt>
                <c:pt idx="515">
                  <c:v>11.32940237402477</c:v>
                </c:pt>
                <c:pt idx="516">
                  <c:v>11.672717597480066</c:v>
                </c:pt>
                <c:pt idx="517">
                  <c:v>11.501059985752418</c:v>
                </c:pt>
                <c:pt idx="518">
                  <c:v>11.32940237402477</c:v>
                </c:pt>
                <c:pt idx="519">
                  <c:v>10.471114315386529</c:v>
                </c:pt>
                <c:pt idx="520">
                  <c:v>10.642771927114179</c:v>
                </c:pt>
                <c:pt idx="521">
                  <c:v>10.986087150569475</c:v>
                </c:pt>
                <c:pt idx="522">
                  <c:v>10.814429538841827</c:v>
                </c:pt>
                <c:pt idx="523">
                  <c:v>10.814429538841827</c:v>
                </c:pt>
                <c:pt idx="524">
                  <c:v>10.299456703658882</c:v>
                </c:pt>
                <c:pt idx="525">
                  <c:v>10.299456703658882</c:v>
                </c:pt>
                <c:pt idx="526">
                  <c:v>10.299456703658882</c:v>
                </c:pt>
                <c:pt idx="527">
                  <c:v>9.7844838684759381</c:v>
                </c:pt>
                <c:pt idx="528">
                  <c:v>9.097853421565345</c:v>
                </c:pt>
                <c:pt idx="529">
                  <c:v>8.239565362927106</c:v>
                </c:pt>
                <c:pt idx="530">
                  <c:v>8.0679077511994581</c:v>
                </c:pt>
                <c:pt idx="531">
                  <c:v>7.5529349160165138</c:v>
                </c:pt>
                <c:pt idx="532">
                  <c:v>7.5529349160165138</c:v>
                </c:pt>
                <c:pt idx="533">
                  <c:v>7.5529349160165138</c:v>
                </c:pt>
                <c:pt idx="534">
                  <c:v>7.381277304288866</c:v>
                </c:pt>
                <c:pt idx="535">
                  <c:v>7.2096196925612182</c:v>
                </c:pt>
                <c:pt idx="536">
                  <c:v>7.2096196925612182</c:v>
                </c:pt>
                <c:pt idx="537">
                  <c:v>7.5529349160165138</c:v>
                </c:pt>
                <c:pt idx="538">
                  <c:v>7.381277304288866</c:v>
                </c:pt>
                <c:pt idx="539">
                  <c:v>7.381277304288866</c:v>
                </c:pt>
                <c:pt idx="540">
                  <c:v>7.2096196925612182</c:v>
                </c:pt>
                <c:pt idx="541">
                  <c:v>6.8663044691059216</c:v>
                </c:pt>
                <c:pt idx="542">
                  <c:v>6.5229892456506251</c:v>
                </c:pt>
                <c:pt idx="543">
                  <c:v>6.6946468573782729</c:v>
                </c:pt>
                <c:pt idx="544">
                  <c:v>7.0379620808335703</c:v>
                </c:pt>
                <c:pt idx="545">
                  <c:v>6.8663044691059216</c:v>
                </c:pt>
                <c:pt idx="546">
                  <c:v>6.8663044691059216</c:v>
                </c:pt>
                <c:pt idx="547">
                  <c:v>6.8663044691059216</c:v>
                </c:pt>
                <c:pt idx="548">
                  <c:v>7.381277304288866</c:v>
                </c:pt>
                <c:pt idx="549">
                  <c:v>7.8962501394718094</c:v>
                </c:pt>
                <c:pt idx="550">
                  <c:v>8.9261958098376972</c:v>
                </c:pt>
                <c:pt idx="551">
                  <c:v>9.4411686450206407</c:v>
                </c:pt>
                <c:pt idx="552">
                  <c:v>9.2695110332929929</c:v>
                </c:pt>
                <c:pt idx="553">
                  <c:v>9.2695110332929929</c:v>
                </c:pt>
                <c:pt idx="554">
                  <c:v>10.986087150569475</c:v>
                </c:pt>
                <c:pt idx="555">
                  <c:v>10.642771927114179</c:v>
                </c:pt>
                <c:pt idx="556">
                  <c:v>11.844375209207714</c:v>
                </c:pt>
                <c:pt idx="557">
                  <c:v>11.157744762297122</c:v>
                </c:pt>
                <c:pt idx="558">
                  <c:v>12.016032820935362</c:v>
                </c:pt>
                <c:pt idx="559">
                  <c:v>11.32940237402477</c:v>
                </c:pt>
                <c:pt idx="560">
                  <c:v>11.32940237402477</c:v>
                </c:pt>
                <c:pt idx="561">
                  <c:v>14.419239385122436</c:v>
                </c:pt>
                <c:pt idx="562">
                  <c:v>15.964157890671267</c:v>
                </c:pt>
                <c:pt idx="563">
                  <c:v>18.024049231403044</c:v>
                </c:pt>
                <c:pt idx="564">
                  <c:v>17.852391619675394</c:v>
                </c:pt>
                <c:pt idx="565">
                  <c:v>18.882337290041281</c:v>
                </c:pt>
                <c:pt idx="566">
                  <c:v>18.36736445485834</c:v>
                </c:pt>
                <c:pt idx="567">
                  <c:v>17.852391619675394</c:v>
                </c:pt>
                <c:pt idx="568">
                  <c:v>20.770571019045413</c:v>
                </c:pt>
                <c:pt idx="569">
                  <c:v>20.255598183862467</c:v>
                </c:pt>
                <c:pt idx="570">
                  <c:v>19.912282960407172</c:v>
                </c:pt>
                <c:pt idx="571">
                  <c:v>19.225652513496581</c:v>
                </c:pt>
                <c:pt idx="572">
                  <c:v>17.509076396220099</c:v>
                </c:pt>
                <c:pt idx="573">
                  <c:v>15.449185055488323</c:v>
                </c:pt>
                <c:pt idx="574">
                  <c:v>15.449185055488323</c:v>
                </c:pt>
                <c:pt idx="575">
                  <c:v>16.650788337581861</c:v>
                </c:pt>
                <c:pt idx="576">
                  <c:v>15.277527443760674</c:v>
                </c:pt>
                <c:pt idx="577">
                  <c:v>18.024049231403044</c:v>
                </c:pt>
                <c:pt idx="578">
                  <c:v>17.509076396220099</c:v>
                </c:pt>
                <c:pt idx="579">
                  <c:v>19.053994901768931</c:v>
                </c:pt>
                <c:pt idx="580">
                  <c:v>18.19570684313069</c:v>
                </c:pt>
                <c:pt idx="581">
                  <c:v>18.024049231403044</c:v>
                </c:pt>
                <c:pt idx="582">
                  <c:v>19.912282960407172</c:v>
                </c:pt>
                <c:pt idx="583">
                  <c:v>20.427255795590114</c:v>
                </c:pt>
                <c:pt idx="584">
                  <c:v>19.740625348679522</c:v>
                </c:pt>
                <c:pt idx="585">
                  <c:v>20.427255795590114</c:v>
                </c:pt>
                <c:pt idx="586">
                  <c:v>20.598913407317763</c:v>
                </c:pt>
                <c:pt idx="587">
                  <c:v>18.539022066585986</c:v>
                </c:pt>
                <c:pt idx="588">
                  <c:v>18.19570684313069</c:v>
                </c:pt>
                <c:pt idx="589">
                  <c:v>19.912282960407172</c:v>
                </c:pt>
                <c:pt idx="590">
                  <c:v>20.942228630773059</c:v>
                </c:pt>
                <c:pt idx="591">
                  <c:v>22.487147136321894</c:v>
                </c:pt>
                <c:pt idx="592">
                  <c:v>24.890353700508967</c:v>
                </c:pt>
                <c:pt idx="593">
                  <c:v>26.0919569826025</c:v>
                </c:pt>
                <c:pt idx="594">
                  <c:v>24.203723253598373</c:v>
                </c:pt>
                <c:pt idx="595">
                  <c:v>24.203723253598373</c:v>
                </c:pt>
                <c:pt idx="596">
                  <c:v>29.353451605427811</c:v>
                </c:pt>
                <c:pt idx="597">
                  <c:v>30.383397275793701</c:v>
                </c:pt>
                <c:pt idx="598">
                  <c:v>31.585000557887238</c:v>
                </c:pt>
                <c:pt idx="599">
                  <c:v>36.906386521444325</c:v>
                </c:pt>
                <c:pt idx="600">
                  <c:v>39.481250697359044</c:v>
                </c:pt>
                <c:pt idx="601">
                  <c:v>36.906386521444325</c:v>
                </c:pt>
                <c:pt idx="602">
                  <c:v>36.906386521444325</c:v>
                </c:pt>
                <c:pt idx="603">
                  <c:v>50.124022624473227</c:v>
                </c:pt>
                <c:pt idx="604">
                  <c:v>54.415462917664428</c:v>
                </c:pt>
                <c:pt idx="605">
                  <c:v>61.968397833680932</c:v>
                </c:pt>
                <c:pt idx="606">
                  <c:v>59.736848881221512</c:v>
                </c:pt>
                <c:pt idx="607">
                  <c:v>77.76089811262456</c:v>
                </c:pt>
                <c:pt idx="608">
                  <c:v>78.962501394718089</c:v>
                </c:pt>
                <c:pt idx="609">
                  <c:v>82.223996017543399</c:v>
                </c:pt>
                <c:pt idx="610">
                  <c:v>92.695110332929943</c:v>
                </c:pt>
                <c:pt idx="611">
                  <c:v>98.016496296487034</c:v>
                </c:pt>
                <c:pt idx="612">
                  <c:v>105.39777360077589</c:v>
                </c:pt>
                <c:pt idx="613">
                  <c:v>111.92076284642651</c:v>
                </c:pt>
                <c:pt idx="614">
                  <c:v>119.81701298589833</c:v>
                </c:pt>
                <c:pt idx="615">
                  <c:v>109.86087150569475</c:v>
                </c:pt>
                <c:pt idx="616">
                  <c:v>106.94269210632473</c:v>
                </c:pt>
                <c:pt idx="617">
                  <c:v>111.23413239951593</c:v>
                </c:pt>
                <c:pt idx="618">
                  <c:v>127.19829029018719</c:v>
                </c:pt>
                <c:pt idx="619">
                  <c:v>135.60951326484195</c:v>
                </c:pt>
                <c:pt idx="620">
                  <c:v>153.29024727278971</c:v>
                </c:pt>
                <c:pt idx="621">
                  <c:v>171.31429650419275</c:v>
                </c:pt>
                <c:pt idx="622">
                  <c:v>162.38810069435502</c:v>
                </c:pt>
                <c:pt idx="623">
                  <c:v>160.15655174189561</c:v>
                </c:pt>
                <c:pt idx="624">
                  <c:v>169.4260627751886</c:v>
                </c:pt>
                <c:pt idx="625">
                  <c:v>184.360274995494</c:v>
                </c:pt>
                <c:pt idx="626">
                  <c:v>174.7474487387457</c:v>
                </c:pt>
                <c:pt idx="627">
                  <c:v>183.50198693685573</c:v>
                </c:pt>
                <c:pt idx="628">
                  <c:v>215.77361794165358</c:v>
                </c:pt>
                <c:pt idx="629">
                  <c:v>201.5260361682588</c:v>
                </c:pt>
                <c:pt idx="630">
                  <c:v>199.12282960407174</c:v>
                </c:pt>
                <c:pt idx="631">
                  <c:v>207.70571019045411</c:v>
                </c:pt>
                <c:pt idx="632">
                  <c:v>206.8474221318159</c:v>
                </c:pt>
                <c:pt idx="633">
                  <c:v>226.75970509222304</c:v>
                </c:pt>
                <c:pt idx="634">
                  <c:v>235.5142432903331</c:v>
                </c:pt>
                <c:pt idx="635">
                  <c:v>260.40459699084204</c:v>
                </c:pt>
                <c:pt idx="636">
                  <c:v>247.35861849954082</c:v>
                </c:pt>
                <c:pt idx="637">
                  <c:v>245.98535760571966</c:v>
                </c:pt>
                <c:pt idx="638">
                  <c:v>260.91956982602505</c:v>
                </c:pt>
                <c:pt idx="639">
                  <c:v>258.51636326183791</c:v>
                </c:pt>
                <c:pt idx="640">
                  <c:v>261.09122743775265</c:v>
                </c:pt>
                <c:pt idx="641">
                  <c:v>260.23293937911444</c:v>
                </c:pt>
                <c:pt idx="642">
                  <c:v>274.4805211525092</c:v>
                </c:pt>
                <c:pt idx="643">
                  <c:v>258.51636326183791</c:v>
                </c:pt>
                <c:pt idx="644">
                  <c:v>257.48641759147205</c:v>
                </c:pt>
                <c:pt idx="645">
                  <c:v>257.14310236801674</c:v>
                </c:pt>
                <c:pt idx="646">
                  <c:v>231.56611822059719</c:v>
                </c:pt>
                <c:pt idx="647">
                  <c:v>223.15489524594247</c:v>
                </c:pt>
                <c:pt idx="648">
                  <c:v>210.1089167546412</c:v>
                </c:pt>
                <c:pt idx="649">
                  <c:v>207.87736780218179</c:v>
                </c:pt>
                <c:pt idx="650">
                  <c:v>193.45812841705933</c:v>
                </c:pt>
                <c:pt idx="651">
                  <c:v>190.71160662941696</c:v>
                </c:pt>
                <c:pt idx="652">
                  <c:v>197.23459587506761</c:v>
                </c:pt>
                <c:pt idx="653">
                  <c:v>175.94905202083922</c:v>
                </c:pt>
                <c:pt idx="654">
                  <c:v>161.52981263571681</c:v>
                </c:pt>
                <c:pt idx="655">
                  <c:v>170.62766605728214</c:v>
                </c:pt>
                <c:pt idx="656">
                  <c:v>169.7693779986439</c:v>
                </c:pt>
                <c:pt idx="657">
                  <c:v>156.55174189561501</c:v>
                </c:pt>
                <c:pt idx="658">
                  <c:v>153.9768777197003</c:v>
                </c:pt>
                <c:pt idx="659">
                  <c:v>147.96886130923261</c:v>
                </c:pt>
                <c:pt idx="660">
                  <c:v>131.14641535992311</c:v>
                </c:pt>
                <c:pt idx="661">
                  <c:v>116.04054552789007</c:v>
                </c:pt>
                <c:pt idx="662">
                  <c:v>111.74910523469887</c:v>
                </c:pt>
                <c:pt idx="663">
                  <c:v>103.50953987177176</c:v>
                </c:pt>
                <c:pt idx="664">
                  <c:v>101.62130614276762</c:v>
                </c:pt>
                <c:pt idx="665">
                  <c:v>101.27799091931234</c:v>
                </c:pt>
                <c:pt idx="666">
                  <c:v>104.02451270695471</c:v>
                </c:pt>
                <c:pt idx="667">
                  <c:v>97.158208237848783</c:v>
                </c:pt>
                <c:pt idx="668">
                  <c:v>91.32184943910876</c:v>
                </c:pt>
                <c:pt idx="669">
                  <c:v>85.313833028641071</c:v>
                </c:pt>
                <c:pt idx="670">
                  <c:v>79.992447065083979</c:v>
                </c:pt>
                <c:pt idx="671">
                  <c:v>75.357691548437487</c:v>
                </c:pt>
                <c:pt idx="672">
                  <c:v>75.357691548437487</c:v>
                </c:pt>
                <c:pt idx="673">
                  <c:v>76.559294830531016</c:v>
                </c:pt>
                <c:pt idx="674">
                  <c:v>74.156088266343943</c:v>
                </c:pt>
                <c:pt idx="675">
                  <c:v>76.387637218803377</c:v>
                </c:pt>
                <c:pt idx="676">
                  <c:v>81.02239273544987</c:v>
                </c:pt>
                <c:pt idx="677">
                  <c:v>83.940572134819888</c:v>
                </c:pt>
                <c:pt idx="678">
                  <c:v>79.820789453356326</c:v>
                </c:pt>
                <c:pt idx="679">
                  <c:v>79.305816618173381</c:v>
                </c:pt>
                <c:pt idx="680">
                  <c:v>88.746985263194034</c:v>
                </c:pt>
                <c:pt idx="681">
                  <c:v>89.776930933559925</c:v>
                </c:pt>
                <c:pt idx="682">
                  <c:v>97.329865849576436</c:v>
                </c:pt>
                <c:pt idx="683">
                  <c:v>99.904730025491148</c:v>
                </c:pt>
                <c:pt idx="684">
                  <c:v>106.42771927114178</c:v>
                </c:pt>
                <c:pt idx="685">
                  <c:v>102.13627897795057</c:v>
                </c:pt>
                <c:pt idx="686">
                  <c:v>97.673181073031728</c:v>
                </c:pt>
                <c:pt idx="687">
                  <c:v>112.9507085167924</c:v>
                </c:pt>
                <c:pt idx="688">
                  <c:v>217.66185167065771</c:v>
                </c:pt>
                <c:pt idx="689">
                  <c:v>283.23505935061922</c:v>
                </c:pt>
                <c:pt idx="690">
                  <c:v>385.71465355202514</c:v>
                </c:pt>
                <c:pt idx="691">
                  <c:v>444.07824153942545</c:v>
                </c:pt>
                <c:pt idx="692">
                  <c:v>420.04617589755475</c:v>
                </c:pt>
                <c:pt idx="693">
                  <c:v>376.61680013045975</c:v>
                </c:pt>
                <c:pt idx="694">
                  <c:v>542.78136828282311</c:v>
                </c:pt>
                <c:pt idx="695">
                  <c:v>576.76957540489741</c:v>
                </c:pt>
                <c:pt idx="696">
                  <c:v>575.56797212280389</c:v>
                </c:pt>
                <c:pt idx="697">
                  <c:v>682.51066422912857</c:v>
                </c:pt>
                <c:pt idx="698">
                  <c:v>759.0699590596596</c:v>
                </c:pt>
                <c:pt idx="699">
                  <c:v>736.58281192333766</c:v>
                </c:pt>
                <c:pt idx="700">
                  <c:v>726.62667044313412</c:v>
                </c:pt>
                <c:pt idx="701">
                  <c:v>682.68232184085616</c:v>
                </c:pt>
                <c:pt idx="702">
                  <c:v>714.95395284565404</c:v>
                </c:pt>
                <c:pt idx="703">
                  <c:v>581.91930375672678</c:v>
                </c:pt>
                <c:pt idx="704">
                  <c:v>784.64694320707929</c:v>
                </c:pt>
                <c:pt idx="705">
                  <c:v>839.7490365716543</c:v>
                </c:pt>
                <c:pt idx="706">
                  <c:v>802.84265005020984</c:v>
                </c:pt>
                <c:pt idx="707">
                  <c:v>552.39419453957146</c:v>
                </c:pt>
                <c:pt idx="708">
                  <c:v>568.01503720678727</c:v>
                </c:pt>
                <c:pt idx="709">
                  <c:v>580.71770047463326</c:v>
                </c:pt>
                <c:pt idx="710">
                  <c:v>491.4557423762563</c:v>
                </c:pt>
                <c:pt idx="711">
                  <c:v>536.43003664890011</c:v>
                </c:pt>
                <c:pt idx="712">
                  <c:v>571.10487421788503</c:v>
                </c:pt>
                <c:pt idx="713">
                  <c:v>556.85729244449021</c:v>
                </c:pt>
                <c:pt idx="714">
                  <c:v>382.6248165409275</c:v>
                </c:pt>
                <c:pt idx="715">
                  <c:v>423.47932813210775</c:v>
                </c:pt>
                <c:pt idx="716">
                  <c:v>433.26381200058364</c:v>
                </c:pt>
                <c:pt idx="717">
                  <c:v>376.7884577421874</c:v>
                </c:pt>
                <c:pt idx="718">
                  <c:v>393.61090369149696</c:v>
                </c:pt>
                <c:pt idx="719">
                  <c:v>410.2616920290788</c:v>
                </c:pt>
                <c:pt idx="720">
                  <c:v>385.02802310511453</c:v>
                </c:pt>
                <c:pt idx="721">
                  <c:v>258.17304803838266</c:v>
                </c:pt>
                <c:pt idx="722">
                  <c:v>208.73565586082</c:v>
                </c:pt>
                <c:pt idx="723">
                  <c:v>172.51589978628627</c:v>
                </c:pt>
                <c:pt idx="724">
                  <c:v>114.15231179888593</c:v>
                </c:pt>
                <c:pt idx="725">
                  <c:v>96.471577790938198</c:v>
                </c:pt>
                <c:pt idx="726">
                  <c:v>90.463561380470523</c:v>
                </c:pt>
                <c:pt idx="727">
                  <c:v>89.605273321832271</c:v>
                </c:pt>
                <c:pt idx="728">
                  <c:v>89.605273321832271</c:v>
                </c:pt>
                <c:pt idx="729">
                  <c:v>85.313833028641071</c:v>
                </c:pt>
                <c:pt idx="730">
                  <c:v>81.365707958905162</c:v>
                </c:pt>
                <c:pt idx="731">
                  <c:v>79.305816618173381</c:v>
                </c:pt>
                <c:pt idx="732">
                  <c:v>77.074267665713961</c:v>
                </c:pt>
                <c:pt idx="733">
                  <c:v>73.984430654616304</c:v>
                </c:pt>
                <c:pt idx="734">
                  <c:v>73.297800207705706</c:v>
                </c:pt>
                <c:pt idx="735">
                  <c:v>73.297800207705706</c:v>
                </c:pt>
                <c:pt idx="736">
                  <c:v>70.207963196608048</c:v>
                </c:pt>
                <c:pt idx="737">
                  <c:v>69.006359914514505</c:v>
                </c:pt>
                <c:pt idx="738">
                  <c:v>67.461441408965683</c:v>
                </c:pt>
                <c:pt idx="739">
                  <c:v>64.714919621323318</c:v>
                </c:pt>
                <c:pt idx="740">
                  <c:v>64.371604397868012</c:v>
                </c:pt>
                <c:pt idx="741">
                  <c:v>64.371604397868012</c:v>
                </c:pt>
                <c:pt idx="742">
                  <c:v>64.371604397868012</c:v>
                </c:pt>
                <c:pt idx="743">
                  <c:v>62.826685892319183</c:v>
                </c:pt>
                <c:pt idx="744">
                  <c:v>61.62508261022564</c:v>
                </c:pt>
                <c:pt idx="745">
                  <c:v>58.706903210855621</c:v>
                </c:pt>
                <c:pt idx="746">
                  <c:v>53.557174859026183</c:v>
                </c:pt>
                <c:pt idx="747">
                  <c:v>52.698886800387946</c:v>
                </c:pt>
                <c:pt idx="748">
                  <c:v>52.355571576932647</c:v>
                </c:pt>
                <c:pt idx="749">
                  <c:v>52.183913965205001</c:v>
                </c:pt>
                <c:pt idx="750">
                  <c:v>41.369484426363172</c:v>
                </c:pt>
                <c:pt idx="751">
                  <c:v>32.271631004797833</c:v>
                </c:pt>
                <c:pt idx="752">
                  <c:v>30.211739664066055</c:v>
                </c:pt>
                <c:pt idx="753">
                  <c:v>25.062011312236613</c:v>
                </c:pt>
                <c:pt idx="754">
                  <c:v>24.718696088781314</c:v>
                </c:pt>
                <c:pt idx="755">
                  <c:v>24.718696088781314</c:v>
                </c:pt>
                <c:pt idx="756">
                  <c:v>24.718696088781314</c:v>
                </c:pt>
                <c:pt idx="757">
                  <c:v>16.479130725854212</c:v>
                </c:pt>
                <c:pt idx="758">
                  <c:v>16.307473114126566</c:v>
                </c:pt>
                <c:pt idx="759">
                  <c:v>15.105869832033028</c:v>
                </c:pt>
                <c:pt idx="760">
                  <c:v>13.217636103028898</c:v>
                </c:pt>
                <c:pt idx="761">
                  <c:v>12.874320879573602</c:v>
                </c:pt>
                <c:pt idx="762">
                  <c:v>12.359348044390657</c:v>
                </c:pt>
                <c:pt idx="763">
                  <c:v>12.359348044390657</c:v>
                </c:pt>
                <c:pt idx="764">
                  <c:v>11.32940237402477</c:v>
                </c:pt>
                <c:pt idx="765">
                  <c:v>9.097853421565345</c:v>
                </c:pt>
                <c:pt idx="766">
                  <c:v>7.0379620808335703</c:v>
                </c:pt>
                <c:pt idx="767">
                  <c:v>6.5229892456506251</c:v>
                </c:pt>
                <c:pt idx="768">
                  <c:v>6.6946468573782729</c:v>
                </c:pt>
                <c:pt idx="769">
                  <c:v>6.6946468573782729</c:v>
                </c:pt>
                <c:pt idx="770">
                  <c:v>6.6946468573782729</c:v>
                </c:pt>
                <c:pt idx="771">
                  <c:v>7.2096196925612182</c:v>
                </c:pt>
                <c:pt idx="772">
                  <c:v>6.8663044691059216</c:v>
                </c:pt>
                <c:pt idx="773">
                  <c:v>7.0379620808335703</c:v>
                </c:pt>
                <c:pt idx="774">
                  <c:v>6.6946468573782729</c:v>
                </c:pt>
                <c:pt idx="775">
                  <c:v>6.1796740221953286</c:v>
                </c:pt>
                <c:pt idx="776">
                  <c:v>6.1796740221953286</c:v>
                </c:pt>
                <c:pt idx="777">
                  <c:v>6.1796740221953286</c:v>
                </c:pt>
                <c:pt idx="778">
                  <c:v>6.1796740221953286</c:v>
                </c:pt>
                <c:pt idx="779">
                  <c:v>5.8363587987400329</c:v>
                </c:pt>
                <c:pt idx="780">
                  <c:v>5.8363587987400329</c:v>
                </c:pt>
                <c:pt idx="781">
                  <c:v>6.0080164104676808</c:v>
                </c:pt>
                <c:pt idx="782">
                  <c:v>5.8363587987400329</c:v>
                </c:pt>
                <c:pt idx="783">
                  <c:v>5.4930435752847373</c:v>
                </c:pt>
                <c:pt idx="784">
                  <c:v>5.4930435752847373</c:v>
                </c:pt>
                <c:pt idx="785">
                  <c:v>5.4930435752847373</c:v>
                </c:pt>
                <c:pt idx="786">
                  <c:v>5.3213859635570895</c:v>
                </c:pt>
                <c:pt idx="787">
                  <c:v>5.3213859635570895</c:v>
                </c:pt>
                <c:pt idx="788">
                  <c:v>5.4930435752847373</c:v>
                </c:pt>
                <c:pt idx="789">
                  <c:v>4.978070740101793</c:v>
                </c:pt>
                <c:pt idx="790">
                  <c:v>4.8064131283741451</c:v>
                </c:pt>
                <c:pt idx="791">
                  <c:v>4.8064131283741451</c:v>
                </c:pt>
                <c:pt idx="792">
                  <c:v>4.6347555166464964</c:v>
                </c:pt>
                <c:pt idx="793">
                  <c:v>4.978070740101793</c:v>
                </c:pt>
                <c:pt idx="794">
                  <c:v>4.6347555166464964</c:v>
                </c:pt>
                <c:pt idx="795">
                  <c:v>4.4630979049188486</c:v>
                </c:pt>
                <c:pt idx="796">
                  <c:v>4.2914402931912008</c:v>
                </c:pt>
                <c:pt idx="797">
                  <c:v>4.2914402931912008</c:v>
                </c:pt>
                <c:pt idx="798">
                  <c:v>4.2914402931912008</c:v>
                </c:pt>
                <c:pt idx="799">
                  <c:v>3.7764674580082569</c:v>
                </c:pt>
                <c:pt idx="800">
                  <c:v>3.7764674580082569</c:v>
                </c:pt>
                <c:pt idx="801">
                  <c:v>3.6048098462806091</c:v>
                </c:pt>
                <c:pt idx="802">
                  <c:v>3.4331522345529608</c:v>
                </c:pt>
                <c:pt idx="803">
                  <c:v>3.2614946228253126</c:v>
                </c:pt>
                <c:pt idx="804">
                  <c:v>3.2614946228253126</c:v>
                </c:pt>
                <c:pt idx="805">
                  <c:v>3.2614946228253126</c:v>
                </c:pt>
                <c:pt idx="806">
                  <c:v>3.2614946228253126</c:v>
                </c:pt>
                <c:pt idx="807">
                  <c:v>3.2614946228253126</c:v>
                </c:pt>
                <c:pt idx="808">
                  <c:v>3.0898370110976643</c:v>
                </c:pt>
                <c:pt idx="809">
                  <c:v>2.9181793993700165</c:v>
                </c:pt>
                <c:pt idx="810">
                  <c:v>2.7465217876423687</c:v>
                </c:pt>
                <c:pt idx="811">
                  <c:v>2.5748641759147204</c:v>
                </c:pt>
                <c:pt idx="812">
                  <c:v>2.5748641759147204</c:v>
                </c:pt>
                <c:pt idx="813">
                  <c:v>2.5748641759147204</c:v>
                </c:pt>
                <c:pt idx="814">
                  <c:v>2.5748641759147204</c:v>
                </c:pt>
                <c:pt idx="815">
                  <c:v>2.5748641759147204</c:v>
                </c:pt>
                <c:pt idx="816">
                  <c:v>2.5748641759147204</c:v>
                </c:pt>
                <c:pt idx="817">
                  <c:v>2.5748641759147204</c:v>
                </c:pt>
                <c:pt idx="818">
                  <c:v>2.5748641759147204</c:v>
                </c:pt>
                <c:pt idx="819">
                  <c:v>2.5748641759147204</c:v>
                </c:pt>
                <c:pt idx="820">
                  <c:v>2.5748641759147204</c:v>
                </c:pt>
                <c:pt idx="821">
                  <c:v>2.4032065641870726</c:v>
                </c:pt>
                <c:pt idx="822">
                  <c:v>2.2315489524594243</c:v>
                </c:pt>
                <c:pt idx="823">
                  <c:v>2.0598913407317765</c:v>
                </c:pt>
                <c:pt idx="824">
                  <c:v>2.0598913407317765</c:v>
                </c:pt>
                <c:pt idx="825">
                  <c:v>2.0598913407317765</c:v>
                </c:pt>
                <c:pt idx="826">
                  <c:v>2.0598913407317765</c:v>
                </c:pt>
                <c:pt idx="827">
                  <c:v>2.0598913407317765</c:v>
                </c:pt>
                <c:pt idx="828">
                  <c:v>2.0598913407317765</c:v>
                </c:pt>
                <c:pt idx="829">
                  <c:v>2.0598913407317765</c:v>
                </c:pt>
                <c:pt idx="830">
                  <c:v>2.0598913407317765</c:v>
                </c:pt>
                <c:pt idx="831">
                  <c:v>2.0598913407317765</c:v>
                </c:pt>
                <c:pt idx="832">
                  <c:v>2.0598913407317765</c:v>
                </c:pt>
                <c:pt idx="833">
                  <c:v>2.0598913407317765</c:v>
                </c:pt>
                <c:pt idx="834">
                  <c:v>2.4032065641870726</c:v>
                </c:pt>
                <c:pt idx="835">
                  <c:v>2.0598913407317765</c:v>
                </c:pt>
                <c:pt idx="836">
                  <c:v>2.0598913407317765</c:v>
                </c:pt>
                <c:pt idx="837">
                  <c:v>2.0598913407317765</c:v>
                </c:pt>
                <c:pt idx="838">
                  <c:v>2.0598913407317765</c:v>
                </c:pt>
                <c:pt idx="839">
                  <c:v>2.0598913407317765</c:v>
                </c:pt>
                <c:pt idx="840">
                  <c:v>2.0598913407317765</c:v>
                </c:pt>
                <c:pt idx="841">
                  <c:v>2.0598913407317765</c:v>
                </c:pt>
                <c:pt idx="842">
                  <c:v>2.0598913407317765</c:v>
                </c:pt>
                <c:pt idx="843">
                  <c:v>2.0598913407317765</c:v>
                </c:pt>
                <c:pt idx="844">
                  <c:v>2.0598913407317765</c:v>
                </c:pt>
                <c:pt idx="845">
                  <c:v>1.8882337290041284</c:v>
                </c:pt>
                <c:pt idx="846">
                  <c:v>1.8882337290041284</c:v>
                </c:pt>
                <c:pt idx="847">
                  <c:v>1.8882337290041284</c:v>
                </c:pt>
                <c:pt idx="848">
                  <c:v>1.8882337290041284</c:v>
                </c:pt>
                <c:pt idx="849">
                  <c:v>1.7165761172764804</c:v>
                </c:pt>
                <c:pt idx="850">
                  <c:v>1.8882337290041284</c:v>
                </c:pt>
                <c:pt idx="851">
                  <c:v>1.8882337290041284</c:v>
                </c:pt>
                <c:pt idx="852">
                  <c:v>1.8882337290041284</c:v>
                </c:pt>
                <c:pt idx="853">
                  <c:v>1.8882337290041284</c:v>
                </c:pt>
                <c:pt idx="854">
                  <c:v>2.0598913407317765</c:v>
                </c:pt>
                <c:pt idx="855">
                  <c:v>2.2315489524594243</c:v>
                </c:pt>
                <c:pt idx="856">
                  <c:v>1.8882337290041284</c:v>
                </c:pt>
                <c:pt idx="857">
                  <c:v>1.5449185055488321</c:v>
                </c:pt>
                <c:pt idx="858">
                  <c:v>1.7165761172764804</c:v>
                </c:pt>
                <c:pt idx="859">
                  <c:v>2.5748641759147204</c:v>
                </c:pt>
                <c:pt idx="860">
                  <c:v>2.0598913407317765</c:v>
                </c:pt>
                <c:pt idx="861">
                  <c:v>2.0598913407317765</c:v>
                </c:pt>
                <c:pt idx="862">
                  <c:v>2.5748641759147204</c:v>
                </c:pt>
                <c:pt idx="863">
                  <c:v>2.4032065641870726</c:v>
                </c:pt>
                <c:pt idx="864">
                  <c:v>2.2315489524594243</c:v>
                </c:pt>
                <c:pt idx="865">
                  <c:v>2.7465217876423687</c:v>
                </c:pt>
                <c:pt idx="866">
                  <c:v>1.5449185055488321</c:v>
                </c:pt>
                <c:pt idx="867">
                  <c:v>1.7165761172764804</c:v>
                </c:pt>
                <c:pt idx="868">
                  <c:v>1.3732608938211843</c:v>
                </c:pt>
                <c:pt idx="869">
                  <c:v>1.0299456703658882</c:v>
                </c:pt>
                <c:pt idx="870">
                  <c:v>1.2016032820935363</c:v>
                </c:pt>
                <c:pt idx="871">
                  <c:v>0.8582880586382402</c:v>
                </c:pt>
                <c:pt idx="872">
                  <c:v>1.7165761172764804</c:v>
                </c:pt>
                <c:pt idx="873">
                  <c:v>1.7165761172764804</c:v>
                </c:pt>
                <c:pt idx="874">
                  <c:v>1.0299456703658882</c:v>
                </c:pt>
                <c:pt idx="875">
                  <c:v>0.68663044691059216</c:v>
                </c:pt>
                <c:pt idx="876">
                  <c:v>0.68663044691059216</c:v>
                </c:pt>
                <c:pt idx="877">
                  <c:v>0.51497283518294412</c:v>
                </c:pt>
                <c:pt idx="878">
                  <c:v>0.34331522345529608</c:v>
                </c:pt>
                <c:pt idx="879">
                  <c:v>0.51497283518294412</c:v>
                </c:pt>
                <c:pt idx="880">
                  <c:v>0.34331522345529608</c:v>
                </c:pt>
                <c:pt idx="881">
                  <c:v>0.34331522345529608</c:v>
                </c:pt>
                <c:pt idx="882">
                  <c:v>0.17165761172764804</c:v>
                </c:pt>
                <c:pt idx="883">
                  <c:v>0.17165761172764804</c:v>
                </c:pt>
                <c:pt idx="884">
                  <c:v>0.17165761172764804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0.17165761172764804</c:v>
                </c:pt>
                <c:pt idx="890">
                  <c:v>0</c:v>
                </c:pt>
                <c:pt idx="891">
                  <c:v>0.17165761172764804</c:v>
                </c:pt>
                <c:pt idx="892">
                  <c:v>0</c:v>
                </c:pt>
                <c:pt idx="893">
                  <c:v>0.17165761172764804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FD1-4DD4-8094-B40FD52386FE}"/>
            </c:ext>
          </c:extLst>
        </c:ser>
        <c:ser>
          <c:idx val="13"/>
          <c:order val="13"/>
          <c:tx>
            <c:strRef>
              <c:f>'podle krajů na 100tis.obyvatel'!$O$4</c:f>
              <c:strCache>
                <c:ptCount val="1"/>
                <c:pt idx="0">
                  <c:v>Moravskoslezský kraj</c:v>
                </c:pt>
              </c:strCache>
            </c:strRef>
          </c:tx>
          <c:marker>
            <c:symbol val="none"/>
          </c:marker>
          <c:cat>
            <c:strRef>
              <c:f>'podle krajů na 100tis.obyvatel'!$A$6:$A$905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'podle krajů na 100tis.obyvatel'!$O$6:$O$905</c:f>
              <c:numCache>
                <c:formatCode>#,##0</c:formatCode>
                <c:ptCount val="900"/>
                <c:pt idx="0">
                  <c:v>0.49977551749672439</c:v>
                </c:pt>
                <c:pt idx="1">
                  <c:v>1.9991020699868975</c:v>
                </c:pt>
                <c:pt idx="2">
                  <c:v>2.4155816679008346</c:v>
                </c:pt>
                <c:pt idx="3">
                  <c:v>4.0815000595565829</c:v>
                </c:pt>
                <c:pt idx="4">
                  <c:v>5.2476429337156061</c:v>
                </c:pt>
                <c:pt idx="5">
                  <c:v>7.7465205211992272</c:v>
                </c:pt>
                <c:pt idx="6">
                  <c:v>10.078806269517276</c:v>
                </c:pt>
                <c:pt idx="7">
                  <c:v>10.411989947848424</c:v>
                </c:pt>
                <c:pt idx="8">
                  <c:v>19.907724780286188</c:v>
                </c:pt>
                <c:pt idx="9">
                  <c:v>21.656939091524723</c:v>
                </c:pt>
                <c:pt idx="10">
                  <c:v>24.822184035670645</c:v>
                </c:pt>
                <c:pt idx="11">
                  <c:v>32.402112717704298</c:v>
                </c:pt>
                <c:pt idx="12">
                  <c:v>68.302654057885661</c:v>
                </c:pt>
                <c:pt idx="13">
                  <c:v>78.131572568654576</c:v>
                </c:pt>
                <c:pt idx="14">
                  <c:v>81.796593030297231</c:v>
                </c:pt>
                <c:pt idx="15">
                  <c:v>153.68097163024274</c:v>
                </c:pt>
                <c:pt idx="16">
                  <c:v>192.24698239707331</c:v>
                </c:pt>
                <c:pt idx="17">
                  <c:v>204.74137033449142</c:v>
                </c:pt>
                <c:pt idx="18">
                  <c:v>223.81613591894973</c:v>
                </c:pt>
                <c:pt idx="19">
                  <c:v>241.39157495091786</c:v>
                </c:pt>
                <c:pt idx="20">
                  <c:v>232.22902379681125</c:v>
                </c:pt>
                <c:pt idx="21">
                  <c:v>231.22947276181782</c:v>
                </c:pt>
                <c:pt idx="22">
                  <c:v>251.55367714001795</c:v>
                </c:pt>
                <c:pt idx="23">
                  <c:v>257.71757518914421</c:v>
                </c:pt>
                <c:pt idx="24">
                  <c:v>266.04716714742295</c:v>
                </c:pt>
                <c:pt idx="25">
                  <c:v>277.20882037151648</c:v>
                </c:pt>
                <c:pt idx="26">
                  <c:v>283.12283066189434</c:v>
                </c:pt>
                <c:pt idx="27">
                  <c:v>266.9634222628336</c:v>
                </c:pt>
                <c:pt idx="28">
                  <c:v>265.29750387117787</c:v>
                </c:pt>
                <c:pt idx="29">
                  <c:v>267.04671818241638</c:v>
                </c:pt>
                <c:pt idx="30">
                  <c:v>235.39426874095719</c:v>
                </c:pt>
                <c:pt idx="31">
                  <c:v>202.90886010367009</c:v>
                </c:pt>
                <c:pt idx="32">
                  <c:v>187.58241090043722</c:v>
                </c:pt>
                <c:pt idx="33">
                  <c:v>177.50360463091997</c:v>
                </c:pt>
                <c:pt idx="34">
                  <c:v>159.01191048354116</c:v>
                </c:pt>
                <c:pt idx="35">
                  <c:v>158.67872680521</c:v>
                </c:pt>
                <c:pt idx="36">
                  <c:v>158.51213496604441</c:v>
                </c:pt>
                <c:pt idx="37">
                  <c:v>133.44006317162541</c:v>
                </c:pt>
                <c:pt idx="38">
                  <c:v>126.1933181679229</c:v>
                </c:pt>
                <c:pt idx="39">
                  <c:v>114.9483690242466</c:v>
                </c:pt>
                <c:pt idx="40">
                  <c:v>100.70476677558997</c:v>
                </c:pt>
                <c:pt idx="41">
                  <c:v>99.955103499344872</c:v>
                </c:pt>
                <c:pt idx="42">
                  <c:v>99.372032062265362</c:v>
                </c:pt>
                <c:pt idx="43">
                  <c:v>98.122593268523559</c:v>
                </c:pt>
                <c:pt idx="44">
                  <c:v>104.45308315681541</c:v>
                </c:pt>
                <c:pt idx="45">
                  <c:v>88.543562516503002</c:v>
                </c:pt>
                <c:pt idx="46">
                  <c:v>85.544909411522653</c:v>
                </c:pt>
                <c:pt idx="47">
                  <c:v>83.962286939449697</c:v>
                </c:pt>
                <c:pt idx="48">
                  <c:v>75.382807222422599</c:v>
                </c:pt>
                <c:pt idx="49">
                  <c:v>75.216215383257023</c:v>
                </c:pt>
                <c:pt idx="50">
                  <c:v>81.963184869462793</c:v>
                </c:pt>
                <c:pt idx="51">
                  <c:v>80.547154236555414</c:v>
                </c:pt>
                <c:pt idx="52">
                  <c:v>78.464756246985729</c:v>
                </c:pt>
                <c:pt idx="53">
                  <c:v>78.298164407820153</c:v>
                </c:pt>
                <c:pt idx="54">
                  <c:v>76.049174579084891</c:v>
                </c:pt>
                <c:pt idx="55">
                  <c:v>71.467899002031587</c:v>
                </c:pt>
                <c:pt idx="56">
                  <c:v>71.134715323700433</c:v>
                </c:pt>
                <c:pt idx="57">
                  <c:v>73.550296991601272</c:v>
                </c:pt>
                <c:pt idx="58">
                  <c:v>70.468347967038142</c:v>
                </c:pt>
                <c:pt idx="59">
                  <c:v>68.635837736216814</c:v>
                </c:pt>
                <c:pt idx="60">
                  <c:v>67.802878540388946</c:v>
                </c:pt>
                <c:pt idx="61">
                  <c:v>59.973062099606928</c:v>
                </c:pt>
                <c:pt idx="62">
                  <c:v>59.889766180024139</c:v>
                </c:pt>
                <c:pt idx="63">
                  <c:v>59.389990662527417</c:v>
                </c:pt>
                <c:pt idx="64">
                  <c:v>62.471939687090554</c:v>
                </c:pt>
                <c:pt idx="65">
                  <c:v>57.390888592540513</c:v>
                </c:pt>
                <c:pt idx="66">
                  <c:v>53.559276291732296</c:v>
                </c:pt>
                <c:pt idx="67">
                  <c:v>50.144143588838013</c:v>
                </c:pt>
                <c:pt idx="68">
                  <c:v>44.563316976791256</c:v>
                </c:pt>
                <c:pt idx="69">
                  <c:v>44.39672513762568</c:v>
                </c:pt>
                <c:pt idx="70">
                  <c:v>44.39672513762568</c:v>
                </c:pt>
                <c:pt idx="71">
                  <c:v>45.812755770533073</c:v>
                </c:pt>
                <c:pt idx="72">
                  <c:v>40.981592434731397</c:v>
                </c:pt>
                <c:pt idx="73">
                  <c:v>37.73305157100269</c:v>
                </c:pt>
                <c:pt idx="74">
                  <c:v>37.982939329751055</c:v>
                </c:pt>
                <c:pt idx="75">
                  <c:v>38.649306686413354</c:v>
                </c:pt>
                <c:pt idx="76">
                  <c:v>35.150878063936283</c:v>
                </c:pt>
                <c:pt idx="77">
                  <c:v>34.984286224770706</c:v>
                </c:pt>
                <c:pt idx="78">
                  <c:v>38.566010766830566</c:v>
                </c:pt>
                <c:pt idx="79">
                  <c:v>42.480918987221571</c:v>
                </c:pt>
                <c:pt idx="80">
                  <c:v>46.72901088594373</c:v>
                </c:pt>
                <c:pt idx="81">
                  <c:v>54.558827326725741</c:v>
                </c:pt>
                <c:pt idx="82">
                  <c:v>57.141000833792155</c:v>
                </c:pt>
                <c:pt idx="83">
                  <c:v>55.641674281301988</c:v>
                </c:pt>
                <c:pt idx="84">
                  <c:v>55.5583783617192</c:v>
                </c:pt>
                <c:pt idx="85">
                  <c:v>64.887521354991378</c:v>
                </c:pt>
                <c:pt idx="86">
                  <c:v>69.968572449541412</c:v>
                </c:pt>
                <c:pt idx="87">
                  <c:v>71.967674519528316</c:v>
                </c:pt>
                <c:pt idx="88">
                  <c:v>72.467450037025031</c:v>
                </c:pt>
                <c:pt idx="89">
                  <c:v>73.467001072018476</c:v>
                </c:pt>
                <c:pt idx="90">
                  <c:v>69.885276529958631</c:v>
                </c:pt>
                <c:pt idx="91">
                  <c:v>69.635388771210259</c:v>
                </c:pt>
                <c:pt idx="92">
                  <c:v>69.385501012461901</c:v>
                </c:pt>
                <c:pt idx="93">
                  <c:v>66.053664229150399</c:v>
                </c:pt>
                <c:pt idx="94">
                  <c:v>63.721378480832357</c:v>
                </c:pt>
                <c:pt idx="95">
                  <c:v>62.388643767507766</c:v>
                </c:pt>
                <c:pt idx="96">
                  <c:v>60.889317215017584</c:v>
                </c:pt>
                <c:pt idx="97">
                  <c:v>55.974857959633134</c:v>
                </c:pt>
                <c:pt idx="98">
                  <c:v>55.641674281301988</c:v>
                </c:pt>
                <c:pt idx="99">
                  <c:v>57.057704914209367</c:v>
                </c:pt>
                <c:pt idx="100">
                  <c:v>57.057704914209367</c:v>
                </c:pt>
                <c:pt idx="101">
                  <c:v>58.390439627533972</c:v>
                </c:pt>
                <c:pt idx="102">
                  <c:v>60.056358019189716</c:v>
                </c:pt>
                <c:pt idx="103">
                  <c:v>60.722725375852015</c:v>
                </c:pt>
                <c:pt idx="104">
                  <c:v>56.974408994626579</c:v>
                </c:pt>
                <c:pt idx="105">
                  <c:v>56.891113075043791</c:v>
                </c:pt>
                <c:pt idx="106">
                  <c:v>59.889766180024139</c:v>
                </c:pt>
                <c:pt idx="107">
                  <c:v>57.890664110037243</c:v>
                </c:pt>
                <c:pt idx="108">
                  <c:v>57.474184512123301</c:v>
                </c:pt>
                <c:pt idx="109">
                  <c:v>57.057704914209367</c:v>
                </c:pt>
                <c:pt idx="110">
                  <c:v>61.389092732514307</c:v>
                </c:pt>
                <c:pt idx="111">
                  <c:v>58.057255949202812</c:v>
                </c:pt>
                <c:pt idx="112">
                  <c:v>57.724072270871666</c:v>
                </c:pt>
                <c:pt idx="113">
                  <c:v>64.63763359624302</c:v>
                </c:pt>
                <c:pt idx="114">
                  <c:v>64.63763359624302</c:v>
                </c:pt>
                <c:pt idx="115">
                  <c:v>65.387296872488108</c:v>
                </c:pt>
                <c:pt idx="116">
                  <c:v>66.220256068315976</c:v>
                </c:pt>
                <c:pt idx="117">
                  <c:v>70.051868369124193</c:v>
                </c:pt>
                <c:pt idx="118">
                  <c:v>66.553439746647129</c:v>
                </c:pt>
                <c:pt idx="119">
                  <c:v>66.386847907481553</c:v>
                </c:pt>
                <c:pt idx="120">
                  <c:v>91.042440103986635</c:v>
                </c:pt>
                <c:pt idx="121">
                  <c:v>105.78581787013999</c:v>
                </c:pt>
                <c:pt idx="122">
                  <c:v>120.19601195796223</c:v>
                </c:pt>
                <c:pt idx="123">
                  <c:v>133.10687949329426</c:v>
                </c:pt>
                <c:pt idx="124">
                  <c:v>138.52111426617546</c:v>
                </c:pt>
                <c:pt idx="125">
                  <c:v>133.60665501079097</c:v>
                </c:pt>
                <c:pt idx="126">
                  <c:v>133.35676725204263</c:v>
                </c:pt>
                <c:pt idx="127">
                  <c:v>133.10687949329426</c:v>
                </c:pt>
                <c:pt idx="128">
                  <c:v>147.68366542028207</c:v>
                </c:pt>
                <c:pt idx="129">
                  <c:v>151.76516547983863</c:v>
                </c:pt>
                <c:pt idx="130">
                  <c:v>162.09385950810429</c:v>
                </c:pt>
                <c:pt idx="131">
                  <c:v>164.17625749767396</c:v>
                </c:pt>
                <c:pt idx="132">
                  <c:v>156.34644105689193</c:v>
                </c:pt>
                <c:pt idx="133">
                  <c:v>155.3468900218985</c:v>
                </c:pt>
                <c:pt idx="134">
                  <c:v>155.84666553939522</c:v>
                </c:pt>
                <c:pt idx="135">
                  <c:v>139.43736938158611</c:v>
                </c:pt>
                <c:pt idx="136">
                  <c:v>130.10822638831391</c:v>
                </c:pt>
                <c:pt idx="137">
                  <c:v>121.36215483212125</c:v>
                </c:pt>
                <c:pt idx="138">
                  <c:v>117.36395069214744</c:v>
                </c:pt>
                <c:pt idx="139">
                  <c:v>103.95330763931868</c:v>
                </c:pt>
                <c:pt idx="140">
                  <c:v>103.37023620223916</c:v>
                </c:pt>
                <c:pt idx="141">
                  <c:v>102.62057292599407</c:v>
                </c:pt>
                <c:pt idx="142">
                  <c:v>90.292776827741548</c:v>
                </c:pt>
                <c:pt idx="143">
                  <c:v>85.544909411522653</c:v>
                </c:pt>
                <c:pt idx="144">
                  <c:v>79.464307281979174</c:v>
                </c:pt>
                <c:pt idx="145">
                  <c:v>77.381909292409489</c:v>
                </c:pt>
                <c:pt idx="146">
                  <c:v>69.718684690793054</c:v>
                </c:pt>
                <c:pt idx="147">
                  <c:v>69.552092851627478</c:v>
                </c:pt>
                <c:pt idx="148">
                  <c:v>71.967674519528316</c:v>
                </c:pt>
                <c:pt idx="149">
                  <c:v>65.637184631236465</c:v>
                </c:pt>
                <c:pt idx="150">
                  <c:v>65.803776470402042</c:v>
                </c:pt>
                <c:pt idx="151">
                  <c:v>63.721378480832357</c:v>
                </c:pt>
                <c:pt idx="152">
                  <c:v>63.388194802501211</c:v>
                </c:pt>
                <c:pt idx="153">
                  <c:v>53.475980372149508</c:v>
                </c:pt>
                <c:pt idx="154">
                  <c:v>53.309388532983938</c:v>
                </c:pt>
                <c:pt idx="155">
                  <c:v>58.390439627533972</c:v>
                </c:pt>
                <c:pt idx="156">
                  <c:v>54.808715085474105</c:v>
                </c:pt>
                <c:pt idx="157">
                  <c:v>53.892459970063449</c:v>
                </c:pt>
                <c:pt idx="158">
                  <c:v>53.059500774235573</c:v>
                </c:pt>
                <c:pt idx="159">
                  <c:v>56.474633477129856</c:v>
                </c:pt>
                <c:pt idx="160">
                  <c:v>52.476429337156063</c:v>
                </c:pt>
                <c:pt idx="161">
                  <c:v>52.309837497990479</c:v>
                </c:pt>
                <c:pt idx="162">
                  <c:v>60.722725375852015</c:v>
                </c:pt>
                <c:pt idx="163">
                  <c:v>60.972613134600373</c:v>
                </c:pt>
                <c:pt idx="164">
                  <c:v>61.139204973765949</c:v>
                </c:pt>
                <c:pt idx="165">
                  <c:v>61.888868250011043</c:v>
                </c:pt>
                <c:pt idx="166">
                  <c:v>63.471490722083999</c:v>
                </c:pt>
                <c:pt idx="167">
                  <c:v>58.390439627533972</c:v>
                </c:pt>
                <c:pt idx="168">
                  <c:v>58.1405518687856</c:v>
                </c:pt>
                <c:pt idx="169">
                  <c:v>66.386847907481553</c:v>
                </c:pt>
                <c:pt idx="170">
                  <c:v>65.720480550819261</c:v>
                </c:pt>
                <c:pt idx="171">
                  <c:v>64.137858078746305</c:v>
                </c:pt>
                <c:pt idx="172">
                  <c:v>62.055460089176606</c:v>
                </c:pt>
                <c:pt idx="173">
                  <c:v>61.389092732514307</c:v>
                </c:pt>
                <c:pt idx="174">
                  <c:v>56.474633477129856</c:v>
                </c:pt>
                <c:pt idx="175">
                  <c:v>56.474633477129856</c:v>
                </c:pt>
                <c:pt idx="176">
                  <c:v>58.057255949202812</c:v>
                </c:pt>
                <c:pt idx="177">
                  <c:v>53.725868130897872</c:v>
                </c:pt>
                <c:pt idx="178">
                  <c:v>50.477327267169166</c:v>
                </c:pt>
                <c:pt idx="179">
                  <c:v>50.727215025917523</c:v>
                </c:pt>
                <c:pt idx="180">
                  <c:v>51.893357900076545</c:v>
                </c:pt>
                <c:pt idx="181">
                  <c:v>47.561970081771605</c:v>
                </c:pt>
                <c:pt idx="182">
                  <c:v>47.478674162188817</c:v>
                </c:pt>
                <c:pt idx="183">
                  <c:v>53.97575588964623</c:v>
                </c:pt>
                <c:pt idx="184">
                  <c:v>48.728112955930627</c:v>
                </c:pt>
                <c:pt idx="185">
                  <c:v>49.561072151758502</c:v>
                </c:pt>
                <c:pt idx="186">
                  <c:v>48.728112955930627</c:v>
                </c:pt>
                <c:pt idx="187">
                  <c:v>49.144592553844568</c:v>
                </c:pt>
                <c:pt idx="188">
                  <c:v>45.47957209220192</c:v>
                </c:pt>
                <c:pt idx="189">
                  <c:v>45.063092494287979</c:v>
                </c:pt>
                <c:pt idx="190">
                  <c:v>50.144143588838013</c:v>
                </c:pt>
                <c:pt idx="191">
                  <c:v>51.726766060910968</c:v>
                </c:pt>
                <c:pt idx="192">
                  <c:v>52.559725256738851</c:v>
                </c:pt>
                <c:pt idx="193">
                  <c:v>53.809164050480661</c:v>
                </c:pt>
                <c:pt idx="194">
                  <c:v>56.391337557547068</c:v>
                </c:pt>
                <c:pt idx="195">
                  <c:v>51.810061980493757</c:v>
                </c:pt>
                <c:pt idx="196">
                  <c:v>51.226990543414246</c:v>
                </c:pt>
                <c:pt idx="197">
                  <c:v>63.971266239580721</c:v>
                </c:pt>
                <c:pt idx="198">
                  <c:v>66.470143827064348</c:v>
                </c:pt>
                <c:pt idx="199">
                  <c:v>70.884827564952076</c:v>
                </c:pt>
                <c:pt idx="200">
                  <c:v>72.467450037025031</c:v>
                </c:pt>
                <c:pt idx="201">
                  <c:v>80.713746075720991</c:v>
                </c:pt>
                <c:pt idx="202">
                  <c:v>75.216215383257023</c:v>
                </c:pt>
                <c:pt idx="203">
                  <c:v>74.88303170492587</c:v>
                </c:pt>
                <c:pt idx="204">
                  <c:v>90.875848264821059</c:v>
                </c:pt>
                <c:pt idx="205">
                  <c:v>90.542664586489892</c:v>
                </c:pt>
                <c:pt idx="206">
                  <c:v>95.290532002708787</c:v>
                </c:pt>
                <c:pt idx="207">
                  <c:v>99.038848383934209</c:v>
                </c:pt>
                <c:pt idx="208">
                  <c:v>102.45398108682849</c:v>
                </c:pt>
                <c:pt idx="209">
                  <c:v>94.04109320896697</c:v>
                </c:pt>
                <c:pt idx="210">
                  <c:v>93.041542173973525</c:v>
                </c:pt>
                <c:pt idx="211">
                  <c:v>90.792552345238263</c:v>
                </c:pt>
                <c:pt idx="212">
                  <c:v>112.28289959759742</c:v>
                </c:pt>
                <c:pt idx="213">
                  <c:v>103.37023620223916</c:v>
                </c:pt>
                <c:pt idx="214">
                  <c:v>103.78671580015309</c:v>
                </c:pt>
                <c:pt idx="215">
                  <c:v>121.52874667128683</c:v>
                </c:pt>
                <c:pt idx="216">
                  <c:v>111.86641999968347</c:v>
                </c:pt>
                <c:pt idx="217">
                  <c:v>110.03390976886216</c:v>
                </c:pt>
                <c:pt idx="218">
                  <c:v>139.35407346200333</c:v>
                </c:pt>
                <c:pt idx="219">
                  <c:v>143.60216536072548</c:v>
                </c:pt>
                <c:pt idx="220">
                  <c:v>161.09430847311083</c:v>
                </c:pt>
                <c:pt idx="221">
                  <c:v>185.50001291086755</c:v>
                </c:pt>
                <c:pt idx="222">
                  <c:v>209.65582958987588</c:v>
                </c:pt>
                <c:pt idx="223">
                  <c:v>196.3284824566299</c:v>
                </c:pt>
                <c:pt idx="224">
                  <c:v>191.83050279915938</c:v>
                </c:pt>
                <c:pt idx="225">
                  <c:v>258.63383030455486</c:v>
                </c:pt>
                <c:pt idx="226">
                  <c:v>272.12776927696643</c:v>
                </c:pt>
                <c:pt idx="227">
                  <c:v>289.37002463060338</c:v>
                </c:pt>
                <c:pt idx="228">
                  <c:v>317.77393320833391</c:v>
                </c:pt>
                <c:pt idx="229">
                  <c:v>346.92750506230954</c:v>
                </c:pt>
                <c:pt idx="230">
                  <c:v>321.68884142872491</c:v>
                </c:pt>
                <c:pt idx="231">
                  <c:v>316.19131073626096</c:v>
                </c:pt>
                <c:pt idx="232">
                  <c:v>381.99508720666302</c:v>
                </c:pt>
                <c:pt idx="233">
                  <c:v>389.07524037119992</c:v>
                </c:pt>
                <c:pt idx="234">
                  <c:v>413.5642407285394</c:v>
                </c:pt>
                <c:pt idx="235">
                  <c:v>440.13563907544864</c:v>
                </c:pt>
                <c:pt idx="236">
                  <c:v>469.87228236650373</c:v>
                </c:pt>
                <c:pt idx="237">
                  <c:v>432.97218999132889</c:v>
                </c:pt>
                <c:pt idx="238">
                  <c:v>424.14282251555341</c:v>
                </c:pt>
                <c:pt idx="239">
                  <c:v>479.95108863602098</c:v>
                </c:pt>
                <c:pt idx="240">
                  <c:v>487.44772139847186</c:v>
                </c:pt>
                <c:pt idx="241">
                  <c:v>465.20771086986758</c:v>
                </c:pt>
                <c:pt idx="242">
                  <c:v>516.43470141328191</c:v>
                </c:pt>
                <c:pt idx="243">
                  <c:v>534.42662004316389</c:v>
                </c:pt>
                <c:pt idx="244">
                  <c:v>496.52697663299563</c:v>
                </c:pt>
                <c:pt idx="245">
                  <c:v>474.45355794355703</c:v>
                </c:pt>
                <c:pt idx="246">
                  <c:v>527.84624239612367</c:v>
                </c:pt>
                <c:pt idx="247">
                  <c:v>524.26451785406391</c:v>
                </c:pt>
                <c:pt idx="248">
                  <c:v>524.34781377364664</c:v>
                </c:pt>
                <c:pt idx="249">
                  <c:v>520.8493851511696</c:v>
                </c:pt>
                <c:pt idx="250">
                  <c:v>515.76833405661955</c:v>
                </c:pt>
                <c:pt idx="251">
                  <c:v>459.87677201656919</c:v>
                </c:pt>
                <c:pt idx="252">
                  <c:v>449.46478206872081</c:v>
                </c:pt>
                <c:pt idx="253">
                  <c:v>455.46208827868145</c:v>
                </c:pt>
                <c:pt idx="254">
                  <c:v>423.89293475680506</c:v>
                </c:pt>
                <c:pt idx="255">
                  <c:v>415.48004687894354</c:v>
                </c:pt>
                <c:pt idx="256">
                  <c:v>411.14865906063858</c:v>
                </c:pt>
                <c:pt idx="257">
                  <c:v>408.56648555357225</c:v>
                </c:pt>
                <c:pt idx="258">
                  <c:v>356.00676029683331</c:v>
                </c:pt>
                <c:pt idx="259">
                  <c:v>342.9293009223357</c:v>
                </c:pt>
                <c:pt idx="260">
                  <c:v>328.26921907576514</c:v>
                </c:pt>
                <c:pt idx="261">
                  <c:v>296.53347371472313</c:v>
                </c:pt>
                <c:pt idx="262">
                  <c:v>307.945014697565</c:v>
                </c:pt>
                <c:pt idx="263">
                  <c:v>302.03100440718714</c:v>
                </c:pt>
                <c:pt idx="264">
                  <c:v>300.115198256783</c:v>
                </c:pt>
                <c:pt idx="265">
                  <c:v>264.79772835368112</c:v>
                </c:pt>
                <c:pt idx="266">
                  <c:v>254.88551392332943</c:v>
                </c:pt>
                <c:pt idx="267">
                  <c:v>255.1354016820778</c:v>
                </c:pt>
                <c:pt idx="268">
                  <c:v>237.9764422480236</c:v>
                </c:pt>
                <c:pt idx="269">
                  <c:v>239.55906472009656</c:v>
                </c:pt>
                <c:pt idx="270">
                  <c:v>238.55951368510313</c:v>
                </c:pt>
                <c:pt idx="271">
                  <c:v>238.64280960468591</c:v>
                </c:pt>
                <c:pt idx="272">
                  <c:v>216.48609499566444</c:v>
                </c:pt>
                <c:pt idx="273">
                  <c:v>209.23934999196192</c:v>
                </c:pt>
                <c:pt idx="274">
                  <c:v>202.49238050575616</c:v>
                </c:pt>
                <c:pt idx="275">
                  <c:v>184.41716595629129</c:v>
                </c:pt>
                <c:pt idx="276">
                  <c:v>197.49462533078895</c:v>
                </c:pt>
                <c:pt idx="277">
                  <c:v>204.8246662540742</c:v>
                </c:pt>
                <c:pt idx="278">
                  <c:v>207.07365608280946</c:v>
                </c:pt>
                <c:pt idx="279">
                  <c:v>186.49956394586098</c:v>
                </c:pt>
                <c:pt idx="280">
                  <c:v>181.16862509256259</c:v>
                </c:pt>
                <c:pt idx="281">
                  <c:v>194.16278854747742</c:v>
                </c:pt>
                <c:pt idx="282">
                  <c:v>194.24608446706023</c:v>
                </c:pt>
                <c:pt idx="283">
                  <c:v>206.24069688698162</c:v>
                </c:pt>
                <c:pt idx="284">
                  <c:v>219.81793177897595</c:v>
                </c:pt>
                <c:pt idx="285">
                  <c:v>231.56265644014897</c:v>
                </c:pt>
                <c:pt idx="286">
                  <c:v>212.82107453402182</c:v>
                </c:pt>
                <c:pt idx="287">
                  <c:v>207.98991119822014</c:v>
                </c:pt>
                <c:pt idx="288">
                  <c:v>224.7323910343604</c:v>
                </c:pt>
                <c:pt idx="289">
                  <c:v>224.39920735602925</c:v>
                </c:pt>
                <c:pt idx="290">
                  <c:v>239.72565655926212</c:v>
                </c:pt>
                <c:pt idx="291">
                  <c:v>253.96925880791878</c:v>
                </c:pt>
                <c:pt idx="292">
                  <c:v>261.29929973120409</c:v>
                </c:pt>
                <c:pt idx="293">
                  <c:v>236.81029937386455</c:v>
                </c:pt>
                <c:pt idx="294">
                  <c:v>230.0633298876588</c:v>
                </c:pt>
                <c:pt idx="295">
                  <c:v>247.47217708046136</c:v>
                </c:pt>
                <c:pt idx="296">
                  <c:v>245.47307501047447</c:v>
                </c:pt>
                <c:pt idx="297">
                  <c:v>244.39022805589823</c:v>
                </c:pt>
                <c:pt idx="298">
                  <c:v>215.5698398802538</c:v>
                </c:pt>
                <c:pt idx="299">
                  <c:v>208.57298263529967</c:v>
                </c:pt>
                <c:pt idx="300">
                  <c:v>201.07634987284879</c:v>
                </c:pt>
                <c:pt idx="301">
                  <c:v>197.57792125037167</c:v>
                </c:pt>
                <c:pt idx="302">
                  <c:v>225.48205431060546</c:v>
                </c:pt>
                <c:pt idx="303">
                  <c:v>228.23081965683747</c:v>
                </c:pt>
                <c:pt idx="304">
                  <c:v>231.47936052056619</c:v>
                </c:pt>
                <c:pt idx="305">
                  <c:v>244.47352397548102</c:v>
                </c:pt>
                <c:pt idx="306">
                  <c:v>218.81838074398249</c:v>
                </c:pt>
                <c:pt idx="307">
                  <c:v>216.15291131733329</c:v>
                </c:pt>
                <c:pt idx="308">
                  <c:v>214.23710516692918</c:v>
                </c:pt>
                <c:pt idx="309">
                  <c:v>294.70096348390183</c:v>
                </c:pt>
                <c:pt idx="310">
                  <c:v>364.75283185302601</c:v>
                </c:pt>
                <c:pt idx="311">
                  <c:v>391.99059755659749</c:v>
                </c:pt>
                <c:pt idx="312">
                  <c:v>409.6493325081484</c:v>
                </c:pt>
                <c:pt idx="313">
                  <c:v>425.47555722887802</c:v>
                </c:pt>
                <c:pt idx="314">
                  <c:v>401.40303646945245</c:v>
                </c:pt>
                <c:pt idx="315">
                  <c:v>395.15584250074335</c:v>
                </c:pt>
                <c:pt idx="316">
                  <c:v>422.56020004348045</c:v>
                </c:pt>
                <c:pt idx="317">
                  <c:v>416.81278159226815</c:v>
                </c:pt>
                <c:pt idx="318">
                  <c:v>417.56244486851324</c:v>
                </c:pt>
                <c:pt idx="319">
                  <c:v>410.14910802564515</c:v>
                </c:pt>
                <c:pt idx="320">
                  <c:v>409.14955699065166</c:v>
                </c:pt>
                <c:pt idx="321">
                  <c:v>362.004066506794</c:v>
                </c:pt>
                <c:pt idx="322">
                  <c:v>350.59252552395213</c:v>
                </c:pt>
                <c:pt idx="323">
                  <c:v>337.51506614945453</c:v>
                </c:pt>
                <c:pt idx="324">
                  <c:v>311.02696372212813</c:v>
                </c:pt>
                <c:pt idx="325">
                  <c:v>307.44523918006826</c:v>
                </c:pt>
                <c:pt idx="326">
                  <c:v>303.78021871842566</c:v>
                </c:pt>
                <c:pt idx="327">
                  <c:v>296.11699411680917</c:v>
                </c:pt>
                <c:pt idx="328">
                  <c:v>264.29795283618438</c:v>
                </c:pt>
                <c:pt idx="329">
                  <c:v>255.30199352124336</c:v>
                </c:pt>
                <c:pt idx="330">
                  <c:v>251.38708530085236</c:v>
                </c:pt>
                <c:pt idx="331">
                  <c:v>238.89269736343425</c:v>
                </c:pt>
                <c:pt idx="332">
                  <c:v>239.05928920259981</c:v>
                </c:pt>
                <c:pt idx="333">
                  <c:v>238.30962592635476</c:v>
                </c:pt>
                <c:pt idx="334">
                  <c:v>230.7296972443211</c:v>
                </c:pt>
                <c:pt idx="335">
                  <c:v>205.6576254499021</c:v>
                </c:pt>
                <c:pt idx="336">
                  <c:v>199.16054372244469</c:v>
                </c:pt>
                <c:pt idx="337">
                  <c:v>183.50091084088064</c:v>
                </c:pt>
                <c:pt idx="338">
                  <c:v>181.8349924492249</c:v>
                </c:pt>
                <c:pt idx="339">
                  <c:v>186.66615578502658</c:v>
                </c:pt>
                <c:pt idx="340">
                  <c:v>189.74810480958971</c:v>
                </c:pt>
                <c:pt idx="341">
                  <c:v>194.91245182372251</c:v>
                </c:pt>
                <c:pt idx="342">
                  <c:v>175.00472704343633</c:v>
                </c:pt>
                <c:pt idx="343">
                  <c:v>168.42434939639614</c:v>
                </c:pt>
                <c:pt idx="344">
                  <c:v>175.92098215884698</c:v>
                </c:pt>
                <c:pt idx="345">
                  <c:v>173.17221681261501</c:v>
                </c:pt>
                <c:pt idx="346">
                  <c:v>179.83589037923801</c:v>
                </c:pt>
                <c:pt idx="347">
                  <c:v>183.6675026800462</c:v>
                </c:pt>
                <c:pt idx="348">
                  <c:v>188.99844153334459</c:v>
                </c:pt>
                <c:pt idx="349">
                  <c:v>171.2564106622109</c:v>
                </c:pt>
                <c:pt idx="350">
                  <c:v>165.34240037183298</c:v>
                </c:pt>
                <c:pt idx="351">
                  <c:v>175.2546148021847</c:v>
                </c:pt>
                <c:pt idx="352">
                  <c:v>177.17042095258881</c:v>
                </c:pt>
                <c:pt idx="353">
                  <c:v>185.33342107170196</c:v>
                </c:pt>
                <c:pt idx="354">
                  <c:v>196.74496205454383</c:v>
                </c:pt>
                <c:pt idx="355">
                  <c:v>204.74137033449142</c:v>
                </c:pt>
                <c:pt idx="356">
                  <c:v>184.58375779545688</c:v>
                </c:pt>
                <c:pt idx="357">
                  <c:v>178.91963526382733</c:v>
                </c:pt>
                <c:pt idx="358">
                  <c:v>194.91245182372251</c:v>
                </c:pt>
                <c:pt idx="359">
                  <c:v>199.07724780286188</c:v>
                </c:pt>
                <c:pt idx="360">
                  <c:v>211.32174798153162</c:v>
                </c:pt>
                <c:pt idx="361">
                  <c:v>220.31770729647269</c:v>
                </c:pt>
                <c:pt idx="362">
                  <c:v>229.64685028974483</c:v>
                </c:pt>
                <c:pt idx="363">
                  <c:v>210.65538062486934</c:v>
                </c:pt>
                <c:pt idx="364">
                  <c:v>206.24069688698162</c:v>
                </c:pt>
                <c:pt idx="365">
                  <c:v>226.73149310434732</c:v>
                </c:pt>
                <c:pt idx="366">
                  <c:v>234.22812586679814</c:v>
                </c:pt>
                <c:pt idx="367">
                  <c:v>250.63742202460728</c:v>
                </c:pt>
                <c:pt idx="368">
                  <c:v>256.55143231498522</c:v>
                </c:pt>
                <c:pt idx="369">
                  <c:v>280.54065715482795</c:v>
                </c:pt>
                <c:pt idx="370">
                  <c:v>259.96656501787947</c:v>
                </c:pt>
                <c:pt idx="371">
                  <c:v>254.63562616458105</c:v>
                </c:pt>
                <c:pt idx="372">
                  <c:v>242.05794230758019</c:v>
                </c:pt>
                <c:pt idx="373">
                  <c:v>295.11744308181574</c:v>
                </c:pt>
                <c:pt idx="374">
                  <c:v>299.69871865886904</c:v>
                </c:pt>
                <c:pt idx="375">
                  <c:v>316.77438217334048</c:v>
                </c:pt>
                <c:pt idx="376">
                  <c:v>328.4358109149307</c:v>
                </c:pt>
                <c:pt idx="377">
                  <c:v>308.86126981297571</c:v>
                </c:pt>
                <c:pt idx="378">
                  <c:v>305.52943302966418</c:v>
                </c:pt>
                <c:pt idx="379">
                  <c:v>320.43940263498314</c:v>
                </c:pt>
                <c:pt idx="380">
                  <c:v>320.35610671540036</c:v>
                </c:pt>
                <c:pt idx="381">
                  <c:v>321.35565775039379</c:v>
                </c:pt>
                <c:pt idx="382">
                  <c:v>323.52135165954621</c:v>
                </c:pt>
                <c:pt idx="383">
                  <c:v>323.43805573996343</c:v>
                </c:pt>
                <c:pt idx="384">
                  <c:v>298.86575946304117</c:v>
                </c:pt>
                <c:pt idx="385">
                  <c:v>294.36777980557065</c:v>
                </c:pt>
                <c:pt idx="386">
                  <c:v>304.52988199467075</c:v>
                </c:pt>
                <c:pt idx="387">
                  <c:v>298.11609618679609</c:v>
                </c:pt>
                <c:pt idx="388">
                  <c:v>293.95130020765674</c:v>
                </c:pt>
                <c:pt idx="389">
                  <c:v>291.45242262017308</c:v>
                </c:pt>
                <c:pt idx="390">
                  <c:v>289.45332055018622</c:v>
                </c:pt>
                <c:pt idx="391">
                  <c:v>266.04716714742295</c:v>
                </c:pt>
                <c:pt idx="392">
                  <c:v>262.54873852494586</c:v>
                </c:pt>
                <c:pt idx="393">
                  <c:v>268.7959324936549</c:v>
                </c:pt>
                <c:pt idx="394">
                  <c:v>255.46858536040895</c:v>
                </c:pt>
                <c:pt idx="395">
                  <c:v>253.885962888336</c:v>
                </c:pt>
                <c:pt idx="396">
                  <c:v>234.72790138429488</c:v>
                </c:pt>
                <c:pt idx="397">
                  <c:v>216.48609499566444</c:v>
                </c:pt>
                <c:pt idx="398">
                  <c:v>207.57343160030618</c:v>
                </c:pt>
                <c:pt idx="399">
                  <c:v>204.40818665616024</c:v>
                </c:pt>
                <c:pt idx="400">
                  <c:v>200.82646211410042</c:v>
                </c:pt>
                <c:pt idx="401">
                  <c:v>221.65044200979727</c:v>
                </c:pt>
                <c:pt idx="402">
                  <c:v>208.32309487655129</c:v>
                </c:pt>
                <c:pt idx="403">
                  <c:v>202.65897234492172</c:v>
                </c:pt>
                <c:pt idx="404">
                  <c:v>207.07365608280946</c:v>
                </c:pt>
                <c:pt idx="405">
                  <c:v>190.41447216625198</c:v>
                </c:pt>
                <c:pt idx="406">
                  <c:v>187.91559457876835</c:v>
                </c:pt>
                <c:pt idx="407">
                  <c:v>198.41088044619957</c:v>
                </c:pt>
                <c:pt idx="408">
                  <c:v>192.08039055790775</c:v>
                </c:pt>
                <c:pt idx="409">
                  <c:v>186.74945170460933</c:v>
                </c:pt>
                <c:pt idx="410">
                  <c:v>179.50270670090686</c:v>
                </c:pt>
                <c:pt idx="411">
                  <c:v>180.00248221840357</c:v>
                </c:pt>
                <c:pt idx="412">
                  <c:v>170.83993106429693</c:v>
                </c:pt>
                <c:pt idx="413">
                  <c:v>168.17446163764777</c:v>
                </c:pt>
                <c:pt idx="414">
                  <c:v>171.75618617970761</c:v>
                </c:pt>
                <c:pt idx="415">
                  <c:v>171.58959434054205</c:v>
                </c:pt>
                <c:pt idx="416">
                  <c:v>167.84127795931661</c:v>
                </c:pt>
                <c:pt idx="417">
                  <c:v>163.50989014101165</c:v>
                </c:pt>
                <c:pt idx="418">
                  <c:v>162.67693094518381</c:v>
                </c:pt>
                <c:pt idx="419">
                  <c:v>149.43287973152059</c:v>
                </c:pt>
                <c:pt idx="420">
                  <c:v>146.93400214403695</c:v>
                </c:pt>
                <c:pt idx="421">
                  <c:v>149.3495838119378</c:v>
                </c:pt>
                <c:pt idx="422">
                  <c:v>145.51797151112959</c:v>
                </c:pt>
                <c:pt idx="423">
                  <c:v>143.76875719989104</c:v>
                </c:pt>
                <c:pt idx="424">
                  <c:v>145.18478783279843</c:v>
                </c:pt>
                <c:pt idx="425">
                  <c:v>140.35362449699676</c:v>
                </c:pt>
                <c:pt idx="426">
                  <c:v>125.36035897209503</c:v>
                </c:pt>
                <c:pt idx="427">
                  <c:v>123.19466506294256</c:v>
                </c:pt>
                <c:pt idx="428">
                  <c:v>129.02537943373767</c:v>
                </c:pt>
                <c:pt idx="429">
                  <c:v>123.94432833918763</c:v>
                </c:pt>
                <c:pt idx="430">
                  <c:v>123.02807322377699</c:v>
                </c:pt>
                <c:pt idx="431">
                  <c:v>121.86193034961796</c:v>
                </c:pt>
                <c:pt idx="432">
                  <c:v>119.44634868171713</c:v>
                </c:pt>
                <c:pt idx="433">
                  <c:v>110.86686896469003</c:v>
                </c:pt>
                <c:pt idx="434">
                  <c:v>109.11765465345148</c:v>
                </c:pt>
                <c:pt idx="435">
                  <c:v>114.03211390883594</c:v>
                </c:pt>
                <c:pt idx="436">
                  <c:v>108.95106281428592</c:v>
                </c:pt>
                <c:pt idx="437">
                  <c:v>108.28469545762361</c:v>
                </c:pt>
                <c:pt idx="438">
                  <c:v>106.03570562888835</c:v>
                </c:pt>
                <c:pt idx="439">
                  <c:v>103.87001171973588</c:v>
                </c:pt>
                <c:pt idx="440">
                  <c:v>95.457123841874363</c:v>
                </c:pt>
                <c:pt idx="441">
                  <c:v>94.207685048132547</c:v>
                </c:pt>
                <c:pt idx="442">
                  <c:v>96.539970796450589</c:v>
                </c:pt>
                <c:pt idx="443">
                  <c:v>92.95824625439073</c:v>
                </c:pt>
                <c:pt idx="444">
                  <c:v>91.125736023569402</c:v>
                </c:pt>
                <c:pt idx="445">
                  <c:v>88.960042114416936</c:v>
                </c:pt>
                <c:pt idx="446">
                  <c:v>87.960491079423491</c:v>
                </c:pt>
                <c:pt idx="447">
                  <c:v>81.796593030297231</c:v>
                </c:pt>
                <c:pt idx="448">
                  <c:v>80.213970558224275</c:v>
                </c:pt>
                <c:pt idx="449">
                  <c:v>79.464307281979174</c:v>
                </c:pt>
                <c:pt idx="450">
                  <c:v>76.049174579084891</c:v>
                </c:pt>
                <c:pt idx="451">
                  <c:v>70.551643886620923</c:v>
                </c:pt>
                <c:pt idx="452">
                  <c:v>67.469694862057793</c:v>
                </c:pt>
                <c:pt idx="453">
                  <c:v>63.721378480832357</c:v>
                </c:pt>
                <c:pt idx="454">
                  <c:v>58.640327386282323</c:v>
                </c:pt>
                <c:pt idx="455">
                  <c:v>57.640776351288878</c:v>
                </c:pt>
                <c:pt idx="456">
                  <c:v>56.30804163796428</c:v>
                </c:pt>
                <c:pt idx="457">
                  <c:v>48.894704795096196</c:v>
                </c:pt>
                <c:pt idx="458">
                  <c:v>45.812755770533073</c:v>
                </c:pt>
                <c:pt idx="459">
                  <c:v>44.729908815956833</c:v>
                </c:pt>
                <c:pt idx="460">
                  <c:v>43.647061861380593</c:v>
                </c:pt>
                <c:pt idx="461">
                  <c:v>41.064888354314185</c:v>
                </c:pt>
                <c:pt idx="462">
                  <c:v>40.315225078069105</c:v>
                </c:pt>
                <c:pt idx="463">
                  <c:v>38.9824903647445</c:v>
                </c:pt>
                <c:pt idx="464">
                  <c:v>35.650653581433005</c:v>
                </c:pt>
                <c:pt idx="465">
                  <c:v>34.734398466022341</c:v>
                </c:pt>
                <c:pt idx="466">
                  <c:v>33.901439270194473</c:v>
                </c:pt>
                <c:pt idx="467">
                  <c:v>31.819041280624788</c:v>
                </c:pt>
                <c:pt idx="468">
                  <c:v>30.403010647717398</c:v>
                </c:pt>
                <c:pt idx="469">
                  <c:v>29.903235130220676</c:v>
                </c:pt>
                <c:pt idx="470">
                  <c:v>28.903684095227227</c:v>
                </c:pt>
                <c:pt idx="471">
                  <c:v>27.570949381902626</c:v>
                </c:pt>
                <c:pt idx="472">
                  <c:v>27.321061623154264</c:v>
                </c:pt>
                <c:pt idx="473">
                  <c:v>26.404806507743608</c:v>
                </c:pt>
                <c:pt idx="474">
                  <c:v>26.238214668578031</c:v>
                </c:pt>
                <c:pt idx="475">
                  <c:v>25.155367714001795</c:v>
                </c:pt>
                <c:pt idx="476">
                  <c:v>25.072071794419006</c:v>
                </c:pt>
                <c:pt idx="477">
                  <c:v>24.489000357339492</c:v>
                </c:pt>
                <c:pt idx="478">
                  <c:v>23.239561563597682</c:v>
                </c:pt>
                <c:pt idx="479">
                  <c:v>22.406602367769811</c:v>
                </c:pt>
                <c:pt idx="480">
                  <c:v>21.740235011107512</c:v>
                </c:pt>
                <c:pt idx="481">
                  <c:v>21.323755413193574</c:v>
                </c:pt>
                <c:pt idx="482">
                  <c:v>20.657388056531275</c:v>
                </c:pt>
                <c:pt idx="483">
                  <c:v>20.574092136948487</c:v>
                </c:pt>
                <c:pt idx="484">
                  <c:v>20.574092136948487</c:v>
                </c:pt>
                <c:pt idx="485">
                  <c:v>19.657837021537826</c:v>
                </c:pt>
                <c:pt idx="486">
                  <c:v>17.991918629882079</c:v>
                </c:pt>
                <c:pt idx="487">
                  <c:v>17.32555127321978</c:v>
                </c:pt>
                <c:pt idx="488">
                  <c:v>17.825326790716503</c:v>
                </c:pt>
                <c:pt idx="489">
                  <c:v>17.075663514471415</c:v>
                </c:pt>
                <c:pt idx="490">
                  <c:v>16.909071675305842</c:v>
                </c:pt>
                <c:pt idx="491">
                  <c:v>16.659183916557478</c:v>
                </c:pt>
                <c:pt idx="492">
                  <c:v>16.492592077391905</c:v>
                </c:pt>
                <c:pt idx="493">
                  <c:v>17.408847192802565</c:v>
                </c:pt>
                <c:pt idx="494">
                  <c:v>16.492592077391905</c:v>
                </c:pt>
                <c:pt idx="495">
                  <c:v>16.159408399060755</c:v>
                </c:pt>
                <c:pt idx="496">
                  <c:v>15.576336961981244</c:v>
                </c:pt>
                <c:pt idx="497">
                  <c:v>15.159857364067307</c:v>
                </c:pt>
                <c:pt idx="498">
                  <c:v>15.659632881564031</c:v>
                </c:pt>
                <c:pt idx="499">
                  <c:v>15.409745122815668</c:v>
                </c:pt>
                <c:pt idx="500">
                  <c:v>15.576336961981244</c:v>
                </c:pt>
                <c:pt idx="501">
                  <c:v>14.743377766153371</c:v>
                </c:pt>
                <c:pt idx="502">
                  <c:v>14.576785926987794</c:v>
                </c:pt>
                <c:pt idx="503">
                  <c:v>13.493938972411557</c:v>
                </c:pt>
                <c:pt idx="504">
                  <c:v>13.410643052828771</c:v>
                </c:pt>
                <c:pt idx="505">
                  <c:v>13.660530811577132</c:v>
                </c:pt>
                <c:pt idx="506">
                  <c:v>13.410643052828771</c:v>
                </c:pt>
                <c:pt idx="507">
                  <c:v>13.660530811577132</c:v>
                </c:pt>
                <c:pt idx="508">
                  <c:v>13.660530811577132</c:v>
                </c:pt>
                <c:pt idx="509">
                  <c:v>13.410643052828771</c:v>
                </c:pt>
                <c:pt idx="510">
                  <c:v>13.07745937449762</c:v>
                </c:pt>
                <c:pt idx="511">
                  <c:v>13.07745937449762</c:v>
                </c:pt>
                <c:pt idx="512">
                  <c:v>13.577234891994346</c:v>
                </c:pt>
                <c:pt idx="513">
                  <c:v>13.16075529408041</c:v>
                </c:pt>
                <c:pt idx="514">
                  <c:v>13.07745937449762</c:v>
                </c:pt>
                <c:pt idx="515">
                  <c:v>12.994163454914835</c:v>
                </c:pt>
                <c:pt idx="516">
                  <c:v>13.07745937449762</c:v>
                </c:pt>
                <c:pt idx="517">
                  <c:v>12.827571615749259</c:v>
                </c:pt>
                <c:pt idx="518">
                  <c:v>12.577683857000897</c:v>
                </c:pt>
                <c:pt idx="519">
                  <c:v>13.07745937449762</c:v>
                </c:pt>
                <c:pt idx="520">
                  <c:v>12.827571615749259</c:v>
                </c:pt>
                <c:pt idx="521">
                  <c:v>13.07745937449762</c:v>
                </c:pt>
                <c:pt idx="522">
                  <c:v>12.077908339504173</c:v>
                </c:pt>
                <c:pt idx="523">
                  <c:v>11.661428741590237</c:v>
                </c:pt>
                <c:pt idx="524">
                  <c:v>11.411540982841874</c:v>
                </c:pt>
                <c:pt idx="525">
                  <c:v>11.328245063259086</c:v>
                </c:pt>
                <c:pt idx="526">
                  <c:v>11.744724661173022</c:v>
                </c:pt>
                <c:pt idx="527">
                  <c:v>11.661428741590237</c:v>
                </c:pt>
                <c:pt idx="528">
                  <c:v>11.578132822007449</c:v>
                </c:pt>
                <c:pt idx="529">
                  <c:v>11.994612419921385</c:v>
                </c:pt>
                <c:pt idx="530">
                  <c:v>11.744724661173022</c:v>
                </c:pt>
                <c:pt idx="531">
                  <c:v>11.411540982841874</c:v>
                </c:pt>
                <c:pt idx="532">
                  <c:v>11.411540982841874</c:v>
                </c:pt>
                <c:pt idx="533">
                  <c:v>11.744724661173022</c:v>
                </c:pt>
                <c:pt idx="534">
                  <c:v>11.911316500338598</c:v>
                </c:pt>
                <c:pt idx="535">
                  <c:v>11.82802058075581</c:v>
                </c:pt>
                <c:pt idx="536">
                  <c:v>11.661428741590237</c:v>
                </c:pt>
                <c:pt idx="537">
                  <c:v>11.411540982841874</c:v>
                </c:pt>
                <c:pt idx="538">
                  <c:v>11.078357304510725</c:v>
                </c:pt>
                <c:pt idx="539">
                  <c:v>11.078357304510725</c:v>
                </c:pt>
                <c:pt idx="540">
                  <c:v>10.578581787014</c:v>
                </c:pt>
                <c:pt idx="541">
                  <c:v>10.328694028265637</c:v>
                </c:pt>
                <c:pt idx="542">
                  <c:v>10.245398108682849</c:v>
                </c:pt>
                <c:pt idx="543">
                  <c:v>9.9955103499344879</c:v>
                </c:pt>
                <c:pt idx="544">
                  <c:v>9.745622591186125</c:v>
                </c:pt>
                <c:pt idx="545">
                  <c:v>9.4957348324377637</c:v>
                </c:pt>
                <c:pt idx="546">
                  <c:v>9.4957348324377637</c:v>
                </c:pt>
                <c:pt idx="547">
                  <c:v>10.078806269517276</c:v>
                </c:pt>
                <c:pt idx="548">
                  <c:v>9.6623266716033385</c:v>
                </c:pt>
                <c:pt idx="549">
                  <c:v>9.5790307520205502</c:v>
                </c:pt>
                <c:pt idx="550">
                  <c:v>9.9122144303516997</c:v>
                </c:pt>
                <c:pt idx="551">
                  <c:v>10.495285867431212</c:v>
                </c:pt>
                <c:pt idx="552">
                  <c:v>10.495285867431212</c:v>
                </c:pt>
                <c:pt idx="553">
                  <c:v>10.411989947848424</c:v>
                </c:pt>
                <c:pt idx="554">
                  <c:v>10.911765465345148</c:v>
                </c:pt>
                <c:pt idx="555">
                  <c:v>10.495285867431212</c:v>
                </c:pt>
                <c:pt idx="556">
                  <c:v>10.661877706596787</c:v>
                </c:pt>
                <c:pt idx="557">
                  <c:v>11.411540982841874</c:v>
                </c:pt>
                <c:pt idx="558">
                  <c:v>11.82802058075581</c:v>
                </c:pt>
                <c:pt idx="559">
                  <c:v>11.411540982841874</c:v>
                </c:pt>
                <c:pt idx="560">
                  <c:v>11.244949143676298</c:v>
                </c:pt>
                <c:pt idx="561">
                  <c:v>13.244051213663196</c:v>
                </c:pt>
                <c:pt idx="562">
                  <c:v>13.660530811577132</c:v>
                </c:pt>
                <c:pt idx="563">
                  <c:v>14.576785926987794</c:v>
                </c:pt>
                <c:pt idx="564">
                  <c:v>14.909969605318945</c:v>
                </c:pt>
                <c:pt idx="565">
                  <c:v>15.826224720729606</c:v>
                </c:pt>
                <c:pt idx="566">
                  <c:v>15.326449203232881</c:v>
                </c:pt>
                <c:pt idx="567">
                  <c:v>15.326449203232881</c:v>
                </c:pt>
                <c:pt idx="568">
                  <c:v>18.24180638863044</c:v>
                </c:pt>
                <c:pt idx="569">
                  <c:v>19.49124518237225</c:v>
                </c:pt>
                <c:pt idx="570">
                  <c:v>20.657388056531275</c:v>
                </c:pt>
                <c:pt idx="571">
                  <c:v>21.656939091524723</c:v>
                </c:pt>
                <c:pt idx="572">
                  <c:v>22.406602367769811</c:v>
                </c:pt>
                <c:pt idx="573">
                  <c:v>21.490347252359147</c:v>
                </c:pt>
                <c:pt idx="574">
                  <c:v>21.490347252359147</c:v>
                </c:pt>
                <c:pt idx="575">
                  <c:v>23.572745241928835</c:v>
                </c:pt>
                <c:pt idx="576">
                  <c:v>22.489898287352595</c:v>
                </c:pt>
                <c:pt idx="577">
                  <c:v>23.406153402763259</c:v>
                </c:pt>
                <c:pt idx="578">
                  <c:v>23.739337081094408</c:v>
                </c:pt>
                <c:pt idx="579">
                  <c:v>24.322408518173923</c:v>
                </c:pt>
                <c:pt idx="580">
                  <c:v>23.239561563597682</c:v>
                </c:pt>
                <c:pt idx="581">
                  <c:v>22.823081965683748</c:v>
                </c:pt>
                <c:pt idx="582">
                  <c:v>25.738439151081305</c:v>
                </c:pt>
                <c:pt idx="583">
                  <c:v>26.488102427326393</c:v>
                </c:pt>
                <c:pt idx="584">
                  <c:v>27.321061623154264</c:v>
                </c:pt>
                <c:pt idx="585">
                  <c:v>29.819939210637891</c:v>
                </c:pt>
                <c:pt idx="586">
                  <c:v>30.736194326048548</c:v>
                </c:pt>
                <c:pt idx="587">
                  <c:v>29.23686777355838</c:v>
                </c:pt>
                <c:pt idx="588">
                  <c:v>28.986980014810012</c:v>
                </c:pt>
                <c:pt idx="589">
                  <c:v>33.401663752697743</c:v>
                </c:pt>
                <c:pt idx="590">
                  <c:v>34.81769438560513</c:v>
                </c:pt>
                <c:pt idx="591">
                  <c:v>36.566908696843669</c:v>
                </c:pt>
                <c:pt idx="592">
                  <c:v>39.482265882241229</c:v>
                </c:pt>
                <c:pt idx="593">
                  <c:v>40.565112836817462</c:v>
                </c:pt>
                <c:pt idx="594">
                  <c:v>37.399867892671544</c:v>
                </c:pt>
                <c:pt idx="595">
                  <c:v>36.900092375174822</c:v>
                </c:pt>
                <c:pt idx="596">
                  <c:v>43.313878183049447</c:v>
                </c:pt>
                <c:pt idx="597">
                  <c:v>49.144592553844568</c:v>
                </c:pt>
                <c:pt idx="598">
                  <c:v>54.059051809229018</c:v>
                </c:pt>
                <c:pt idx="599">
                  <c:v>59.306694742944629</c:v>
                </c:pt>
                <c:pt idx="600">
                  <c:v>67.469694862057793</c:v>
                </c:pt>
                <c:pt idx="601">
                  <c:v>63.887970319997933</c:v>
                </c:pt>
                <c:pt idx="602">
                  <c:v>63.304898882918422</c:v>
                </c:pt>
                <c:pt idx="603">
                  <c:v>76.382358257416044</c:v>
                </c:pt>
                <c:pt idx="604">
                  <c:v>79.297715442813598</c:v>
                </c:pt>
                <c:pt idx="605">
                  <c:v>83.379215502370187</c:v>
                </c:pt>
                <c:pt idx="606">
                  <c:v>78.54805216656851</c:v>
                </c:pt>
                <c:pt idx="607">
                  <c:v>83.795695100284121</c:v>
                </c:pt>
                <c:pt idx="608">
                  <c:v>77.298613372826708</c:v>
                </c:pt>
                <c:pt idx="609">
                  <c:v>76.632246016164402</c:v>
                </c:pt>
                <c:pt idx="610">
                  <c:v>86.377868607350536</c:v>
                </c:pt>
                <c:pt idx="611">
                  <c:v>86.711052285681674</c:v>
                </c:pt>
                <c:pt idx="612">
                  <c:v>91.125736023569402</c:v>
                </c:pt>
                <c:pt idx="613">
                  <c:v>96.70656263561618</c:v>
                </c:pt>
                <c:pt idx="614">
                  <c:v>104.28649131764983</c:v>
                </c:pt>
                <c:pt idx="615">
                  <c:v>97.289634072695691</c:v>
                </c:pt>
                <c:pt idx="616">
                  <c:v>96.70656263561618</c:v>
                </c:pt>
                <c:pt idx="617">
                  <c:v>108.36799137720641</c:v>
                </c:pt>
                <c:pt idx="618">
                  <c:v>114.03211390883594</c:v>
                </c:pt>
                <c:pt idx="619">
                  <c:v>118.19690988797531</c:v>
                </c:pt>
                <c:pt idx="620">
                  <c:v>123.86103241960487</c:v>
                </c:pt>
                <c:pt idx="621">
                  <c:v>137.27167547243363</c:v>
                </c:pt>
                <c:pt idx="622">
                  <c:v>128.52560391624095</c:v>
                </c:pt>
                <c:pt idx="623">
                  <c:v>127.77594063999587</c:v>
                </c:pt>
                <c:pt idx="624">
                  <c:v>145.18478783279843</c:v>
                </c:pt>
                <c:pt idx="625">
                  <c:v>156.42973697647474</c:v>
                </c:pt>
                <c:pt idx="626">
                  <c:v>146.93400214403695</c:v>
                </c:pt>
                <c:pt idx="627">
                  <c:v>157.34599209188539</c:v>
                </c:pt>
                <c:pt idx="628">
                  <c:v>162.42704318643544</c:v>
                </c:pt>
                <c:pt idx="629">
                  <c:v>155.09700226315013</c:v>
                </c:pt>
                <c:pt idx="630">
                  <c:v>154.51393082607063</c:v>
                </c:pt>
                <c:pt idx="631">
                  <c:v>171.67289026012483</c:v>
                </c:pt>
                <c:pt idx="632">
                  <c:v>178.41985974633062</c:v>
                </c:pt>
                <c:pt idx="633">
                  <c:v>190.74765584458314</c:v>
                </c:pt>
                <c:pt idx="634">
                  <c:v>196.57837021537827</c:v>
                </c:pt>
                <c:pt idx="635">
                  <c:v>208.98946223321357</c:v>
                </c:pt>
                <c:pt idx="636">
                  <c:v>197.91110492870285</c:v>
                </c:pt>
                <c:pt idx="637">
                  <c:v>195.99529877829875</c:v>
                </c:pt>
                <c:pt idx="638">
                  <c:v>203.5752274603324</c:v>
                </c:pt>
                <c:pt idx="639">
                  <c:v>204.74137033449142</c:v>
                </c:pt>
                <c:pt idx="640">
                  <c:v>196.66166613496105</c:v>
                </c:pt>
                <c:pt idx="641">
                  <c:v>198.24428860703401</c:v>
                </c:pt>
                <c:pt idx="642">
                  <c:v>203.74181929949799</c:v>
                </c:pt>
                <c:pt idx="643">
                  <c:v>188.83184969417903</c:v>
                </c:pt>
                <c:pt idx="644">
                  <c:v>187.58241090043722</c:v>
                </c:pt>
                <c:pt idx="645">
                  <c:v>196.66166613496105</c:v>
                </c:pt>
                <c:pt idx="646">
                  <c:v>190.3311762466692</c:v>
                </c:pt>
                <c:pt idx="647">
                  <c:v>187.99889049835116</c:v>
                </c:pt>
                <c:pt idx="648">
                  <c:v>180.83544141423144</c:v>
                </c:pt>
                <c:pt idx="649">
                  <c:v>177.83678830925109</c:v>
                </c:pt>
                <c:pt idx="650">
                  <c:v>164.50944117600511</c:v>
                </c:pt>
                <c:pt idx="651">
                  <c:v>163.92636973892559</c:v>
                </c:pt>
                <c:pt idx="652">
                  <c:v>158.84531864437557</c:v>
                </c:pt>
                <c:pt idx="653">
                  <c:v>147.35048174195092</c:v>
                </c:pt>
                <c:pt idx="654">
                  <c:v>142.35272656698365</c:v>
                </c:pt>
                <c:pt idx="655">
                  <c:v>135.60575708077789</c:v>
                </c:pt>
                <c:pt idx="656">
                  <c:v>133.77324684995656</c:v>
                </c:pt>
                <c:pt idx="657">
                  <c:v>125.69354265042618</c:v>
                </c:pt>
                <c:pt idx="658">
                  <c:v>125.11047121334666</c:v>
                </c:pt>
                <c:pt idx="659">
                  <c:v>129.77504270998276</c:v>
                </c:pt>
                <c:pt idx="660">
                  <c:v>124.02762425877043</c:v>
                </c:pt>
                <c:pt idx="661">
                  <c:v>121.0289711537901</c:v>
                </c:pt>
                <c:pt idx="662">
                  <c:v>112.3661955171802</c:v>
                </c:pt>
                <c:pt idx="663">
                  <c:v>105.53593011139164</c:v>
                </c:pt>
                <c:pt idx="664">
                  <c:v>104.11989947848426</c:v>
                </c:pt>
                <c:pt idx="665">
                  <c:v>103.70341988057031</c:v>
                </c:pt>
                <c:pt idx="666">
                  <c:v>94.457572806880918</c:v>
                </c:pt>
                <c:pt idx="667">
                  <c:v>90.709256425655468</c:v>
                </c:pt>
                <c:pt idx="668">
                  <c:v>87.960491079423491</c:v>
                </c:pt>
                <c:pt idx="669">
                  <c:v>84.961837974443142</c:v>
                </c:pt>
                <c:pt idx="670">
                  <c:v>82.712848145707881</c:v>
                </c:pt>
                <c:pt idx="671">
                  <c:v>76.798837855329978</c:v>
                </c:pt>
                <c:pt idx="672">
                  <c:v>76.715541935747197</c:v>
                </c:pt>
                <c:pt idx="673">
                  <c:v>75.799286820336533</c:v>
                </c:pt>
                <c:pt idx="674">
                  <c:v>72.300858197859455</c:v>
                </c:pt>
                <c:pt idx="675">
                  <c:v>71.051419404117652</c:v>
                </c:pt>
                <c:pt idx="676">
                  <c:v>69.552092851627478</c:v>
                </c:pt>
                <c:pt idx="677">
                  <c:v>68.136062218720099</c:v>
                </c:pt>
                <c:pt idx="678">
                  <c:v>64.720929515825816</c:v>
                </c:pt>
                <c:pt idx="679">
                  <c:v>64.554337676660239</c:v>
                </c:pt>
                <c:pt idx="680">
                  <c:v>65.220705033322531</c:v>
                </c:pt>
                <c:pt idx="681">
                  <c:v>61.972164169593817</c:v>
                </c:pt>
                <c:pt idx="682">
                  <c:v>60.389541697520862</c:v>
                </c:pt>
                <c:pt idx="683">
                  <c:v>59.473286582110205</c:v>
                </c:pt>
                <c:pt idx="684">
                  <c:v>58.47373554711676</c:v>
                </c:pt>
                <c:pt idx="685">
                  <c:v>55.308490602970828</c:v>
                </c:pt>
                <c:pt idx="686">
                  <c:v>54.475531407142959</c:v>
                </c:pt>
                <c:pt idx="687">
                  <c:v>62.888419285004488</c:v>
                </c:pt>
                <c:pt idx="688">
                  <c:v>133.68995093037378</c:v>
                </c:pt>
                <c:pt idx="689">
                  <c:v>172.17266577762155</c:v>
                </c:pt>
                <c:pt idx="690">
                  <c:v>240.80850351383839</c:v>
                </c:pt>
                <c:pt idx="691">
                  <c:v>288.95354503268948</c:v>
                </c:pt>
                <c:pt idx="692">
                  <c:v>277.37541221068204</c:v>
                </c:pt>
                <c:pt idx="693">
                  <c:v>257.38439151081303</c:v>
                </c:pt>
                <c:pt idx="694">
                  <c:v>350.34263776520379</c:v>
                </c:pt>
                <c:pt idx="695">
                  <c:v>366.58534208384731</c:v>
                </c:pt>
                <c:pt idx="696">
                  <c:v>362.08736242637679</c:v>
                </c:pt>
                <c:pt idx="697">
                  <c:v>437.38687372921663</c:v>
                </c:pt>
                <c:pt idx="698">
                  <c:v>526.76339544154757</c:v>
                </c:pt>
                <c:pt idx="699">
                  <c:v>498.35948686381704</c:v>
                </c:pt>
                <c:pt idx="700">
                  <c:v>488.19738467471694</c:v>
                </c:pt>
                <c:pt idx="701">
                  <c:v>460.45984345364872</c:v>
                </c:pt>
                <c:pt idx="702">
                  <c:v>549.75306924639688</c:v>
                </c:pt>
                <c:pt idx="703">
                  <c:v>522.59859946240817</c:v>
                </c:pt>
                <c:pt idx="704">
                  <c:v>586.65316162157171</c:v>
                </c:pt>
                <c:pt idx="705">
                  <c:v>677.94548948430668</c:v>
                </c:pt>
                <c:pt idx="706">
                  <c:v>637.96344808456865</c:v>
                </c:pt>
                <c:pt idx="707">
                  <c:v>470.53864972316603</c:v>
                </c:pt>
                <c:pt idx="708">
                  <c:v>539.42437521813122</c:v>
                </c:pt>
                <c:pt idx="709">
                  <c:v>573.74229408623955</c:v>
                </c:pt>
                <c:pt idx="710">
                  <c:v>498.5260787029826</c:v>
                </c:pt>
                <c:pt idx="711">
                  <c:v>533.09388532983928</c:v>
                </c:pt>
                <c:pt idx="712">
                  <c:v>577.74049822621339</c:v>
                </c:pt>
                <c:pt idx="713">
                  <c:v>540.67381401187299</c:v>
                </c:pt>
                <c:pt idx="714">
                  <c:v>399.40393439946558</c:v>
                </c:pt>
                <c:pt idx="715">
                  <c:v>429.7236491276002</c:v>
                </c:pt>
                <c:pt idx="716">
                  <c:v>431.80604711716984</c:v>
                </c:pt>
                <c:pt idx="717">
                  <c:v>366.08556656635062</c:v>
                </c:pt>
                <c:pt idx="718">
                  <c:v>401.1531487107041</c:v>
                </c:pt>
                <c:pt idx="719">
                  <c:v>419.47825101891732</c:v>
                </c:pt>
                <c:pt idx="720">
                  <c:v>392.4070771545114</c:v>
                </c:pt>
                <c:pt idx="721">
                  <c:v>278.29166732609269</c:v>
                </c:pt>
                <c:pt idx="722">
                  <c:v>219.23486034189642</c:v>
                </c:pt>
                <c:pt idx="723">
                  <c:v>171.17311474262809</c:v>
                </c:pt>
                <c:pt idx="724">
                  <c:v>82.12977670862837</c:v>
                </c:pt>
                <c:pt idx="725">
                  <c:v>57.890664110037243</c:v>
                </c:pt>
                <c:pt idx="726">
                  <c:v>54.059051809229018</c:v>
                </c:pt>
                <c:pt idx="727">
                  <c:v>52.643021176321639</c:v>
                </c:pt>
                <c:pt idx="728">
                  <c:v>52.559725256738851</c:v>
                </c:pt>
                <c:pt idx="729">
                  <c:v>49.06129663426178</c:v>
                </c:pt>
                <c:pt idx="730">
                  <c:v>44.563316976791256</c:v>
                </c:pt>
                <c:pt idx="731">
                  <c:v>43.063990424301082</c:v>
                </c:pt>
                <c:pt idx="732">
                  <c:v>41.231480193479761</c:v>
                </c:pt>
                <c:pt idx="733">
                  <c:v>40.398520997651886</c:v>
                </c:pt>
                <c:pt idx="734">
                  <c:v>39.815449560572375</c:v>
                </c:pt>
                <c:pt idx="735">
                  <c:v>39.732153640989587</c:v>
                </c:pt>
                <c:pt idx="736">
                  <c:v>37.73305157100269</c:v>
                </c:pt>
                <c:pt idx="737">
                  <c:v>34.984286224770706</c:v>
                </c:pt>
                <c:pt idx="738">
                  <c:v>33.484959672280539</c:v>
                </c:pt>
                <c:pt idx="739">
                  <c:v>31.985633119790361</c:v>
                </c:pt>
                <c:pt idx="740">
                  <c:v>31.152673923962489</c:v>
                </c:pt>
                <c:pt idx="741">
                  <c:v>31.069378004379697</c:v>
                </c:pt>
                <c:pt idx="742">
                  <c:v>30.986082084796909</c:v>
                </c:pt>
                <c:pt idx="743">
                  <c:v>30.486306567300186</c:v>
                </c:pt>
                <c:pt idx="744">
                  <c:v>30.319714728134613</c:v>
                </c:pt>
                <c:pt idx="745">
                  <c:v>29.986531049803464</c:v>
                </c:pt>
                <c:pt idx="746">
                  <c:v>29.819939210637891</c:v>
                </c:pt>
                <c:pt idx="747">
                  <c:v>28.570500416896078</c:v>
                </c:pt>
                <c:pt idx="748">
                  <c:v>28.237316738564928</c:v>
                </c:pt>
                <c:pt idx="749">
                  <c:v>28.237316738564928</c:v>
                </c:pt>
                <c:pt idx="750">
                  <c:v>27.404357542737053</c:v>
                </c:pt>
                <c:pt idx="751">
                  <c:v>27.404357542737053</c:v>
                </c:pt>
                <c:pt idx="752">
                  <c:v>26.90458202524033</c:v>
                </c:pt>
                <c:pt idx="753">
                  <c:v>26.404806507743608</c:v>
                </c:pt>
                <c:pt idx="754">
                  <c:v>25.238663633584583</c:v>
                </c:pt>
                <c:pt idx="755">
                  <c:v>24.905479955253433</c:v>
                </c:pt>
                <c:pt idx="756">
                  <c:v>24.905479955253433</c:v>
                </c:pt>
                <c:pt idx="757">
                  <c:v>24.738888116087857</c:v>
                </c:pt>
                <c:pt idx="758">
                  <c:v>24.155816679008346</c:v>
                </c:pt>
                <c:pt idx="759">
                  <c:v>23.406153402763259</c:v>
                </c:pt>
                <c:pt idx="760">
                  <c:v>23.239561563597682</c:v>
                </c:pt>
                <c:pt idx="761">
                  <c:v>22.489898287352595</c:v>
                </c:pt>
                <c:pt idx="762">
                  <c:v>22.240010528604234</c:v>
                </c:pt>
                <c:pt idx="763">
                  <c:v>22.073418689438661</c:v>
                </c:pt>
                <c:pt idx="764">
                  <c:v>20.657388056531275</c:v>
                </c:pt>
                <c:pt idx="765">
                  <c:v>20.574092136948487</c:v>
                </c:pt>
                <c:pt idx="766">
                  <c:v>20.157612539034552</c:v>
                </c:pt>
                <c:pt idx="767">
                  <c:v>19.657837021537826</c:v>
                </c:pt>
                <c:pt idx="768">
                  <c:v>19.1580615040411</c:v>
                </c:pt>
                <c:pt idx="769">
                  <c:v>18.908173745292739</c:v>
                </c:pt>
                <c:pt idx="770">
                  <c:v>18.824877825709951</c:v>
                </c:pt>
                <c:pt idx="771">
                  <c:v>18.658285986544378</c:v>
                </c:pt>
                <c:pt idx="772">
                  <c:v>17.575439031968141</c:v>
                </c:pt>
                <c:pt idx="773">
                  <c:v>17.158959434054204</c:v>
                </c:pt>
                <c:pt idx="774">
                  <c:v>16.242704318643543</c:v>
                </c:pt>
                <c:pt idx="775">
                  <c:v>16.076112479477967</c:v>
                </c:pt>
                <c:pt idx="776">
                  <c:v>15.99281655989518</c:v>
                </c:pt>
                <c:pt idx="777">
                  <c:v>15.99281655989518</c:v>
                </c:pt>
                <c:pt idx="778">
                  <c:v>15.826224720729606</c:v>
                </c:pt>
                <c:pt idx="779">
                  <c:v>13.910418570325497</c:v>
                </c:pt>
                <c:pt idx="780">
                  <c:v>13.577234891994346</c:v>
                </c:pt>
                <c:pt idx="781">
                  <c:v>13.16075529408041</c:v>
                </c:pt>
                <c:pt idx="782">
                  <c:v>12.744275696166472</c:v>
                </c:pt>
                <c:pt idx="783">
                  <c:v>12.744275696166472</c:v>
                </c:pt>
                <c:pt idx="784">
                  <c:v>12.744275696166472</c:v>
                </c:pt>
                <c:pt idx="785">
                  <c:v>12.660979776583684</c:v>
                </c:pt>
                <c:pt idx="786">
                  <c:v>12.494387937418109</c:v>
                </c:pt>
                <c:pt idx="787">
                  <c:v>12.244500178669746</c:v>
                </c:pt>
                <c:pt idx="788">
                  <c:v>12.244500178669746</c:v>
                </c:pt>
                <c:pt idx="789">
                  <c:v>12.161204259086961</c:v>
                </c:pt>
                <c:pt idx="790">
                  <c:v>11.994612419921385</c:v>
                </c:pt>
                <c:pt idx="791">
                  <c:v>11.82802058075581</c:v>
                </c:pt>
                <c:pt idx="792">
                  <c:v>11.911316500338598</c:v>
                </c:pt>
                <c:pt idx="793">
                  <c:v>11.578132822007449</c:v>
                </c:pt>
                <c:pt idx="794">
                  <c:v>11.161653224093511</c:v>
                </c:pt>
                <c:pt idx="795">
                  <c:v>10.745173626179573</c:v>
                </c:pt>
                <c:pt idx="796">
                  <c:v>10.578581787014</c:v>
                </c:pt>
                <c:pt idx="797">
                  <c:v>10.578581787014</c:v>
                </c:pt>
                <c:pt idx="798">
                  <c:v>10.578581787014</c:v>
                </c:pt>
                <c:pt idx="799">
                  <c:v>10.078806269517276</c:v>
                </c:pt>
                <c:pt idx="800">
                  <c:v>9.6623266716033385</c:v>
                </c:pt>
                <c:pt idx="801">
                  <c:v>9.4957348324377637</c:v>
                </c:pt>
                <c:pt idx="802">
                  <c:v>9.4124389128549755</c:v>
                </c:pt>
                <c:pt idx="803">
                  <c:v>9.1625511541066142</c:v>
                </c:pt>
                <c:pt idx="804">
                  <c:v>9.1625511541066142</c:v>
                </c:pt>
                <c:pt idx="805">
                  <c:v>9.1625511541066142</c:v>
                </c:pt>
                <c:pt idx="806">
                  <c:v>8.9126633953582513</c:v>
                </c:pt>
                <c:pt idx="807">
                  <c:v>8.829367475775463</c:v>
                </c:pt>
                <c:pt idx="808">
                  <c:v>8.7460715561926765</c:v>
                </c:pt>
                <c:pt idx="809">
                  <c:v>8.7460715561926765</c:v>
                </c:pt>
                <c:pt idx="810">
                  <c:v>8.66277563660989</c:v>
                </c:pt>
                <c:pt idx="811">
                  <c:v>8.66277563660989</c:v>
                </c:pt>
                <c:pt idx="812">
                  <c:v>8.66277563660989</c:v>
                </c:pt>
                <c:pt idx="813">
                  <c:v>8.66277563660989</c:v>
                </c:pt>
                <c:pt idx="814">
                  <c:v>8.66277563660989</c:v>
                </c:pt>
                <c:pt idx="815">
                  <c:v>8.5794797170271018</c:v>
                </c:pt>
                <c:pt idx="816">
                  <c:v>8.66277563660989</c:v>
                </c:pt>
                <c:pt idx="817">
                  <c:v>8.5794797170271018</c:v>
                </c:pt>
                <c:pt idx="818">
                  <c:v>8.5794797170271018</c:v>
                </c:pt>
                <c:pt idx="819">
                  <c:v>8.5794797170271018</c:v>
                </c:pt>
                <c:pt idx="820">
                  <c:v>8.66277563660989</c:v>
                </c:pt>
                <c:pt idx="821">
                  <c:v>8.3295919582787388</c:v>
                </c:pt>
                <c:pt idx="822">
                  <c:v>8.2462960386959523</c:v>
                </c:pt>
                <c:pt idx="823">
                  <c:v>8.2462960386959523</c:v>
                </c:pt>
                <c:pt idx="824">
                  <c:v>8.0797041995303776</c:v>
                </c:pt>
                <c:pt idx="825">
                  <c:v>8.0797041995303776</c:v>
                </c:pt>
                <c:pt idx="826">
                  <c:v>8.0797041995303776</c:v>
                </c:pt>
                <c:pt idx="827">
                  <c:v>8.1630001191131658</c:v>
                </c:pt>
                <c:pt idx="828">
                  <c:v>8.1630001191131658</c:v>
                </c:pt>
                <c:pt idx="829">
                  <c:v>8.1630001191131658</c:v>
                </c:pt>
                <c:pt idx="830">
                  <c:v>7.9131123603648028</c:v>
                </c:pt>
                <c:pt idx="831">
                  <c:v>7.7465205211992272</c:v>
                </c:pt>
                <c:pt idx="832">
                  <c:v>7.7465205211992272</c:v>
                </c:pt>
                <c:pt idx="833">
                  <c:v>7.7465205211992272</c:v>
                </c:pt>
                <c:pt idx="834">
                  <c:v>7.6632246016164407</c:v>
                </c:pt>
                <c:pt idx="835">
                  <c:v>7.246745003702503</c:v>
                </c:pt>
                <c:pt idx="836">
                  <c:v>7.1634490841197165</c:v>
                </c:pt>
                <c:pt idx="837">
                  <c:v>7.246745003702503</c:v>
                </c:pt>
                <c:pt idx="838">
                  <c:v>7.0801531645369291</c:v>
                </c:pt>
                <c:pt idx="839">
                  <c:v>7.0801531645369291</c:v>
                </c:pt>
                <c:pt idx="840">
                  <c:v>7.0801531645369291</c:v>
                </c:pt>
                <c:pt idx="841">
                  <c:v>7.0801531645369291</c:v>
                </c:pt>
                <c:pt idx="842">
                  <c:v>6.9968572449541417</c:v>
                </c:pt>
                <c:pt idx="843">
                  <c:v>7.0801531645369291</c:v>
                </c:pt>
                <c:pt idx="844">
                  <c:v>6.9968572449541417</c:v>
                </c:pt>
                <c:pt idx="845">
                  <c:v>6.9968572449541417</c:v>
                </c:pt>
                <c:pt idx="846">
                  <c:v>6.9968572449541417</c:v>
                </c:pt>
                <c:pt idx="847">
                  <c:v>6.9968572449541417</c:v>
                </c:pt>
                <c:pt idx="848">
                  <c:v>6.9968572449541417</c:v>
                </c:pt>
                <c:pt idx="849">
                  <c:v>6.9968572449541417</c:v>
                </c:pt>
                <c:pt idx="850">
                  <c:v>6.9968572449541417</c:v>
                </c:pt>
                <c:pt idx="851">
                  <c:v>6.9135613253713535</c:v>
                </c:pt>
                <c:pt idx="852">
                  <c:v>6.9135613253713535</c:v>
                </c:pt>
                <c:pt idx="853">
                  <c:v>7.0801531645369291</c:v>
                </c:pt>
                <c:pt idx="854">
                  <c:v>7.496632762450866</c:v>
                </c:pt>
                <c:pt idx="855">
                  <c:v>8.0797041995303776</c:v>
                </c:pt>
                <c:pt idx="856">
                  <c:v>7.6632246016164407</c:v>
                </c:pt>
                <c:pt idx="857">
                  <c:v>7.5799286820336533</c:v>
                </c:pt>
                <c:pt idx="858">
                  <c:v>7.8298164407820154</c:v>
                </c:pt>
                <c:pt idx="859">
                  <c:v>7.496632762450866</c:v>
                </c:pt>
                <c:pt idx="860">
                  <c:v>6.9135613253713535</c:v>
                </c:pt>
                <c:pt idx="861">
                  <c:v>6.3304898882918419</c:v>
                </c:pt>
                <c:pt idx="862">
                  <c:v>6.6636735666229923</c:v>
                </c:pt>
                <c:pt idx="863">
                  <c:v>6.7469694862057787</c:v>
                </c:pt>
                <c:pt idx="864">
                  <c:v>6.7469694862057787</c:v>
                </c:pt>
                <c:pt idx="865">
                  <c:v>5.9973062099606924</c:v>
                </c:pt>
                <c:pt idx="866">
                  <c:v>6.2471939687090545</c:v>
                </c:pt>
                <c:pt idx="867">
                  <c:v>6.0806021295434807</c:v>
                </c:pt>
                <c:pt idx="868">
                  <c:v>5.2476429337156061</c:v>
                </c:pt>
                <c:pt idx="869">
                  <c:v>5.0810510945500313</c:v>
                </c:pt>
                <c:pt idx="870">
                  <c:v>4.4979796574705198</c:v>
                </c:pt>
                <c:pt idx="871">
                  <c:v>4.2480918987221576</c:v>
                </c:pt>
                <c:pt idx="872">
                  <c:v>4.4979796574705198</c:v>
                </c:pt>
                <c:pt idx="873">
                  <c:v>4.1647959791393694</c:v>
                </c:pt>
                <c:pt idx="874">
                  <c:v>3.9149082203910077</c:v>
                </c:pt>
                <c:pt idx="875">
                  <c:v>4.997755174967244</c:v>
                </c:pt>
                <c:pt idx="876">
                  <c:v>4.5812755770533071</c:v>
                </c:pt>
                <c:pt idx="877">
                  <c:v>3.9149082203910077</c:v>
                </c:pt>
                <c:pt idx="878">
                  <c:v>3.9149082203910077</c:v>
                </c:pt>
                <c:pt idx="879">
                  <c:v>4.1647959791393694</c:v>
                </c:pt>
                <c:pt idx="880">
                  <c:v>3.748316381225433</c:v>
                </c:pt>
                <c:pt idx="881">
                  <c:v>3.5817245420598582</c:v>
                </c:pt>
                <c:pt idx="882">
                  <c:v>3.4151327028942831</c:v>
                </c:pt>
                <c:pt idx="883">
                  <c:v>3.4984286224770709</c:v>
                </c:pt>
                <c:pt idx="884">
                  <c:v>3.4151327028942831</c:v>
                </c:pt>
                <c:pt idx="885">
                  <c:v>3.4151327028942831</c:v>
                </c:pt>
                <c:pt idx="886">
                  <c:v>3.4151327028942831</c:v>
                </c:pt>
                <c:pt idx="887">
                  <c:v>3.2485408637287088</c:v>
                </c:pt>
                <c:pt idx="888">
                  <c:v>3.1652449441459209</c:v>
                </c:pt>
                <c:pt idx="889">
                  <c:v>3.1652449441459209</c:v>
                </c:pt>
                <c:pt idx="890">
                  <c:v>3.1652449441459209</c:v>
                </c:pt>
                <c:pt idx="891">
                  <c:v>2.9153571853975593</c:v>
                </c:pt>
                <c:pt idx="892">
                  <c:v>2.9153571853975593</c:v>
                </c:pt>
                <c:pt idx="893">
                  <c:v>2.9153571853975593</c:v>
                </c:pt>
                <c:pt idx="894">
                  <c:v>2.9153571853975593</c:v>
                </c:pt>
                <c:pt idx="895">
                  <c:v>2.7487653462319841</c:v>
                </c:pt>
                <c:pt idx="896">
                  <c:v>2.6654694266491967</c:v>
                </c:pt>
                <c:pt idx="897">
                  <c:v>2.6654694266491967</c:v>
                </c:pt>
                <c:pt idx="898">
                  <c:v>2.6654694266491967</c:v>
                </c:pt>
                <c:pt idx="899">
                  <c:v>2.5821735070664094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D1-4DD4-8094-B40FD52386FE}"/>
            </c:ext>
          </c:extLst>
        </c:ser>
        <c:ser>
          <c:idx val="14"/>
          <c:order val="14"/>
          <c:tx>
            <c:strRef>
              <c:f>'podle krajů na 100tis.obyvatel'!$P$4</c:f>
              <c:strCache>
                <c:ptCount val="1"/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'podle krajů na 100tis.obyvatel'!$A$6:$A$905</c:f>
              <c:strCache>
                <c:ptCount val="900"/>
                <c:pt idx="0">
                  <c:v>01.03.2020</c:v>
                </c:pt>
                <c:pt idx="1">
                  <c:v>02.03.2020</c:v>
                </c:pt>
                <c:pt idx="2">
                  <c:v>03.03.2020</c:v>
                </c:pt>
                <c:pt idx="3">
                  <c:v>04.03.2020</c:v>
                </c:pt>
                <c:pt idx="4">
                  <c:v>05.03.2020</c:v>
                </c:pt>
                <c:pt idx="5">
                  <c:v>06.03.2020</c:v>
                </c:pt>
                <c:pt idx="6">
                  <c:v>07.03.2020</c:v>
                </c:pt>
                <c:pt idx="7">
                  <c:v>08.03.2020</c:v>
                </c:pt>
                <c:pt idx="8">
                  <c:v>09.03.2020</c:v>
                </c:pt>
                <c:pt idx="9">
                  <c:v>10.03.2020</c:v>
                </c:pt>
                <c:pt idx="10">
                  <c:v>11.03.2020</c:v>
                </c:pt>
                <c:pt idx="11">
                  <c:v>12.03.2020</c:v>
                </c:pt>
                <c:pt idx="12">
                  <c:v>13.03.2020</c:v>
                </c:pt>
                <c:pt idx="13">
                  <c:v>14.03.2020</c:v>
                </c:pt>
                <c:pt idx="14">
                  <c:v>15.03.2020</c:v>
                </c:pt>
                <c:pt idx="15">
                  <c:v>16.03.2020</c:v>
                </c:pt>
                <c:pt idx="16">
                  <c:v>17.03.2020</c:v>
                </c:pt>
                <c:pt idx="17">
                  <c:v>18.03.2020</c:v>
                </c:pt>
                <c:pt idx="18">
                  <c:v>19.03.2020</c:v>
                </c:pt>
                <c:pt idx="19">
                  <c:v>20.03.2020</c:v>
                </c:pt>
                <c:pt idx="20">
                  <c:v>21.03.2020</c:v>
                </c:pt>
                <c:pt idx="21">
                  <c:v>22.03.2020</c:v>
                </c:pt>
                <c:pt idx="22">
                  <c:v>23.03.2020</c:v>
                </c:pt>
                <c:pt idx="23">
                  <c:v>24.03.2020</c:v>
                </c:pt>
                <c:pt idx="24">
                  <c:v>25.03.2020</c:v>
                </c:pt>
                <c:pt idx="25">
                  <c:v>26.03.2020</c:v>
                </c:pt>
                <c:pt idx="26">
                  <c:v>27.03.2020</c:v>
                </c:pt>
                <c:pt idx="27">
                  <c:v>28.03.2020</c:v>
                </c:pt>
                <c:pt idx="28">
                  <c:v>29.03.2020</c:v>
                </c:pt>
                <c:pt idx="29">
                  <c:v>30.03.2020</c:v>
                </c:pt>
                <c:pt idx="30">
                  <c:v>31.03.2020</c:v>
                </c:pt>
                <c:pt idx="31">
                  <c:v>01.04.2020</c:v>
                </c:pt>
                <c:pt idx="32">
                  <c:v>02.04.2020</c:v>
                </c:pt>
                <c:pt idx="33">
                  <c:v>03.04.2020</c:v>
                </c:pt>
                <c:pt idx="34">
                  <c:v>04.04.2020</c:v>
                </c:pt>
                <c:pt idx="35">
                  <c:v>05.04.2020</c:v>
                </c:pt>
                <c:pt idx="36">
                  <c:v>06.04.2020</c:v>
                </c:pt>
                <c:pt idx="37">
                  <c:v>07.04.2020</c:v>
                </c:pt>
                <c:pt idx="38">
                  <c:v>08.04.2020</c:v>
                </c:pt>
                <c:pt idx="39">
                  <c:v>09.04.2020</c:v>
                </c:pt>
                <c:pt idx="40">
                  <c:v>10.04.2020</c:v>
                </c:pt>
                <c:pt idx="41">
                  <c:v>11.04.2020</c:v>
                </c:pt>
                <c:pt idx="42">
                  <c:v>12.04.2020</c:v>
                </c:pt>
                <c:pt idx="43">
                  <c:v>13.04.2020</c:v>
                </c:pt>
                <c:pt idx="44">
                  <c:v>14.04.2020</c:v>
                </c:pt>
                <c:pt idx="45">
                  <c:v>15.04.2020</c:v>
                </c:pt>
                <c:pt idx="46">
                  <c:v>16.04.2020</c:v>
                </c:pt>
                <c:pt idx="47">
                  <c:v>17.04.2020</c:v>
                </c:pt>
                <c:pt idx="48">
                  <c:v>18.04.2020</c:v>
                </c:pt>
                <c:pt idx="49">
                  <c:v>19.04.2020</c:v>
                </c:pt>
                <c:pt idx="50">
                  <c:v>20.04.2020</c:v>
                </c:pt>
                <c:pt idx="51">
                  <c:v>21.04.2020</c:v>
                </c:pt>
                <c:pt idx="52">
                  <c:v>22.04.2020</c:v>
                </c:pt>
                <c:pt idx="53">
                  <c:v>23.04.2020</c:v>
                </c:pt>
                <c:pt idx="54">
                  <c:v>24.04.2020</c:v>
                </c:pt>
                <c:pt idx="55">
                  <c:v>25.04.2020</c:v>
                </c:pt>
                <c:pt idx="56">
                  <c:v>26.04.2020</c:v>
                </c:pt>
                <c:pt idx="57">
                  <c:v>27.04.2020</c:v>
                </c:pt>
                <c:pt idx="58">
                  <c:v>28.04.2020</c:v>
                </c:pt>
                <c:pt idx="59">
                  <c:v>29.04.2020</c:v>
                </c:pt>
                <c:pt idx="60">
                  <c:v>30.04.2020</c:v>
                </c:pt>
                <c:pt idx="61">
                  <c:v>01.05.2020</c:v>
                </c:pt>
                <c:pt idx="62">
                  <c:v>02.05.2020</c:v>
                </c:pt>
                <c:pt idx="63">
                  <c:v>03.05.2020</c:v>
                </c:pt>
                <c:pt idx="64">
                  <c:v>04.05.2020</c:v>
                </c:pt>
                <c:pt idx="65">
                  <c:v>05.05.2020</c:v>
                </c:pt>
                <c:pt idx="66">
                  <c:v>06.05.2020</c:v>
                </c:pt>
                <c:pt idx="67">
                  <c:v>07.05.2020</c:v>
                </c:pt>
                <c:pt idx="68">
                  <c:v>08.05.2020</c:v>
                </c:pt>
                <c:pt idx="69">
                  <c:v>09.05.2020</c:v>
                </c:pt>
                <c:pt idx="70">
                  <c:v>10.05.2020</c:v>
                </c:pt>
                <c:pt idx="71">
                  <c:v>11.05.2020</c:v>
                </c:pt>
                <c:pt idx="72">
                  <c:v>12.05.2020</c:v>
                </c:pt>
                <c:pt idx="73">
                  <c:v>13.05.2020</c:v>
                </c:pt>
                <c:pt idx="74">
                  <c:v>14.05.2020</c:v>
                </c:pt>
                <c:pt idx="75">
                  <c:v>15.05.2020</c:v>
                </c:pt>
                <c:pt idx="76">
                  <c:v>16.05.2020</c:v>
                </c:pt>
                <c:pt idx="77">
                  <c:v>17.05.2020</c:v>
                </c:pt>
                <c:pt idx="78">
                  <c:v>18.05.2020</c:v>
                </c:pt>
                <c:pt idx="79">
                  <c:v>19.05.2020</c:v>
                </c:pt>
                <c:pt idx="80">
                  <c:v>20.05.2020</c:v>
                </c:pt>
                <c:pt idx="81">
                  <c:v>21.05.2020</c:v>
                </c:pt>
                <c:pt idx="82">
                  <c:v>22.05.2020</c:v>
                </c:pt>
                <c:pt idx="83">
                  <c:v>23.05.2020</c:v>
                </c:pt>
                <c:pt idx="84">
                  <c:v>24.05.2020</c:v>
                </c:pt>
                <c:pt idx="85">
                  <c:v>25.05.2020</c:v>
                </c:pt>
                <c:pt idx="86">
                  <c:v>26.05.2020</c:v>
                </c:pt>
                <c:pt idx="87">
                  <c:v>27.05.2020</c:v>
                </c:pt>
                <c:pt idx="88">
                  <c:v>28.05.2020</c:v>
                </c:pt>
                <c:pt idx="89">
                  <c:v>29.05.2020</c:v>
                </c:pt>
                <c:pt idx="90">
                  <c:v>30.05.2020</c:v>
                </c:pt>
                <c:pt idx="91">
                  <c:v>31.05.2020</c:v>
                </c:pt>
                <c:pt idx="92">
                  <c:v>01.06.2020</c:v>
                </c:pt>
                <c:pt idx="93">
                  <c:v>02.06.2020</c:v>
                </c:pt>
                <c:pt idx="94">
                  <c:v>03.06.2020</c:v>
                </c:pt>
                <c:pt idx="95">
                  <c:v>04.06.2020</c:v>
                </c:pt>
                <c:pt idx="96">
                  <c:v>05.06.2020</c:v>
                </c:pt>
                <c:pt idx="97">
                  <c:v>06.06.2020</c:v>
                </c:pt>
                <c:pt idx="98">
                  <c:v>07.06.2020</c:v>
                </c:pt>
                <c:pt idx="99">
                  <c:v>08.06.2020</c:v>
                </c:pt>
                <c:pt idx="100">
                  <c:v>09.06.2020</c:v>
                </c:pt>
                <c:pt idx="101">
                  <c:v>10.06.2020</c:v>
                </c:pt>
                <c:pt idx="102">
                  <c:v>11.06.2020</c:v>
                </c:pt>
                <c:pt idx="103">
                  <c:v>12.06.2020</c:v>
                </c:pt>
                <c:pt idx="104">
                  <c:v>13.06.2020</c:v>
                </c:pt>
                <c:pt idx="105">
                  <c:v>14.06.2020</c:v>
                </c:pt>
                <c:pt idx="106">
                  <c:v>15.06.2020</c:v>
                </c:pt>
                <c:pt idx="107">
                  <c:v>16.06.2020</c:v>
                </c:pt>
                <c:pt idx="108">
                  <c:v>17.06.2020</c:v>
                </c:pt>
                <c:pt idx="109">
                  <c:v>18.06.2020</c:v>
                </c:pt>
                <c:pt idx="110">
                  <c:v>19.06.2020</c:v>
                </c:pt>
                <c:pt idx="111">
                  <c:v>20.06.2020</c:v>
                </c:pt>
                <c:pt idx="112">
                  <c:v>21.06.2020</c:v>
                </c:pt>
                <c:pt idx="113">
                  <c:v>22.06.2020</c:v>
                </c:pt>
                <c:pt idx="114">
                  <c:v>23.06.2020</c:v>
                </c:pt>
                <c:pt idx="115">
                  <c:v>24.06.2020</c:v>
                </c:pt>
                <c:pt idx="116">
                  <c:v>25.06.2020</c:v>
                </c:pt>
                <c:pt idx="117">
                  <c:v>26.06.2020</c:v>
                </c:pt>
                <c:pt idx="118">
                  <c:v>27.06.2020</c:v>
                </c:pt>
                <c:pt idx="119">
                  <c:v>28.06.2020</c:v>
                </c:pt>
                <c:pt idx="120">
                  <c:v>29.06.2020</c:v>
                </c:pt>
                <c:pt idx="121">
                  <c:v>30.06.2020</c:v>
                </c:pt>
                <c:pt idx="122">
                  <c:v>01.07.2020</c:v>
                </c:pt>
                <c:pt idx="123">
                  <c:v>02.07.2020</c:v>
                </c:pt>
                <c:pt idx="124">
                  <c:v>03.07.2020</c:v>
                </c:pt>
                <c:pt idx="125">
                  <c:v>04.07.2020</c:v>
                </c:pt>
                <c:pt idx="126">
                  <c:v>05.07.2020</c:v>
                </c:pt>
                <c:pt idx="127">
                  <c:v>06.07.2020</c:v>
                </c:pt>
                <c:pt idx="128">
                  <c:v>07.07.2020</c:v>
                </c:pt>
                <c:pt idx="129">
                  <c:v>08.07.2020</c:v>
                </c:pt>
                <c:pt idx="130">
                  <c:v>09.07.2020</c:v>
                </c:pt>
                <c:pt idx="131">
                  <c:v>10.07.2020</c:v>
                </c:pt>
                <c:pt idx="132">
                  <c:v>11.07.2020</c:v>
                </c:pt>
                <c:pt idx="133">
                  <c:v>12.07.2020</c:v>
                </c:pt>
                <c:pt idx="134">
                  <c:v>13.07.2020</c:v>
                </c:pt>
                <c:pt idx="135">
                  <c:v>14.07.2020</c:v>
                </c:pt>
                <c:pt idx="136">
                  <c:v>15.07.2020</c:v>
                </c:pt>
                <c:pt idx="137">
                  <c:v>16.07.2020</c:v>
                </c:pt>
                <c:pt idx="138">
                  <c:v>17.07.2020</c:v>
                </c:pt>
                <c:pt idx="139">
                  <c:v>18.07.2020</c:v>
                </c:pt>
                <c:pt idx="140">
                  <c:v>19.07.2020</c:v>
                </c:pt>
                <c:pt idx="141">
                  <c:v>20.07.2020</c:v>
                </c:pt>
                <c:pt idx="142">
                  <c:v>21.07.2020</c:v>
                </c:pt>
                <c:pt idx="143">
                  <c:v>22.07.2020</c:v>
                </c:pt>
                <c:pt idx="144">
                  <c:v>23.07.2020</c:v>
                </c:pt>
                <c:pt idx="145">
                  <c:v>24.07.2020</c:v>
                </c:pt>
                <c:pt idx="146">
                  <c:v>25.07.2020</c:v>
                </c:pt>
                <c:pt idx="147">
                  <c:v>26.07.2020</c:v>
                </c:pt>
                <c:pt idx="148">
                  <c:v>27.07.2020</c:v>
                </c:pt>
                <c:pt idx="149">
                  <c:v>28.07.2020</c:v>
                </c:pt>
                <c:pt idx="150">
                  <c:v>29.07.2020</c:v>
                </c:pt>
                <c:pt idx="151">
                  <c:v>30.07.2020</c:v>
                </c:pt>
                <c:pt idx="152">
                  <c:v>31.07.2020</c:v>
                </c:pt>
                <c:pt idx="153">
                  <c:v>01.08.2020</c:v>
                </c:pt>
                <c:pt idx="154">
                  <c:v>02.08.2020</c:v>
                </c:pt>
                <c:pt idx="155">
                  <c:v>03.08.2020</c:v>
                </c:pt>
                <c:pt idx="156">
                  <c:v>04.08.2020</c:v>
                </c:pt>
                <c:pt idx="157">
                  <c:v>05.08.2020</c:v>
                </c:pt>
                <c:pt idx="158">
                  <c:v>06.08.2020</c:v>
                </c:pt>
                <c:pt idx="159">
                  <c:v>07.08.2020</c:v>
                </c:pt>
                <c:pt idx="160">
                  <c:v>08.08.2020</c:v>
                </c:pt>
                <c:pt idx="161">
                  <c:v>09.08.2020</c:v>
                </c:pt>
                <c:pt idx="162">
                  <c:v>10.08.2020</c:v>
                </c:pt>
                <c:pt idx="163">
                  <c:v>11.08.2020</c:v>
                </c:pt>
                <c:pt idx="164">
                  <c:v>12.08.2020</c:v>
                </c:pt>
                <c:pt idx="165">
                  <c:v>13.08.2020</c:v>
                </c:pt>
                <c:pt idx="166">
                  <c:v>14.08.2020</c:v>
                </c:pt>
                <c:pt idx="167">
                  <c:v>15.08.2020</c:v>
                </c:pt>
                <c:pt idx="168">
                  <c:v>16.08.2020</c:v>
                </c:pt>
                <c:pt idx="169">
                  <c:v>17.08.2020</c:v>
                </c:pt>
                <c:pt idx="170">
                  <c:v>18.08.2020</c:v>
                </c:pt>
                <c:pt idx="171">
                  <c:v>19.08.2020</c:v>
                </c:pt>
                <c:pt idx="172">
                  <c:v>20.08.2020</c:v>
                </c:pt>
                <c:pt idx="173">
                  <c:v>21.08.2020</c:v>
                </c:pt>
                <c:pt idx="174">
                  <c:v>22.08.2020</c:v>
                </c:pt>
                <c:pt idx="175">
                  <c:v>23.08.2020</c:v>
                </c:pt>
                <c:pt idx="176">
                  <c:v>24.08.2020</c:v>
                </c:pt>
                <c:pt idx="177">
                  <c:v>25.08.2020</c:v>
                </c:pt>
                <c:pt idx="178">
                  <c:v>26.08.2020</c:v>
                </c:pt>
                <c:pt idx="179">
                  <c:v>27.08.2020</c:v>
                </c:pt>
                <c:pt idx="180">
                  <c:v>28.08.2020</c:v>
                </c:pt>
                <c:pt idx="181">
                  <c:v>29.08.2020</c:v>
                </c:pt>
                <c:pt idx="182">
                  <c:v>30.08.2020</c:v>
                </c:pt>
                <c:pt idx="183">
                  <c:v>31.08.2020</c:v>
                </c:pt>
                <c:pt idx="184">
                  <c:v>01.09.2020</c:v>
                </c:pt>
                <c:pt idx="185">
                  <c:v>02.09.2020</c:v>
                </c:pt>
                <c:pt idx="186">
                  <c:v>03.09.2020</c:v>
                </c:pt>
                <c:pt idx="187">
                  <c:v>04.09.2020</c:v>
                </c:pt>
                <c:pt idx="188">
                  <c:v>05.09.2020</c:v>
                </c:pt>
                <c:pt idx="189">
                  <c:v>06.09.2020</c:v>
                </c:pt>
                <c:pt idx="190">
                  <c:v>07.09.2020</c:v>
                </c:pt>
                <c:pt idx="191">
                  <c:v>08.09.2020</c:v>
                </c:pt>
                <c:pt idx="192">
                  <c:v>09.09.2020</c:v>
                </c:pt>
                <c:pt idx="193">
                  <c:v>10.09.2020</c:v>
                </c:pt>
                <c:pt idx="194">
                  <c:v>11.09.2020</c:v>
                </c:pt>
                <c:pt idx="195">
                  <c:v>12.09.2020</c:v>
                </c:pt>
                <c:pt idx="196">
                  <c:v>13.09.2020</c:v>
                </c:pt>
                <c:pt idx="197">
                  <c:v>14.09.2020</c:v>
                </c:pt>
                <c:pt idx="198">
                  <c:v>15.09.2020</c:v>
                </c:pt>
                <c:pt idx="199">
                  <c:v>16.09.2020</c:v>
                </c:pt>
                <c:pt idx="200">
                  <c:v>17.09.2020</c:v>
                </c:pt>
                <c:pt idx="201">
                  <c:v>18.09.2020</c:v>
                </c:pt>
                <c:pt idx="202">
                  <c:v>19.09.2020</c:v>
                </c:pt>
                <c:pt idx="203">
                  <c:v>20.09.2020</c:v>
                </c:pt>
                <c:pt idx="204">
                  <c:v>21.09.2020</c:v>
                </c:pt>
                <c:pt idx="205">
                  <c:v>22.09.2020</c:v>
                </c:pt>
                <c:pt idx="206">
                  <c:v>23.09.2020</c:v>
                </c:pt>
                <c:pt idx="207">
                  <c:v>24.09.2020</c:v>
                </c:pt>
                <c:pt idx="208">
                  <c:v>25.09.2020</c:v>
                </c:pt>
                <c:pt idx="209">
                  <c:v>26.09.2020</c:v>
                </c:pt>
                <c:pt idx="210">
                  <c:v>27.09.2020</c:v>
                </c:pt>
                <c:pt idx="211">
                  <c:v>28.09.2020</c:v>
                </c:pt>
                <c:pt idx="212">
                  <c:v>29.09.2020</c:v>
                </c:pt>
                <c:pt idx="213">
                  <c:v>30.09.2020</c:v>
                </c:pt>
                <c:pt idx="214">
                  <c:v>01.10.2020</c:v>
                </c:pt>
                <c:pt idx="215">
                  <c:v>02.10.2020</c:v>
                </c:pt>
                <c:pt idx="216">
                  <c:v>03.10.2020</c:v>
                </c:pt>
                <c:pt idx="217">
                  <c:v>04.10.2020</c:v>
                </c:pt>
                <c:pt idx="218">
                  <c:v>05.10.2020</c:v>
                </c:pt>
                <c:pt idx="219">
                  <c:v>06.10.2020</c:v>
                </c:pt>
                <c:pt idx="220">
                  <c:v>07.10.2020</c:v>
                </c:pt>
                <c:pt idx="221">
                  <c:v>08.10.2020</c:v>
                </c:pt>
                <c:pt idx="222">
                  <c:v>09.10.2020</c:v>
                </c:pt>
                <c:pt idx="223">
                  <c:v>10.10.2020</c:v>
                </c:pt>
                <c:pt idx="224">
                  <c:v>11.10.2020</c:v>
                </c:pt>
                <c:pt idx="225">
                  <c:v>12.10.2020</c:v>
                </c:pt>
                <c:pt idx="226">
                  <c:v>13.10.2020</c:v>
                </c:pt>
                <c:pt idx="227">
                  <c:v>14.10.2020</c:v>
                </c:pt>
                <c:pt idx="228">
                  <c:v>15.10.2020</c:v>
                </c:pt>
                <c:pt idx="229">
                  <c:v>16.10.2020</c:v>
                </c:pt>
                <c:pt idx="230">
                  <c:v>17.10.2020</c:v>
                </c:pt>
                <c:pt idx="231">
                  <c:v>18.10.2020</c:v>
                </c:pt>
                <c:pt idx="232">
                  <c:v>19.10.2020</c:v>
                </c:pt>
                <c:pt idx="233">
                  <c:v>20.10.2020</c:v>
                </c:pt>
                <c:pt idx="234">
                  <c:v>21.10.2020</c:v>
                </c:pt>
                <c:pt idx="235">
                  <c:v>22.10.2020</c:v>
                </c:pt>
                <c:pt idx="236">
                  <c:v>23.10.2020</c:v>
                </c:pt>
                <c:pt idx="237">
                  <c:v>24.10.2020</c:v>
                </c:pt>
                <c:pt idx="238">
                  <c:v>25.10.2020</c:v>
                </c:pt>
                <c:pt idx="239">
                  <c:v>26.10.2020</c:v>
                </c:pt>
                <c:pt idx="240">
                  <c:v>27.10.2020</c:v>
                </c:pt>
                <c:pt idx="241">
                  <c:v>28.10.2020</c:v>
                </c:pt>
                <c:pt idx="242">
                  <c:v>29.10.2020</c:v>
                </c:pt>
                <c:pt idx="243">
                  <c:v>30.10.2020</c:v>
                </c:pt>
                <c:pt idx="244">
                  <c:v>31.10.2020</c:v>
                </c:pt>
                <c:pt idx="245">
                  <c:v>01.11.2020</c:v>
                </c:pt>
                <c:pt idx="246">
                  <c:v>02.11.2020</c:v>
                </c:pt>
                <c:pt idx="247">
                  <c:v>03.11.2020</c:v>
                </c:pt>
                <c:pt idx="248">
                  <c:v>04.11.2020</c:v>
                </c:pt>
                <c:pt idx="249">
                  <c:v>05.11.2020</c:v>
                </c:pt>
                <c:pt idx="250">
                  <c:v>06.11.2020</c:v>
                </c:pt>
                <c:pt idx="251">
                  <c:v>07.11.2020</c:v>
                </c:pt>
                <c:pt idx="252">
                  <c:v>08.11.2020</c:v>
                </c:pt>
                <c:pt idx="253">
                  <c:v>09.11.2020</c:v>
                </c:pt>
                <c:pt idx="254">
                  <c:v>10.11.2020</c:v>
                </c:pt>
                <c:pt idx="255">
                  <c:v>11.11.2020</c:v>
                </c:pt>
                <c:pt idx="256">
                  <c:v>12.11.2020</c:v>
                </c:pt>
                <c:pt idx="257">
                  <c:v>13.11.2020</c:v>
                </c:pt>
                <c:pt idx="258">
                  <c:v>14.11.2020</c:v>
                </c:pt>
                <c:pt idx="259">
                  <c:v>15.11.2020</c:v>
                </c:pt>
                <c:pt idx="260">
                  <c:v>16.11.2020</c:v>
                </c:pt>
                <c:pt idx="261">
                  <c:v>17.11.2020</c:v>
                </c:pt>
                <c:pt idx="262">
                  <c:v>18.11.2020</c:v>
                </c:pt>
                <c:pt idx="263">
                  <c:v>19.11.2020</c:v>
                </c:pt>
                <c:pt idx="264">
                  <c:v>20.11.2020</c:v>
                </c:pt>
                <c:pt idx="265">
                  <c:v>21.11.2020</c:v>
                </c:pt>
                <c:pt idx="266">
                  <c:v>22.11.2020</c:v>
                </c:pt>
                <c:pt idx="267">
                  <c:v>23.11.2020</c:v>
                </c:pt>
                <c:pt idx="268">
                  <c:v>24.11.2020</c:v>
                </c:pt>
                <c:pt idx="269">
                  <c:v>25.11.2020</c:v>
                </c:pt>
                <c:pt idx="270">
                  <c:v>26.11.2020</c:v>
                </c:pt>
                <c:pt idx="271">
                  <c:v>27.11.2020</c:v>
                </c:pt>
                <c:pt idx="272">
                  <c:v>28.11.2020</c:v>
                </c:pt>
                <c:pt idx="273">
                  <c:v>29.11.2020</c:v>
                </c:pt>
                <c:pt idx="274">
                  <c:v>30.11.2020</c:v>
                </c:pt>
                <c:pt idx="275">
                  <c:v>01.12.2020</c:v>
                </c:pt>
                <c:pt idx="276">
                  <c:v>02.12.2020</c:v>
                </c:pt>
                <c:pt idx="277">
                  <c:v>03.12.2020</c:v>
                </c:pt>
                <c:pt idx="278">
                  <c:v>04.12.2020</c:v>
                </c:pt>
                <c:pt idx="279">
                  <c:v>05.12.2020</c:v>
                </c:pt>
                <c:pt idx="280">
                  <c:v>06.12.2020</c:v>
                </c:pt>
                <c:pt idx="281">
                  <c:v>07.12.2020</c:v>
                </c:pt>
                <c:pt idx="282">
                  <c:v>08.12.2020</c:v>
                </c:pt>
                <c:pt idx="283">
                  <c:v>09.12.2020</c:v>
                </c:pt>
                <c:pt idx="284">
                  <c:v>10.12.2020</c:v>
                </c:pt>
                <c:pt idx="285">
                  <c:v>11.12.2020</c:v>
                </c:pt>
                <c:pt idx="286">
                  <c:v>12.12.2020</c:v>
                </c:pt>
                <c:pt idx="287">
                  <c:v>13.12.2020</c:v>
                </c:pt>
                <c:pt idx="288">
                  <c:v>14.12.2020</c:v>
                </c:pt>
                <c:pt idx="289">
                  <c:v>15.12.2020</c:v>
                </c:pt>
                <c:pt idx="290">
                  <c:v>16.12.2020</c:v>
                </c:pt>
                <c:pt idx="291">
                  <c:v>17.12.2020</c:v>
                </c:pt>
                <c:pt idx="292">
                  <c:v>18.12.2020</c:v>
                </c:pt>
                <c:pt idx="293">
                  <c:v>19.12.2020</c:v>
                </c:pt>
                <c:pt idx="294">
                  <c:v>20.12.2020</c:v>
                </c:pt>
                <c:pt idx="295">
                  <c:v>21.12.2020</c:v>
                </c:pt>
                <c:pt idx="296">
                  <c:v>22.12.2020</c:v>
                </c:pt>
                <c:pt idx="297">
                  <c:v>23.12.2020</c:v>
                </c:pt>
                <c:pt idx="298">
                  <c:v>24.12.2020</c:v>
                </c:pt>
                <c:pt idx="299">
                  <c:v>25.12.2020</c:v>
                </c:pt>
                <c:pt idx="300">
                  <c:v>26.12.2020</c:v>
                </c:pt>
                <c:pt idx="301">
                  <c:v>27.12.2020</c:v>
                </c:pt>
                <c:pt idx="302">
                  <c:v>28.12.2020</c:v>
                </c:pt>
                <c:pt idx="303">
                  <c:v>29.12.2020</c:v>
                </c:pt>
                <c:pt idx="304">
                  <c:v>30.12.2020</c:v>
                </c:pt>
                <c:pt idx="305">
                  <c:v>31.12.2020</c:v>
                </c:pt>
                <c:pt idx="306">
                  <c:v>01.01.2021</c:v>
                </c:pt>
                <c:pt idx="307">
                  <c:v>02.01.2021</c:v>
                </c:pt>
                <c:pt idx="308">
                  <c:v>03.01.2021</c:v>
                </c:pt>
                <c:pt idx="309">
                  <c:v>04.01.2021</c:v>
                </c:pt>
                <c:pt idx="310">
                  <c:v>05.01.2021</c:v>
                </c:pt>
                <c:pt idx="311">
                  <c:v>06.01.2021</c:v>
                </c:pt>
                <c:pt idx="312">
                  <c:v>07.01.2021</c:v>
                </c:pt>
                <c:pt idx="313">
                  <c:v>08.01.2021</c:v>
                </c:pt>
                <c:pt idx="314">
                  <c:v>09.01.2021</c:v>
                </c:pt>
                <c:pt idx="315">
                  <c:v>10.01.2021</c:v>
                </c:pt>
                <c:pt idx="316">
                  <c:v>11.01.2021</c:v>
                </c:pt>
                <c:pt idx="317">
                  <c:v>12.01.2021</c:v>
                </c:pt>
                <c:pt idx="318">
                  <c:v>13.01.2021</c:v>
                </c:pt>
                <c:pt idx="319">
                  <c:v>14.01.2021</c:v>
                </c:pt>
                <c:pt idx="320">
                  <c:v>15.01.2021</c:v>
                </c:pt>
                <c:pt idx="321">
                  <c:v>16.01.2021</c:v>
                </c:pt>
                <c:pt idx="322">
                  <c:v>17.01.2021</c:v>
                </c:pt>
                <c:pt idx="323">
                  <c:v>18.01.2021</c:v>
                </c:pt>
                <c:pt idx="324">
                  <c:v>19.01.2021</c:v>
                </c:pt>
                <c:pt idx="325">
                  <c:v>20.01.2021</c:v>
                </c:pt>
                <c:pt idx="326">
                  <c:v>21.01.2021</c:v>
                </c:pt>
                <c:pt idx="327">
                  <c:v>22.01.2021</c:v>
                </c:pt>
                <c:pt idx="328">
                  <c:v>23.01.2021</c:v>
                </c:pt>
                <c:pt idx="329">
                  <c:v>24.01.2021</c:v>
                </c:pt>
                <c:pt idx="330">
                  <c:v>25.01.2021</c:v>
                </c:pt>
                <c:pt idx="331">
                  <c:v>26.01.2021</c:v>
                </c:pt>
                <c:pt idx="332">
                  <c:v>27.01.2021</c:v>
                </c:pt>
                <c:pt idx="333">
                  <c:v>28.01.2021</c:v>
                </c:pt>
                <c:pt idx="334">
                  <c:v>29.01.2021</c:v>
                </c:pt>
                <c:pt idx="335">
                  <c:v>30.01.2021</c:v>
                </c:pt>
                <c:pt idx="336">
                  <c:v>31.01.2021</c:v>
                </c:pt>
                <c:pt idx="337">
                  <c:v>01.02.2021</c:v>
                </c:pt>
                <c:pt idx="338">
                  <c:v>02.02.2021</c:v>
                </c:pt>
                <c:pt idx="339">
                  <c:v>03.02.2021</c:v>
                </c:pt>
                <c:pt idx="340">
                  <c:v>04.02.2021</c:v>
                </c:pt>
                <c:pt idx="341">
                  <c:v>05.02.2021</c:v>
                </c:pt>
                <c:pt idx="342">
                  <c:v>06.02.2021</c:v>
                </c:pt>
                <c:pt idx="343">
                  <c:v>07.02.2021</c:v>
                </c:pt>
                <c:pt idx="344">
                  <c:v>08.02.2021</c:v>
                </c:pt>
                <c:pt idx="345">
                  <c:v>09.02.2021</c:v>
                </c:pt>
                <c:pt idx="346">
                  <c:v>10.02.2021</c:v>
                </c:pt>
                <c:pt idx="347">
                  <c:v>11.02.2021</c:v>
                </c:pt>
                <c:pt idx="348">
                  <c:v>12.02.2021</c:v>
                </c:pt>
                <c:pt idx="349">
                  <c:v>13.02.2021</c:v>
                </c:pt>
                <c:pt idx="350">
                  <c:v>14.02.2021</c:v>
                </c:pt>
                <c:pt idx="351">
                  <c:v>15.02.2021</c:v>
                </c:pt>
                <c:pt idx="352">
                  <c:v>16.02.2021</c:v>
                </c:pt>
                <c:pt idx="353">
                  <c:v>17.02.2021</c:v>
                </c:pt>
                <c:pt idx="354">
                  <c:v>18.02.2021</c:v>
                </c:pt>
                <c:pt idx="355">
                  <c:v>19.02.2021</c:v>
                </c:pt>
                <c:pt idx="356">
                  <c:v>20.02.2021</c:v>
                </c:pt>
                <c:pt idx="357">
                  <c:v>21.02.2021</c:v>
                </c:pt>
                <c:pt idx="358">
                  <c:v>22.02.2021</c:v>
                </c:pt>
                <c:pt idx="359">
                  <c:v>23.02.2021</c:v>
                </c:pt>
                <c:pt idx="360">
                  <c:v>24.02.2021</c:v>
                </c:pt>
                <c:pt idx="361">
                  <c:v>25.02.2021</c:v>
                </c:pt>
                <c:pt idx="362">
                  <c:v>26.02.2021</c:v>
                </c:pt>
                <c:pt idx="363">
                  <c:v>27.02.2021</c:v>
                </c:pt>
                <c:pt idx="364">
                  <c:v>28.02.2021</c:v>
                </c:pt>
                <c:pt idx="365">
                  <c:v>01.03.2021</c:v>
                </c:pt>
                <c:pt idx="366">
                  <c:v>02.03.2021</c:v>
                </c:pt>
                <c:pt idx="367">
                  <c:v>03.03.2021</c:v>
                </c:pt>
                <c:pt idx="368">
                  <c:v>04.03.2021</c:v>
                </c:pt>
                <c:pt idx="369">
                  <c:v>05.03.2021</c:v>
                </c:pt>
                <c:pt idx="370">
                  <c:v>06.03.2021</c:v>
                </c:pt>
                <c:pt idx="371">
                  <c:v>07.03.2021</c:v>
                </c:pt>
                <c:pt idx="372">
                  <c:v>08.03.2021</c:v>
                </c:pt>
                <c:pt idx="373">
                  <c:v>09.03.2021</c:v>
                </c:pt>
                <c:pt idx="374">
                  <c:v>10.03.2021</c:v>
                </c:pt>
                <c:pt idx="375">
                  <c:v>11.03.2021</c:v>
                </c:pt>
                <c:pt idx="376">
                  <c:v>12.03.2021</c:v>
                </c:pt>
                <c:pt idx="377">
                  <c:v>13.03.2021</c:v>
                </c:pt>
                <c:pt idx="378">
                  <c:v>14.03.2021</c:v>
                </c:pt>
                <c:pt idx="379">
                  <c:v>15.03.2021</c:v>
                </c:pt>
                <c:pt idx="380">
                  <c:v>16.03.2021</c:v>
                </c:pt>
                <c:pt idx="381">
                  <c:v>17.03.2021</c:v>
                </c:pt>
                <c:pt idx="382">
                  <c:v>18.03.2021</c:v>
                </c:pt>
                <c:pt idx="383">
                  <c:v>19.03.2021</c:v>
                </c:pt>
                <c:pt idx="384">
                  <c:v>20.03.2021</c:v>
                </c:pt>
                <c:pt idx="385">
                  <c:v>21.03.2021</c:v>
                </c:pt>
                <c:pt idx="386">
                  <c:v>22.03.2021</c:v>
                </c:pt>
                <c:pt idx="387">
                  <c:v>23.03.2021</c:v>
                </c:pt>
                <c:pt idx="388">
                  <c:v>24.03.2021</c:v>
                </c:pt>
                <c:pt idx="389">
                  <c:v>25.03.2021</c:v>
                </c:pt>
                <c:pt idx="390">
                  <c:v>26.03.2021</c:v>
                </c:pt>
                <c:pt idx="391">
                  <c:v>27.03.2021</c:v>
                </c:pt>
                <c:pt idx="392">
                  <c:v>28.03.2021</c:v>
                </c:pt>
                <c:pt idx="393">
                  <c:v>29.03.2021</c:v>
                </c:pt>
                <c:pt idx="394">
                  <c:v>30.03.2021</c:v>
                </c:pt>
                <c:pt idx="395">
                  <c:v>31.03.2021</c:v>
                </c:pt>
                <c:pt idx="396">
                  <c:v>01.04.2021</c:v>
                </c:pt>
                <c:pt idx="397">
                  <c:v>02.04.2021</c:v>
                </c:pt>
                <c:pt idx="398">
                  <c:v>03.04.2021</c:v>
                </c:pt>
                <c:pt idx="399">
                  <c:v>04.04.2021</c:v>
                </c:pt>
                <c:pt idx="400">
                  <c:v>05.04.2021</c:v>
                </c:pt>
                <c:pt idx="401">
                  <c:v>06.04.2021</c:v>
                </c:pt>
                <c:pt idx="402">
                  <c:v>07.04.2021</c:v>
                </c:pt>
                <c:pt idx="403">
                  <c:v>08.04.2021</c:v>
                </c:pt>
                <c:pt idx="404">
                  <c:v>09.04.2021</c:v>
                </c:pt>
                <c:pt idx="405">
                  <c:v>10.04.2021</c:v>
                </c:pt>
                <c:pt idx="406">
                  <c:v>11.04.2021</c:v>
                </c:pt>
                <c:pt idx="407">
                  <c:v>12.04.2021</c:v>
                </c:pt>
                <c:pt idx="408">
                  <c:v>13.04.2021</c:v>
                </c:pt>
                <c:pt idx="409">
                  <c:v>14.04.2021</c:v>
                </c:pt>
                <c:pt idx="410">
                  <c:v>15.04.2021</c:v>
                </c:pt>
                <c:pt idx="411">
                  <c:v>16.04.2021</c:v>
                </c:pt>
                <c:pt idx="412">
                  <c:v>17.04.2021</c:v>
                </c:pt>
                <c:pt idx="413">
                  <c:v>18.04.2021</c:v>
                </c:pt>
                <c:pt idx="414">
                  <c:v>19.04.2021</c:v>
                </c:pt>
                <c:pt idx="415">
                  <c:v>20.04.2021</c:v>
                </c:pt>
                <c:pt idx="416">
                  <c:v>21.04.2021</c:v>
                </c:pt>
                <c:pt idx="417">
                  <c:v>22.04.2021</c:v>
                </c:pt>
                <c:pt idx="418">
                  <c:v>23.04.2021</c:v>
                </c:pt>
                <c:pt idx="419">
                  <c:v>24.04.2021</c:v>
                </c:pt>
                <c:pt idx="420">
                  <c:v>25.04.2021</c:v>
                </c:pt>
                <c:pt idx="421">
                  <c:v>26.04.2021</c:v>
                </c:pt>
                <c:pt idx="422">
                  <c:v>27.04.2021</c:v>
                </c:pt>
                <c:pt idx="423">
                  <c:v>28.04.2021</c:v>
                </c:pt>
                <c:pt idx="424">
                  <c:v>29.04.2021</c:v>
                </c:pt>
                <c:pt idx="425">
                  <c:v>30.04.2021</c:v>
                </c:pt>
                <c:pt idx="426">
                  <c:v>01.05.2021</c:v>
                </c:pt>
                <c:pt idx="427">
                  <c:v>02.05.2021</c:v>
                </c:pt>
                <c:pt idx="428">
                  <c:v>03.05.2021</c:v>
                </c:pt>
                <c:pt idx="429">
                  <c:v>04.05.2021</c:v>
                </c:pt>
                <c:pt idx="430">
                  <c:v>05.05.2021</c:v>
                </c:pt>
                <c:pt idx="431">
                  <c:v>06.05.2021</c:v>
                </c:pt>
                <c:pt idx="432">
                  <c:v>07.05.2021</c:v>
                </c:pt>
                <c:pt idx="433">
                  <c:v>08.05.2021</c:v>
                </c:pt>
                <c:pt idx="434">
                  <c:v>09.05.2021</c:v>
                </c:pt>
                <c:pt idx="435">
                  <c:v>10.05.2021</c:v>
                </c:pt>
                <c:pt idx="436">
                  <c:v>11.05.2021</c:v>
                </c:pt>
                <c:pt idx="437">
                  <c:v>12.05.2021</c:v>
                </c:pt>
                <c:pt idx="438">
                  <c:v>13.05.2021</c:v>
                </c:pt>
                <c:pt idx="439">
                  <c:v>14.05.2021</c:v>
                </c:pt>
                <c:pt idx="440">
                  <c:v>15.05.2021</c:v>
                </c:pt>
                <c:pt idx="441">
                  <c:v>16.05.2021</c:v>
                </c:pt>
                <c:pt idx="442">
                  <c:v>17.05.2021</c:v>
                </c:pt>
                <c:pt idx="443">
                  <c:v>18.05.2021</c:v>
                </c:pt>
                <c:pt idx="444">
                  <c:v>19.05.2021</c:v>
                </c:pt>
                <c:pt idx="445">
                  <c:v>20.05.2021</c:v>
                </c:pt>
                <c:pt idx="446">
                  <c:v>21.05.2021</c:v>
                </c:pt>
                <c:pt idx="447">
                  <c:v>22.05.2021</c:v>
                </c:pt>
                <c:pt idx="448">
                  <c:v>23.05.2021</c:v>
                </c:pt>
                <c:pt idx="449">
                  <c:v>24.05.2021</c:v>
                </c:pt>
                <c:pt idx="450">
                  <c:v>25.05.2021</c:v>
                </c:pt>
                <c:pt idx="451">
                  <c:v>26.05.2021</c:v>
                </c:pt>
                <c:pt idx="452">
                  <c:v>27.05.2021</c:v>
                </c:pt>
                <c:pt idx="453">
                  <c:v>28.05.2021</c:v>
                </c:pt>
                <c:pt idx="454">
                  <c:v>29.05.2021</c:v>
                </c:pt>
                <c:pt idx="455">
                  <c:v>30.05.2021</c:v>
                </c:pt>
                <c:pt idx="456">
                  <c:v>31.05.2021</c:v>
                </c:pt>
                <c:pt idx="457">
                  <c:v>01.06.2021</c:v>
                </c:pt>
                <c:pt idx="458">
                  <c:v>02.06.2021</c:v>
                </c:pt>
                <c:pt idx="459">
                  <c:v>03.06.2021</c:v>
                </c:pt>
                <c:pt idx="460">
                  <c:v>04.06.2021</c:v>
                </c:pt>
                <c:pt idx="461">
                  <c:v>05.06.2021</c:v>
                </c:pt>
                <c:pt idx="462">
                  <c:v>06.06.2021</c:v>
                </c:pt>
                <c:pt idx="463">
                  <c:v>07.06.2021</c:v>
                </c:pt>
                <c:pt idx="464">
                  <c:v>08.06.2021</c:v>
                </c:pt>
                <c:pt idx="465">
                  <c:v>09.06.2021</c:v>
                </c:pt>
                <c:pt idx="466">
                  <c:v>10.06.2021</c:v>
                </c:pt>
                <c:pt idx="467">
                  <c:v>11.06.2021</c:v>
                </c:pt>
                <c:pt idx="468">
                  <c:v>12.06.2021</c:v>
                </c:pt>
                <c:pt idx="469">
                  <c:v>13.06.2021</c:v>
                </c:pt>
                <c:pt idx="470">
                  <c:v>14.06.2021</c:v>
                </c:pt>
                <c:pt idx="471">
                  <c:v>15.06.2021</c:v>
                </c:pt>
                <c:pt idx="472">
                  <c:v>16.06.2021</c:v>
                </c:pt>
                <c:pt idx="473">
                  <c:v>17.06.2021</c:v>
                </c:pt>
                <c:pt idx="474">
                  <c:v>18.06.2021</c:v>
                </c:pt>
                <c:pt idx="475">
                  <c:v>19.06.2021</c:v>
                </c:pt>
                <c:pt idx="476">
                  <c:v>20.06.2021</c:v>
                </c:pt>
                <c:pt idx="477">
                  <c:v>21.06.2021</c:v>
                </c:pt>
                <c:pt idx="478">
                  <c:v>22.06.2021</c:v>
                </c:pt>
                <c:pt idx="479">
                  <c:v>23.06.2021</c:v>
                </c:pt>
                <c:pt idx="480">
                  <c:v>24.06.2021</c:v>
                </c:pt>
                <c:pt idx="481">
                  <c:v>25.06.2021</c:v>
                </c:pt>
                <c:pt idx="482">
                  <c:v>26.06.2021</c:v>
                </c:pt>
                <c:pt idx="483">
                  <c:v>27.06.2021</c:v>
                </c:pt>
                <c:pt idx="484">
                  <c:v>28.06.2021</c:v>
                </c:pt>
                <c:pt idx="485">
                  <c:v>29.06.2021</c:v>
                </c:pt>
                <c:pt idx="486">
                  <c:v>30.06.2021</c:v>
                </c:pt>
                <c:pt idx="487">
                  <c:v>01.07.2021</c:v>
                </c:pt>
                <c:pt idx="488">
                  <c:v>02.07.2021</c:v>
                </c:pt>
                <c:pt idx="489">
                  <c:v>03.07.2021</c:v>
                </c:pt>
                <c:pt idx="490">
                  <c:v>04.07.2021</c:v>
                </c:pt>
                <c:pt idx="491">
                  <c:v>05.07.2021</c:v>
                </c:pt>
                <c:pt idx="492">
                  <c:v>06.07.2021</c:v>
                </c:pt>
                <c:pt idx="493">
                  <c:v>07.07.2021</c:v>
                </c:pt>
                <c:pt idx="494">
                  <c:v>08.07.2021</c:v>
                </c:pt>
                <c:pt idx="495">
                  <c:v>09.07.2021</c:v>
                </c:pt>
                <c:pt idx="496">
                  <c:v>10.07.2021</c:v>
                </c:pt>
                <c:pt idx="497">
                  <c:v>11.07.2021</c:v>
                </c:pt>
                <c:pt idx="498">
                  <c:v>12.07.2021</c:v>
                </c:pt>
                <c:pt idx="499">
                  <c:v>13.07.2021</c:v>
                </c:pt>
                <c:pt idx="500">
                  <c:v>14.07.2021</c:v>
                </c:pt>
                <c:pt idx="501">
                  <c:v>15.07.2021</c:v>
                </c:pt>
                <c:pt idx="502">
                  <c:v>16.07.2021</c:v>
                </c:pt>
                <c:pt idx="503">
                  <c:v>17.07.2021</c:v>
                </c:pt>
                <c:pt idx="504">
                  <c:v>18.07.2021</c:v>
                </c:pt>
                <c:pt idx="505">
                  <c:v>19.07.2021</c:v>
                </c:pt>
                <c:pt idx="506">
                  <c:v>20.07.2021</c:v>
                </c:pt>
                <c:pt idx="507">
                  <c:v>21.07.2021</c:v>
                </c:pt>
                <c:pt idx="508">
                  <c:v>22.07.2021</c:v>
                </c:pt>
                <c:pt idx="509">
                  <c:v>23.07.2021</c:v>
                </c:pt>
                <c:pt idx="510">
                  <c:v>24.07.2021</c:v>
                </c:pt>
                <c:pt idx="511">
                  <c:v>25.07.2021</c:v>
                </c:pt>
                <c:pt idx="512">
                  <c:v>26.07.2021</c:v>
                </c:pt>
                <c:pt idx="513">
                  <c:v>27.07.2021</c:v>
                </c:pt>
                <c:pt idx="514">
                  <c:v>28.07.2021</c:v>
                </c:pt>
                <c:pt idx="515">
                  <c:v>29.07.2021</c:v>
                </c:pt>
                <c:pt idx="516">
                  <c:v>30.07.2021</c:v>
                </c:pt>
                <c:pt idx="517">
                  <c:v>31.07.2021</c:v>
                </c:pt>
                <c:pt idx="518">
                  <c:v>01.08.2021</c:v>
                </c:pt>
                <c:pt idx="519">
                  <c:v>02.08.2021</c:v>
                </c:pt>
                <c:pt idx="520">
                  <c:v>03.08.2021</c:v>
                </c:pt>
                <c:pt idx="521">
                  <c:v>04.08.2021</c:v>
                </c:pt>
                <c:pt idx="522">
                  <c:v>05.08.2021</c:v>
                </c:pt>
                <c:pt idx="523">
                  <c:v>06.08.2021</c:v>
                </c:pt>
                <c:pt idx="524">
                  <c:v>07.08.2021</c:v>
                </c:pt>
                <c:pt idx="525">
                  <c:v>08.08.2021</c:v>
                </c:pt>
                <c:pt idx="526">
                  <c:v>09.08.2021</c:v>
                </c:pt>
                <c:pt idx="527">
                  <c:v>10.08.2021</c:v>
                </c:pt>
                <c:pt idx="528">
                  <c:v>11.08.2021</c:v>
                </c:pt>
                <c:pt idx="529">
                  <c:v>12.08.2021</c:v>
                </c:pt>
                <c:pt idx="530">
                  <c:v>13.08.2021</c:v>
                </c:pt>
                <c:pt idx="531">
                  <c:v>14.08.2021</c:v>
                </c:pt>
                <c:pt idx="532">
                  <c:v>15.08.2021</c:v>
                </c:pt>
                <c:pt idx="533">
                  <c:v>16.08.2021</c:v>
                </c:pt>
                <c:pt idx="534">
                  <c:v>17.08.2021</c:v>
                </c:pt>
                <c:pt idx="535">
                  <c:v>18.08.2021</c:v>
                </c:pt>
                <c:pt idx="536">
                  <c:v>19.08.2021</c:v>
                </c:pt>
                <c:pt idx="537">
                  <c:v>20.08.2021</c:v>
                </c:pt>
                <c:pt idx="538">
                  <c:v>21.08.2021</c:v>
                </c:pt>
                <c:pt idx="539">
                  <c:v>22.08.2021</c:v>
                </c:pt>
                <c:pt idx="540">
                  <c:v>23.08.2021</c:v>
                </c:pt>
                <c:pt idx="541">
                  <c:v>24.08.2021</c:v>
                </c:pt>
                <c:pt idx="542">
                  <c:v>25.08.2021</c:v>
                </c:pt>
                <c:pt idx="543">
                  <c:v>26.08.2021</c:v>
                </c:pt>
                <c:pt idx="544">
                  <c:v>27.08.2021</c:v>
                </c:pt>
                <c:pt idx="545">
                  <c:v>28.08.2021</c:v>
                </c:pt>
                <c:pt idx="546">
                  <c:v>29.08.2021</c:v>
                </c:pt>
                <c:pt idx="547">
                  <c:v>30.08.2021</c:v>
                </c:pt>
                <c:pt idx="548">
                  <c:v>31.08.2021</c:v>
                </c:pt>
                <c:pt idx="549">
                  <c:v>01.09.2021</c:v>
                </c:pt>
                <c:pt idx="550">
                  <c:v>02.09.2021</c:v>
                </c:pt>
                <c:pt idx="551">
                  <c:v>03.09.2021</c:v>
                </c:pt>
                <c:pt idx="552">
                  <c:v>04.09.2021</c:v>
                </c:pt>
                <c:pt idx="553">
                  <c:v>05.09.2021</c:v>
                </c:pt>
                <c:pt idx="554">
                  <c:v>06.09.2021</c:v>
                </c:pt>
                <c:pt idx="555">
                  <c:v>07.09.2021</c:v>
                </c:pt>
                <c:pt idx="556">
                  <c:v>08.09.2021</c:v>
                </c:pt>
                <c:pt idx="557">
                  <c:v>09.09.2021</c:v>
                </c:pt>
                <c:pt idx="558">
                  <c:v>10.09.2021</c:v>
                </c:pt>
                <c:pt idx="559">
                  <c:v>11.09.2021</c:v>
                </c:pt>
                <c:pt idx="560">
                  <c:v>12.09.2021</c:v>
                </c:pt>
                <c:pt idx="561">
                  <c:v>13.09.2021</c:v>
                </c:pt>
                <c:pt idx="562">
                  <c:v>14.09.2021</c:v>
                </c:pt>
                <c:pt idx="563">
                  <c:v>15.09.2021</c:v>
                </c:pt>
                <c:pt idx="564">
                  <c:v>16.09.2021</c:v>
                </c:pt>
                <c:pt idx="565">
                  <c:v>17.09.2021</c:v>
                </c:pt>
                <c:pt idx="566">
                  <c:v>18.09.2021</c:v>
                </c:pt>
                <c:pt idx="567">
                  <c:v>19.09.2021</c:v>
                </c:pt>
                <c:pt idx="568">
                  <c:v>20.09.2021</c:v>
                </c:pt>
                <c:pt idx="569">
                  <c:v>21.09.2021</c:v>
                </c:pt>
                <c:pt idx="570">
                  <c:v>22.09.2021</c:v>
                </c:pt>
                <c:pt idx="571">
                  <c:v>23.09.2021</c:v>
                </c:pt>
                <c:pt idx="572">
                  <c:v>24.09.2021</c:v>
                </c:pt>
                <c:pt idx="573">
                  <c:v>25.09.2021</c:v>
                </c:pt>
                <c:pt idx="574">
                  <c:v>26.09.2021</c:v>
                </c:pt>
                <c:pt idx="575">
                  <c:v>27.09.2021</c:v>
                </c:pt>
                <c:pt idx="576">
                  <c:v>28.09.2021</c:v>
                </c:pt>
                <c:pt idx="577">
                  <c:v>29.09.2021</c:v>
                </c:pt>
                <c:pt idx="578">
                  <c:v>30.09.2021</c:v>
                </c:pt>
                <c:pt idx="579">
                  <c:v>01.10.2021</c:v>
                </c:pt>
                <c:pt idx="580">
                  <c:v>02.10.2021</c:v>
                </c:pt>
                <c:pt idx="581">
                  <c:v>03.10.2021</c:v>
                </c:pt>
                <c:pt idx="582">
                  <c:v>04.10.2021</c:v>
                </c:pt>
                <c:pt idx="583">
                  <c:v>05.10.2021</c:v>
                </c:pt>
                <c:pt idx="584">
                  <c:v>06.10.2021</c:v>
                </c:pt>
                <c:pt idx="585">
                  <c:v>07.10.2021</c:v>
                </c:pt>
                <c:pt idx="586">
                  <c:v>08.10.2021</c:v>
                </c:pt>
                <c:pt idx="587">
                  <c:v>09.10.2021</c:v>
                </c:pt>
                <c:pt idx="588">
                  <c:v>10.10.2021</c:v>
                </c:pt>
                <c:pt idx="589">
                  <c:v>11.10.2021</c:v>
                </c:pt>
                <c:pt idx="590">
                  <c:v>12.10.2021</c:v>
                </c:pt>
                <c:pt idx="591">
                  <c:v>13.10.2021</c:v>
                </c:pt>
                <c:pt idx="592">
                  <c:v>14.10.2021</c:v>
                </c:pt>
                <c:pt idx="593">
                  <c:v>15.10.2021</c:v>
                </c:pt>
                <c:pt idx="594">
                  <c:v>16.10.2021</c:v>
                </c:pt>
                <c:pt idx="595">
                  <c:v>17.10.2021</c:v>
                </c:pt>
                <c:pt idx="596">
                  <c:v>18.10.2021</c:v>
                </c:pt>
                <c:pt idx="597">
                  <c:v>19.10.2021</c:v>
                </c:pt>
                <c:pt idx="598">
                  <c:v>20.10.2021</c:v>
                </c:pt>
                <c:pt idx="599">
                  <c:v>21.10.2021</c:v>
                </c:pt>
                <c:pt idx="600">
                  <c:v>22.10.2021</c:v>
                </c:pt>
                <c:pt idx="601">
                  <c:v>23.10.2021</c:v>
                </c:pt>
                <c:pt idx="602">
                  <c:v>24.10.2021</c:v>
                </c:pt>
                <c:pt idx="603">
                  <c:v>25.10.2021</c:v>
                </c:pt>
                <c:pt idx="604">
                  <c:v>26.10.2021</c:v>
                </c:pt>
                <c:pt idx="605">
                  <c:v>27.10.2021</c:v>
                </c:pt>
                <c:pt idx="606">
                  <c:v>28.10.2021</c:v>
                </c:pt>
                <c:pt idx="607">
                  <c:v>29.10.2021</c:v>
                </c:pt>
                <c:pt idx="608">
                  <c:v>30.10.2021</c:v>
                </c:pt>
                <c:pt idx="609">
                  <c:v>31.10.2021</c:v>
                </c:pt>
                <c:pt idx="610">
                  <c:v>01.11.2021</c:v>
                </c:pt>
                <c:pt idx="611">
                  <c:v>02.11.2021</c:v>
                </c:pt>
                <c:pt idx="612">
                  <c:v>03.11.2021</c:v>
                </c:pt>
                <c:pt idx="613">
                  <c:v>04.11.2021</c:v>
                </c:pt>
                <c:pt idx="614">
                  <c:v>05.11.2021</c:v>
                </c:pt>
                <c:pt idx="615">
                  <c:v>06.11.2021</c:v>
                </c:pt>
                <c:pt idx="616">
                  <c:v>07.11.2021</c:v>
                </c:pt>
                <c:pt idx="617">
                  <c:v>08.11.2021</c:v>
                </c:pt>
                <c:pt idx="618">
                  <c:v>09.11.2021</c:v>
                </c:pt>
                <c:pt idx="619">
                  <c:v>10.11.2021</c:v>
                </c:pt>
                <c:pt idx="620">
                  <c:v>11.11.2021</c:v>
                </c:pt>
                <c:pt idx="621">
                  <c:v>12.11.2021</c:v>
                </c:pt>
                <c:pt idx="622">
                  <c:v>13.11.2021</c:v>
                </c:pt>
                <c:pt idx="623">
                  <c:v>14.11.2021</c:v>
                </c:pt>
                <c:pt idx="624">
                  <c:v>15.11.2021</c:v>
                </c:pt>
                <c:pt idx="625">
                  <c:v>16.11.2021</c:v>
                </c:pt>
                <c:pt idx="626">
                  <c:v>17.11.2021</c:v>
                </c:pt>
                <c:pt idx="627">
                  <c:v>18.11.2021</c:v>
                </c:pt>
                <c:pt idx="628">
                  <c:v>19.11.2021</c:v>
                </c:pt>
                <c:pt idx="629">
                  <c:v>20.11.2021</c:v>
                </c:pt>
                <c:pt idx="630">
                  <c:v>21.11.2021</c:v>
                </c:pt>
                <c:pt idx="631">
                  <c:v>22.11.2021</c:v>
                </c:pt>
                <c:pt idx="632">
                  <c:v>23.11.2021</c:v>
                </c:pt>
                <c:pt idx="633">
                  <c:v>24.11.2021</c:v>
                </c:pt>
                <c:pt idx="634">
                  <c:v>25.11.2021</c:v>
                </c:pt>
                <c:pt idx="635">
                  <c:v>26.11.2021</c:v>
                </c:pt>
                <c:pt idx="636">
                  <c:v>27.11.2021</c:v>
                </c:pt>
                <c:pt idx="637">
                  <c:v>28.11.2021</c:v>
                </c:pt>
                <c:pt idx="638">
                  <c:v>29.11.2021</c:v>
                </c:pt>
                <c:pt idx="639">
                  <c:v>30.11.2021</c:v>
                </c:pt>
                <c:pt idx="640">
                  <c:v>01.12.2021</c:v>
                </c:pt>
                <c:pt idx="641">
                  <c:v>02.12.2021</c:v>
                </c:pt>
                <c:pt idx="642">
                  <c:v>03.12.2021</c:v>
                </c:pt>
                <c:pt idx="643">
                  <c:v>04.12.2021</c:v>
                </c:pt>
                <c:pt idx="644">
                  <c:v>05.12.2021</c:v>
                </c:pt>
                <c:pt idx="645">
                  <c:v>06.12.2021</c:v>
                </c:pt>
                <c:pt idx="646">
                  <c:v>07.12.2021</c:v>
                </c:pt>
                <c:pt idx="647">
                  <c:v>08.12.2021</c:v>
                </c:pt>
                <c:pt idx="648">
                  <c:v>09.12.2021</c:v>
                </c:pt>
                <c:pt idx="649">
                  <c:v>10.12.2021</c:v>
                </c:pt>
                <c:pt idx="650">
                  <c:v>11.12.2021</c:v>
                </c:pt>
                <c:pt idx="651">
                  <c:v>12.12.2021</c:v>
                </c:pt>
                <c:pt idx="652">
                  <c:v>13.12.2021</c:v>
                </c:pt>
                <c:pt idx="653">
                  <c:v>14.12.2021</c:v>
                </c:pt>
                <c:pt idx="654">
                  <c:v>15.12.2021</c:v>
                </c:pt>
                <c:pt idx="655">
                  <c:v>16.12.2021</c:v>
                </c:pt>
                <c:pt idx="656">
                  <c:v>17.12.2021</c:v>
                </c:pt>
                <c:pt idx="657">
                  <c:v>18.12.2021</c:v>
                </c:pt>
                <c:pt idx="658">
                  <c:v>19.12.2021</c:v>
                </c:pt>
                <c:pt idx="659">
                  <c:v>20.12.2021</c:v>
                </c:pt>
                <c:pt idx="660">
                  <c:v>21.12.2021</c:v>
                </c:pt>
                <c:pt idx="661">
                  <c:v>22.12.2021</c:v>
                </c:pt>
                <c:pt idx="662">
                  <c:v>23.12.2021</c:v>
                </c:pt>
                <c:pt idx="663">
                  <c:v>24.12.2021</c:v>
                </c:pt>
                <c:pt idx="664">
                  <c:v>25.12.2021</c:v>
                </c:pt>
                <c:pt idx="665">
                  <c:v>26.12.2021</c:v>
                </c:pt>
                <c:pt idx="666">
                  <c:v>27.12.2021</c:v>
                </c:pt>
                <c:pt idx="667">
                  <c:v>28.12.2021</c:v>
                </c:pt>
                <c:pt idx="668">
                  <c:v>29.12.2021</c:v>
                </c:pt>
                <c:pt idx="669">
                  <c:v>30.12.2021</c:v>
                </c:pt>
                <c:pt idx="670">
                  <c:v>31.12.2021</c:v>
                </c:pt>
                <c:pt idx="671">
                  <c:v>01.01.2022</c:v>
                </c:pt>
                <c:pt idx="672">
                  <c:v>02.01.2022</c:v>
                </c:pt>
                <c:pt idx="673">
                  <c:v>03.01.2022</c:v>
                </c:pt>
                <c:pt idx="674">
                  <c:v>04.01.2022</c:v>
                </c:pt>
                <c:pt idx="675">
                  <c:v>05.01.2022</c:v>
                </c:pt>
                <c:pt idx="676">
                  <c:v>06.01.2022</c:v>
                </c:pt>
                <c:pt idx="677">
                  <c:v>07.01.2022</c:v>
                </c:pt>
                <c:pt idx="678">
                  <c:v>08.01.2022</c:v>
                </c:pt>
                <c:pt idx="679">
                  <c:v>09.01.2022</c:v>
                </c:pt>
                <c:pt idx="680">
                  <c:v>10.01.2022</c:v>
                </c:pt>
                <c:pt idx="681">
                  <c:v>11.01.2022</c:v>
                </c:pt>
                <c:pt idx="682">
                  <c:v>12.01.2022</c:v>
                </c:pt>
                <c:pt idx="683">
                  <c:v>13.01.2022</c:v>
                </c:pt>
                <c:pt idx="684">
                  <c:v>14.01.2022</c:v>
                </c:pt>
                <c:pt idx="685">
                  <c:v>15.01.2022</c:v>
                </c:pt>
                <c:pt idx="686">
                  <c:v>16.01.2022</c:v>
                </c:pt>
                <c:pt idx="687">
                  <c:v>17.01.2022</c:v>
                </c:pt>
                <c:pt idx="688">
                  <c:v>18.01.2022</c:v>
                </c:pt>
                <c:pt idx="689">
                  <c:v>19.01.2022</c:v>
                </c:pt>
                <c:pt idx="690">
                  <c:v>20.01.2022</c:v>
                </c:pt>
                <c:pt idx="691">
                  <c:v>21.01.2022</c:v>
                </c:pt>
                <c:pt idx="692">
                  <c:v>22.01.2022</c:v>
                </c:pt>
                <c:pt idx="693">
                  <c:v>23.01.2022</c:v>
                </c:pt>
                <c:pt idx="694">
                  <c:v>24.01.2022</c:v>
                </c:pt>
                <c:pt idx="695">
                  <c:v>25.01.2022</c:v>
                </c:pt>
                <c:pt idx="696">
                  <c:v>26.01.2022</c:v>
                </c:pt>
                <c:pt idx="697">
                  <c:v>27.01.2022</c:v>
                </c:pt>
                <c:pt idx="698">
                  <c:v>28.01.2022</c:v>
                </c:pt>
                <c:pt idx="699">
                  <c:v>29.01.2022</c:v>
                </c:pt>
                <c:pt idx="700">
                  <c:v>30.01.2022</c:v>
                </c:pt>
                <c:pt idx="701">
                  <c:v>31.01.2022</c:v>
                </c:pt>
                <c:pt idx="702">
                  <c:v>01.02.2022</c:v>
                </c:pt>
                <c:pt idx="703">
                  <c:v>02.02.2022</c:v>
                </c:pt>
                <c:pt idx="704">
                  <c:v>03.02.2022</c:v>
                </c:pt>
                <c:pt idx="705">
                  <c:v>04.02.2022</c:v>
                </c:pt>
                <c:pt idx="706">
                  <c:v>05.02.2022</c:v>
                </c:pt>
                <c:pt idx="707">
                  <c:v>06.02.2022</c:v>
                </c:pt>
                <c:pt idx="708">
                  <c:v>07.02.2022</c:v>
                </c:pt>
                <c:pt idx="709">
                  <c:v>08.02.2022</c:v>
                </c:pt>
                <c:pt idx="710">
                  <c:v>09.02.2022</c:v>
                </c:pt>
                <c:pt idx="711">
                  <c:v>10.02.2022</c:v>
                </c:pt>
                <c:pt idx="712">
                  <c:v>11.02.2022</c:v>
                </c:pt>
                <c:pt idx="713">
                  <c:v>12.02.2022</c:v>
                </c:pt>
                <c:pt idx="714">
                  <c:v>13.02.2022</c:v>
                </c:pt>
                <c:pt idx="715">
                  <c:v>14.02.2022</c:v>
                </c:pt>
                <c:pt idx="716">
                  <c:v>15.02.2022</c:v>
                </c:pt>
                <c:pt idx="717">
                  <c:v>16.02.2022</c:v>
                </c:pt>
                <c:pt idx="718">
                  <c:v>17.02.2022</c:v>
                </c:pt>
                <c:pt idx="719">
                  <c:v>18.02.2022</c:v>
                </c:pt>
                <c:pt idx="720">
                  <c:v>19.02.2022</c:v>
                </c:pt>
                <c:pt idx="721">
                  <c:v>20.02.2022</c:v>
                </c:pt>
                <c:pt idx="722">
                  <c:v>21.02.2022</c:v>
                </c:pt>
                <c:pt idx="723">
                  <c:v>22.02.2022</c:v>
                </c:pt>
                <c:pt idx="724">
                  <c:v>23.02.2022</c:v>
                </c:pt>
                <c:pt idx="725">
                  <c:v>24.02.2022</c:v>
                </c:pt>
                <c:pt idx="726">
                  <c:v>25.02.2022</c:v>
                </c:pt>
                <c:pt idx="727">
                  <c:v>26.02.2022</c:v>
                </c:pt>
                <c:pt idx="728">
                  <c:v>27.02.2022</c:v>
                </c:pt>
                <c:pt idx="729">
                  <c:v>28.02.2022</c:v>
                </c:pt>
                <c:pt idx="730">
                  <c:v>01.03.2022</c:v>
                </c:pt>
                <c:pt idx="731">
                  <c:v>02.03.2022</c:v>
                </c:pt>
                <c:pt idx="732">
                  <c:v>03.03.2022</c:v>
                </c:pt>
                <c:pt idx="733">
                  <c:v>04.03.2022</c:v>
                </c:pt>
                <c:pt idx="734">
                  <c:v>05.03.2022</c:v>
                </c:pt>
                <c:pt idx="735">
                  <c:v>06.03.2022</c:v>
                </c:pt>
                <c:pt idx="736">
                  <c:v>07.03.2022</c:v>
                </c:pt>
                <c:pt idx="737">
                  <c:v>08.03.2022</c:v>
                </c:pt>
                <c:pt idx="738">
                  <c:v>09.03.2022</c:v>
                </c:pt>
                <c:pt idx="739">
                  <c:v>10.03.2022</c:v>
                </c:pt>
                <c:pt idx="740">
                  <c:v>11.03.2022</c:v>
                </c:pt>
                <c:pt idx="741">
                  <c:v>12.03.2022</c:v>
                </c:pt>
                <c:pt idx="742">
                  <c:v>13.03.2022</c:v>
                </c:pt>
                <c:pt idx="743">
                  <c:v>14.03.2022</c:v>
                </c:pt>
                <c:pt idx="744">
                  <c:v>15.03.2022</c:v>
                </c:pt>
                <c:pt idx="745">
                  <c:v>16.03.2022</c:v>
                </c:pt>
                <c:pt idx="746">
                  <c:v>17.03.2022</c:v>
                </c:pt>
                <c:pt idx="747">
                  <c:v>18.03.2022</c:v>
                </c:pt>
                <c:pt idx="748">
                  <c:v>19.03.2022</c:v>
                </c:pt>
                <c:pt idx="749">
                  <c:v>20.03.2022</c:v>
                </c:pt>
                <c:pt idx="750">
                  <c:v>21.03.2022</c:v>
                </c:pt>
                <c:pt idx="751">
                  <c:v>22.03.2022</c:v>
                </c:pt>
                <c:pt idx="752">
                  <c:v>23.03.2022</c:v>
                </c:pt>
                <c:pt idx="753">
                  <c:v>24.03.2022</c:v>
                </c:pt>
                <c:pt idx="754">
                  <c:v>25.03.2022</c:v>
                </c:pt>
                <c:pt idx="755">
                  <c:v>26.03.2022</c:v>
                </c:pt>
                <c:pt idx="756">
                  <c:v>27.03.2022</c:v>
                </c:pt>
                <c:pt idx="757">
                  <c:v>28.03.2022</c:v>
                </c:pt>
                <c:pt idx="758">
                  <c:v>29.03.2022</c:v>
                </c:pt>
                <c:pt idx="759">
                  <c:v>30.03.2022</c:v>
                </c:pt>
                <c:pt idx="760">
                  <c:v>31.03.2022</c:v>
                </c:pt>
                <c:pt idx="761">
                  <c:v>01.04.2022</c:v>
                </c:pt>
                <c:pt idx="762">
                  <c:v>02.04.2022</c:v>
                </c:pt>
                <c:pt idx="763">
                  <c:v>03.04.2022</c:v>
                </c:pt>
                <c:pt idx="764">
                  <c:v>04.04.2022</c:v>
                </c:pt>
                <c:pt idx="765">
                  <c:v>05.04.2022</c:v>
                </c:pt>
                <c:pt idx="766">
                  <c:v>06.04.2022</c:v>
                </c:pt>
                <c:pt idx="767">
                  <c:v>07.04.2022</c:v>
                </c:pt>
                <c:pt idx="768">
                  <c:v>08.04.2022</c:v>
                </c:pt>
                <c:pt idx="769">
                  <c:v>09.04.2022</c:v>
                </c:pt>
                <c:pt idx="770">
                  <c:v>10.04.2022</c:v>
                </c:pt>
                <c:pt idx="771">
                  <c:v>11.04.2022</c:v>
                </c:pt>
                <c:pt idx="772">
                  <c:v>12.04.2022</c:v>
                </c:pt>
                <c:pt idx="773">
                  <c:v>13.04.2022</c:v>
                </c:pt>
                <c:pt idx="774">
                  <c:v>14.04.2022</c:v>
                </c:pt>
                <c:pt idx="775">
                  <c:v>15.04.2022</c:v>
                </c:pt>
                <c:pt idx="776">
                  <c:v>16.04.2022</c:v>
                </c:pt>
                <c:pt idx="777">
                  <c:v>17.04.2022</c:v>
                </c:pt>
                <c:pt idx="778">
                  <c:v>18.04.2022</c:v>
                </c:pt>
                <c:pt idx="779">
                  <c:v>19.04.2022</c:v>
                </c:pt>
                <c:pt idx="780">
                  <c:v>20.04.2022</c:v>
                </c:pt>
                <c:pt idx="781">
                  <c:v>21.04.2022</c:v>
                </c:pt>
                <c:pt idx="782">
                  <c:v>22.04.2022</c:v>
                </c:pt>
                <c:pt idx="783">
                  <c:v>23.04.2022</c:v>
                </c:pt>
                <c:pt idx="784">
                  <c:v>24.04.2022</c:v>
                </c:pt>
                <c:pt idx="785">
                  <c:v>25.04.2022</c:v>
                </c:pt>
                <c:pt idx="786">
                  <c:v>26.04.2022</c:v>
                </c:pt>
                <c:pt idx="787">
                  <c:v>27.04.2022</c:v>
                </c:pt>
                <c:pt idx="788">
                  <c:v>28.04.2022</c:v>
                </c:pt>
                <c:pt idx="789">
                  <c:v>29.04.2022</c:v>
                </c:pt>
                <c:pt idx="790">
                  <c:v>30.04.2022</c:v>
                </c:pt>
                <c:pt idx="791">
                  <c:v>01.05.2022</c:v>
                </c:pt>
                <c:pt idx="792">
                  <c:v>02.05.2022</c:v>
                </c:pt>
                <c:pt idx="793">
                  <c:v>03.05.2022</c:v>
                </c:pt>
                <c:pt idx="794">
                  <c:v>04.05.2022</c:v>
                </c:pt>
                <c:pt idx="795">
                  <c:v>05.05.2022</c:v>
                </c:pt>
                <c:pt idx="796">
                  <c:v>06.05.2022</c:v>
                </c:pt>
                <c:pt idx="797">
                  <c:v>07.05.2022</c:v>
                </c:pt>
                <c:pt idx="798">
                  <c:v>08.05.2022</c:v>
                </c:pt>
                <c:pt idx="799">
                  <c:v>09.05.2022</c:v>
                </c:pt>
                <c:pt idx="800">
                  <c:v>10.05.2022</c:v>
                </c:pt>
                <c:pt idx="801">
                  <c:v>11.05.2022</c:v>
                </c:pt>
                <c:pt idx="802">
                  <c:v>12.05.2022</c:v>
                </c:pt>
                <c:pt idx="803">
                  <c:v>13.05.2022</c:v>
                </c:pt>
                <c:pt idx="804">
                  <c:v>14.05.2022</c:v>
                </c:pt>
                <c:pt idx="805">
                  <c:v>15.05.2022</c:v>
                </c:pt>
                <c:pt idx="806">
                  <c:v>16.05.2022</c:v>
                </c:pt>
                <c:pt idx="807">
                  <c:v>17.05.2022</c:v>
                </c:pt>
                <c:pt idx="808">
                  <c:v>18.05.2022</c:v>
                </c:pt>
                <c:pt idx="809">
                  <c:v>19.05.2022</c:v>
                </c:pt>
                <c:pt idx="810">
                  <c:v>20.05.2022</c:v>
                </c:pt>
                <c:pt idx="811">
                  <c:v>21.05.2022</c:v>
                </c:pt>
                <c:pt idx="812">
                  <c:v>22.05.2022</c:v>
                </c:pt>
                <c:pt idx="813">
                  <c:v>23.05.2022</c:v>
                </c:pt>
                <c:pt idx="814">
                  <c:v>24.05.2022</c:v>
                </c:pt>
                <c:pt idx="815">
                  <c:v>25.05.2022</c:v>
                </c:pt>
                <c:pt idx="816">
                  <c:v>26.05.2022</c:v>
                </c:pt>
                <c:pt idx="817">
                  <c:v>27.05.2022</c:v>
                </c:pt>
                <c:pt idx="818">
                  <c:v>28.05.2022</c:v>
                </c:pt>
                <c:pt idx="819">
                  <c:v>29.05.2022</c:v>
                </c:pt>
                <c:pt idx="820">
                  <c:v>30.05.2022</c:v>
                </c:pt>
                <c:pt idx="821">
                  <c:v>31.05.2022</c:v>
                </c:pt>
                <c:pt idx="822">
                  <c:v>01.06.2022</c:v>
                </c:pt>
                <c:pt idx="823">
                  <c:v>02.06.2022</c:v>
                </c:pt>
                <c:pt idx="824">
                  <c:v>03.06.2022</c:v>
                </c:pt>
                <c:pt idx="825">
                  <c:v>04.06.2022</c:v>
                </c:pt>
                <c:pt idx="826">
                  <c:v>05.06.2022</c:v>
                </c:pt>
                <c:pt idx="827">
                  <c:v>06.06.2022</c:v>
                </c:pt>
                <c:pt idx="828">
                  <c:v>07.06.2022</c:v>
                </c:pt>
                <c:pt idx="829">
                  <c:v>08.06.2022</c:v>
                </c:pt>
                <c:pt idx="830">
                  <c:v>09.06.2022</c:v>
                </c:pt>
                <c:pt idx="831">
                  <c:v>10.06.2022</c:v>
                </c:pt>
                <c:pt idx="832">
                  <c:v>11.06.2022</c:v>
                </c:pt>
                <c:pt idx="833">
                  <c:v>12.06.2022</c:v>
                </c:pt>
                <c:pt idx="834">
                  <c:v>13.06.2022</c:v>
                </c:pt>
                <c:pt idx="835">
                  <c:v>14.06.2022</c:v>
                </c:pt>
                <c:pt idx="836">
                  <c:v>15.06.2022</c:v>
                </c:pt>
                <c:pt idx="837">
                  <c:v>16.06.2022</c:v>
                </c:pt>
                <c:pt idx="838">
                  <c:v>17.06.2022</c:v>
                </c:pt>
                <c:pt idx="839">
                  <c:v>18.06.2022</c:v>
                </c:pt>
                <c:pt idx="840">
                  <c:v>19.06.2022</c:v>
                </c:pt>
                <c:pt idx="841">
                  <c:v>20.06.2022</c:v>
                </c:pt>
                <c:pt idx="842">
                  <c:v>21.06.2022</c:v>
                </c:pt>
                <c:pt idx="843">
                  <c:v>22.06.2022</c:v>
                </c:pt>
                <c:pt idx="844">
                  <c:v>23.06.2022</c:v>
                </c:pt>
                <c:pt idx="845">
                  <c:v>24.06.2022</c:v>
                </c:pt>
                <c:pt idx="846">
                  <c:v>25.06.2022</c:v>
                </c:pt>
                <c:pt idx="847">
                  <c:v>26.06.2022</c:v>
                </c:pt>
                <c:pt idx="848">
                  <c:v>27.06.2022</c:v>
                </c:pt>
                <c:pt idx="849">
                  <c:v>28.06.2022</c:v>
                </c:pt>
                <c:pt idx="850">
                  <c:v>29.06.2022</c:v>
                </c:pt>
                <c:pt idx="851">
                  <c:v>30.06.2022</c:v>
                </c:pt>
                <c:pt idx="852">
                  <c:v>06.07.2022*</c:v>
                </c:pt>
                <c:pt idx="853">
                  <c:v>13.07.2022</c:v>
                </c:pt>
                <c:pt idx="854">
                  <c:v>20.07.2022</c:v>
                </c:pt>
                <c:pt idx="855">
                  <c:v>27.07.2022</c:v>
                </c:pt>
                <c:pt idx="856">
                  <c:v>03.08.2022</c:v>
                </c:pt>
                <c:pt idx="857">
                  <c:v>10.08.2022</c:v>
                </c:pt>
                <c:pt idx="858">
                  <c:v>17.08.2022</c:v>
                </c:pt>
                <c:pt idx="859">
                  <c:v>24.08.2022</c:v>
                </c:pt>
                <c:pt idx="860">
                  <c:v>31.08.2022</c:v>
                </c:pt>
                <c:pt idx="861">
                  <c:v>07.09.2022</c:v>
                </c:pt>
                <c:pt idx="862">
                  <c:v>14.09.2022</c:v>
                </c:pt>
                <c:pt idx="863">
                  <c:v>21.09.2022</c:v>
                </c:pt>
                <c:pt idx="864">
                  <c:v>28.09.2022</c:v>
                </c:pt>
                <c:pt idx="865">
                  <c:v>05.10.2022</c:v>
                </c:pt>
                <c:pt idx="866">
                  <c:v>12.10.2022</c:v>
                </c:pt>
                <c:pt idx="867">
                  <c:v>19.10.2022</c:v>
                </c:pt>
                <c:pt idx="868">
                  <c:v>26.10.2022</c:v>
                </c:pt>
                <c:pt idx="869">
                  <c:v>02.11.2022</c:v>
                </c:pt>
                <c:pt idx="870">
                  <c:v>09.11.2022</c:v>
                </c:pt>
                <c:pt idx="871">
                  <c:v>16.11.2022</c:v>
                </c:pt>
                <c:pt idx="872">
                  <c:v>23.11.2022</c:v>
                </c:pt>
                <c:pt idx="873">
                  <c:v>30.11.2022</c:v>
                </c:pt>
                <c:pt idx="874">
                  <c:v>07.12.2022</c:v>
                </c:pt>
                <c:pt idx="875">
                  <c:v>14.12.2022</c:v>
                </c:pt>
                <c:pt idx="876">
                  <c:v>21.12.2022</c:v>
                </c:pt>
                <c:pt idx="877">
                  <c:v>28.12.2022</c:v>
                </c:pt>
                <c:pt idx="878">
                  <c:v>04.01.2023</c:v>
                </c:pt>
                <c:pt idx="879">
                  <c:v>11.01.2023</c:v>
                </c:pt>
                <c:pt idx="880">
                  <c:v>18.01.2023</c:v>
                </c:pt>
                <c:pt idx="881">
                  <c:v>25.01.2023</c:v>
                </c:pt>
                <c:pt idx="882">
                  <c:v>01.02.2023</c:v>
                </c:pt>
                <c:pt idx="883">
                  <c:v>08.02.2023</c:v>
                </c:pt>
                <c:pt idx="884">
                  <c:v>15.02.2023</c:v>
                </c:pt>
                <c:pt idx="885">
                  <c:v>22.02.2023</c:v>
                </c:pt>
                <c:pt idx="886">
                  <c:v>01.03.2023</c:v>
                </c:pt>
                <c:pt idx="887">
                  <c:v>08.03.2023</c:v>
                </c:pt>
                <c:pt idx="888">
                  <c:v>15.03.2023</c:v>
                </c:pt>
                <c:pt idx="889">
                  <c:v>22.03.2023</c:v>
                </c:pt>
                <c:pt idx="890">
                  <c:v>29.03.2023</c:v>
                </c:pt>
                <c:pt idx="891">
                  <c:v>05.04.2023</c:v>
                </c:pt>
                <c:pt idx="892">
                  <c:v>12.04.2023</c:v>
                </c:pt>
                <c:pt idx="893">
                  <c:v>19.04.2023</c:v>
                </c:pt>
                <c:pt idx="894">
                  <c:v>26.04.2023</c:v>
                </c:pt>
                <c:pt idx="895">
                  <c:v>03.05.2023</c:v>
                </c:pt>
                <c:pt idx="896">
                  <c:v>10.05.2023</c:v>
                </c:pt>
                <c:pt idx="897">
                  <c:v>17.05.2023</c:v>
                </c:pt>
                <c:pt idx="898">
                  <c:v>24.05.2023</c:v>
                </c:pt>
                <c:pt idx="899">
                  <c:v>31.05.2023</c:v>
                </c:pt>
              </c:strCache>
            </c:strRef>
          </c:cat>
          <c:val>
            <c:numRef>
              <c:f>'podle krajů na 100tis.obyvatel'!$P$6:$P$905</c:f>
              <c:numCache>
                <c:formatCode>#,##0</c:formatCode>
                <c:ptCount val="90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8C-41E5-A5B5-2F7882DE8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245056"/>
        <c:axId val="97246592"/>
      </c:lineChart>
      <c:catAx>
        <c:axId val="9724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7246592"/>
        <c:crosses val="autoZero"/>
        <c:auto val="1"/>
        <c:lblAlgn val="ctr"/>
        <c:lblOffset val="100"/>
        <c:noMultiLvlLbl val="1"/>
      </c:catAx>
      <c:valAx>
        <c:axId val="97246592"/>
        <c:scaling>
          <c:orientation val="minMax"/>
          <c:max val="1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97245056"/>
        <c:crosses val="autoZero"/>
        <c:crossBetween val="between"/>
      </c:valAx>
      <c:valAx>
        <c:axId val="1256022431"/>
        <c:scaling>
          <c:orientation val="minMax"/>
          <c:max val="900"/>
        </c:scaling>
        <c:delete val="0"/>
        <c:axPos val="r"/>
        <c:numFmt formatCode="#,##0" sourceLinked="1"/>
        <c:majorTickMark val="out"/>
        <c:minorTickMark val="none"/>
        <c:tickLblPos val="nextTo"/>
        <c:spPr>
          <a:solidFill>
            <a:schemeClr val="bg1"/>
          </a:solidFill>
          <a:ln>
            <a:solidFill>
              <a:schemeClr val="bg1">
                <a:alpha val="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95000"/>
                  </a:schemeClr>
                </a:solidFill>
              </a:defRPr>
            </a:pPr>
            <a:endParaRPr lang="cs-CZ"/>
          </a:p>
        </c:txPr>
        <c:crossAx val="1256013279"/>
        <c:crosses val="max"/>
        <c:crossBetween val="between"/>
      </c:valAx>
      <c:catAx>
        <c:axId val="125601327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56022431"/>
        <c:crosses val="autoZero"/>
        <c:auto val="1"/>
        <c:lblAlgn val="ctr"/>
        <c:lblOffset val="100"/>
        <c:tickLblSkip val="1"/>
        <c:tickMarkSkip val="1"/>
        <c:noMultiLvlLbl val="1"/>
      </c:catAx>
    </c:plotArea>
    <c:legend>
      <c:legendPos val="r"/>
      <c:layout>
        <c:manualLayout>
          <c:xMode val="edge"/>
          <c:yMode val="edge"/>
          <c:x val="0.89141758530183723"/>
          <c:y val="1.5273764911647236E-2"/>
          <c:w val="0.10741318118561233"/>
          <c:h val="0.9847259716261517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907</xdr:row>
      <xdr:rowOff>72348</xdr:rowOff>
    </xdr:from>
    <xdr:to>
      <xdr:col>19</xdr:col>
      <xdr:colOff>47623</xdr:colOff>
      <xdr:row>933</xdr:row>
      <xdr:rowOff>66675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906</xdr:row>
      <xdr:rowOff>70549</xdr:rowOff>
    </xdr:from>
    <xdr:to>
      <xdr:col>20</xdr:col>
      <xdr:colOff>285750</xdr:colOff>
      <xdr:row>934</xdr:row>
      <xdr:rowOff>104775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88"/>
  <sheetViews>
    <sheetView tabSelected="1" zoomScaleNormal="100" workbookViewId="0">
      <pane ySplit="5" topLeftCell="A903" activePane="bottomLeft" state="frozen"/>
      <selection pane="bottomLeft" activeCell="B905" sqref="B905:O905"/>
    </sheetView>
  </sheetViews>
  <sheetFormatPr defaultColWidth="8.85546875" defaultRowHeight="12.75" x14ac:dyDescent="0.2"/>
  <cols>
    <col min="1" max="1" width="13.28515625" style="28" customWidth="1"/>
    <col min="2" max="8" width="12.28515625" style="28" customWidth="1"/>
    <col min="9" max="9" width="13.28515625" style="28" customWidth="1"/>
    <col min="10" max="14" width="12.28515625" style="28" customWidth="1"/>
    <col min="15" max="15" width="13.28515625" style="28" customWidth="1"/>
    <col min="16" max="16" width="2" customWidth="1"/>
    <col min="17" max="17" width="11.140625" style="28" customWidth="1"/>
    <col min="18" max="16384" width="8.85546875" style="28"/>
  </cols>
  <sheetData>
    <row r="1" spans="1:19" s="15" customFormat="1" ht="22.5" x14ac:dyDescent="0.2">
      <c r="A1" s="34" t="s">
        <v>95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/>
      <c r="Q1" s="34"/>
    </row>
    <row r="2" spans="1:19" s="15" customFormat="1" ht="22.5" x14ac:dyDescent="0.2">
      <c r="A2" s="29" t="s">
        <v>96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/>
      <c r="Q2" s="14"/>
    </row>
    <row r="3" spans="1:19" s="3" customFormat="1" ht="12.6" customHeight="1" thickBot="1" x14ac:dyDescent="0.25">
      <c r="P3"/>
    </row>
    <row r="4" spans="1:19" s="3" customFormat="1" ht="36.75" customHeight="1" thickBot="1" x14ac:dyDescent="0.25">
      <c r="A4" s="8" t="s">
        <v>79</v>
      </c>
      <c r="B4" s="8" t="s">
        <v>80</v>
      </c>
      <c r="C4" s="6" t="s">
        <v>81</v>
      </c>
      <c r="D4" s="16" t="s">
        <v>82</v>
      </c>
      <c r="E4" s="6" t="s">
        <v>83</v>
      </c>
      <c r="F4" s="16" t="s">
        <v>84</v>
      </c>
      <c r="G4" s="6" t="s">
        <v>85</v>
      </c>
      <c r="H4" s="16" t="s">
        <v>86</v>
      </c>
      <c r="I4" s="6" t="s">
        <v>87</v>
      </c>
      <c r="J4" s="16" t="s">
        <v>88</v>
      </c>
      <c r="K4" s="6" t="s">
        <v>89</v>
      </c>
      <c r="L4" s="16" t="s">
        <v>94</v>
      </c>
      <c r="M4" s="6" t="s">
        <v>90</v>
      </c>
      <c r="N4" s="16" t="s">
        <v>91</v>
      </c>
      <c r="O4" s="6" t="s">
        <v>92</v>
      </c>
      <c r="P4"/>
      <c r="Q4" s="17" t="s">
        <v>93</v>
      </c>
      <c r="R4" s="5"/>
      <c r="S4" s="5"/>
    </row>
    <row r="5" spans="1:19" s="18" customFormat="1" ht="6" customHeight="1" thickBot="1" x14ac:dyDescent="0.25">
      <c r="P5"/>
    </row>
    <row r="6" spans="1:19" s="3" customFormat="1" x14ac:dyDescent="0.2">
      <c r="A6" s="12">
        <v>43891</v>
      </c>
      <c r="B6" s="31">
        <v>2</v>
      </c>
      <c r="C6" s="19">
        <v>3</v>
      </c>
      <c r="D6" s="19">
        <v>2</v>
      </c>
      <c r="E6" s="19">
        <v>6</v>
      </c>
      <c r="F6" s="19">
        <v>0</v>
      </c>
      <c r="G6" s="19">
        <v>3</v>
      </c>
      <c r="H6" s="19">
        <v>1</v>
      </c>
      <c r="I6" s="19">
        <v>3</v>
      </c>
      <c r="J6" s="19">
        <v>1</v>
      </c>
      <c r="K6" s="19">
        <v>1</v>
      </c>
      <c r="L6" s="19">
        <v>2</v>
      </c>
      <c r="M6" s="19">
        <v>4</v>
      </c>
      <c r="N6" s="19">
        <v>1</v>
      </c>
      <c r="O6" s="20">
        <v>6</v>
      </c>
      <c r="P6" s="87"/>
      <c r="Q6" s="21">
        <f t="shared" ref="Q6:Q37" si="0">SUM(B6:O6)</f>
        <v>35</v>
      </c>
    </row>
    <row r="7" spans="1:19" s="3" customFormat="1" x14ac:dyDescent="0.2">
      <c r="A7" s="13">
        <v>43892</v>
      </c>
      <c r="B7" s="32">
        <v>30</v>
      </c>
      <c r="C7" s="22">
        <v>10</v>
      </c>
      <c r="D7" s="22">
        <v>4</v>
      </c>
      <c r="E7" s="22">
        <v>9</v>
      </c>
      <c r="F7" s="22">
        <v>1</v>
      </c>
      <c r="G7" s="22">
        <v>23</v>
      </c>
      <c r="H7" s="22">
        <v>3</v>
      </c>
      <c r="I7" s="22">
        <v>3</v>
      </c>
      <c r="J7" s="22">
        <v>6</v>
      </c>
      <c r="K7" s="22">
        <v>3</v>
      </c>
      <c r="L7" s="22">
        <v>5</v>
      </c>
      <c r="M7" s="22">
        <v>4</v>
      </c>
      <c r="N7" s="22">
        <v>3</v>
      </c>
      <c r="O7" s="23">
        <v>24</v>
      </c>
      <c r="P7" s="87"/>
      <c r="Q7" s="24">
        <f t="shared" si="0"/>
        <v>128</v>
      </c>
    </row>
    <row r="8" spans="1:19" s="3" customFormat="1" x14ac:dyDescent="0.2">
      <c r="A8" s="13">
        <v>43893</v>
      </c>
      <c r="B8" s="32">
        <v>37</v>
      </c>
      <c r="C8" s="22">
        <v>13</v>
      </c>
      <c r="D8" s="22">
        <v>4</v>
      </c>
      <c r="E8" s="22">
        <v>10</v>
      </c>
      <c r="F8" s="22">
        <v>1</v>
      </c>
      <c r="G8" s="22">
        <v>35</v>
      </c>
      <c r="H8" s="22">
        <v>3</v>
      </c>
      <c r="I8" s="22">
        <v>3</v>
      </c>
      <c r="J8" s="22">
        <v>7</v>
      </c>
      <c r="K8" s="22">
        <v>5</v>
      </c>
      <c r="L8" s="22">
        <v>7</v>
      </c>
      <c r="M8" s="22">
        <v>6</v>
      </c>
      <c r="N8" s="22">
        <v>5</v>
      </c>
      <c r="O8" s="23">
        <v>29</v>
      </c>
      <c r="P8" s="87"/>
      <c r="Q8" s="24">
        <f t="shared" si="0"/>
        <v>165</v>
      </c>
    </row>
    <row r="9" spans="1:19" s="3" customFormat="1" x14ac:dyDescent="0.2">
      <c r="A9" s="13">
        <v>43894</v>
      </c>
      <c r="B9" s="32">
        <v>38</v>
      </c>
      <c r="C9" s="22">
        <v>15</v>
      </c>
      <c r="D9" s="22">
        <v>7</v>
      </c>
      <c r="E9" s="22">
        <v>11</v>
      </c>
      <c r="F9" s="22">
        <v>1</v>
      </c>
      <c r="G9" s="22">
        <v>40</v>
      </c>
      <c r="H9" s="22">
        <v>5</v>
      </c>
      <c r="I9" s="22">
        <v>3</v>
      </c>
      <c r="J9" s="22">
        <v>7</v>
      </c>
      <c r="K9" s="22">
        <v>6</v>
      </c>
      <c r="L9" s="22">
        <v>8</v>
      </c>
      <c r="M9" s="22">
        <v>7</v>
      </c>
      <c r="N9" s="22">
        <v>6</v>
      </c>
      <c r="O9" s="23">
        <v>49</v>
      </c>
      <c r="P9" s="87"/>
      <c r="Q9" s="24">
        <f t="shared" si="0"/>
        <v>203</v>
      </c>
    </row>
    <row r="10" spans="1:19" s="3" customFormat="1" x14ac:dyDescent="0.2">
      <c r="A10" s="13">
        <v>43895</v>
      </c>
      <c r="B10" s="32">
        <v>47</v>
      </c>
      <c r="C10" s="22">
        <v>18</v>
      </c>
      <c r="D10" s="22">
        <v>11</v>
      </c>
      <c r="E10" s="22">
        <v>15</v>
      </c>
      <c r="F10" s="22">
        <v>3</v>
      </c>
      <c r="G10" s="22">
        <v>46</v>
      </c>
      <c r="H10" s="22">
        <v>5</v>
      </c>
      <c r="I10" s="22">
        <v>4</v>
      </c>
      <c r="J10" s="22">
        <v>9</v>
      </c>
      <c r="K10" s="22">
        <v>8</v>
      </c>
      <c r="L10" s="22">
        <v>11</v>
      </c>
      <c r="M10" s="22">
        <v>10</v>
      </c>
      <c r="N10" s="22">
        <v>9</v>
      </c>
      <c r="O10" s="23">
        <v>63</v>
      </c>
      <c r="P10" s="87"/>
      <c r="Q10" s="24">
        <f t="shared" si="0"/>
        <v>259</v>
      </c>
    </row>
    <row r="11" spans="1:19" s="3" customFormat="1" x14ac:dyDescent="0.2">
      <c r="A11" s="13">
        <v>43896</v>
      </c>
      <c r="B11" s="32">
        <v>76</v>
      </c>
      <c r="C11" s="22">
        <v>30</v>
      </c>
      <c r="D11" s="22">
        <v>20</v>
      </c>
      <c r="E11" s="22">
        <v>32</v>
      </c>
      <c r="F11" s="22">
        <v>3</v>
      </c>
      <c r="G11" s="22">
        <v>62</v>
      </c>
      <c r="H11" s="22">
        <v>6</v>
      </c>
      <c r="I11" s="22">
        <v>9</v>
      </c>
      <c r="J11" s="22">
        <v>11</v>
      </c>
      <c r="K11" s="22">
        <v>10</v>
      </c>
      <c r="L11" s="22">
        <v>15</v>
      </c>
      <c r="M11" s="22">
        <v>18</v>
      </c>
      <c r="N11" s="22">
        <v>45</v>
      </c>
      <c r="O11" s="23">
        <v>93</v>
      </c>
      <c r="P11" s="87"/>
      <c r="Q11" s="24">
        <f t="shared" si="0"/>
        <v>430</v>
      </c>
    </row>
    <row r="12" spans="1:19" s="3" customFormat="1" x14ac:dyDescent="0.2">
      <c r="A12" s="13">
        <v>43897</v>
      </c>
      <c r="B12" s="32">
        <v>109</v>
      </c>
      <c r="C12" s="22">
        <v>70</v>
      </c>
      <c r="D12" s="22">
        <v>25</v>
      </c>
      <c r="E12" s="22">
        <v>114</v>
      </c>
      <c r="F12" s="22">
        <v>4</v>
      </c>
      <c r="G12" s="22">
        <v>91</v>
      </c>
      <c r="H12" s="22">
        <v>10</v>
      </c>
      <c r="I12" s="22">
        <v>42</v>
      </c>
      <c r="J12" s="22">
        <v>19</v>
      </c>
      <c r="K12" s="22">
        <v>13</v>
      </c>
      <c r="L12" s="22">
        <v>29</v>
      </c>
      <c r="M12" s="22">
        <v>25</v>
      </c>
      <c r="N12" s="22">
        <v>135</v>
      </c>
      <c r="O12" s="23">
        <v>121</v>
      </c>
      <c r="P12" s="87"/>
      <c r="Q12" s="24">
        <f t="shared" si="0"/>
        <v>807</v>
      </c>
    </row>
    <row r="13" spans="1:19" s="3" customFormat="1" x14ac:dyDescent="0.2">
      <c r="A13" s="13">
        <v>43898</v>
      </c>
      <c r="B13" s="32">
        <v>138</v>
      </c>
      <c r="C13" s="22">
        <v>86</v>
      </c>
      <c r="D13" s="22">
        <v>35</v>
      </c>
      <c r="E13" s="22">
        <v>156</v>
      </c>
      <c r="F13" s="22">
        <v>4</v>
      </c>
      <c r="G13" s="22">
        <v>102</v>
      </c>
      <c r="H13" s="22">
        <v>10</v>
      </c>
      <c r="I13" s="22">
        <v>48</v>
      </c>
      <c r="J13" s="22">
        <v>27</v>
      </c>
      <c r="K13" s="22">
        <v>14</v>
      </c>
      <c r="L13" s="22">
        <v>30</v>
      </c>
      <c r="M13" s="22">
        <v>30</v>
      </c>
      <c r="N13" s="22">
        <v>163</v>
      </c>
      <c r="O13" s="23">
        <v>125</v>
      </c>
      <c r="P13" s="87"/>
      <c r="Q13" s="24">
        <f t="shared" si="0"/>
        <v>968</v>
      </c>
    </row>
    <row r="14" spans="1:19" s="3" customFormat="1" x14ac:dyDescent="0.2">
      <c r="A14" s="13">
        <v>43899</v>
      </c>
      <c r="B14" s="32">
        <v>387</v>
      </c>
      <c r="C14" s="22">
        <v>303</v>
      </c>
      <c r="D14" s="22">
        <v>67</v>
      </c>
      <c r="E14" s="22">
        <v>381</v>
      </c>
      <c r="F14" s="22">
        <v>16</v>
      </c>
      <c r="G14" s="22">
        <v>250</v>
      </c>
      <c r="H14" s="22">
        <v>36</v>
      </c>
      <c r="I14" s="22">
        <v>130</v>
      </c>
      <c r="J14" s="22">
        <v>71</v>
      </c>
      <c r="K14" s="22">
        <v>38</v>
      </c>
      <c r="L14" s="22">
        <v>124</v>
      </c>
      <c r="M14" s="22">
        <v>64</v>
      </c>
      <c r="N14" s="22">
        <v>507</v>
      </c>
      <c r="O14" s="23">
        <v>239</v>
      </c>
      <c r="P14" s="87"/>
      <c r="Q14" s="24">
        <f t="shared" si="0"/>
        <v>2613</v>
      </c>
    </row>
    <row r="15" spans="1:19" s="3" customFormat="1" x14ac:dyDescent="0.2">
      <c r="A15" s="13">
        <v>43900</v>
      </c>
      <c r="B15" s="32">
        <v>461</v>
      </c>
      <c r="C15" s="22">
        <v>334</v>
      </c>
      <c r="D15" s="22">
        <v>68</v>
      </c>
      <c r="E15" s="22">
        <v>398</v>
      </c>
      <c r="F15" s="22">
        <v>19</v>
      </c>
      <c r="G15" s="22">
        <v>277</v>
      </c>
      <c r="H15" s="22">
        <v>38</v>
      </c>
      <c r="I15" s="22">
        <v>141</v>
      </c>
      <c r="J15" s="22">
        <v>79</v>
      </c>
      <c r="K15" s="22">
        <v>46</v>
      </c>
      <c r="L15" s="22">
        <v>142</v>
      </c>
      <c r="M15" s="22">
        <v>73</v>
      </c>
      <c r="N15" s="22">
        <v>542</v>
      </c>
      <c r="O15" s="23">
        <v>260</v>
      </c>
      <c r="P15" s="87"/>
      <c r="Q15" s="24">
        <f t="shared" si="0"/>
        <v>2878</v>
      </c>
    </row>
    <row r="16" spans="1:19" s="3" customFormat="1" x14ac:dyDescent="0.2">
      <c r="A16" s="13">
        <v>43901</v>
      </c>
      <c r="B16" s="32">
        <v>567</v>
      </c>
      <c r="C16" s="22">
        <v>375</v>
      </c>
      <c r="D16" s="22">
        <v>81</v>
      </c>
      <c r="E16" s="22">
        <v>407</v>
      </c>
      <c r="F16" s="22">
        <v>23</v>
      </c>
      <c r="G16" s="22">
        <v>294</v>
      </c>
      <c r="H16" s="22">
        <v>52</v>
      </c>
      <c r="I16" s="22">
        <v>162</v>
      </c>
      <c r="J16" s="22">
        <v>102</v>
      </c>
      <c r="K16" s="22">
        <v>62</v>
      </c>
      <c r="L16" s="22">
        <v>190</v>
      </c>
      <c r="M16" s="22">
        <v>92</v>
      </c>
      <c r="N16" s="22">
        <v>568</v>
      </c>
      <c r="O16" s="23">
        <v>298</v>
      </c>
      <c r="P16" s="87"/>
      <c r="Q16" s="24">
        <f t="shared" si="0"/>
        <v>3273</v>
      </c>
    </row>
    <row r="17" spans="1:17" s="3" customFormat="1" x14ac:dyDescent="0.2">
      <c r="A17" s="13">
        <v>43902</v>
      </c>
      <c r="B17" s="32">
        <v>654</v>
      </c>
      <c r="C17" s="22">
        <v>429</v>
      </c>
      <c r="D17" s="22">
        <v>107</v>
      </c>
      <c r="E17" s="22">
        <v>420</v>
      </c>
      <c r="F17" s="22">
        <v>27</v>
      </c>
      <c r="G17" s="22">
        <v>311</v>
      </c>
      <c r="H17" s="22">
        <v>89</v>
      </c>
      <c r="I17" s="22">
        <v>191</v>
      </c>
      <c r="J17" s="22">
        <v>112</v>
      </c>
      <c r="K17" s="22">
        <v>69</v>
      </c>
      <c r="L17" s="22">
        <v>228</v>
      </c>
      <c r="M17" s="22">
        <v>109</v>
      </c>
      <c r="N17" s="22">
        <v>592</v>
      </c>
      <c r="O17" s="23">
        <v>389</v>
      </c>
      <c r="P17" s="87"/>
      <c r="Q17" s="24">
        <f t="shared" si="0"/>
        <v>3727</v>
      </c>
    </row>
    <row r="18" spans="1:17" s="3" customFormat="1" x14ac:dyDescent="0.2">
      <c r="A18" s="13">
        <v>43903</v>
      </c>
      <c r="B18" s="32">
        <v>925</v>
      </c>
      <c r="C18" s="22">
        <v>673</v>
      </c>
      <c r="D18" s="22">
        <v>235</v>
      </c>
      <c r="E18" s="22">
        <v>509</v>
      </c>
      <c r="F18" s="22">
        <v>53</v>
      </c>
      <c r="G18" s="22">
        <v>412</v>
      </c>
      <c r="H18" s="22">
        <v>314</v>
      </c>
      <c r="I18" s="22">
        <v>296</v>
      </c>
      <c r="J18" s="22">
        <v>179</v>
      </c>
      <c r="K18" s="22">
        <v>240</v>
      </c>
      <c r="L18" s="25">
        <v>412</v>
      </c>
      <c r="M18" s="22">
        <v>185</v>
      </c>
      <c r="N18" s="22">
        <v>721</v>
      </c>
      <c r="O18" s="23">
        <v>820</v>
      </c>
      <c r="P18" s="87"/>
      <c r="Q18" s="24">
        <f t="shared" si="0"/>
        <v>5974</v>
      </c>
    </row>
    <row r="19" spans="1:17" s="3" customFormat="1" x14ac:dyDescent="0.2">
      <c r="A19" s="13">
        <v>43904</v>
      </c>
      <c r="B19" s="32">
        <v>999</v>
      </c>
      <c r="C19" s="22">
        <v>768</v>
      </c>
      <c r="D19" s="22">
        <v>277</v>
      </c>
      <c r="E19" s="22">
        <v>559</v>
      </c>
      <c r="F19" s="22">
        <v>74</v>
      </c>
      <c r="G19" s="22">
        <v>432</v>
      </c>
      <c r="H19" s="22">
        <v>420</v>
      </c>
      <c r="I19" s="22">
        <v>352</v>
      </c>
      <c r="J19" s="22">
        <v>223</v>
      </c>
      <c r="K19" s="22">
        <v>333</v>
      </c>
      <c r="L19" s="22">
        <v>469</v>
      </c>
      <c r="M19" s="22">
        <v>227</v>
      </c>
      <c r="N19" s="22">
        <v>756</v>
      </c>
      <c r="O19" s="23">
        <v>938</v>
      </c>
      <c r="P19" s="87"/>
      <c r="Q19" s="24">
        <f t="shared" si="0"/>
        <v>6827</v>
      </c>
    </row>
    <row r="20" spans="1:17" s="3" customFormat="1" x14ac:dyDescent="0.2">
      <c r="A20" s="13">
        <v>43905</v>
      </c>
      <c r="B20" s="32">
        <v>1035</v>
      </c>
      <c r="C20" s="22">
        <v>816</v>
      </c>
      <c r="D20" s="22">
        <v>311</v>
      </c>
      <c r="E20" s="22">
        <v>587</v>
      </c>
      <c r="F20" s="22">
        <v>78</v>
      </c>
      <c r="G20" s="22">
        <v>441</v>
      </c>
      <c r="H20" s="22">
        <v>475</v>
      </c>
      <c r="I20" s="22">
        <v>386</v>
      </c>
      <c r="J20" s="22">
        <v>246</v>
      </c>
      <c r="K20" s="22">
        <v>388</v>
      </c>
      <c r="L20" s="22">
        <v>501</v>
      </c>
      <c r="M20" s="22">
        <v>253</v>
      </c>
      <c r="N20" s="22">
        <v>787</v>
      </c>
      <c r="O20" s="23">
        <v>982</v>
      </c>
      <c r="P20" s="87"/>
      <c r="Q20" s="24">
        <f t="shared" si="0"/>
        <v>7286</v>
      </c>
    </row>
    <row r="21" spans="1:17" s="3" customFormat="1" x14ac:dyDescent="0.2">
      <c r="A21" s="13">
        <v>43906</v>
      </c>
      <c r="B21" s="33">
        <v>2018</v>
      </c>
      <c r="C21" s="25">
        <v>1468</v>
      </c>
      <c r="D21" s="25">
        <v>710</v>
      </c>
      <c r="E21" s="25">
        <v>967</v>
      </c>
      <c r="F21" s="25">
        <v>251</v>
      </c>
      <c r="G21" s="25">
        <v>735</v>
      </c>
      <c r="H21" s="25">
        <v>980</v>
      </c>
      <c r="I21" s="25">
        <v>700</v>
      </c>
      <c r="J21" s="25">
        <v>429</v>
      </c>
      <c r="K21" s="25">
        <v>873</v>
      </c>
      <c r="L21" s="25">
        <v>1087</v>
      </c>
      <c r="M21" s="25">
        <v>783</v>
      </c>
      <c r="N21" s="25">
        <v>1142</v>
      </c>
      <c r="O21" s="26">
        <v>1845</v>
      </c>
      <c r="P21" s="87"/>
      <c r="Q21" s="24">
        <f t="shared" si="0"/>
        <v>13988</v>
      </c>
    </row>
    <row r="22" spans="1:17" s="3" customFormat="1" x14ac:dyDescent="0.2">
      <c r="A22" s="13">
        <v>43907</v>
      </c>
      <c r="B22" s="32">
        <v>2498</v>
      </c>
      <c r="C22" s="22">
        <v>1750</v>
      </c>
      <c r="D22" s="22">
        <v>886</v>
      </c>
      <c r="E22" s="22">
        <v>1125</v>
      </c>
      <c r="F22" s="22">
        <v>315</v>
      </c>
      <c r="G22" s="22">
        <v>880</v>
      </c>
      <c r="H22" s="22">
        <v>1136</v>
      </c>
      <c r="I22" s="22">
        <v>790</v>
      </c>
      <c r="J22" s="22">
        <v>558</v>
      </c>
      <c r="K22" s="22">
        <v>1007</v>
      </c>
      <c r="L22" s="22">
        <v>1357</v>
      </c>
      <c r="M22" s="22">
        <v>1071</v>
      </c>
      <c r="N22" s="22">
        <v>1337</v>
      </c>
      <c r="O22" s="23">
        <v>2308</v>
      </c>
      <c r="P22" s="87"/>
      <c r="Q22" s="24">
        <f t="shared" si="0"/>
        <v>17018</v>
      </c>
    </row>
    <row r="23" spans="1:17" s="3" customFormat="1" x14ac:dyDescent="0.2">
      <c r="A23" s="13">
        <v>43908</v>
      </c>
      <c r="B23" s="32">
        <v>2659</v>
      </c>
      <c r="C23" s="22">
        <v>1836</v>
      </c>
      <c r="D23" s="22">
        <v>953</v>
      </c>
      <c r="E23" s="22">
        <v>1192</v>
      </c>
      <c r="F23" s="22">
        <v>365</v>
      </c>
      <c r="G23" s="22">
        <v>896</v>
      </c>
      <c r="H23" s="22">
        <v>1171</v>
      </c>
      <c r="I23" s="22">
        <v>841</v>
      </c>
      <c r="J23" s="22">
        <v>605</v>
      </c>
      <c r="K23" s="22">
        <v>1120</v>
      </c>
      <c r="L23" s="22">
        <v>1520</v>
      </c>
      <c r="M23" s="22">
        <v>1215</v>
      </c>
      <c r="N23" s="22">
        <v>1319</v>
      </c>
      <c r="O23" s="23">
        <v>2458</v>
      </c>
      <c r="P23" s="87"/>
      <c r="Q23" s="24">
        <f t="shared" si="0"/>
        <v>18150</v>
      </c>
    </row>
    <row r="24" spans="1:17" s="3" customFormat="1" x14ac:dyDescent="0.2">
      <c r="A24" s="13">
        <v>43909</v>
      </c>
      <c r="B24" s="32">
        <v>2853</v>
      </c>
      <c r="C24" s="22">
        <v>1947</v>
      </c>
      <c r="D24" s="22">
        <v>1016</v>
      </c>
      <c r="E24" s="22">
        <v>1254</v>
      </c>
      <c r="F24" s="22">
        <v>417</v>
      </c>
      <c r="G24" s="22">
        <v>945</v>
      </c>
      <c r="H24" s="22">
        <v>1227</v>
      </c>
      <c r="I24" s="22">
        <v>881</v>
      </c>
      <c r="J24" s="22">
        <v>650</v>
      </c>
      <c r="K24" s="22">
        <v>1165</v>
      </c>
      <c r="L24" s="22">
        <v>1609</v>
      </c>
      <c r="M24" s="22">
        <v>1284</v>
      </c>
      <c r="N24" s="22">
        <v>1403</v>
      </c>
      <c r="O24" s="23">
        <v>2687</v>
      </c>
      <c r="P24" s="87"/>
      <c r="Q24" s="24">
        <f t="shared" si="0"/>
        <v>19338</v>
      </c>
    </row>
    <row r="25" spans="1:17" s="3" customFormat="1" x14ac:dyDescent="0.2">
      <c r="A25" s="13">
        <v>43910</v>
      </c>
      <c r="B25" s="32">
        <v>3100</v>
      </c>
      <c r="C25" s="22">
        <v>2073</v>
      </c>
      <c r="D25" s="22">
        <v>1071</v>
      </c>
      <c r="E25" s="22">
        <v>1359</v>
      </c>
      <c r="F25" s="22">
        <v>477</v>
      </c>
      <c r="G25" s="22">
        <v>1029</v>
      </c>
      <c r="H25" s="22">
        <v>1311</v>
      </c>
      <c r="I25" s="22">
        <v>929</v>
      </c>
      <c r="J25" s="22">
        <v>738</v>
      </c>
      <c r="K25" s="22">
        <v>1237</v>
      </c>
      <c r="L25" s="22">
        <v>1747</v>
      </c>
      <c r="M25" s="22">
        <v>1363</v>
      </c>
      <c r="N25" s="22">
        <v>1491</v>
      </c>
      <c r="O25" s="23">
        <v>2898</v>
      </c>
      <c r="P25" s="87"/>
      <c r="Q25" s="24">
        <f t="shared" si="0"/>
        <v>20823</v>
      </c>
    </row>
    <row r="26" spans="1:17" s="3" customFormat="1" x14ac:dyDescent="0.2">
      <c r="A26" s="13">
        <v>43911</v>
      </c>
      <c r="B26" s="32">
        <v>3012</v>
      </c>
      <c r="C26" s="22">
        <v>2004</v>
      </c>
      <c r="D26" s="22">
        <v>1059</v>
      </c>
      <c r="E26" s="22">
        <v>1289</v>
      </c>
      <c r="F26" s="22">
        <v>463</v>
      </c>
      <c r="G26" s="22">
        <v>989</v>
      </c>
      <c r="H26" s="22">
        <v>1295</v>
      </c>
      <c r="I26" s="22">
        <v>911</v>
      </c>
      <c r="J26" s="22">
        <v>717</v>
      </c>
      <c r="K26" s="22">
        <v>1199</v>
      </c>
      <c r="L26" s="22">
        <v>1715</v>
      </c>
      <c r="M26" s="22">
        <v>1342</v>
      </c>
      <c r="N26" s="22">
        <v>1390</v>
      </c>
      <c r="O26" s="23">
        <v>2788</v>
      </c>
      <c r="P26" s="87"/>
      <c r="Q26" s="24">
        <f t="shared" si="0"/>
        <v>20173</v>
      </c>
    </row>
    <row r="27" spans="1:17" s="3" customFormat="1" x14ac:dyDescent="0.2">
      <c r="A27" s="13">
        <v>43912</v>
      </c>
      <c r="B27" s="32">
        <v>2995</v>
      </c>
      <c r="C27" s="22">
        <v>1980</v>
      </c>
      <c r="D27" s="22">
        <v>1059</v>
      </c>
      <c r="E27" s="22">
        <v>1267</v>
      </c>
      <c r="F27" s="22">
        <v>449</v>
      </c>
      <c r="G27" s="22">
        <v>977</v>
      </c>
      <c r="H27" s="22">
        <v>1295</v>
      </c>
      <c r="I27" s="22">
        <v>901</v>
      </c>
      <c r="J27" s="22">
        <v>712</v>
      </c>
      <c r="K27" s="22">
        <v>1195</v>
      </c>
      <c r="L27" s="22">
        <v>1712</v>
      </c>
      <c r="M27" s="22">
        <v>1342</v>
      </c>
      <c r="N27" s="22">
        <v>1360</v>
      </c>
      <c r="O27" s="23">
        <v>2776</v>
      </c>
      <c r="P27" s="87"/>
      <c r="Q27" s="24">
        <f t="shared" si="0"/>
        <v>20020</v>
      </c>
    </row>
    <row r="28" spans="1:17" s="3" customFormat="1" x14ac:dyDescent="0.2">
      <c r="A28" s="13">
        <v>43913</v>
      </c>
      <c r="B28" s="32">
        <v>3290</v>
      </c>
      <c r="C28" s="22">
        <v>2105</v>
      </c>
      <c r="D28" s="22">
        <v>1175</v>
      </c>
      <c r="E28" s="22">
        <v>1274</v>
      </c>
      <c r="F28" s="22">
        <v>517</v>
      </c>
      <c r="G28" s="22">
        <v>1069</v>
      </c>
      <c r="H28" s="22">
        <v>1355</v>
      </c>
      <c r="I28" s="22">
        <v>935</v>
      </c>
      <c r="J28" s="22">
        <v>813</v>
      </c>
      <c r="K28" s="22">
        <v>1281</v>
      </c>
      <c r="L28" s="22">
        <v>1862</v>
      </c>
      <c r="M28" s="22">
        <v>1398</v>
      </c>
      <c r="N28" s="22">
        <v>1366</v>
      </c>
      <c r="O28" s="23">
        <v>3020</v>
      </c>
      <c r="P28" s="87"/>
      <c r="Q28" s="24">
        <f t="shared" si="0"/>
        <v>21460</v>
      </c>
    </row>
    <row r="29" spans="1:17" s="3" customFormat="1" x14ac:dyDescent="0.2">
      <c r="A29" s="13">
        <v>43914</v>
      </c>
      <c r="B29" s="32">
        <v>3268</v>
      </c>
      <c r="C29" s="22">
        <v>2081</v>
      </c>
      <c r="D29" s="22">
        <v>1203</v>
      </c>
      <c r="E29" s="22">
        <v>1237</v>
      </c>
      <c r="F29" s="22">
        <v>490</v>
      </c>
      <c r="G29" s="22">
        <v>1050</v>
      </c>
      <c r="H29" s="22">
        <v>1371</v>
      </c>
      <c r="I29" s="22">
        <v>910</v>
      </c>
      <c r="J29" s="22">
        <v>798</v>
      </c>
      <c r="K29" s="22">
        <v>1303</v>
      </c>
      <c r="L29" s="22">
        <v>1907</v>
      </c>
      <c r="M29" s="22">
        <v>1430</v>
      </c>
      <c r="N29" s="22">
        <v>1318</v>
      </c>
      <c r="O29" s="23">
        <v>3094</v>
      </c>
      <c r="P29" s="87"/>
      <c r="Q29" s="24">
        <f t="shared" si="0"/>
        <v>21460</v>
      </c>
    </row>
    <row r="30" spans="1:17" s="3" customFormat="1" x14ac:dyDescent="0.2">
      <c r="A30" s="13">
        <v>43915</v>
      </c>
      <c r="B30" s="32">
        <v>3327</v>
      </c>
      <c r="C30" s="22">
        <v>2109</v>
      </c>
      <c r="D30" s="22">
        <v>1211</v>
      </c>
      <c r="E30" s="22">
        <v>1261</v>
      </c>
      <c r="F30" s="22">
        <v>503</v>
      </c>
      <c r="G30" s="22">
        <v>1063</v>
      </c>
      <c r="H30" s="22">
        <v>1383</v>
      </c>
      <c r="I30" s="22">
        <v>913</v>
      </c>
      <c r="J30" s="22">
        <v>844</v>
      </c>
      <c r="K30" s="22">
        <v>1372</v>
      </c>
      <c r="L30" s="22">
        <v>1928</v>
      </c>
      <c r="M30" s="22">
        <v>1486</v>
      </c>
      <c r="N30" s="22">
        <v>1326</v>
      </c>
      <c r="O30" s="23">
        <v>3194</v>
      </c>
      <c r="P30" s="87"/>
      <c r="Q30" s="24">
        <f t="shared" si="0"/>
        <v>21920</v>
      </c>
    </row>
    <row r="31" spans="1:17" s="3" customFormat="1" x14ac:dyDescent="0.2">
      <c r="A31" s="13">
        <v>43916</v>
      </c>
      <c r="B31" s="32">
        <v>3398</v>
      </c>
      <c r="C31" s="22">
        <v>2078</v>
      </c>
      <c r="D31" s="22">
        <v>1233</v>
      </c>
      <c r="E31" s="22">
        <v>1315</v>
      </c>
      <c r="F31" s="22">
        <v>511</v>
      </c>
      <c r="G31" s="22">
        <v>1106</v>
      </c>
      <c r="H31" s="22">
        <v>1365</v>
      </c>
      <c r="I31" s="22">
        <v>916</v>
      </c>
      <c r="J31" s="22">
        <v>851</v>
      </c>
      <c r="K31" s="22">
        <v>1384</v>
      </c>
      <c r="L31" s="22">
        <v>1965</v>
      </c>
      <c r="M31" s="22">
        <v>1536</v>
      </c>
      <c r="N31" s="22">
        <v>1417</v>
      </c>
      <c r="O31" s="23">
        <v>3328</v>
      </c>
      <c r="P31" s="87"/>
      <c r="Q31" s="24">
        <f t="shared" si="0"/>
        <v>22403</v>
      </c>
    </row>
    <row r="32" spans="1:17" s="3" customFormat="1" x14ac:dyDescent="0.2">
      <c r="A32" s="13">
        <v>43917</v>
      </c>
      <c r="B32" s="32">
        <v>3381</v>
      </c>
      <c r="C32" s="22">
        <v>2043</v>
      </c>
      <c r="D32" s="22">
        <v>1213</v>
      </c>
      <c r="E32" s="22">
        <v>1331</v>
      </c>
      <c r="F32" s="22">
        <v>533</v>
      </c>
      <c r="G32" s="22">
        <v>1137</v>
      </c>
      <c r="H32" s="22">
        <v>1295</v>
      </c>
      <c r="I32" s="22">
        <v>881</v>
      </c>
      <c r="J32" s="22">
        <v>884</v>
      </c>
      <c r="K32" s="22">
        <v>1376</v>
      </c>
      <c r="L32" s="22">
        <v>1936</v>
      </c>
      <c r="M32" s="22">
        <v>1545</v>
      </c>
      <c r="N32" s="22">
        <v>1396</v>
      </c>
      <c r="O32" s="23">
        <v>3399</v>
      </c>
      <c r="P32" s="87"/>
      <c r="Q32" s="24">
        <f t="shared" si="0"/>
        <v>22350</v>
      </c>
    </row>
    <row r="33" spans="1:17" s="3" customFormat="1" x14ac:dyDescent="0.2">
      <c r="A33" s="13">
        <v>43918</v>
      </c>
      <c r="B33" s="32">
        <v>2952</v>
      </c>
      <c r="C33" s="22">
        <v>1734</v>
      </c>
      <c r="D33" s="22">
        <v>1054</v>
      </c>
      <c r="E33" s="22">
        <v>1197</v>
      </c>
      <c r="F33" s="22">
        <v>484</v>
      </c>
      <c r="G33" s="22">
        <v>1020</v>
      </c>
      <c r="H33" s="22">
        <v>1054</v>
      </c>
      <c r="I33" s="22">
        <v>748</v>
      </c>
      <c r="J33" s="22">
        <v>743</v>
      </c>
      <c r="K33" s="22">
        <v>1159</v>
      </c>
      <c r="L33" s="22">
        <v>1714</v>
      </c>
      <c r="M33" s="22">
        <v>1437</v>
      </c>
      <c r="N33" s="22">
        <v>1252</v>
      </c>
      <c r="O33" s="23">
        <v>3205</v>
      </c>
      <c r="P33" s="87"/>
      <c r="Q33" s="24">
        <f t="shared" si="0"/>
        <v>19753</v>
      </c>
    </row>
    <row r="34" spans="1:17" s="3" customFormat="1" x14ac:dyDescent="0.2">
      <c r="A34" s="13">
        <v>43919</v>
      </c>
      <c r="B34" s="32">
        <v>2892</v>
      </c>
      <c r="C34" s="22">
        <v>1666</v>
      </c>
      <c r="D34" s="22">
        <v>1010</v>
      </c>
      <c r="E34" s="22">
        <v>1150</v>
      </c>
      <c r="F34" s="22">
        <v>470</v>
      </c>
      <c r="G34" s="22">
        <v>1001</v>
      </c>
      <c r="H34" s="22">
        <v>986</v>
      </c>
      <c r="I34" s="22">
        <v>717</v>
      </c>
      <c r="J34" s="22">
        <v>717</v>
      </c>
      <c r="K34" s="22">
        <v>1085</v>
      </c>
      <c r="L34" s="22">
        <v>1681</v>
      </c>
      <c r="M34" s="22">
        <v>1417</v>
      </c>
      <c r="N34" s="22">
        <v>1221</v>
      </c>
      <c r="O34" s="23">
        <v>3185</v>
      </c>
      <c r="P34" s="87"/>
      <c r="Q34" s="24">
        <f t="shared" si="0"/>
        <v>19198</v>
      </c>
    </row>
    <row r="35" spans="1:17" s="3" customFormat="1" x14ac:dyDescent="0.2">
      <c r="A35" s="13">
        <v>43920</v>
      </c>
      <c r="B35" s="32">
        <v>2808</v>
      </c>
      <c r="C35" s="22">
        <v>1470</v>
      </c>
      <c r="D35" s="22">
        <v>905</v>
      </c>
      <c r="E35" s="22">
        <v>1073</v>
      </c>
      <c r="F35" s="22">
        <v>475</v>
      </c>
      <c r="G35" s="22">
        <v>979</v>
      </c>
      <c r="H35" s="22">
        <v>777</v>
      </c>
      <c r="I35" s="22">
        <v>670</v>
      </c>
      <c r="J35" s="22">
        <v>683</v>
      </c>
      <c r="K35" s="22">
        <v>905</v>
      </c>
      <c r="L35" s="22">
        <v>1520</v>
      </c>
      <c r="M35" s="22">
        <v>1211</v>
      </c>
      <c r="N35" s="22">
        <v>1117</v>
      </c>
      <c r="O35" s="23">
        <v>3206</v>
      </c>
      <c r="P35" s="87"/>
      <c r="Q35" s="24">
        <f t="shared" si="0"/>
        <v>17799</v>
      </c>
    </row>
    <row r="36" spans="1:17" s="3" customFormat="1" ht="13.5" thickBot="1" x14ac:dyDescent="0.25">
      <c r="A36" s="41">
        <v>43921</v>
      </c>
      <c r="B36" s="42">
        <v>2357</v>
      </c>
      <c r="C36" s="43">
        <v>1233</v>
      </c>
      <c r="D36" s="43">
        <v>791</v>
      </c>
      <c r="E36" s="43">
        <v>966</v>
      </c>
      <c r="F36" s="43">
        <v>408</v>
      </c>
      <c r="G36" s="43">
        <v>895</v>
      </c>
      <c r="H36" s="43">
        <v>623</v>
      </c>
      <c r="I36" s="43">
        <v>577</v>
      </c>
      <c r="J36" s="43">
        <v>566</v>
      </c>
      <c r="K36" s="43">
        <v>775</v>
      </c>
      <c r="L36" s="43">
        <v>1300</v>
      </c>
      <c r="M36" s="43">
        <v>985</v>
      </c>
      <c r="N36" s="43">
        <v>1039</v>
      </c>
      <c r="O36" s="44">
        <v>2826</v>
      </c>
      <c r="P36" s="87"/>
      <c r="Q36" s="45">
        <f t="shared" si="0"/>
        <v>15341</v>
      </c>
    </row>
    <row r="37" spans="1:17" s="3" customFormat="1" ht="13.5" thickTop="1" x14ac:dyDescent="0.2">
      <c r="A37" s="35">
        <v>43922</v>
      </c>
      <c r="B37" s="37">
        <v>2095</v>
      </c>
      <c r="C37" s="38">
        <v>1094</v>
      </c>
      <c r="D37" s="38">
        <v>701</v>
      </c>
      <c r="E37" s="38">
        <v>918</v>
      </c>
      <c r="F37" s="38">
        <v>361</v>
      </c>
      <c r="G37" s="38">
        <v>862</v>
      </c>
      <c r="H37" s="38">
        <v>523</v>
      </c>
      <c r="I37" s="38">
        <v>556</v>
      </c>
      <c r="J37" s="38">
        <v>539</v>
      </c>
      <c r="K37" s="38">
        <v>722</v>
      </c>
      <c r="L37" s="38">
        <v>1105</v>
      </c>
      <c r="M37" s="38">
        <v>890</v>
      </c>
      <c r="N37" s="38">
        <v>962</v>
      </c>
      <c r="O37" s="39">
        <v>2436</v>
      </c>
      <c r="P37" s="87"/>
      <c r="Q37" s="36">
        <f t="shared" si="0"/>
        <v>13764</v>
      </c>
    </row>
    <row r="38" spans="1:17" s="3" customFormat="1" x14ac:dyDescent="0.2">
      <c r="A38" s="13">
        <v>43923</v>
      </c>
      <c r="B38" s="22">
        <v>2034</v>
      </c>
      <c r="C38" s="22">
        <v>1068</v>
      </c>
      <c r="D38" s="22">
        <v>669</v>
      </c>
      <c r="E38" s="22">
        <v>896</v>
      </c>
      <c r="F38" s="22">
        <v>354</v>
      </c>
      <c r="G38" s="22">
        <v>836</v>
      </c>
      <c r="H38" s="22">
        <v>492</v>
      </c>
      <c r="I38" s="22">
        <v>541</v>
      </c>
      <c r="J38" s="22">
        <v>533</v>
      </c>
      <c r="K38" s="22">
        <v>709</v>
      </c>
      <c r="L38" s="22">
        <v>1087</v>
      </c>
      <c r="M38" s="22">
        <v>873</v>
      </c>
      <c r="N38" s="22">
        <v>949</v>
      </c>
      <c r="O38" s="23">
        <v>2252</v>
      </c>
      <c r="P38" s="87"/>
      <c r="Q38" s="24">
        <f t="shared" ref="Q38:Q59" si="1">SUM(B38:O38)</f>
        <v>13293</v>
      </c>
    </row>
    <row r="39" spans="1:17" s="3" customFormat="1" x14ac:dyDescent="0.2">
      <c r="A39" s="13">
        <v>43924</v>
      </c>
      <c r="B39" s="40">
        <v>1998</v>
      </c>
      <c r="C39" s="22">
        <v>1053</v>
      </c>
      <c r="D39" s="22">
        <v>653</v>
      </c>
      <c r="E39" s="22">
        <v>882</v>
      </c>
      <c r="F39" s="22">
        <v>345</v>
      </c>
      <c r="G39" s="22">
        <v>836</v>
      </c>
      <c r="H39" s="22">
        <v>462</v>
      </c>
      <c r="I39" s="22">
        <v>542</v>
      </c>
      <c r="J39" s="22">
        <v>539</v>
      </c>
      <c r="K39" s="22">
        <v>696</v>
      </c>
      <c r="L39" s="22">
        <v>1057</v>
      </c>
      <c r="M39" s="22">
        <v>861</v>
      </c>
      <c r="N39" s="22">
        <v>940</v>
      </c>
      <c r="O39" s="23">
        <v>2131</v>
      </c>
      <c r="P39" s="87"/>
      <c r="Q39" s="24">
        <f t="shared" si="1"/>
        <v>12995</v>
      </c>
    </row>
    <row r="40" spans="1:17" s="3" customFormat="1" x14ac:dyDescent="0.2">
      <c r="A40" s="13">
        <v>43925</v>
      </c>
      <c r="B40" s="40">
        <v>1812</v>
      </c>
      <c r="C40" s="22">
        <v>965</v>
      </c>
      <c r="D40" s="22">
        <v>621</v>
      </c>
      <c r="E40" s="22">
        <v>802</v>
      </c>
      <c r="F40" s="22">
        <v>327</v>
      </c>
      <c r="G40" s="22">
        <v>772</v>
      </c>
      <c r="H40" s="22">
        <v>425</v>
      </c>
      <c r="I40" s="22">
        <v>497</v>
      </c>
      <c r="J40" s="22">
        <v>489</v>
      </c>
      <c r="K40" s="22">
        <v>650</v>
      </c>
      <c r="L40" s="22">
        <v>991</v>
      </c>
      <c r="M40" s="22">
        <v>809</v>
      </c>
      <c r="N40" s="22">
        <v>887</v>
      </c>
      <c r="O40" s="23">
        <v>1909</v>
      </c>
      <c r="P40" s="87"/>
      <c r="Q40" s="24">
        <f t="shared" si="1"/>
        <v>11956</v>
      </c>
    </row>
    <row r="41" spans="1:17" s="3" customFormat="1" x14ac:dyDescent="0.2">
      <c r="A41" s="13">
        <v>43926</v>
      </c>
      <c r="B41" s="40">
        <v>1798</v>
      </c>
      <c r="C41" s="22">
        <v>962</v>
      </c>
      <c r="D41" s="22">
        <v>617</v>
      </c>
      <c r="E41" s="22">
        <v>796</v>
      </c>
      <c r="F41" s="22">
        <v>324</v>
      </c>
      <c r="G41" s="22">
        <v>765</v>
      </c>
      <c r="H41" s="22">
        <v>424</v>
      </c>
      <c r="I41" s="22">
        <v>487</v>
      </c>
      <c r="J41" s="22">
        <v>482</v>
      </c>
      <c r="K41" s="22">
        <v>644</v>
      </c>
      <c r="L41" s="22">
        <v>983</v>
      </c>
      <c r="M41" s="22">
        <v>804</v>
      </c>
      <c r="N41" s="22">
        <v>876</v>
      </c>
      <c r="O41" s="23">
        <v>1905</v>
      </c>
      <c r="P41" s="87"/>
      <c r="Q41" s="24">
        <f t="shared" si="1"/>
        <v>11867</v>
      </c>
    </row>
    <row r="42" spans="1:17" s="3" customFormat="1" x14ac:dyDescent="0.2">
      <c r="A42" s="13">
        <v>43927</v>
      </c>
      <c r="B42" s="40">
        <v>1860</v>
      </c>
      <c r="C42" s="22">
        <v>995</v>
      </c>
      <c r="D42" s="22">
        <v>595</v>
      </c>
      <c r="E42" s="22">
        <v>871</v>
      </c>
      <c r="F42" s="22">
        <v>337</v>
      </c>
      <c r="G42" s="22">
        <v>810</v>
      </c>
      <c r="H42" s="22">
        <v>510</v>
      </c>
      <c r="I42" s="22">
        <v>497</v>
      </c>
      <c r="J42" s="22">
        <v>493</v>
      </c>
      <c r="K42" s="22">
        <v>592</v>
      </c>
      <c r="L42" s="22">
        <v>980</v>
      </c>
      <c r="M42" s="22">
        <v>836</v>
      </c>
      <c r="N42" s="22">
        <v>903</v>
      </c>
      <c r="O42" s="23">
        <v>1903</v>
      </c>
      <c r="P42" s="87"/>
      <c r="Q42" s="24">
        <f t="shared" si="1"/>
        <v>12182</v>
      </c>
    </row>
    <row r="43" spans="1:17" s="3" customFormat="1" x14ac:dyDescent="0.2">
      <c r="A43" s="13">
        <v>43928</v>
      </c>
      <c r="B43" s="40">
        <v>1718</v>
      </c>
      <c r="C43" s="22">
        <v>964</v>
      </c>
      <c r="D43" s="22">
        <v>544</v>
      </c>
      <c r="E43" s="22">
        <v>824</v>
      </c>
      <c r="F43" s="22">
        <v>321</v>
      </c>
      <c r="G43" s="22">
        <v>768</v>
      </c>
      <c r="H43" s="22">
        <v>485</v>
      </c>
      <c r="I43" s="22">
        <v>471</v>
      </c>
      <c r="J43" s="22">
        <v>482</v>
      </c>
      <c r="K43" s="22">
        <v>549</v>
      </c>
      <c r="L43" s="22">
        <v>897</v>
      </c>
      <c r="M43" s="22">
        <v>810</v>
      </c>
      <c r="N43" s="22">
        <v>863</v>
      </c>
      <c r="O43" s="23">
        <v>1602</v>
      </c>
      <c r="P43" s="87"/>
      <c r="Q43" s="24">
        <f t="shared" si="1"/>
        <v>11298</v>
      </c>
    </row>
    <row r="44" spans="1:17" s="3" customFormat="1" x14ac:dyDescent="0.2">
      <c r="A44" s="13">
        <v>43929</v>
      </c>
      <c r="B44" s="40">
        <v>1617</v>
      </c>
      <c r="C44" s="22">
        <v>955</v>
      </c>
      <c r="D44" s="22">
        <v>498</v>
      </c>
      <c r="E44" s="22">
        <v>831</v>
      </c>
      <c r="F44" s="22">
        <v>303</v>
      </c>
      <c r="G44" s="22">
        <v>716</v>
      </c>
      <c r="H44" s="22">
        <v>400</v>
      </c>
      <c r="I44" s="22">
        <v>454</v>
      </c>
      <c r="J44" s="22">
        <v>474</v>
      </c>
      <c r="K44" s="22">
        <v>524</v>
      </c>
      <c r="L44" s="22">
        <v>860</v>
      </c>
      <c r="M44" s="22">
        <v>806</v>
      </c>
      <c r="N44" s="22">
        <v>839</v>
      </c>
      <c r="O44" s="23">
        <v>1515</v>
      </c>
      <c r="P44" s="87"/>
      <c r="Q44" s="24">
        <f t="shared" si="1"/>
        <v>10792</v>
      </c>
    </row>
    <row r="45" spans="1:17" s="3" customFormat="1" x14ac:dyDescent="0.2">
      <c r="A45" s="13">
        <v>43930</v>
      </c>
      <c r="B45" s="40">
        <v>1560</v>
      </c>
      <c r="C45" s="22">
        <v>910</v>
      </c>
      <c r="D45" s="22">
        <v>506</v>
      </c>
      <c r="E45" s="22">
        <v>810</v>
      </c>
      <c r="F45" s="22">
        <v>292</v>
      </c>
      <c r="G45" s="22">
        <v>694</v>
      </c>
      <c r="H45" s="22">
        <v>375</v>
      </c>
      <c r="I45" s="22">
        <v>441</v>
      </c>
      <c r="J45" s="22">
        <v>470</v>
      </c>
      <c r="K45" s="22">
        <v>501</v>
      </c>
      <c r="L45" s="22">
        <v>850</v>
      </c>
      <c r="M45" s="22">
        <v>815</v>
      </c>
      <c r="N45" s="22">
        <v>838</v>
      </c>
      <c r="O45" s="23">
        <v>1380</v>
      </c>
      <c r="P45" s="87"/>
      <c r="Q45" s="24">
        <f t="shared" si="1"/>
        <v>10442</v>
      </c>
    </row>
    <row r="46" spans="1:17" s="3" customFormat="1" x14ac:dyDescent="0.2">
      <c r="A46" s="13">
        <v>43931</v>
      </c>
      <c r="B46" s="40">
        <v>1396</v>
      </c>
      <c r="C46" s="22">
        <v>803</v>
      </c>
      <c r="D46" s="22">
        <v>447</v>
      </c>
      <c r="E46" s="22">
        <v>707</v>
      </c>
      <c r="F46" s="22">
        <v>242</v>
      </c>
      <c r="G46" s="22">
        <v>635</v>
      </c>
      <c r="H46" s="22">
        <v>323</v>
      </c>
      <c r="I46" s="22">
        <v>392</v>
      </c>
      <c r="J46" s="22">
        <v>435</v>
      </c>
      <c r="K46" s="22">
        <v>443</v>
      </c>
      <c r="L46" s="22">
        <v>778</v>
      </c>
      <c r="M46" s="22">
        <v>746</v>
      </c>
      <c r="N46" s="22">
        <v>774</v>
      </c>
      <c r="O46" s="23">
        <v>1209</v>
      </c>
      <c r="P46" s="87"/>
      <c r="Q46" s="24">
        <f t="shared" si="1"/>
        <v>9330</v>
      </c>
    </row>
    <row r="47" spans="1:17" s="3" customFormat="1" x14ac:dyDescent="0.2">
      <c r="A47" s="13">
        <v>43932</v>
      </c>
      <c r="B47" s="40">
        <v>1364</v>
      </c>
      <c r="C47" s="22">
        <v>779</v>
      </c>
      <c r="D47" s="22">
        <v>429</v>
      </c>
      <c r="E47" s="22">
        <v>701</v>
      </c>
      <c r="F47" s="22">
        <v>238</v>
      </c>
      <c r="G47" s="22">
        <v>618</v>
      </c>
      <c r="H47" s="22">
        <v>316</v>
      </c>
      <c r="I47" s="22">
        <v>376</v>
      </c>
      <c r="J47" s="22">
        <v>419</v>
      </c>
      <c r="K47" s="22">
        <v>431</v>
      </c>
      <c r="L47" s="22">
        <v>745</v>
      </c>
      <c r="M47" s="22">
        <v>734</v>
      </c>
      <c r="N47" s="22">
        <v>742</v>
      </c>
      <c r="O47" s="23">
        <v>1200</v>
      </c>
      <c r="P47" s="87"/>
      <c r="Q47" s="24">
        <f t="shared" si="1"/>
        <v>9092</v>
      </c>
    </row>
    <row r="48" spans="1:17" s="3" customFormat="1" x14ac:dyDescent="0.2">
      <c r="A48" s="13">
        <v>43933</v>
      </c>
      <c r="B48" s="40">
        <v>1357</v>
      </c>
      <c r="C48" s="22">
        <v>773</v>
      </c>
      <c r="D48" s="22">
        <v>423</v>
      </c>
      <c r="E48" s="22">
        <v>698</v>
      </c>
      <c r="F48" s="22">
        <v>232</v>
      </c>
      <c r="G48" s="22">
        <v>614</v>
      </c>
      <c r="H48" s="22">
        <v>310</v>
      </c>
      <c r="I48" s="22">
        <v>371</v>
      </c>
      <c r="J48" s="22">
        <v>412</v>
      </c>
      <c r="K48" s="22">
        <v>429</v>
      </c>
      <c r="L48" s="22">
        <v>739</v>
      </c>
      <c r="M48" s="22">
        <v>728</v>
      </c>
      <c r="N48" s="22">
        <v>724</v>
      </c>
      <c r="O48" s="23">
        <v>1193</v>
      </c>
      <c r="P48" s="87"/>
      <c r="Q48" s="24">
        <f t="shared" si="1"/>
        <v>9003</v>
      </c>
    </row>
    <row r="49" spans="1:17" s="3" customFormat="1" x14ac:dyDescent="0.2">
      <c r="A49" s="13">
        <v>43934</v>
      </c>
      <c r="B49" s="40">
        <v>1350</v>
      </c>
      <c r="C49" s="22">
        <v>758</v>
      </c>
      <c r="D49" s="22">
        <v>410</v>
      </c>
      <c r="E49" s="22">
        <v>693</v>
      </c>
      <c r="F49" s="22">
        <v>231</v>
      </c>
      <c r="G49" s="22">
        <v>601</v>
      </c>
      <c r="H49" s="22">
        <v>300</v>
      </c>
      <c r="I49" s="22">
        <v>344</v>
      </c>
      <c r="J49" s="22">
        <v>402</v>
      </c>
      <c r="K49" s="22">
        <v>410</v>
      </c>
      <c r="L49" s="22">
        <v>717</v>
      </c>
      <c r="M49" s="22">
        <v>702</v>
      </c>
      <c r="N49" s="22">
        <v>712</v>
      </c>
      <c r="O49" s="23">
        <v>1178</v>
      </c>
      <c r="P49" s="87"/>
      <c r="Q49" s="24">
        <f t="shared" si="1"/>
        <v>8808</v>
      </c>
    </row>
    <row r="50" spans="1:17" s="3" customFormat="1" x14ac:dyDescent="0.2">
      <c r="A50" s="13">
        <v>43935</v>
      </c>
      <c r="B50" s="40">
        <v>1321</v>
      </c>
      <c r="C50" s="22">
        <v>766</v>
      </c>
      <c r="D50" s="22">
        <v>427</v>
      </c>
      <c r="E50" s="22">
        <v>746</v>
      </c>
      <c r="F50" s="22">
        <v>252</v>
      </c>
      <c r="G50" s="22">
        <v>610</v>
      </c>
      <c r="H50" s="22">
        <v>298</v>
      </c>
      <c r="I50" s="22">
        <v>348</v>
      </c>
      <c r="J50" s="22">
        <v>417</v>
      </c>
      <c r="K50" s="22">
        <v>444</v>
      </c>
      <c r="L50" s="22">
        <v>725</v>
      </c>
      <c r="M50" s="22">
        <v>750</v>
      </c>
      <c r="N50" s="22">
        <v>732</v>
      </c>
      <c r="O50" s="23">
        <v>1254</v>
      </c>
      <c r="P50" s="87"/>
      <c r="Q50" s="24">
        <f t="shared" si="1"/>
        <v>9090</v>
      </c>
    </row>
    <row r="51" spans="1:17" s="3" customFormat="1" x14ac:dyDescent="0.2">
      <c r="A51" s="13">
        <v>43936</v>
      </c>
      <c r="B51" s="40">
        <v>1140</v>
      </c>
      <c r="C51" s="22">
        <v>660</v>
      </c>
      <c r="D51" s="22">
        <v>387</v>
      </c>
      <c r="E51" s="22">
        <v>682</v>
      </c>
      <c r="F51" s="22">
        <v>228</v>
      </c>
      <c r="G51" s="22">
        <v>530</v>
      </c>
      <c r="H51" s="22">
        <v>257</v>
      </c>
      <c r="I51" s="22">
        <v>296</v>
      </c>
      <c r="J51" s="22">
        <v>378</v>
      </c>
      <c r="K51" s="22">
        <v>391</v>
      </c>
      <c r="L51" s="22">
        <v>663</v>
      </c>
      <c r="M51" s="22">
        <v>662</v>
      </c>
      <c r="N51" s="22">
        <v>656</v>
      </c>
      <c r="O51" s="23">
        <v>1063</v>
      </c>
      <c r="P51" s="87"/>
      <c r="Q51" s="24">
        <f t="shared" si="1"/>
        <v>7993</v>
      </c>
    </row>
    <row r="52" spans="1:17" s="3" customFormat="1" x14ac:dyDescent="0.2">
      <c r="A52" s="13">
        <v>43937</v>
      </c>
      <c r="B52" s="40">
        <v>1036</v>
      </c>
      <c r="C52" s="22">
        <v>635</v>
      </c>
      <c r="D52" s="22">
        <v>377</v>
      </c>
      <c r="E52" s="22">
        <v>671</v>
      </c>
      <c r="F52" s="22">
        <v>225</v>
      </c>
      <c r="G52" s="22">
        <v>511</v>
      </c>
      <c r="H52" s="22">
        <v>244</v>
      </c>
      <c r="I52" s="22">
        <v>275</v>
      </c>
      <c r="J52" s="22">
        <v>361</v>
      </c>
      <c r="K52" s="22">
        <v>371</v>
      </c>
      <c r="L52" s="22">
        <v>623</v>
      </c>
      <c r="M52" s="22">
        <v>663</v>
      </c>
      <c r="N52" s="22">
        <v>649</v>
      </c>
      <c r="O52" s="23">
        <v>1027</v>
      </c>
      <c r="P52" s="87"/>
      <c r="Q52" s="24">
        <f t="shared" si="1"/>
        <v>7668</v>
      </c>
    </row>
    <row r="53" spans="1:17" s="3" customFormat="1" x14ac:dyDescent="0.2">
      <c r="A53" s="13">
        <v>43938</v>
      </c>
      <c r="B53" s="40">
        <v>978</v>
      </c>
      <c r="C53" s="22">
        <v>617</v>
      </c>
      <c r="D53" s="22">
        <v>358</v>
      </c>
      <c r="E53" s="22">
        <v>666</v>
      </c>
      <c r="F53" s="22">
        <v>223</v>
      </c>
      <c r="G53" s="22">
        <v>513</v>
      </c>
      <c r="H53" s="22">
        <v>226</v>
      </c>
      <c r="I53" s="22">
        <v>261</v>
      </c>
      <c r="J53" s="22">
        <v>338</v>
      </c>
      <c r="K53" s="22">
        <v>329</v>
      </c>
      <c r="L53" s="22">
        <v>588</v>
      </c>
      <c r="M53" s="22">
        <v>676</v>
      </c>
      <c r="N53" s="22">
        <v>603</v>
      </c>
      <c r="O53" s="23">
        <v>1008</v>
      </c>
      <c r="P53" s="87"/>
      <c r="Q53" s="24">
        <f t="shared" si="1"/>
        <v>7384</v>
      </c>
    </row>
    <row r="54" spans="1:17" s="3" customFormat="1" x14ac:dyDescent="0.2">
      <c r="A54" s="13">
        <v>43939</v>
      </c>
      <c r="B54" s="40">
        <v>927</v>
      </c>
      <c r="C54" s="22">
        <v>564</v>
      </c>
      <c r="D54" s="22">
        <v>322</v>
      </c>
      <c r="E54" s="22">
        <v>609</v>
      </c>
      <c r="F54" s="22">
        <v>193</v>
      </c>
      <c r="G54" s="22">
        <v>447</v>
      </c>
      <c r="H54" s="22">
        <v>210</v>
      </c>
      <c r="I54" s="22">
        <v>238</v>
      </c>
      <c r="J54" s="22">
        <v>306</v>
      </c>
      <c r="K54" s="22">
        <v>314</v>
      </c>
      <c r="L54" s="22">
        <v>545</v>
      </c>
      <c r="M54" s="22">
        <v>620</v>
      </c>
      <c r="N54" s="22">
        <v>559</v>
      </c>
      <c r="O54" s="23">
        <v>905</v>
      </c>
      <c r="P54" s="87"/>
      <c r="Q54" s="24">
        <f t="shared" si="1"/>
        <v>6759</v>
      </c>
    </row>
    <row r="55" spans="1:17" s="3" customFormat="1" x14ac:dyDescent="0.2">
      <c r="A55" s="13">
        <v>43940</v>
      </c>
      <c r="B55" s="40">
        <v>924</v>
      </c>
      <c r="C55" s="22">
        <v>560</v>
      </c>
      <c r="D55" s="22">
        <v>321</v>
      </c>
      <c r="E55" s="22">
        <v>608</v>
      </c>
      <c r="F55" s="22">
        <v>193</v>
      </c>
      <c r="G55" s="22">
        <v>446</v>
      </c>
      <c r="H55" s="22">
        <v>208</v>
      </c>
      <c r="I55" s="22">
        <v>238</v>
      </c>
      <c r="J55" s="22">
        <v>303</v>
      </c>
      <c r="K55" s="22">
        <v>311</v>
      </c>
      <c r="L55" s="22">
        <v>537</v>
      </c>
      <c r="M55" s="22">
        <v>612</v>
      </c>
      <c r="N55" s="22">
        <v>555</v>
      </c>
      <c r="O55" s="23">
        <v>903</v>
      </c>
      <c r="P55" s="87"/>
      <c r="Q55" s="24">
        <f t="shared" si="1"/>
        <v>6719</v>
      </c>
    </row>
    <row r="56" spans="1:17" s="3" customFormat="1" x14ac:dyDescent="0.2">
      <c r="A56" s="13">
        <v>43941</v>
      </c>
      <c r="B56" s="40">
        <v>938</v>
      </c>
      <c r="C56" s="22">
        <v>576</v>
      </c>
      <c r="D56" s="22">
        <v>324</v>
      </c>
      <c r="E56" s="22">
        <v>643</v>
      </c>
      <c r="F56" s="22">
        <v>210</v>
      </c>
      <c r="G56" s="22">
        <v>480</v>
      </c>
      <c r="H56" s="22">
        <v>197</v>
      </c>
      <c r="I56" s="22">
        <v>224</v>
      </c>
      <c r="J56" s="22">
        <v>292</v>
      </c>
      <c r="K56" s="22">
        <v>288</v>
      </c>
      <c r="L56" s="22">
        <v>522</v>
      </c>
      <c r="M56" s="22">
        <v>610</v>
      </c>
      <c r="N56" s="22">
        <v>594</v>
      </c>
      <c r="O56" s="23">
        <v>984</v>
      </c>
      <c r="P56" s="87"/>
      <c r="Q56" s="24">
        <f t="shared" si="1"/>
        <v>6882</v>
      </c>
    </row>
    <row r="57" spans="1:17" s="3" customFormat="1" x14ac:dyDescent="0.2">
      <c r="A57" s="13">
        <v>43942</v>
      </c>
      <c r="B57" s="40">
        <v>881</v>
      </c>
      <c r="C57" s="22">
        <v>555</v>
      </c>
      <c r="D57" s="22">
        <v>309</v>
      </c>
      <c r="E57" s="22">
        <v>631</v>
      </c>
      <c r="F57" s="22">
        <v>197</v>
      </c>
      <c r="G57" s="22">
        <v>441</v>
      </c>
      <c r="H57" s="22">
        <v>182</v>
      </c>
      <c r="I57" s="22">
        <v>200</v>
      </c>
      <c r="J57" s="22">
        <v>254</v>
      </c>
      <c r="K57" s="22">
        <v>265</v>
      </c>
      <c r="L57" s="22">
        <v>489</v>
      </c>
      <c r="M57" s="22">
        <v>568</v>
      </c>
      <c r="N57" s="22">
        <v>584</v>
      </c>
      <c r="O57" s="23">
        <v>967</v>
      </c>
      <c r="P57" s="87"/>
      <c r="Q57" s="24">
        <f t="shared" si="1"/>
        <v>6523</v>
      </c>
    </row>
    <row r="58" spans="1:17" s="3" customFormat="1" x14ac:dyDescent="0.2">
      <c r="A58" s="13">
        <v>43943</v>
      </c>
      <c r="B58" s="40">
        <v>847</v>
      </c>
      <c r="C58" s="22">
        <v>547</v>
      </c>
      <c r="D58" s="22">
        <v>281</v>
      </c>
      <c r="E58" s="22">
        <v>619</v>
      </c>
      <c r="F58" s="22">
        <v>195</v>
      </c>
      <c r="G58" s="22">
        <v>424</v>
      </c>
      <c r="H58" s="22">
        <v>178</v>
      </c>
      <c r="I58" s="22">
        <v>190</v>
      </c>
      <c r="J58" s="22">
        <v>233</v>
      </c>
      <c r="K58" s="22">
        <v>248</v>
      </c>
      <c r="L58" s="22">
        <v>472</v>
      </c>
      <c r="M58" s="22">
        <v>498</v>
      </c>
      <c r="N58" s="22">
        <v>605</v>
      </c>
      <c r="O58" s="23">
        <v>942</v>
      </c>
      <c r="P58" s="87"/>
      <c r="Q58" s="24">
        <f t="shared" si="1"/>
        <v>6279</v>
      </c>
    </row>
    <row r="59" spans="1:17" s="3" customFormat="1" x14ac:dyDescent="0.2">
      <c r="A59" s="13">
        <v>43944</v>
      </c>
      <c r="B59" s="40">
        <v>827</v>
      </c>
      <c r="C59" s="22">
        <v>543</v>
      </c>
      <c r="D59" s="22">
        <v>245</v>
      </c>
      <c r="E59" s="22">
        <v>594</v>
      </c>
      <c r="F59" s="22">
        <v>216</v>
      </c>
      <c r="G59" s="22">
        <v>422</v>
      </c>
      <c r="H59" s="22">
        <v>163</v>
      </c>
      <c r="I59" s="22">
        <v>183</v>
      </c>
      <c r="J59" s="22">
        <v>223</v>
      </c>
      <c r="K59" s="22">
        <v>247</v>
      </c>
      <c r="L59" s="22">
        <v>459</v>
      </c>
      <c r="M59" s="22">
        <v>461</v>
      </c>
      <c r="N59" s="22">
        <v>594</v>
      </c>
      <c r="O59" s="23">
        <v>940</v>
      </c>
      <c r="P59" s="87"/>
      <c r="Q59" s="24">
        <f t="shared" si="1"/>
        <v>6117</v>
      </c>
    </row>
    <row r="60" spans="1:17" s="3" customFormat="1" x14ac:dyDescent="0.2">
      <c r="A60" s="13">
        <v>43945</v>
      </c>
      <c r="B60" s="40">
        <v>808</v>
      </c>
      <c r="C60" s="22">
        <v>549</v>
      </c>
      <c r="D60" s="22">
        <v>233</v>
      </c>
      <c r="E60" s="22">
        <v>613</v>
      </c>
      <c r="F60" s="22">
        <v>215</v>
      </c>
      <c r="G60" s="22">
        <v>416</v>
      </c>
      <c r="H60" s="22">
        <v>164</v>
      </c>
      <c r="I60" s="22">
        <v>176</v>
      </c>
      <c r="J60" s="22">
        <v>219</v>
      </c>
      <c r="K60" s="22">
        <v>240</v>
      </c>
      <c r="L60" s="22">
        <v>470</v>
      </c>
      <c r="M60" s="22">
        <v>443</v>
      </c>
      <c r="N60" s="22">
        <v>590</v>
      </c>
      <c r="O60" s="23">
        <v>913</v>
      </c>
      <c r="P60" s="87"/>
      <c r="Q60" s="24">
        <f t="shared" ref="Q60:Q112" si="2">IF(B60="","",SUM(B60:O60))</f>
        <v>6049</v>
      </c>
    </row>
    <row r="61" spans="1:17" s="3" customFormat="1" x14ac:dyDescent="0.2">
      <c r="A61" s="13">
        <v>43946</v>
      </c>
      <c r="B61" s="40">
        <v>767</v>
      </c>
      <c r="C61" s="22">
        <v>519</v>
      </c>
      <c r="D61" s="22">
        <v>207</v>
      </c>
      <c r="E61" s="22">
        <v>560</v>
      </c>
      <c r="F61" s="22">
        <v>203</v>
      </c>
      <c r="G61" s="22">
        <v>391</v>
      </c>
      <c r="H61" s="22">
        <v>156</v>
      </c>
      <c r="I61" s="22">
        <v>166</v>
      </c>
      <c r="J61" s="22">
        <v>204</v>
      </c>
      <c r="K61" s="22">
        <v>217</v>
      </c>
      <c r="L61" s="22">
        <v>449</v>
      </c>
      <c r="M61" s="22">
        <v>394</v>
      </c>
      <c r="N61" s="22">
        <v>544</v>
      </c>
      <c r="O61" s="23">
        <v>858</v>
      </c>
      <c r="P61" s="87"/>
      <c r="Q61" s="24">
        <f t="shared" si="2"/>
        <v>5635</v>
      </c>
    </row>
    <row r="62" spans="1:17" s="3" customFormat="1" x14ac:dyDescent="0.2">
      <c r="A62" s="13">
        <v>43947</v>
      </c>
      <c r="B62" s="40">
        <v>767</v>
      </c>
      <c r="C62" s="22">
        <v>517</v>
      </c>
      <c r="D62" s="22">
        <v>205</v>
      </c>
      <c r="E62" s="22">
        <v>558</v>
      </c>
      <c r="F62" s="22">
        <v>201</v>
      </c>
      <c r="G62" s="22">
        <v>390</v>
      </c>
      <c r="H62" s="22">
        <v>155</v>
      </c>
      <c r="I62" s="22">
        <v>165</v>
      </c>
      <c r="J62" s="22">
        <v>203</v>
      </c>
      <c r="K62" s="22">
        <v>216</v>
      </c>
      <c r="L62" s="22">
        <v>449</v>
      </c>
      <c r="M62" s="22">
        <v>393</v>
      </c>
      <c r="N62" s="22">
        <v>540</v>
      </c>
      <c r="O62" s="23">
        <v>854</v>
      </c>
      <c r="P62" s="87"/>
      <c r="Q62" s="24">
        <f t="shared" si="2"/>
        <v>5613</v>
      </c>
    </row>
    <row r="63" spans="1:17" s="3" customFormat="1" x14ac:dyDescent="0.2">
      <c r="A63" s="13">
        <v>43948</v>
      </c>
      <c r="B63" s="40">
        <v>800</v>
      </c>
      <c r="C63" s="22">
        <v>525</v>
      </c>
      <c r="D63" s="22">
        <v>200</v>
      </c>
      <c r="E63" s="22">
        <v>628</v>
      </c>
      <c r="F63" s="22">
        <v>224</v>
      </c>
      <c r="G63" s="22">
        <v>416</v>
      </c>
      <c r="H63" s="22">
        <v>147</v>
      </c>
      <c r="I63" s="22">
        <v>169</v>
      </c>
      <c r="J63" s="22">
        <v>212</v>
      </c>
      <c r="K63" s="22">
        <v>211</v>
      </c>
      <c r="L63" s="22">
        <v>465</v>
      </c>
      <c r="M63" s="22">
        <v>386</v>
      </c>
      <c r="N63" s="22">
        <v>538</v>
      </c>
      <c r="O63" s="23">
        <v>883</v>
      </c>
      <c r="P63" s="87"/>
      <c r="Q63" s="24">
        <f t="shared" si="2"/>
        <v>5804</v>
      </c>
    </row>
    <row r="64" spans="1:17" s="3" customFormat="1" x14ac:dyDescent="0.2">
      <c r="A64" s="13">
        <v>43949</v>
      </c>
      <c r="B64" s="40">
        <v>762</v>
      </c>
      <c r="C64" s="22">
        <v>527</v>
      </c>
      <c r="D64" s="22">
        <v>182</v>
      </c>
      <c r="E64" s="22">
        <v>584</v>
      </c>
      <c r="F64" s="22">
        <v>217</v>
      </c>
      <c r="G64" s="22">
        <v>393</v>
      </c>
      <c r="H64" s="22">
        <v>141</v>
      </c>
      <c r="I64" s="22">
        <v>155</v>
      </c>
      <c r="J64" s="22">
        <v>185</v>
      </c>
      <c r="K64" s="22">
        <v>207</v>
      </c>
      <c r="L64" s="22">
        <v>441</v>
      </c>
      <c r="M64" s="22">
        <v>353</v>
      </c>
      <c r="N64" s="22">
        <v>514</v>
      </c>
      <c r="O64" s="23">
        <v>846</v>
      </c>
      <c r="P64" s="87"/>
      <c r="Q64" s="24">
        <f t="shared" si="2"/>
        <v>5507</v>
      </c>
    </row>
    <row r="65" spans="1:17" s="3" customFormat="1" x14ac:dyDescent="0.2">
      <c r="A65" s="13">
        <v>43950</v>
      </c>
      <c r="B65" s="40">
        <v>729</v>
      </c>
      <c r="C65" s="22">
        <v>521</v>
      </c>
      <c r="D65" s="22">
        <v>168</v>
      </c>
      <c r="E65" s="22">
        <v>566</v>
      </c>
      <c r="F65" s="22">
        <v>215</v>
      </c>
      <c r="G65" s="22">
        <v>384</v>
      </c>
      <c r="H65" s="22">
        <v>134</v>
      </c>
      <c r="I65" s="22">
        <v>144</v>
      </c>
      <c r="J65" s="22">
        <v>195</v>
      </c>
      <c r="K65" s="22">
        <v>205</v>
      </c>
      <c r="L65" s="22">
        <v>416</v>
      </c>
      <c r="M65" s="22">
        <v>338</v>
      </c>
      <c r="N65" s="22">
        <v>490</v>
      </c>
      <c r="O65" s="23">
        <v>824</v>
      </c>
      <c r="P65" s="87"/>
      <c r="Q65" s="24">
        <f t="shared" si="2"/>
        <v>5329</v>
      </c>
    </row>
    <row r="66" spans="1:17" s="3" customFormat="1" ht="13.5" thickBot="1" x14ac:dyDescent="0.25">
      <c r="A66" s="41">
        <v>43951</v>
      </c>
      <c r="B66" s="75">
        <v>693</v>
      </c>
      <c r="C66" s="43">
        <v>512</v>
      </c>
      <c r="D66" s="43">
        <v>151</v>
      </c>
      <c r="E66" s="43">
        <v>551</v>
      </c>
      <c r="F66" s="43">
        <v>208</v>
      </c>
      <c r="G66" s="43">
        <v>370</v>
      </c>
      <c r="H66" s="43">
        <v>130</v>
      </c>
      <c r="I66" s="43">
        <v>133</v>
      </c>
      <c r="J66" s="43">
        <v>181</v>
      </c>
      <c r="K66" s="43">
        <v>204</v>
      </c>
      <c r="L66" s="43">
        <v>397</v>
      </c>
      <c r="M66" s="43">
        <v>298</v>
      </c>
      <c r="N66" s="43">
        <v>470</v>
      </c>
      <c r="O66" s="44">
        <v>814</v>
      </c>
      <c r="P66" s="87"/>
      <c r="Q66" s="45">
        <f t="shared" si="2"/>
        <v>5112</v>
      </c>
    </row>
    <row r="67" spans="1:17" s="3" customFormat="1" ht="13.5" thickTop="1" x14ac:dyDescent="0.2">
      <c r="A67" s="35">
        <v>43952</v>
      </c>
      <c r="B67" s="78">
        <v>614</v>
      </c>
      <c r="C67" s="62">
        <v>476</v>
      </c>
      <c r="D67" s="62">
        <v>134</v>
      </c>
      <c r="E67" s="62">
        <v>454</v>
      </c>
      <c r="F67" s="62">
        <v>189</v>
      </c>
      <c r="G67" s="62">
        <v>319</v>
      </c>
      <c r="H67" s="62">
        <v>115</v>
      </c>
      <c r="I67" s="62">
        <v>119</v>
      </c>
      <c r="J67" s="62">
        <v>173</v>
      </c>
      <c r="K67" s="62">
        <v>188</v>
      </c>
      <c r="L67" s="62">
        <v>345</v>
      </c>
      <c r="M67" s="62">
        <v>253</v>
      </c>
      <c r="N67" s="62">
        <v>425</v>
      </c>
      <c r="O67" s="80">
        <v>720</v>
      </c>
      <c r="P67" s="87"/>
      <c r="Q67" s="36">
        <f t="shared" si="2"/>
        <v>4524</v>
      </c>
    </row>
    <row r="68" spans="1:17" s="3" customFormat="1" x14ac:dyDescent="0.2">
      <c r="A68" s="13">
        <v>43953</v>
      </c>
      <c r="B68" s="40">
        <v>613</v>
      </c>
      <c r="C68" s="22">
        <v>475</v>
      </c>
      <c r="D68" s="22">
        <v>132</v>
      </c>
      <c r="E68" s="22">
        <v>440</v>
      </c>
      <c r="F68" s="22">
        <v>185</v>
      </c>
      <c r="G68" s="22">
        <v>317</v>
      </c>
      <c r="H68" s="22">
        <v>114</v>
      </c>
      <c r="I68" s="22">
        <v>117</v>
      </c>
      <c r="J68" s="22">
        <v>171</v>
      </c>
      <c r="K68" s="22">
        <v>186</v>
      </c>
      <c r="L68" s="22">
        <v>342</v>
      </c>
      <c r="M68" s="22">
        <v>251</v>
      </c>
      <c r="N68" s="22">
        <v>419</v>
      </c>
      <c r="O68" s="23">
        <v>719</v>
      </c>
      <c r="P68" s="87"/>
      <c r="Q68" s="24">
        <f t="shared" si="2"/>
        <v>4481</v>
      </c>
    </row>
    <row r="69" spans="1:17" s="3" customFormat="1" x14ac:dyDescent="0.2">
      <c r="A69" s="13">
        <v>43954</v>
      </c>
      <c r="B69" s="40">
        <v>612</v>
      </c>
      <c r="C69" s="22">
        <v>470</v>
      </c>
      <c r="D69" s="22">
        <v>130</v>
      </c>
      <c r="E69" s="22">
        <v>436</v>
      </c>
      <c r="F69" s="22">
        <v>184</v>
      </c>
      <c r="G69" s="22">
        <v>312</v>
      </c>
      <c r="H69" s="22">
        <v>113</v>
      </c>
      <c r="I69" s="22">
        <v>117</v>
      </c>
      <c r="J69" s="22">
        <v>169</v>
      </c>
      <c r="K69" s="22">
        <v>183</v>
      </c>
      <c r="L69" s="22">
        <v>340</v>
      </c>
      <c r="M69" s="22">
        <v>249</v>
      </c>
      <c r="N69" s="22">
        <v>417</v>
      </c>
      <c r="O69" s="23">
        <v>713</v>
      </c>
      <c r="P69" s="87"/>
      <c r="Q69" s="24">
        <f t="shared" si="2"/>
        <v>4445</v>
      </c>
    </row>
    <row r="70" spans="1:17" s="3" customFormat="1" x14ac:dyDescent="0.2">
      <c r="A70" s="13">
        <v>43955</v>
      </c>
      <c r="B70" s="40">
        <v>626</v>
      </c>
      <c r="C70" s="22">
        <v>450</v>
      </c>
      <c r="D70" s="22">
        <v>135</v>
      </c>
      <c r="E70" s="22">
        <v>422</v>
      </c>
      <c r="F70" s="22">
        <v>185</v>
      </c>
      <c r="G70" s="22">
        <v>305</v>
      </c>
      <c r="H70" s="22">
        <v>126</v>
      </c>
      <c r="I70" s="22">
        <v>114</v>
      </c>
      <c r="J70" s="22">
        <v>164</v>
      </c>
      <c r="K70" s="22">
        <v>180</v>
      </c>
      <c r="L70" s="22">
        <v>346</v>
      </c>
      <c r="M70" s="22">
        <v>252</v>
      </c>
      <c r="N70" s="22">
        <v>400</v>
      </c>
      <c r="O70" s="23">
        <v>750</v>
      </c>
      <c r="P70" s="87"/>
      <c r="Q70" s="24">
        <f t="shared" si="2"/>
        <v>4455</v>
      </c>
    </row>
    <row r="71" spans="1:17" s="3" customFormat="1" x14ac:dyDescent="0.2">
      <c r="A71" s="13">
        <v>43956</v>
      </c>
      <c r="B71" s="40">
        <v>566</v>
      </c>
      <c r="C71" s="22">
        <v>422</v>
      </c>
      <c r="D71" s="22">
        <v>124</v>
      </c>
      <c r="E71" s="22">
        <v>352</v>
      </c>
      <c r="F71" s="22">
        <v>171</v>
      </c>
      <c r="G71" s="22">
        <v>255</v>
      </c>
      <c r="H71" s="22">
        <v>105</v>
      </c>
      <c r="I71" s="22">
        <v>100</v>
      </c>
      <c r="J71" s="22">
        <v>155</v>
      </c>
      <c r="K71" s="22">
        <v>146</v>
      </c>
      <c r="L71" s="22">
        <v>335</v>
      </c>
      <c r="M71" s="22">
        <v>219</v>
      </c>
      <c r="N71" s="22">
        <v>320</v>
      </c>
      <c r="O71" s="23">
        <v>689</v>
      </c>
      <c r="P71" s="87"/>
      <c r="Q71" s="24">
        <f t="shared" si="2"/>
        <v>3959</v>
      </c>
    </row>
    <row r="72" spans="1:17" s="3" customFormat="1" x14ac:dyDescent="0.2">
      <c r="A72" s="13">
        <v>43957</v>
      </c>
      <c r="B72" s="40">
        <v>551</v>
      </c>
      <c r="C72" s="22">
        <v>403</v>
      </c>
      <c r="D72" s="22">
        <v>115</v>
      </c>
      <c r="E72" s="22">
        <v>341</v>
      </c>
      <c r="F72" s="22">
        <v>157</v>
      </c>
      <c r="G72" s="22">
        <v>250</v>
      </c>
      <c r="H72" s="22">
        <v>104</v>
      </c>
      <c r="I72" s="22">
        <v>100</v>
      </c>
      <c r="J72" s="22">
        <v>152</v>
      </c>
      <c r="K72" s="22">
        <v>137</v>
      </c>
      <c r="L72" s="22">
        <v>319</v>
      </c>
      <c r="M72" s="22">
        <v>200</v>
      </c>
      <c r="N72" s="22">
        <v>291</v>
      </c>
      <c r="O72" s="23">
        <v>643</v>
      </c>
      <c r="P72" s="87"/>
      <c r="Q72" s="24">
        <f t="shared" si="2"/>
        <v>3763</v>
      </c>
    </row>
    <row r="73" spans="1:17" s="3" customFormat="1" x14ac:dyDescent="0.2">
      <c r="A73" s="13">
        <v>43958</v>
      </c>
      <c r="B73" s="40">
        <v>534</v>
      </c>
      <c r="C73" s="22">
        <v>386</v>
      </c>
      <c r="D73" s="22">
        <v>111</v>
      </c>
      <c r="E73" s="22">
        <v>334</v>
      </c>
      <c r="F73" s="22">
        <v>148</v>
      </c>
      <c r="G73" s="22">
        <v>226</v>
      </c>
      <c r="H73" s="22">
        <v>96</v>
      </c>
      <c r="I73" s="22">
        <v>111</v>
      </c>
      <c r="J73" s="22">
        <v>166</v>
      </c>
      <c r="K73" s="22">
        <v>129</v>
      </c>
      <c r="L73" s="22">
        <v>302</v>
      </c>
      <c r="M73" s="22">
        <v>201</v>
      </c>
      <c r="N73" s="22">
        <v>256</v>
      </c>
      <c r="O73" s="23">
        <v>602</v>
      </c>
      <c r="P73" s="87"/>
      <c r="Q73" s="24">
        <f t="shared" si="2"/>
        <v>3602</v>
      </c>
    </row>
    <row r="74" spans="1:17" s="3" customFormat="1" x14ac:dyDescent="0.2">
      <c r="A74" s="13">
        <v>43959</v>
      </c>
      <c r="B74" s="40">
        <v>503</v>
      </c>
      <c r="C74" s="22">
        <v>357</v>
      </c>
      <c r="D74" s="22">
        <v>105</v>
      </c>
      <c r="E74" s="22">
        <v>308</v>
      </c>
      <c r="F74" s="22">
        <v>135</v>
      </c>
      <c r="G74" s="22">
        <v>206</v>
      </c>
      <c r="H74" s="22">
        <v>89</v>
      </c>
      <c r="I74" s="22">
        <v>106</v>
      </c>
      <c r="J74" s="22">
        <v>150</v>
      </c>
      <c r="K74" s="22">
        <v>120</v>
      </c>
      <c r="L74" s="22">
        <v>268</v>
      </c>
      <c r="M74" s="22">
        <v>181</v>
      </c>
      <c r="N74" s="22">
        <v>227</v>
      </c>
      <c r="O74" s="23">
        <v>535</v>
      </c>
      <c r="P74" s="87"/>
      <c r="Q74" s="24">
        <f t="shared" si="2"/>
        <v>3290</v>
      </c>
    </row>
    <row r="75" spans="1:17" s="3" customFormat="1" x14ac:dyDescent="0.2">
      <c r="A75" s="13">
        <v>43960</v>
      </c>
      <c r="B75" s="40">
        <v>499</v>
      </c>
      <c r="C75" s="22">
        <v>356</v>
      </c>
      <c r="D75" s="22">
        <v>104</v>
      </c>
      <c r="E75" s="22">
        <v>301</v>
      </c>
      <c r="F75" s="22">
        <v>134</v>
      </c>
      <c r="G75" s="22">
        <v>204</v>
      </c>
      <c r="H75" s="22">
        <v>88</v>
      </c>
      <c r="I75" s="22">
        <v>105</v>
      </c>
      <c r="J75" s="22">
        <v>147</v>
      </c>
      <c r="K75" s="22">
        <v>117</v>
      </c>
      <c r="L75" s="22">
        <v>262</v>
      </c>
      <c r="M75" s="22">
        <v>180</v>
      </c>
      <c r="N75" s="22">
        <v>224</v>
      </c>
      <c r="O75" s="23">
        <v>533</v>
      </c>
      <c r="P75" s="87"/>
      <c r="Q75" s="24">
        <f t="shared" si="2"/>
        <v>3254</v>
      </c>
    </row>
    <row r="76" spans="1:17" s="3" customFormat="1" x14ac:dyDescent="0.2">
      <c r="A76" s="13">
        <v>43961</v>
      </c>
      <c r="B76" s="40">
        <v>498</v>
      </c>
      <c r="C76" s="22">
        <v>356</v>
      </c>
      <c r="D76" s="22">
        <v>104</v>
      </c>
      <c r="E76" s="22">
        <v>299</v>
      </c>
      <c r="F76" s="22">
        <v>133</v>
      </c>
      <c r="G76" s="22">
        <v>201</v>
      </c>
      <c r="H76" s="22">
        <v>88</v>
      </c>
      <c r="I76" s="22">
        <v>105</v>
      </c>
      <c r="J76" s="22">
        <v>146</v>
      </c>
      <c r="K76" s="22">
        <v>117</v>
      </c>
      <c r="L76" s="22">
        <v>261</v>
      </c>
      <c r="M76" s="22">
        <v>180</v>
      </c>
      <c r="N76" s="22">
        <v>224</v>
      </c>
      <c r="O76" s="23">
        <v>533</v>
      </c>
      <c r="P76" s="87"/>
      <c r="Q76" s="24">
        <f t="shared" si="2"/>
        <v>3245</v>
      </c>
    </row>
    <row r="77" spans="1:17" s="3" customFormat="1" x14ac:dyDescent="0.2">
      <c r="A77" s="13">
        <v>43962</v>
      </c>
      <c r="B77" s="40">
        <v>503</v>
      </c>
      <c r="C77" s="22">
        <v>353</v>
      </c>
      <c r="D77" s="22">
        <v>105</v>
      </c>
      <c r="E77" s="22">
        <v>301</v>
      </c>
      <c r="F77" s="22">
        <v>135</v>
      </c>
      <c r="G77" s="22">
        <v>216</v>
      </c>
      <c r="H77" s="22">
        <v>92</v>
      </c>
      <c r="I77" s="22">
        <v>107</v>
      </c>
      <c r="J77" s="22">
        <v>146</v>
      </c>
      <c r="K77" s="22">
        <v>121</v>
      </c>
      <c r="L77" s="22">
        <v>267</v>
      </c>
      <c r="M77" s="22">
        <v>193</v>
      </c>
      <c r="N77" s="22">
        <v>203</v>
      </c>
      <c r="O77" s="23">
        <v>550</v>
      </c>
      <c r="P77" s="87"/>
      <c r="Q77" s="24">
        <f t="shared" si="2"/>
        <v>3292</v>
      </c>
    </row>
    <row r="78" spans="1:17" s="3" customFormat="1" x14ac:dyDescent="0.2">
      <c r="A78" s="13">
        <v>43963</v>
      </c>
      <c r="B78" s="40">
        <v>478</v>
      </c>
      <c r="C78" s="22">
        <v>318</v>
      </c>
      <c r="D78" s="22">
        <v>98</v>
      </c>
      <c r="E78" s="22">
        <v>273</v>
      </c>
      <c r="F78" s="22">
        <v>114</v>
      </c>
      <c r="G78" s="22">
        <v>196</v>
      </c>
      <c r="H78" s="22">
        <v>91</v>
      </c>
      <c r="I78" s="22">
        <v>100</v>
      </c>
      <c r="J78" s="22">
        <v>131</v>
      </c>
      <c r="K78" s="22">
        <v>112</v>
      </c>
      <c r="L78" s="22">
        <v>255</v>
      </c>
      <c r="M78" s="22">
        <v>180</v>
      </c>
      <c r="N78" s="22">
        <v>178</v>
      </c>
      <c r="O78" s="23">
        <v>492</v>
      </c>
      <c r="P78" s="87"/>
      <c r="Q78" s="24">
        <f t="shared" si="2"/>
        <v>3016</v>
      </c>
    </row>
    <row r="79" spans="1:17" s="3" customFormat="1" x14ac:dyDescent="0.2">
      <c r="A79" s="13">
        <v>43964</v>
      </c>
      <c r="B79" s="40">
        <v>465</v>
      </c>
      <c r="C79" s="22">
        <v>336</v>
      </c>
      <c r="D79" s="22">
        <v>94</v>
      </c>
      <c r="E79" s="22">
        <v>258</v>
      </c>
      <c r="F79" s="22">
        <v>107</v>
      </c>
      <c r="G79" s="22">
        <v>185</v>
      </c>
      <c r="H79" s="22">
        <v>86</v>
      </c>
      <c r="I79" s="22">
        <v>97</v>
      </c>
      <c r="J79" s="22">
        <v>130</v>
      </c>
      <c r="K79" s="22">
        <v>109</v>
      </c>
      <c r="L79" s="22">
        <v>241</v>
      </c>
      <c r="M79" s="22">
        <v>175</v>
      </c>
      <c r="N79" s="22">
        <v>167</v>
      </c>
      <c r="O79" s="23">
        <v>453</v>
      </c>
      <c r="P79" s="87"/>
      <c r="Q79" s="24">
        <f t="shared" si="2"/>
        <v>2903</v>
      </c>
    </row>
    <row r="80" spans="1:17" s="3" customFormat="1" x14ac:dyDescent="0.2">
      <c r="A80" s="52">
        <v>43965</v>
      </c>
      <c r="B80" s="40">
        <v>453</v>
      </c>
      <c r="C80" s="22">
        <v>318</v>
      </c>
      <c r="D80" s="22">
        <v>94</v>
      </c>
      <c r="E80" s="22">
        <v>236</v>
      </c>
      <c r="F80" s="22">
        <v>103</v>
      </c>
      <c r="G80" s="22">
        <v>190</v>
      </c>
      <c r="H80" s="22">
        <v>86</v>
      </c>
      <c r="I80" s="22">
        <v>95</v>
      </c>
      <c r="J80" s="22">
        <v>123</v>
      </c>
      <c r="K80" s="22">
        <v>104</v>
      </c>
      <c r="L80" s="22">
        <v>240</v>
      </c>
      <c r="M80" s="22">
        <v>177</v>
      </c>
      <c r="N80" s="22">
        <v>158</v>
      </c>
      <c r="O80" s="23">
        <v>456</v>
      </c>
      <c r="P80" s="87"/>
      <c r="Q80" s="24">
        <f t="shared" si="2"/>
        <v>2833</v>
      </c>
    </row>
    <row r="81" spans="1:17" x14ac:dyDescent="0.2">
      <c r="A81" s="52">
        <v>43966</v>
      </c>
      <c r="B81" s="40">
        <v>441</v>
      </c>
      <c r="C81" s="22">
        <v>311</v>
      </c>
      <c r="D81" s="22">
        <v>95</v>
      </c>
      <c r="E81" s="22">
        <v>220</v>
      </c>
      <c r="F81" s="22">
        <v>95</v>
      </c>
      <c r="G81" s="22">
        <v>183</v>
      </c>
      <c r="H81" s="22">
        <v>82</v>
      </c>
      <c r="I81" s="22">
        <v>92</v>
      </c>
      <c r="J81" s="22">
        <v>121</v>
      </c>
      <c r="K81" s="22">
        <v>109</v>
      </c>
      <c r="L81" s="22">
        <v>244</v>
      </c>
      <c r="M81" s="22">
        <v>176</v>
      </c>
      <c r="N81" s="22">
        <v>146</v>
      </c>
      <c r="O81" s="23">
        <v>464</v>
      </c>
      <c r="P81" s="87"/>
      <c r="Q81" s="24">
        <f t="shared" si="2"/>
        <v>2779</v>
      </c>
    </row>
    <row r="82" spans="1:17" x14ac:dyDescent="0.2">
      <c r="A82" s="52">
        <v>43967</v>
      </c>
      <c r="B82" s="40">
        <v>421</v>
      </c>
      <c r="C82" s="22">
        <v>296</v>
      </c>
      <c r="D82" s="22">
        <v>88</v>
      </c>
      <c r="E82" s="22">
        <v>194</v>
      </c>
      <c r="F82" s="22">
        <v>90</v>
      </c>
      <c r="G82" s="22">
        <v>174</v>
      </c>
      <c r="H82" s="22">
        <v>77</v>
      </c>
      <c r="I82" s="22">
        <v>91</v>
      </c>
      <c r="J82" s="22">
        <v>115</v>
      </c>
      <c r="K82" s="22">
        <v>103</v>
      </c>
      <c r="L82" s="22">
        <v>227</v>
      </c>
      <c r="M82" s="22">
        <v>159</v>
      </c>
      <c r="N82" s="22">
        <v>145</v>
      </c>
      <c r="O82" s="23">
        <v>422</v>
      </c>
      <c r="P82" s="87"/>
      <c r="Q82" s="24">
        <f t="shared" si="2"/>
        <v>2602</v>
      </c>
    </row>
    <row r="83" spans="1:17" x14ac:dyDescent="0.2">
      <c r="A83" s="52">
        <v>43968</v>
      </c>
      <c r="B83" s="40">
        <v>418</v>
      </c>
      <c r="C83" s="22">
        <v>295</v>
      </c>
      <c r="D83" s="22">
        <v>87</v>
      </c>
      <c r="E83" s="22">
        <v>194</v>
      </c>
      <c r="F83" s="22">
        <v>90</v>
      </c>
      <c r="G83" s="22">
        <v>170</v>
      </c>
      <c r="H83" s="22">
        <v>76</v>
      </c>
      <c r="I83" s="22">
        <v>91</v>
      </c>
      <c r="J83" s="22">
        <v>112</v>
      </c>
      <c r="K83" s="22">
        <v>101</v>
      </c>
      <c r="L83" s="22">
        <v>226</v>
      </c>
      <c r="M83" s="22">
        <v>159</v>
      </c>
      <c r="N83" s="22">
        <v>144</v>
      </c>
      <c r="O83" s="23">
        <v>420</v>
      </c>
      <c r="P83" s="87"/>
      <c r="Q83" s="24">
        <f t="shared" si="2"/>
        <v>2583</v>
      </c>
    </row>
    <row r="84" spans="1:17" x14ac:dyDescent="0.2">
      <c r="A84" s="52">
        <v>43969</v>
      </c>
      <c r="B84" s="40">
        <v>466</v>
      </c>
      <c r="C84" s="22">
        <v>304</v>
      </c>
      <c r="D84" s="22">
        <v>82</v>
      </c>
      <c r="E84" s="22">
        <v>188</v>
      </c>
      <c r="F84" s="22">
        <v>85</v>
      </c>
      <c r="G84" s="22">
        <v>204</v>
      </c>
      <c r="H84" s="22">
        <v>77</v>
      </c>
      <c r="I84" s="22">
        <v>83</v>
      </c>
      <c r="J84" s="22">
        <v>110</v>
      </c>
      <c r="K84" s="22">
        <v>102</v>
      </c>
      <c r="L84" s="22">
        <v>230</v>
      </c>
      <c r="M84" s="22">
        <v>158</v>
      </c>
      <c r="N84" s="22">
        <v>134</v>
      </c>
      <c r="O84" s="23">
        <v>463</v>
      </c>
      <c r="P84" s="87"/>
      <c r="Q84" s="24">
        <f t="shared" si="2"/>
        <v>2686</v>
      </c>
    </row>
    <row r="85" spans="1:17" x14ac:dyDescent="0.2">
      <c r="A85" s="52">
        <v>43970</v>
      </c>
      <c r="B85" s="40">
        <v>467</v>
      </c>
      <c r="C85" s="22">
        <v>290</v>
      </c>
      <c r="D85" s="22">
        <v>74</v>
      </c>
      <c r="E85" s="22">
        <v>177</v>
      </c>
      <c r="F85" s="22">
        <v>71</v>
      </c>
      <c r="G85" s="22">
        <v>203</v>
      </c>
      <c r="H85" s="22">
        <v>72</v>
      </c>
      <c r="I85" s="22">
        <v>79</v>
      </c>
      <c r="J85" s="22">
        <v>99</v>
      </c>
      <c r="K85" s="22">
        <v>98</v>
      </c>
      <c r="L85" s="22">
        <v>205</v>
      </c>
      <c r="M85" s="22">
        <v>140</v>
      </c>
      <c r="N85" s="22">
        <v>132</v>
      </c>
      <c r="O85" s="23">
        <v>510</v>
      </c>
      <c r="P85" s="87"/>
      <c r="Q85" s="24">
        <f t="shared" si="2"/>
        <v>2617</v>
      </c>
    </row>
    <row r="86" spans="1:17" x14ac:dyDescent="0.2">
      <c r="A86" s="52">
        <v>43971</v>
      </c>
      <c r="B86" s="40">
        <v>481</v>
      </c>
      <c r="C86" s="22">
        <v>304</v>
      </c>
      <c r="D86" s="22">
        <v>75</v>
      </c>
      <c r="E86" s="22">
        <v>161</v>
      </c>
      <c r="F86" s="22">
        <v>65</v>
      </c>
      <c r="G86" s="22">
        <v>195</v>
      </c>
      <c r="H86" s="22">
        <v>74</v>
      </c>
      <c r="I86" s="22">
        <v>75</v>
      </c>
      <c r="J86" s="22">
        <v>83</v>
      </c>
      <c r="K86" s="22">
        <v>92</v>
      </c>
      <c r="L86" s="22">
        <v>200</v>
      </c>
      <c r="M86" s="22">
        <v>127</v>
      </c>
      <c r="N86" s="22">
        <v>130</v>
      </c>
      <c r="O86" s="23">
        <v>561</v>
      </c>
      <c r="P86" s="87"/>
      <c r="Q86" s="24">
        <f t="shared" si="2"/>
        <v>2623</v>
      </c>
    </row>
    <row r="87" spans="1:17" x14ac:dyDescent="0.2">
      <c r="A87" s="52">
        <v>43972</v>
      </c>
      <c r="B87" s="40">
        <v>482</v>
      </c>
      <c r="C87" s="22">
        <v>299</v>
      </c>
      <c r="D87" s="22">
        <v>73</v>
      </c>
      <c r="E87" s="22">
        <v>154</v>
      </c>
      <c r="F87" s="22">
        <v>69</v>
      </c>
      <c r="G87" s="22">
        <v>197</v>
      </c>
      <c r="H87" s="22">
        <v>67</v>
      </c>
      <c r="I87" s="22">
        <v>71</v>
      </c>
      <c r="J87" s="22">
        <v>70</v>
      </c>
      <c r="K87" s="22">
        <v>93</v>
      </c>
      <c r="L87" s="22">
        <v>200</v>
      </c>
      <c r="M87" s="22">
        <v>122</v>
      </c>
      <c r="N87" s="22">
        <v>137</v>
      </c>
      <c r="O87" s="23">
        <v>655</v>
      </c>
      <c r="P87" s="87"/>
      <c r="Q87" s="24">
        <f t="shared" si="2"/>
        <v>2689</v>
      </c>
    </row>
    <row r="88" spans="1:17" x14ac:dyDescent="0.2">
      <c r="A88" s="52">
        <v>43973</v>
      </c>
      <c r="B88" s="40">
        <v>481</v>
      </c>
      <c r="C88" s="22">
        <v>287</v>
      </c>
      <c r="D88" s="22">
        <v>68</v>
      </c>
      <c r="E88" s="22">
        <v>146</v>
      </c>
      <c r="F88" s="22">
        <v>72</v>
      </c>
      <c r="G88" s="22">
        <v>200</v>
      </c>
      <c r="H88" s="22">
        <v>66</v>
      </c>
      <c r="I88" s="22">
        <v>72</v>
      </c>
      <c r="J88" s="22">
        <v>66</v>
      </c>
      <c r="K88" s="22">
        <v>93</v>
      </c>
      <c r="L88" s="22">
        <v>194</v>
      </c>
      <c r="M88" s="22">
        <v>113</v>
      </c>
      <c r="N88" s="22">
        <v>148</v>
      </c>
      <c r="O88" s="23">
        <v>686</v>
      </c>
      <c r="P88" s="87"/>
      <c r="Q88" s="24">
        <f t="shared" si="2"/>
        <v>2692</v>
      </c>
    </row>
    <row r="89" spans="1:17" x14ac:dyDescent="0.2">
      <c r="A89" s="52">
        <v>43974</v>
      </c>
      <c r="B89" s="40">
        <v>471</v>
      </c>
      <c r="C89" s="22">
        <v>269</v>
      </c>
      <c r="D89" s="22">
        <v>66</v>
      </c>
      <c r="E89" s="22">
        <v>141</v>
      </c>
      <c r="F89" s="22">
        <v>69</v>
      </c>
      <c r="G89" s="22">
        <v>185</v>
      </c>
      <c r="H89" s="22">
        <v>63</v>
      </c>
      <c r="I89" s="22">
        <v>71</v>
      </c>
      <c r="J89" s="22">
        <v>60</v>
      </c>
      <c r="K89" s="22">
        <v>88</v>
      </c>
      <c r="L89" s="22">
        <v>178</v>
      </c>
      <c r="M89" s="22">
        <v>108</v>
      </c>
      <c r="N89" s="22">
        <v>144</v>
      </c>
      <c r="O89" s="23">
        <v>668</v>
      </c>
      <c r="P89" s="87"/>
      <c r="Q89" s="24">
        <f t="shared" si="2"/>
        <v>2581</v>
      </c>
    </row>
    <row r="90" spans="1:17" x14ac:dyDescent="0.2">
      <c r="A90" s="52">
        <v>43975</v>
      </c>
      <c r="B90" s="40">
        <v>470</v>
      </c>
      <c r="C90" s="22">
        <v>266</v>
      </c>
      <c r="D90" s="22">
        <v>65</v>
      </c>
      <c r="E90" s="22">
        <v>141</v>
      </c>
      <c r="F90" s="22">
        <v>69</v>
      </c>
      <c r="G90" s="22">
        <v>182</v>
      </c>
      <c r="H90" s="22">
        <v>63</v>
      </c>
      <c r="I90" s="22">
        <v>71</v>
      </c>
      <c r="J90" s="22">
        <v>60</v>
      </c>
      <c r="K90" s="22">
        <v>88</v>
      </c>
      <c r="L90" s="22">
        <v>178</v>
      </c>
      <c r="M90" s="22">
        <v>108</v>
      </c>
      <c r="N90" s="22">
        <v>143</v>
      </c>
      <c r="O90" s="23">
        <v>667</v>
      </c>
      <c r="P90" s="87"/>
      <c r="Q90" s="24">
        <f t="shared" si="2"/>
        <v>2571</v>
      </c>
    </row>
    <row r="91" spans="1:17" x14ac:dyDescent="0.2">
      <c r="A91" s="52">
        <v>43976</v>
      </c>
      <c r="B91" s="40">
        <v>502</v>
      </c>
      <c r="C91" s="22">
        <v>227</v>
      </c>
      <c r="D91" s="22">
        <v>65</v>
      </c>
      <c r="E91" s="22">
        <v>134</v>
      </c>
      <c r="F91" s="22">
        <v>69</v>
      </c>
      <c r="G91" s="22">
        <v>183</v>
      </c>
      <c r="H91" s="22">
        <v>61</v>
      </c>
      <c r="I91" s="22">
        <v>63</v>
      </c>
      <c r="J91" s="22">
        <v>56</v>
      </c>
      <c r="K91" s="22">
        <v>83</v>
      </c>
      <c r="L91" s="22">
        <v>182</v>
      </c>
      <c r="M91" s="22">
        <v>95</v>
      </c>
      <c r="N91" s="22">
        <v>159</v>
      </c>
      <c r="O91" s="23">
        <v>779</v>
      </c>
      <c r="P91" s="87"/>
      <c r="Q91" s="24">
        <f t="shared" si="2"/>
        <v>2658</v>
      </c>
    </row>
    <row r="92" spans="1:17" x14ac:dyDescent="0.2">
      <c r="A92" s="52">
        <v>43977</v>
      </c>
      <c r="B92" s="40">
        <v>479</v>
      </c>
      <c r="C92" s="22">
        <v>205</v>
      </c>
      <c r="D92" s="22">
        <v>66</v>
      </c>
      <c r="E92" s="22">
        <v>124</v>
      </c>
      <c r="F92" s="22">
        <v>68</v>
      </c>
      <c r="G92" s="22">
        <v>176</v>
      </c>
      <c r="H92" s="22">
        <v>60</v>
      </c>
      <c r="I92" s="22">
        <v>61</v>
      </c>
      <c r="J92" s="22">
        <v>49</v>
      </c>
      <c r="K92" s="22">
        <v>77</v>
      </c>
      <c r="L92" s="22">
        <v>174</v>
      </c>
      <c r="M92" s="22">
        <v>91</v>
      </c>
      <c r="N92" s="22">
        <v>164</v>
      </c>
      <c r="O92" s="23">
        <v>840</v>
      </c>
      <c r="P92" s="87"/>
      <c r="Q92" s="24">
        <f t="shared" si="2"/>
        <v>2634</v>
      </c>
    </row>
    <row r="93" spans="1:17" x14ac:dyDescent="0.2">
      <c r="A93" s="52">
        <v>43978</v>
      </c>
      <c r="B93" s="40">
        <v>469</v>
      </c>
      <c r="C93" s="22">
        <v>198</v>
      </c>
      <c r="D93" s="22">
        <v>64</v>
      </c>
      <c r="E93" s="22">
        <v>122</v>
      </c>
      <c r="F93" s="22">
        <v>62</v>
      </c>
      <c r="G93" s="22">
        <v>177</v>
      </c>
      <c r="H93" s="22">
        <v>55</v>
      </c>
      <c r="I93" s="22">
        <v>59</v>
      </c>
      <c r="J93" s="22">
        <v>47</v>
      </c>
      <c r="K93" s="22">
        <v>78</v>
      </c>
      <c r="L93" s="22">
        <v>155</v>
      </c>
      <c r="M93" s="22">
        <v>87</v>
      </c>
      <c r="N93" s="22">
        <v>177</v>
      </c>
      <c r="O93" s="23">
        <v>864</v>
      </c>
      <c r="P93" s="87"/>
      <c r="Q93" s="24">
        <f t="shared" si="2"/>
        <v>2614</v>
      </c>
    </row>
    <row r="94" spans="1:17" x14ac:dyDescent="0.2">
      <c r="A94" s="52">
        <v>43979</v>
      </c>
      <c r="B94" s="40">
        <v>456</v>
      </c>
      <c r="C94" s="22">
        <v>187</v>
      </c>
      <c r="D94" s="22">
        <v>59</v>
      </c>
      <c r="E94" s="22">
        <v>114</v>
      </c>
      <c r="F94" s="22">
        <v>61</v>
      </c>
      <c r="G94" s="22">
        <v>181</v>
      </c>
      <c r="H94" s="22">
        <v>54</v>
      </c>
      <c r="I94" s="22">
        <v>59</v>
      </c>
      <c r="J94" s="22">
        <v>42</v>
      </c>
      <c r="K94" s="22">
        <v>71</v>
      </c>
      <c r="L94" s="22">
        <v>155</v>
      </c>
      <c r="M94" s="22">
        <v>88</v>
      </c>
      <c r="N94" s="22">
        <v>181</v>
      </c>
      <c r="O94" s="23">
        <v>870</v>
      </c>
      <c r="P94" s="87"/>
      <c r="Q94" s="24">
        <f t="shared" si="2"/>
        <v>2578</v>
      </c>
    </row>
    <row r="95" spans="1:17" x14ac:dyDescent="0.2">
      <c r="A95" s="52">
        <v>43980</v>
      </c>
      <c r="B95" s="40">
        <v>452</v>
      </c>
      <c r="C95" s="22">
        <v>181</v>
      </c>
      <c r="D95" s="22">
        <v>60</v>
      </c>
      <c r="E95" s="22">
        <v>110</v>
      </c>
      <c r="F95" s="22">
        <v>60</v>
      </c>
      <c r="G95" s="22">
        <v>177</v>
      </c>
      <c r="H95" s="22">
        <v>53</v>
      </c>
      <c r="I95" s="22">
        <v>59</v>
      </c>
      <c r="J95" s="22">
        <v>37</v>
      </c>
      <c r="K95" s="22">
        <v>68</v>
      </c>
      <c r="L95" s="22">
        <v>165</v>
      </c>
      <c r="M95" s="22">
        <v>82</v>
      </c>
      <c r="N95" s="22">
        <v>184</v>
      </c>
      <c r="O95" s="23">
        <v>882</v>
      </c>
      <c r="P95" s="87"/>
      <c r="Q95" s="24">
        <f t="shared" si="2"/>
        <v>2570</v>
      </c>
    </row>
    <row r="96" spans="1:17" x14ac:dyDescent="0.2">
      <c r="A96" s="52">
        <v>43981</v>
      </c>
      <c r="B96" s="40">
        <v>429</v>
      </c>
      <c r="C96" s="22">
        <v>175</v>
      </c>
      <c r="D96" s="22">
        <v>58</v>
      </c>
      <c r="E96" s="22">
        <v>107</v>
      </c>
      <c r="F96" s="22">
        <v>60</v>
      </c>
      <c r="G96" s="22">
        <v>161</v>
      </c>
      <c r="H96" s="22">
        <v>53</v>
      </c>
      <c r="I96" s="22">
        <v>57</v>
      </c>
      <c r="J96" s="22">
        <v>36</v>
      </c>
      <c r="K96" s="22">
        <v>66</v>
      </c>
      <c r="L96" s="22">
        <v>158</v>
      </c>
      <c r="M96" s="22">
        <v>77</v>
      </c>
      <c r="N96" s="22">
        <v>178</v>
      </c>
      <c r="O96" s="23">
        <v>839</v>
      </c>
      <c r="P96" s="87"/>
      <c r="Q96" s="24">
        <f t="shared" si="2"/>
        <v>2454</v>
      </c>
    </row>
    <row r="97" spans="1:17" ht="13.5" thickBot="1" x14ac:dyDescent="0.25">
      <c r="A97" s="59">
        <v>43982</v>
      </c>
      <c r="B97" s="75">
        <v>431</v>
      </c>
      <c r="C97" s="43">
        <v>175</v>
      </c>
      <c r="D97" s="43">
        <v>57</v>
      </c>
      <c r="E97" s="43">
        <v>104</v>
      </c>
      <c r="F97" s="43">
        <v>60</v>
      </c>
      <c r="G97" s="43">
        <v>160</v>
      </c>
      <c r="H97" s="43">
        <v>52</v>
      </c>
      <c r="I97" s="43">
        <v>57</v>
      </c>
      <c r="J97" s="43">
        <v>35</v>
      </c>
      <c r="K97" s="43">
        <v>66</v>
      </c>
      <c r="L97" s="43">
        <v>158</v>
      </c>
      <c r="M97" s="43">
        <v>77</v>
      </c>
      <c r="N97" s="43">
        <v>178</v>
      </c>
      <c r="O97" s="44">
        <v>836</v>
      </c>
      <c r="P97" s="87"/>
      <c r="Q97" s="45">
        <f t="shared" si="2"/>
        <v>2446</v>
      </c>
    </row>
    <row r="98" spans="1:17" ht="13.5" thickTop="1" x14ac:dyDescent="0.2">
      <c r="A98" s="58">
        <v>43983</v>
      </c>
      <c r="B98" s="78">
        <v>428</v>
      </c>
      <c r="C98" s="62">
        <v>172</v>
      </c>
      <c r="D98" s="62">
        <v>55</v>
      </c>
      <c r="E98" s="62">
        <v>93</v>
      </c>
      <c r="F98" s="62">
        <v>57</v>
      </c>
      <c r="G98" s="62">
        <v>149</v>
      </c>
      <c r="H98" s="62">
        <v>45</v>
      </c>
      <c r="I98" s="62">
        <v>49</v>
      </c>
      <c r="J98" s="62">
        <v>38</v>
      </c>
      <c r="K98" s="62">
        <v>68</v>
      </c>
      <c r="L98" s="62">
        <v>167</v>
      </c>
      <c r="M98" s="62">
        <v>72</v>
      </c>
      <c r="N98" s="62">
        <v>167</v>
      </c>
      <c r="O98" s="80">
        <v>833</v>
      </c>
      <c r="P98" s="87"/>
      <c r="Q98" s="36">
        <f t="shared" si="2"/>
        <v>2393</v>
      </c>
    </row>
    <row r="99" spans="1:17" x14ac:dyDescent="0.2">
      <c r="A99" s="52">
        <v>43984</v>
      </c>
      <c r="B99" s="40">
        <v>402</v>
      </c>
      <c r="C99" s="22">
        <v>138</v>
      </c>
      <c r="D99" s="22">
        <v>53</v>
      </c>
      <c r="E99" s="22">
        <v>83</v>
      </c>
      <c r="F99" s="22">
        <v>42</v>
      </c>
      <c r="G99" s="22">
        <v>136</v>
      </c>
      <c r="H99" s="22">
        <v>42</v>
      </c>
      <c r="I99" s="22">
        <v>47</v>
      </c>
      <c r="J99" s="22">
        <v>35</v>
      </c>
      <c r="K99" s="22">
        <v>64</v>
      </c>
      <c r="L99" s="22">
        <v>173</v>
      </c>
      <c r="M99" s="22">
        <v>69</v>
      </c>
      <c r="N99" s="22">
        <v>164</v>
      </c>
      <c r="O99" s="23">
        <v>793</v>
      </c>
      <c r="P99" s="87"/>
      <c r="Q99" s="24">
        <f t="shared" si="2"/>
        <v>2241</v>
      </c>
    </row>
    <row r="100" spans="1:17" x14ac:dyDescent="0.2">
      <c r="A100" s="52">
        <v>43985</v>
      </c>
      <c r="B100" s="40">
        <v>411</v>
      </c>
      <c r="C100" s="22">
        <v>136</v>
      </c>
      <c r="D100" s="22">
        <v>47</v>
      </c>
      <c r="E100" s="22">
        <v>80</v>
      </c>
      <c r="F100" s="22">
        <v>40</v>
      </c>
      <c r="G100" s="22">
        <v>129</v>
      </c>
      <c r="H100" s="22">
        <v>39</v>
      </c>
      <c r="I100" s="22">
        <v>45</v>
      </c>
      <c r="J100" s="22">
        <v>33</v>
      </c>
      <c r="K100" s="22">
        <v>69</v>
      </c>
      <c r="L100" s="22">
        <v>176</v>
      </c>
      <c r="M100" s="22">
        <v>67</v>
      </c>
      <c r="N100" s="22">
        <v>158</v>
      </c>
      <c r="O100" s="23">
        <v>765</v>
      </c>
      <c r="P100" s="87"/>
      <c r="Q100" s="24">
        <f t="shared" si="2"/>
        <v>2195</v>
      </c>
    </row>
    <row r="101" spans="1:17" x14ac:dyDescent="0.2">
      <c r="A101" s="52">
        <v>43986</v>
      </c>
      <c r="B101" s="40">
        <v>413</v>
      </c>
      <c r="C101" s="22">
        <v>128</v>
      </c>
      <c r="D101" s="22">
        <v>43</v>
      </c>
      <c r="E101" s="22">
        <v>80</v>
      </c>
      <c r="F101" s="22">
        <v>38</v>
      </c>
      <c r="G101" s="22">
        <v>124</v>
      </c>
      <c r="H101" s="22">
        <v>33</v>
      </c>
      <c r="I101" s="22">
        <v>44</v>
      </c>
      <c r="J101" s="22">
        <v>30</v>
      </c>
      <c r="K101" s="22">
        <v>69</v>
      </c>
      <c r="L101" s="22">
        <v>169</v>
      </c>
      <c r="M101" s="22">
        <v>79</v>
      </c>
      <c r="N101" s="22">
        <v>146</v>
      </c>
      <c r="O101" s="23">
        <v>749</v>
      </c>
      <c r="P101" s="87"/>
      <c r="Q101" s="24">
        <f t="shared" si="2"/>
        <v>2145</v>
      </c>
    </row>
    <row r="102" spans="1:17" x14ac:dyDescent="0.2">
      <c r="A102" s="52">
        <v>43987</v>
      </c>
      <c r="B102" s="40">
        <v>387</v>
      </c>
      <c r="C102" s="22">
        <v>121</v>
      </c>
      <c r="D102" s="22">
        <v>41</v>
      </c>
      <c r="E102" s="22">
        <v>77</v>
      </c>
      <c r="F102" s="22">
        <v>37</v>
      </c>
      <c r="G102" s="22">
        <v>117</v>
      </c>
      <c r="H102" s="22">
        <v>33</v>
      </c>
      <c r="I102" s="22">
        <v>42</v>
      </c>
      <c r="J102" s="22">
        <v>29</v>
      </c>
      <c r="K102" s="22">
        <v>65</v>
      </c>
      <c r="L102" s="22">
        <v>163</v>
      </c>
      <c r="M102" s="22">
        <v>97</v>
      </c>
      <c r="N102" s="22">
        <v>132</v>
      </c>
      <c r="O102" s="23">
        <v>731</v>
      </c>
      <c r="P102" s="87"/>
      <c r="Q102" s="24">
        <f t="shared" si="2"/>
        <v>2072</v>
      </c>
    </row>
    <row r="103" spans="1:17" x14ac:dyDescent="0.2">
      <c r="A103" s="52">
        <v>43988</v>
      </c>
      <c r="B103" s="40">
        <v>367</v>
      </c>
      <c r="C103" s="22">
        <v>113</v>
      </c>
      <c r="D103" s="22">
        <v>39</v>
      </c>
      <c r="E103" s="22">
        <v>72</v>
      </c>
      <c r="F103" s="22">
        <v>34</v>
      </c>
      <c r="G103" s="22">
        <v>107</v>
      </c>
      <c r="H103" s="22">
        <v>30</v>
      </c>
      <c r="I103" s="22">
        <v>40</v>
      </c>
      <c r="J103" s="22">
        <v>27</v>
      </c>
      <c r="K103" s="22">
        <v>61</v>
      </c>
      <c r="L103" s="22">
        <v>156</v>
      </c>
      <c r="M103" s="22">
        <v>92</v>
      </c>
      <c r="N103" s="22">
        <v>116</v>
      </c>
      <c r="O103" s="23">
        <v>672</v>
      </c>
      <c r="P103" s="87"/>
      <c r="Q103" s="24">
        <f t="shared" si="2"/>
        <v>1926</v>
      </c>
    </row>
    <row r="104" spans="1:17" x14ac:dyDescent="0.2">
      <c r="A104" s="52">
        <v>43989</v>
      </c>
      <c r="B104" s="40">
        <v>367</v>
      </c>
      <c r="C104" s="22">
        <v>113</v>
      </c>
      <c r="D104" s="22">
        <v>39</v>
      </c>
      <c r="E104" s="22">
        <v>72</v>
      </c>
      <c r="F104" s="22">
        <v>34</v>
      </c>
      <c r="G104" s="22">
        <v>106</v>
      </c>
      <c r="H104" s="22">
        <v>30</v>
      </c>
      <c r="I104" s="22">
        <v>40</v>
      </c>
      <c r="J104" s="22">
        <v>27</v>
      </c>
      <c r="K104" s="22">
        <v>61</v>
      </c>
      <c r="L104" s="22">
        <v>156</v>
      </c>
      <c r="M104" s="22">
        <v>91</v>
      </c>
      <c r="N104" s="22">
        <v>115</v>
      </c>
      <c r="O104" s="23">
        <v>668</v>
      </c>
      <c r="P104" s="87"/>
      <c r="Q104" s="24">
        <f t="shared" si="2"/>
        <v>1919</v>
      </c>
    </row>
    <row r="105" spans="1:17" x14ac:dyDescent="0.2">
      <c r="A105" s="52">
        <v>43990</v>
      </c>
      <c r="B105" s="40">
        <v>364</v>
      </c>
      <c r="C105" s="22">
        <v>119</v>
      </c>
      <c r="D105" s="22">
        <v>41</v>
      </c>
      <c r="E105" s="22">
        <v>69</v>
      </c>
      <c r="F105" s="22">
        <v>33</v>
      </c>
      <c r="G105" s="22">
        <v>97</v>
      </c>
      <c r="H105" s="22">
        <v>31</v>
      </c>
      <c r="I105" s="22">
        <v>39</v>
      </c>
      <c r="J105" s="22">
        <v>31</v>
      </c>
      <c r="K105" s="22">
        <v>62</v>
      </c>
      <c r="L105" s="22">
        <v>153</v>
      </c>
      <c r="M105" s="22">
        <v>121</v>
      </c>
      <c r="N105" s="22">
        <v>95</v>
      </c>
      <c r="O105" s="23">
        <v>685</v>
      </c>
      <c r="P105" s="87"/>
      <c r="Q105" s="24">
        <f t="shared" si="2"/>
        <v>1940</v>
      </c>
    </row>
    <row r="106" spans="1:17" x14ac:dyDescent="0.2">
      <c r="A106" s="52">
        <v>43991</v>
      </c>
      <c r="B106" s="40">
        <v>351</v>
      </c>
      <c r="C106" s="22">
        <v>118</v>
      </c>
      <c r="D106" s="22">
        <v>39</v>
      </c>
      <c r="E106" s="22">
        <v>71</v>
      </c>
      <c r="F106" s="22">
        <v>31</v>
      </c>
      <c r="G106" s="22">
        <v>83</v>
      </c>
      <c r="H106" s="22">
        <v>30</v>
      </c>
      <c r="I106" s="22">
        <v>38</v>
      </c>
      <c r="J106" s="22">
        <v>32</v>
      </c>
      <c r="K106" s="22">
        <v>56</v>
      </c>
      <c r="L106" s="22">
        <v>146</v>
      </c>
      <c r="M106" s="22">
        <v>155</v>
      </c>
      <c r="N106" s="22">
        <v>84</v>
      </c>
      <c r="O106" s="23">
        <v>685</v>
      </c>
      <c r="P106" s="87"/>
      <c r="Q106" s="24">
        <f t="shared" si="2"/>
        <v>1919</v>
      </c>
    </row>
    <row r="107" spans="1:17" x14ac:dyDescent="0.2">
      <c r="A107" s="52">
        <v>43992</v>
      </c>
      <c r="B107" s="40">
        <v>332</v>
      </c>
      <c r="C107" s="22">
        <v>112</v>
      </c>
      <c r="D107" s="22">
        <v>35</v>
      </c>
      <c r="E107" s="22">
        <v>64</v>
      </c>
      <c r="F107" s="22">
        <v>31</v>
      </c>
      <c r="G107" s="22">
        <v>76</v>
      </c>
      <c r="H107" s="22">
        <v>32</v>
      </c>
      <c r="I107" s="22">
        <v>36</v>
      </c>
      <c r="J107" s="22">
        <v>32</v>
      </c>
      <c r="K107" s="22">
        <v>53</v>
      </c>
      <c r="L107" s="22">
        <v>135</v>
      </c>
      <c r="M107" s="22">
        <v>167</v>
      </c>
      <c r="N107" s="22">
        <v>75</v>
      </c>
      <c r="O107" s="23">
        <v>701</v>
      </c>
      <c r="P107" s="87"/>
      <c r="Q107" s="24">
        <f t="shared" si="2"/>
        <v>1881</v>
      </c>
    </row>
    <row r="108" spans="1:17" x14ac:dyDescent="0.2">
      <c r="A108" s="52">
        <v>43993</v>
      </c>
      <c r="B108" s="40">
        <v>323</v>
      </c>
      <c r="C108" s="22">
        <v>114</v>
      </c>
      <c r="D108" s="22">
        <v>32</v>
      </c>
      <c r="E108" s="22">
        <v>62</v>
      </c>
      <c r="F108" s="22">
        <v>30</v>
      </c>
      <c r="G108" s="22">
        <v>77</v>
      </c>
      <c r="H108" s="22">
        <v>28</v>
      </c>
      <c r="I108" s="22">
        <v>36</v>
      </c>
      <c r="J108" s="22">
        <v>31</v>
      </c>
      <c r="K108" s="22">
        <v>53</v>
      </c>
      <c r="L108" s="22">
        <v>121</v>
      </c>
      <c r="M108" s="22">
        <v>174</v>
      </c>
      <c r="N108" s="22">
        <v>73</v>
      </c>
      <c r="O108" s="23">
        <v>721</v>
      </c>
      <c r="P108" s="87"/>
      <c r="Q108" s="24">
        <f t="shared" si="2"/>
        <v>1875</v>
      </c>
    </row>
    <row r="109" spans="1:17" x14ac:dyDescent="0.2">
      <c r="A109" s="52">
        <v>43994</v>
      </c>
      <c r="B109" s="40">
        <v>308</v>
      </c>
      <c r="C109" s="22">
        <v>114</v>
      </c>
      <c r="D109" s="22">
        <v>33</v>
      </c>
      <c r="E109" s="22">
        <v>63</v>
      </c>
      <c r="F109" s="22">
        <v>28</v>
      </c>
      <c r="G109" s="22">
        <v>74</v>
      </c>
      <c r="H109" s="22">
        <v>25</v>
      </c>
      <c r="I109" s="22">
        <v>32</v>
      </c>
      <c r="J109" s="22">
        <v>30</v>
      </c>
      <c r="K109" s="22">
        <v>58</v>
      </c>
      <c r="L109" s="22">
        <v>110</v>
      </c>
      <c r="M109" s="22">
        <v>182</v>
      </c>
      <c r="N109" s="22">
        <v>76</v>
      </c>
      <c r="O109" s="23">
        <v>729</v>
      </c>
      <c r="P109" s="87"/>
      <c r="Q109" s="24">
        <f t="shared" si="2"/>
        <v>1862</v>
      </c>
    </row>
    <row r="110" spans="1:17" x14ac:dyDescent="0.2">
      <c r="A110" s="52">
        <v>43995</v>
      </c>
      <c r="B110" s="40">
        <v>300</v>
      </c>
      <c r="C110" s="22">
        <v>106</v>
      </c>
      <c r="D110" s="22">
        <v>33</v>
      </c>
      <c r="E110" s="22">
        <v>61</v>
      </c>
      <c r="F110" s="22">
        <v>28</v>
      </c>
      <c r="G110" s="22">
        <v>72</v>
      </c>
      <c r="H110" s="22">
        <v>24</v>
      </c>
      <c r="I110" s="22">
        <v>31</v>
      </c>
      <c r="J110" s="22">
        <v>28</v>
      </c>
      <c r="K110" s="22">
        <v>56</v>
      </c>
      <c r="L110" s="22">
        <v>97</v>
      </c>
      <c r="M110" s="22">
        <v>172</v>
      </c>
      <c r="N110" s="22">
        <v>72</v>
      </c>
      <c r="O110" s="23">
        <v>684</v>
      </c>
      <c r="P110" s="87"/>
      <c r="Q110" s="24">
        <f t="shared" si="2"/>
        <v>1764</v>
      </c>
    </row>
    <row r="111" spans="1:17" x14ac:dyDescent="0.2">
      <c r="A111" s="52">
        <v>43996</v>
      </c>
      <c r="B111" s="40">
        <v>300</v>
      </c>
      <c r="C111" s="22">
        <v>104</v>
      </c>
      <c r="D111" s="22">
        <v>33</v>
      </c>
      <c r="E111" s="22">
        <v>61</v>
      </c>
      <c r="F111" s="22">
        <v>28</v>
      </c>
      <c r="G111" s="22">
        <v>71</v>
      </c>
      <c r="H111" s="22">
        <v>24</v>
      </c>
      <c r="I111" s="22">
        <v>31</v>
      </c>
      <c r="J111" s="22">
        <v>28</v>
      </c>
      <c r="K111" s="22">
        <v>56</v>
      </c>
      <c r="L111" s="22">
        <v>96</v>
      </c>
      <c r="M111" s="22">
        <v>171</v>
      </c>
      <c r="N111" s="22">
        <v>72</v>
      </c>
      <c r="O111" s="23">
        <v>683</v>
      </c>
      <c r="P111" s="87"/>
      <c r="Q111" s="24">
        <f t="shared" si="2"/>
        <v>1758</v>
      </c>
    </row>
    <row r="112" spans="1:17" x14ac:dyDescent="0.2">
      <c r="A112" s="52">
        <v>43997</v>
      </c>
      <c r="B112" s="40">
        <v>330</v>
      </c>
      <c r="C112" s="22">
        <v>126</v>
      </c>
      <c r="D112" s="22">
        <v>32</v>
      </c>
      <c r="E112" s="22">
        <v>58</v>
      </c>
      <c r="F112" s="22">
        <v>24</v>
      </c>
      <c r="G112" s="22">
        <v>73</v>
      </c>
      <c r="H112" s="22">
        <v>24</v>
      </c>
      <c r="I112" s="22">
        <v>30</v>
      </c>
      <c r="J112" s="22">
        <v>23</v>
      </c>
      <c r="K112" s="22">
        <v>56</v>
      </c>
      <c r="L112" s="22">
        <v>95</v>
      </c>
      <c r="M112" s="22">
        <v>166</v>
      </c>
      <c r="N112" s="22">
        <v>70</v>
      </c>
      <c r="O112" s="23">
        <v>719</v>
      </c>
      <c r="P112" s="87"/>
      <c r="Q112" s="24">
        <f t="shared" si="2"/>
        <v>1826</v>
      </c>
    </row>
    <row r="113" spans="1:17" x14ac:dyDescent="0.2">
      <c r="A113" s="52">
        <v>43998</v>
      </c>
      <c r="B113" s="40">
        <v>324</v>
      </c>
      <c r="C113" s="22">
        <v>132</v>
      </c>
      <c r="D113" s="22">
        <v>33</v>
      </c>
      <c r="E113" s="22">
        <v>56</v>
      </c>
      <c r="F113" s="22">
        <v>21</v>
      </c>
      <c r="G113" s="22">
        <v>69</v>
      </c>
      <c r="H113" s="22">
        <v>22</v>
      </c>
      <c r="I113" s="22">
        <v>27</v>
      </c>
      <c r="J113" s="22">
        <v>21</v>
      </c>
      <c r="K113" s="22">
        <v>53</v>
      </c>
      <c r="L113" s="22">
        <v>89</v>
      </c>
      <c r="M113" s="22">
        <v>153</v>
      </c>
      <c r="N113" s="22">
        <v>69</v>
      </c>
      <c r="O113" s="23">
        <v>695</v>
      </c>
      <c r="P113" s="87"/>
      <c r="Q113" s="24">
        <f t="shared" ref="Q113:Q127" si="3">IF(B113="","",SUM(B113:O113))</f>
        <v>1764</v>
      </c>
    </row>
    <row r="114" spans="1:17" x14ac:dyDescent="0.2">
      <c r="A114" s="52">
        <v>43999</v>
      </c>
      <c r="B114" s="40">
        <v>327</v>
      </c>
      <c r="C114" s="22">
        <v>133</v>
      </c>
      <c r="D114" s="22">
        <v>32</v>
      </c>
      <c r="E114" s="22">
        <v>55</v>
      </c>
      <c r="F114" s="22">
        <v>20</v>
      </c>
      <c r="G114" s="22">
        <v>68</v>
      </c>
      <c r="H114" s="22">
        <v>19</v>
      </c>
      <c r="I114" s="22">
        <v>26</v>
      </c>
      <c r="J114" s="22">
        <v>17</v>
      </c>
      <c r="K114" s="22">
        <v>48</v>
      </c>
      <c r="L114" s="22">
        <v>97</v>
      </c>
      <c r="M114" s="22">
        <v>145</v>
      </c>
      <c r="N114" s="22">
        <v>69</v>
      </c>
      <c r="O114" s="23">
        <v>690</v>
      </c>
      <c r="P114" s="87"/>
      <c r="Q114" s="24">
        <f t="shared" si="3"/>
        <v>1746</v>
      </c>
    </row>
    <row r="115" spans="1:17" x14ac:dyDescent="0.2">
      <c r="A115" s="52">
        <v>44000</v>
      </c>
      <c r="B115" s="40">
        <v>351</v>
      </c>
      <c r="C115" s="22">
        <v>135</v>
      </c>
      <c r="D115" s="22">
        <v>41</v>
      </c>
      <c r="E115" s="22">
        <v>51</v>
      </c>
      <c r="F115" s="22">
        <v>19</v>
      </c>
      <c r="G115" s="22">
        <v>69</v>
      </c>
      <c r="H115" s="22">
        <v>19</v>
      </c>
      <c r="I115" s="22">
        <v>27</v>
      </c>
      <c r="J115" s="22">
        <v>17</v>
      </c>
      <c r="K115" s="22">
        <v>53</v>
      </c>
      <c r="L115" s="22">
        <v>105</v>
      </c>
      <c r="M115" s="22">
        <v>144</v>
      </c>
      <c r="N115" s="22">
        <v>68</v>
      </c>
      <c r="O115" s="23">
        <v>685</v>
      </c>
      <c r="P115" s="87"/>
      <c r="Q115" s="24">
        <f t="shared" si="3"/>
        <v>1784</v>
      </c>
    </row>
    <row r="116" spans="1:17" x14ac:dyDescent="0.2">
      <c r="A116" s="52">
        <v>44001</v>
      </c>
      <c r="B116" s="40">
        <v>367</v>
      </c>
      <c r="C116" s="22">
        <v>138</v>
      </c>
      <c r="D116" s="22">
        <v>43</v>
      </c>
      <c r="E116" s="22">
        <v>52</v>
      </c>
      <c r="F116" s="22">
        <v>18</v>
      </c>
      <c r="G116" s="22">
        <v>70</v>
      </c>
      <c r="H116" s="22">
        <v>26</v>
      </c>
      <c r="I116" s="22">
        <v>26</v>
      </c>
      <c r="J116" s="22">
        <v>18</v>
      </c>
      <c r="K116" s="22">
        <v>55</v>
      </c>
      <c r="L116" s="22">
        <v>98</v>
      </c>
      <c r="M116" s="22">
        <v>135</v>
      </c>
      <c r="N116" s="22">
        <v>68</v>
      </c>
      <c r="O116" s="23">
        <v>737</v>
      </c>
      <c r="P116" s="87"/>
      <c r="Q116" s="24">
        <f t="shared" si="3"/>
        <v>1851</v>
      </c>
    </row>
    <row r="117" spans="1:17" x14ac:dyDescent="0.2">
      <c r="A117" s="52">
        <v>44002</v>
      </c>
      <c r="B117" s="40">
        <v>352</v>
      </c>
      <c r="C117" s="22">
        <v>136</v>
      </c>
      <c r="D117" s="22">
        <v>42</v>
      </c>
      <c r="E117" s="22">
        <v>49</v>
      </c>
      <c r="F117" s="22">
        <v>18</v>
      </c>
      <c r="G117" s="22">
        <v>68</v>
      </c>
      <c r="H117" s="22">
        <v>25</v>
      </c>
      <c r="I117" s="22">
        <v>25</v>
      </c>
      <c r="J117" s="22">
        <v>18</v>
      </c>
      <c r="K117" s="22">
        <v>51</v>
      </c>
      <c r="L117" s="22">
        <v>94</v>
      </c>
      <c r="M117" s="22">
        <v>115</v>
      </c>
      <c r="N117" s="22">
        <v>64</v>
      </c>
      <c r="O117" s="23">
        <v>697</v>
      </c>
      <c r="P117" s="87"/>
      <c r="Q117" s="24">
        <f t="shared" si="3"/>
        <v>1754</v>
      </c>
    </row>
    <row r="118" spans="1:17" x14ac:dyDescent="0.2">
      <c r="A118" s="52">
        <v>44003</v>
      </c>
      <c r="B118" s="40">
        <v>351</v>
      </c>
      <c r="C118" s="22">
        <v>136</v>
      </c>
      <c r="D118" s="22">
        <v>42</v>
      </c>
      <c r="E118" s="22">
        <v>49</v>
      </c>
      <c r="F118" s="22">
        <v>18</v>
      </c>
      <c r="G118" s="22">
        <v>68</v>
      </c>
      <c r="H118" s="22">
        <v>25</v>
      </c>
      <c r="I118" s="22">
        <v>25</v>
      </c>
      <c r="J118" s="22">
        <v>18</v>
      </c>
      <c r="K118" s="22">
        <v>51</v>
      </c>
      <c r="L118" s="22">
        <v>94</v>
      </c>
      <c r="M118" s="22">
        <v>114</v>
      </c>
      <c r="N118" s="22">
        <v>64</v>
      </c>
      <c r="O118" s="23">
        <v>693</v>
      </c>
      <c r="P118" s="87"/>
      <c r="Q118" s="24">
        <f t="shared" si="3"/>
        <v>1748</v>
      </c>
    </row>
    <row r="119" spans="1:17" x14ac:dyDescent="0.2">
      <c r="A119" s="52">
        <v>44004</v>
      </c>
      <c r="B119" s="40">
        <v>372</v>
      </c>
      <c r="C119" s="22">
        <v>145</v>
      </c>
      <c r="D119" s="22">
        <v>42</v>
      </c>
      <c r="E119" s="22">
        <v>52</v>
      </c>
      <c r="F119" s="22">
        <v>17</v>
      </c>
      <c r="G119" s="22">
        <v>68</v>
      </c>
      <c r="H119" s="22">
        <v>81</v>
      </c>
      <c r="I119" s="22">
        <v>24</v>
      </c>
      <c r="J119" s="22">
        <v>44</v>
      </c>
      <c r="K119" s="22">
        <v>58</v>
      </c>
      <c r="L119" s="22">
        <v>103</v>
      </c>
      <c r="M119" s="22">
        <v>121</v>
      </c>
      <c r="N119" s="22">
        <v>64</v>
      </c>
      <c r="O119" s="23">
        <v>776</v>
      </c>
      <c r="P119" s="87"/>
      <c r="Q119" s="24">
        <f t="shared" si="3"/>
        <v>1967</v>
      </c>
    </row>
    <row r="120" spans="1:17" x14ac:dyDescent="0.2">
      <c r="A120" s="52">
        <v>44005</v>
      </c>
      <c r="B120" s="40">
        <v>359</v>
      </c>
      <c r="C120" s="22">
        <v>150</v>
      </c>
      <c r="D120" s="22">
        <v>45</v>
      </c>
      <c r="E120" s="22">
        <v>48</v>
      </c>
      <c r="F120" s="22">
        <v>15</v>
      </c>
      <c r="G120" s="22">
        <v>68</v>
      </c>
      <c r="H120" s="22">
        <v>137</v>
      </c>
      <c r="I120" s="22">
        <v>25</v>
      </c>
      <c r="J120" s="22">
        <v>48</v>
      </c>
      <c r="K120" s="22">
        <v>65</v>
      </c>
      <c r="L120" s="22">
        <v>104</v>
      </c>
      <c r="M120" s="22">
        <v>104</v>
      </c>
      <c r="N120" s="22">
        <v>65</v>
      </c>
      <c r="O120" s="23">
        <v>776</v>
      </c>
      <c r="P120" s="87"/>
      <c r="Q120" s="24">
        <f t="shared" si="3"/>
        <v>2009</v>
      </c>
    </row>
    <row r="121" spans="1:17" x14ac:dyDescent="0.2">
      <c r="A121" s="52">
        <v>44006</v>
      </c>
      <c r="B121" s="40">
        <v>356</v>
      </c>
      <c r="C121" s="22">
        <v>149</v>
      </c>
      <c r="D121" s="22">
        <v>41</v>
      </c>
      <c r="E121" s="22">
        <v>47</v>
      </c>
      <c r="F121" s="22">
        <v>14</v>
      </c>
      <c r="G121" s="22">
        <v>67</v>
      </c>
      <c r="H121" s="22">
        <v>164</v>
      </c>
      <c r="I121" s="22">
        <v>30</v>
      </c>
      <c r="J121" s="22">
        <v>60</v>
      </c>
      <c r="K121" s="22">
        <v>67</v>
      </c>
      <c r="L121" s="22">
        <v>115</v>
      </c>
      <c r="M121" s="22">
        <v>108</v>
      </c>
      <c r="N121" s="22">
        <v>69</v>
      </c>
      <c r="O121" s="23">
        <v>785</v>
      </c>
      <c r="P121" s="87"/>
      <c r="Q121" s="24">
        <f t="shared" si="3"/>
        <v>2072</v>
      </c>
    </row>
    <row r="122" spans="1:17" x14ac:dyDescent="0.2">
      <c r="A122" s="52">
        <v>44007</v>
      </c>
      <c r="B122" s="40">
        <v>352</v>
      </c>
      <c r="C122" s="22">
        <v>150</v>
      </c>
      <c r="D122" s="22">
        <v>43</v>
      </c>
      <c r="E122" s="22">
        <v>47</v>
      </c>
      <c r="F122" s="22">
        <v>14</v>
      </c>
      <c r="G122" s="22">
        <v>68</v>
      </c>
      <c r="H122" s="22">
        <v>194</v>
      </c>
      <c r="I122" s="22">
        <v>37</v>
      </c>
      <c r="J122" s="22">
        <v>69</v>
      </c>
      <c r="K122" s="22">
        <v>63</v>
      </c>
      <c r="L122" s="22">
        <v>119</v>
      </c>
      <c r="M122" s="22">
        <v>114</v>
      </c>
      <c r="N122" s="22">
        <v>86</v>
      </c>
      <c r="O122" s="23">
        <v>795</v>
      </c>
      <c r="P122" s="87"/>
      <c r="Q122" s="24">
        <f t="shared" si="3"/>
        <v>2151</v>
      </c>
    </row>
    <row r="123" spans="1:17" x14ac:dyDescent="0.2">
      <c r="A123" s="52">
        <v>44008</v>
      </c>
      <c r="B123" s="40">
        <v>343</v>
      </c>
      <c r="C123" s="22">
        <v>143</v>
      </c>
      <c r="D123" s="22">
        <v>41</v>
      </c>
      <c r="E123" s="22">
        <v>42</v>
      </c>
      <c r="F123" s="22">
        <v>13</v>
      </c>
      <c r="G123" s="22">
        <v>68</v>
      </c>
      <c r="H123" s="22">
        <v>196</v>
      </c>
      <c r="I123" s="22">
        <v>50</v>
      </c>
      <c r="J123" s="22">
        <v>115</v>
      </c>
      <c r="K123" s="22">
        <v>64</v>
      </c>
      <c r="L123" s="22">
        <v>131</v>
      </c>
      <c r="M123" s="22">
        <v>116</v>
      </c>
      <c r="N123" s="22">
        <v>100</v>
      </c>
      <c r="O123" s="23">
        <v>841</v>
      </c>
      <c r="P123" s="87"/>
      <c r="Q123" s="24">
        <f t="shared" si="3"/>
        <v>2263</v>
      </c>
    </row>
    <row r="124" spans="1:17" x14ac:dyDescent="0.2">
      <c r="A124" s="52">
        <v>44009</v>
      </c>
      <c r="B124" s="40">
        <v>329</v>
      </c>
      <c r="C124" s="22">
        <v>137</v>
      </c>
      <c r="D124" s="22">
        <v>39</v>
      </c>
      <c r="E124" s="22">
        <v>41</v>
      </c>
      <c r="F124" s="22">
        <v>13</v>
      </c>
      <c r="G124" s="22">
        <v>68</v>
      </c>
      <c r="H124" s="22">
        <v>196</v>
      </c>
      <c r="I124" s="22">
        <v>49</v>
      </c>
      <c r="J124" s="22">
        <v>114</v>
      </c>
      <c r="K124" s="22">
        <v>64</v>
      </c>
      <c r="L124" s="22">
        <v>125</v>
      </c>
      <c r="M124" s="22">
        <v>106</v>
      </c>
      <c r="N124" s="22">
        <v>93</v>
      </c>
      <c r="O124" s="23">
        <v>799</v>
      </c>
      <c r="P124" s="87"/>
      <c r="Q124" s="24">
        <f t="shared" si="3"/>
        <v>2173</v>
      </c>
    </row>
    <row r="125" spans="1:17" x14ac:dyDescent="0.2">
      <c r="A125" s="52">
        <v>44010</v>
      </c>
      <c r="B125" s="40">
        <v>328</v>
      </c>
      <c r="C125" s="22">
        <v>137</v>
      </c>
      <c r="D125" s="22">
        <v>39</v>
      </c>
      <c r="E125" s="22">
        <v>41</v>
      </c>
      <c r="F125" s="22">
        <v>13</v>
      </c>
      <c r="G125" s="22">
        <v>68</v>
      </c>
      <c r="H125" s="22">
        <v>196</v>
      </c>
      <c r="I125" s="22">
        <v>49</v>
      </c>
      <c r="J125" s="22">
        <v>114</v>
      </c>
      <c r="K125" s="22">
        <v>64</v>
      </c>
      <c r="L125" s="22">
        <v>125</v>
      </c>
      <c r="M125" s="22">
        <v>106</v>
      </c>
      <c r="N125" s="22">
        <v>93</v>
      </c>
      <c r="O125" s="23">
        <v>797</v>
      </c>
      <c r="P125" s="87"/>
      <c r="Q125" s="24">
        <f t="shared" si="3"/>
        <v>2170</v>
      </c>
    </row>
    <row r="126" spans="1:17" x14ac:dyDescent="0.2">
      <c r="A126" s="52">
        <v>44011</v>
      </c>
      <c r="B126" s="40">
        <v>329</v>
      </c>
      <c r="C126" s="22">
        <v>136</v>
      </c>
      <c r="D126" s="22">
        <v>38</v>
      </c>
      <c r="E126" s="22">
        <v>46</v>
      </c>
      <c r="F126" s="22">
        <v>13</v>
      </c>
      <c r="G126" s="22">
        <v>64</v>
      </c>
      <c r="H126" s="22">
        <v>199</v>
      </c>
      <c r="I126" s="22">
        <v>52</v>
      </c>
      <c r="J126" s="22">
        <v>122</v>
      </c>
      <c r="K126" s="22">
        <v>60</v>
      </c>
      <c r="L126" s="22">
        <v>121</v>
      </c>
      <c r="M126" s="22">
        <v>129</v>
      </c>
      <c r="N126" s="22">
        <v>100</v>
      </c>
      <c r="O126" s="23">
        <v>1093</v>
      </c>
      <c r="P126" s="87"/>
      <c r="Q126" s="24">
        <f t="shared" si="3"/>
        <v>2502</v>
      </c>
    </row>
    <row r="127" spans="1:17" ht="13.5" thickBot="1" x14ac:dyDescent="0.25">
      <c r="A127" s="59">
        <v>44012</v>
      </c>
      <c r="B127" s="42">
        <v>317</v>
      </c>
      <c r="C127" s="43">
        <v>127</v>
      </c>
      <c r="D127" s="43">
        <v>42</v>
      </c>
      <c r="E127" s="43">
        <v>46</v>
      </c>
      <c r="F127" s="43">
        <v>10</v>
      </c>
      <c r="G127" s="43">
        <v>60</v>
      </c>
      <c r="H127" s="43">
        <v>201</v>
      </c>
      <c r="I127" s="43">
        <v>52</v>
      </c>
      <c r="J127" s="43">
        <v>117</v>
      </c>
      <c r="K127" s="43">
        <v>62</v>
      </c>
      <c r="L127" s="43">
        <v>115</v>
      </c>
      <c r="M127" s="43">
        <v>128</v>
      </c>
      <c r="N127" s="43">
        <v>98</v>
      </c>
      <c r="O127" s="44">
        <v>1270</v>
      </c>
      <c r="P127" s="87"/>
      <c r="Q127" s="45">
        <f t="shared" si="3"/>
        <v>2645</v>
      </c>
    </row>
    <row r="128" spans="1:17" ht="12" thickTop="1" x14ac:dyDescent="0.15">
      <c r="A128" s="58">
        <v>44013</v>
      </c>
      <c r="B128" s="78">
        <v>304</v>
      </c>
      <c r="C128" s="62">
        <v>121</v>
      </c>
      <c r="D128" s="62">
        <v>41</v>
      </c>
      <c r="E128" s="62">
        <v>40</v>
      </c>
      <c r="F128" s="62">
        <v>9</v>
      </c>
      <c r="G128" s="62">
        <v>54</v>
      </c>
      <c r="H128" s="62">
        <v>213</v>
      </c>
      <c r="I128" s="62">
        <v>55</v>
      </c>
      <c r="J128" s="62">
        <v>109</v>
      </c>
      <c r="K128" s="62">
        <v>61</v>
      </c>
      <c r="L128" s="62">
        <v>107</v>
      </c>
      <c r="M128" s="62">
        <v>127</v>
      </c>
      <c r="N128" s="62">
        <v>96</v>
      </c>
      <c r="O128" s="80">
        <v>1443</v>
      </c>
      <c r="P128" s="88"/>
      <c r="Q128" s="36">
        <f t="shared" ref="Q128:Q142" si="4">IF(B128="","",SUM(B128:O128))</f>
        <v>2780</v>
      </c>
    </row>
    <row r="129" spans="1:17" ht="11.25" x14ac:dyDescent="0.15">
      <c r="A129" s="52">
        <v>44014</v>
      </c>
      <c r="B129" s="40">
        <v>292</v>
      </c>
      <c r="C129" s="22">
        <v>121</v>
      </c>
      <c r="D129" s="22">
        <v>41</v>
      </c>
      <c r="E129" s="22">
        <v>38</v>
      </c>
      <c r="F129" s="22">
        <v>9</v>
      </c>
      <c r="G129" s="22">
        <v>49</v>
      </c>
      <c r="H129" s="22">
        <v>217</v>
      </c>
      <c r="I129" s="22">
        <v>56</v>
      </c>
      <c r="J129" s="22">
        <v>107</v>
      </c>
      <c r="K129" s="22">
        <v>59</v>
      </c>
      <c r="L129" s="22">
        <v>105</v>
      </c>
      <c r="M129" s="22">
        <v>129</v>
      </c>
      <c r="N129" s="22">
        <v>90</v>
      </c>
      <c r="O129" s="23">
        <v>1598</v>
      </c>
      <c r="P129" s="88"/>
      <c r="Q129" s="24">
        <f t="shared" si="4"/>
        <v>2911</v>
      </c>
    </row>
    <row r="130" spans="1:17" ht="11.25" x14ac:dyDescent="0.15">
      <c r="A130" s="52">
        <v>44015</v>
      </c>
      <c r="B130" s="40">
        <v>279</v>
      </c>
      <c r="C130" s="22">
        <v>117</v>
      </c>
      <c r="D130" s="22">
        <v>41</v>
      </c>
      <c r="E130" s="22">
        <v>35</v>
      </c>
      <c r="F130" s="22">
        <v>9</v>
      </c>
      <c r="G130" s="22">
        <v>47</v>
      </c>
      <c r="H130" s="22">
        <v>226</v>
      </c>
      <c r="I130" s="22">
        <v>55</v>
      </c>
      <c r="J130" s="22">
        <v>99</v>
      </c>
      <c r="K130" s="22">
        <v>64</v>
      </c>
      <c r="L130" s="22">
        <v>103</v>
      </c>
      <c r="M130" s="22">
        <v>120</v>
      </c>
      <c r="N130" s="22">
        <v>89</v>
      </c>
      <c r="O130" s="23">
        <v>1663</v>
      </c>
      <c r="P130" s="88"/>
      <c r="Q130" s="24">
        <f t="shared" si="4"/>
        <v>2947</v>
      </c>
    </row>
    <row r="131" spans="1:17" ht="11.25" x14ac:dyDescent="0.15">
      <c r="A131" s="52">
        <v>44016</v>
      </c>
      <c r="B131" s="40">
        <v>265</v>
      </c>
      <c r="C131" s="22">
        <v>108</v>
      </c>
      <c r="D131" s="22">
        <v>35</v>
      </c>
      <c r="E131" s="22">
        <v>32</v>
      </c>
      <c r="F131" s="22">
        <v>9</v>
      </c>
      <c r="G131" s="22">
        <v>46</v>
      </c>
      <c r="H131" s="22">
        <v>207</v>
      </c>
      <c r="I131" s="22">
        <v>55</v>
      </c>
      <c r="J131" s="22">
        <v>93</v>
      </c>
      <c r="K131" s="22">
        <v>60</v>
      </c>
      <c r="L131" s="22">
        <v>94</v>
      </c>
      <c r="M131" s="22">
        <v>107</v>
      </c>
      <c r="N131" s="22">
        <v>87</v>
      </c>
      <c r="O131" s="23">
        <v>1604</v>
      </c>
      <c r="P131" s="88"/>
      <c r="Q131" s="24">
        <f t="shared" si="4"/>
        <v>2802</v>
      </c>
    </row>
    <row r="132" spans="1:17" ht="11.25" x14ac:dyDescent="0.15">
      <c r="A132" s="52">
        <v>44017</v>
      </c>
      <c r="B132" s="40">
        <v>264</v>
      </c>
      <c r="C132" s="22">
        <v>108</v>
      </c>
      <c r="D132" s="22">
        <v>34</v>
      </c>
      <c r="E132" s="22">
        <v>32</v>
      </c>
      <c r="F132" s="22">
        <v>9</v>
      </c>
      <c r="G132" s="22">
        <v>46</v>
      </c>
      <c r="H132" s="22">
        <v>206</v>
      </c>
      <c r="I132" s="22">
        <v>55</v>
      </c>
      <c r="J132" s="22">
        <v>93</v>
      </c>
      <c r="K132" s="22">
        <v>60</v>
      </c>
      <c r="L132" s="22">
        <v>92</v>
      </c>
      <c r="M132" s="22">
        <v>106</v>
      </c>
      <c r="N132" s="22">
        <v>87</v>
      </c>
      <c r="O132" s="23">
        <v>1601</v>
      </c>
      <c r="P132" s="88"/>
      <c r="Q132" s="24">
        <f t="shared" si="4"/>
        <v>2793</v>
      </c>
    </row>
    <row r="133" spans="1:17" ht="11.25" x14ac:dyDescent="0.15">
      <c r="A133" s="52">
        <v>44018</v>
      </c>
      <c r="B133" s="40">
        <v>261</v>
      </c>
      <c r="C133" s="22">
        <v>108</v>
      </c>
      <c r="D133" s="22">
        <v>33</v>
      </c>
      <c r="E133" s="22">
        <v>32</v>
      </c>
      <c r="F133" s="22">
        <v>9</v>
      </c>
      <c r="G133" s="22">
        <v>45</v>
      </c>
      <c r="H133" s="22">
        <v>205</v>
      </c>
      <c r="I133" s="22">
        <v>55</v>
      </c>
      <c r="J133" s="22">
        <v>92</v>
      </c>
      <c r="K133" s="22">
        <v>60</v>
      </c>
      <c r="L133" s="22">
        <v>92</v>
      </c>
      <c r="M133" s="22">
        <v>103</v>
      </c>
      <c r="N133" s="22">
        <v>86</v>
      </c>
      <c r="O133" s="23">
        <v>1598</v>
      </c>
      <c r="P133" s="88"/>
      <c r="Q133" s="24">
        <f t="shared" si="4"/>
        <v>2779</v>
      </c>
    </row>
    <row r="134" spans="1:17" ht="11.25" x14ac:dyDescent="0.15">
      <c r="A134" s="52">
        <v>44019</v>
      </c>
      <c r="B134" s="40">
        <v>275</v>
      </c>
      <c r="C134" s="22">
        <v>147</v>
      </c>
      <c r="D134" s="22">
        <v>31</v>
      </c>
      <c r="E134" s="22">
        <v>29</v>
      </c>
      <c r="F134" s="22">
        <v>9</v>
      </c>
      <c r="G134" s="22">
        <v>43</v>
      </c>
      <c r="H134" s="22">
        <v>188</v>
      </c>
      <c r="I134" s="22">
        <v>61</v>
      </c>
      <c r="J134" s="22">
        <v>96</v>
      </c>
      <c r="K134" s="22">
        <v>65</v>
      </c>
      <c r="L134" s="22">
        <v>99</v>
      </c>
      <c r="M134" s="22">
        <v>105</v>
      </c>
      <c r="N134" s="22">
        <v>88</v>
      </c>
      <c r="O134" s="23">
        <v>1773</v>
      </c>
      <c r="P134" s="88"/>
      <c r="Q134" s="24">
        <f t="shared" si="4"/>
        <v>3009</v>
      </c>
    </row>
    <row r="135" spans="1:17" ht="11.25" x14ac:dyDescent="0.15">
      <c r="A135" s="52">
        <v>44020</v>
      </c>
      <c r="B135" s="40">
        <v>292</v>
      </c>
      <c r="C135" s="22">
        <v>161</v>
      </c>
      <c r="D135" s="22">
        <v>40</v>
      </c>
      <c r="E135" s="22">
        <v>30</v>
      </c>
      <c r="F135" s="22">
        <v>12</v>
      </c>
      <c r="G135" s="22">
        <v>41</v>
      </c>
      <c r="H135" s="22">
        <v>166</v>
      </c>
      <c r="I135" s="22">
        <v>56</v>
      </c>
      <c r="J135" s="22">
        <v>95</v>
      </c>
      <c r="K135" s="22">
        <v>87</v>
      </c>
      <c r="L135" s="22">
        <v>98</v>
      </c>
      <c r="M135" s="22">
        <v>89</v>
      </c>
      <c r="N135" s="22">
        <v>90</v>
      </c>
      <c r="O135" s="23">
        <v>1822</v>
      </c>
      <c r="P135" s="88"/>
      <c r="Q135" s="24">
        <f t="shared" si="4"/>
        <v>3079</v>
      </c>
    </row>
    <row r="136" spans="1:17" ht="11.25" x14ac:dyDescent="0.15">
      <c r="A136" s="52">
        <v>44021</v>
      </c>
      <c r="B136" s="40">
        <v>305</v>
      </c>
      <c r="C136" s="22">
        <v>167</v>
      </c>
      <c r="D136" s="22">
        <v>52</v>
      </c>
      <c r="E136" s="22">
        <v>31</v>
      </c>
      <c r="F136" s="22">
        <v>13</v>
      </c>
      <c r="G136" s="22">
        <v>41</v>
      </c>
      <c r="H136" s="22">
        <v>155</v>
      </c>
      <c r="I136" s="22">
        <v>45</v>
      </c>
      <c r="J136" s="22">
        <v>90</v>
      </c>
      <c r="K136" s="22">
        <v>100</v>
      </c>
      <c r="L136" s="22">
        <v>94</v>
      </c>
      <c r="M136" s="22">
        <v>71</v>
      </c>
      <c r="N136" s="22">
        <v>74</v>
      </c>
      <c r="O136" s="23">
        <v>1946</v>
      </c>
      <c r="P136" s="88"/>
      <c r="Q136" s="24">
        <f t="shared" si="4"/>
        <v>3184</v>
      </c>
    </row>
    <row r="137" spans="1:17" ht="11.25" x14ac:dyDescent="0.15">
      <c r="A137" s="52">
        <v>44022</v>
      </c>
      <c r="B137" s="40">
        <v>303</v>
      </c>
      <c r="C137" s="22">
        <v>178</v>
      </c>
      <c r="D137" s="22">
        <v>56</v>
      </c>
      <c r="E137" s="22">
        <v>31</v>
      </c>
      <c r="F137" s="22">
        <v>13</v>
      </c>
      <c r="G137" s="22">
        <v>41</v>
      </c>
      <c r="H137" s="22">
        <v>137</v>
      </c>
      <c r="I137" s="22">
        <v>47</v>
      </c>
      <c r="J137" s="22">
        <v>63</v>
      </c>
      <c r="K137" s="22">
        <v>108</v>
      </c>
      <c r="L137" s="22">
        <v>84</v>
      </c>
      <c r="M137" s="22">
        <v>77</v>
      </c>
      <c r="N137" s="22">
        <v>58</v>
      </c>
      <c r="O137" s="23">
        <v>1971</v>
      </c>
      <c r="P137" s="88"/>
      <c r="Q137" s="24">
        <f t="shared" si="4"/>
        <v>3167</v>
      </c>
    </row>
    <row r="138" spans="1:17" ht="11.25" x14ac:dyDescent="0.15">
      <c r="A138" s="52">
        <v>44023</v>
      </c>
      <c r="B138" s="40">
        <v>288</v>
      </c>
      <c r="C138" s="22">
        <v>176</v>
      </c>
      <c r="D138" s="22">
        <v>55</v>
      </c>
      <c r="E138" s="22">
        <v>31</v>
      </c>
      <c r="F138" s="22">
        <v>13</v>
      </c>
      <c r="G138" s="22">
        <v>40</v>
      </c>
      <c r="H138" s="22">
        <v>135</v>
      </c>
      <c r="I138" s="22">
        <v>43</v>
      </c>
      <c r="J138" s="22">
        <v>43</v>
      </c>
      <c r="K138" s="22">
        <v>106</v>
      </c>
      <c r="L138" s="22">
        <v>78</v>
      </c>
      <c r="M138" s="22">
        <v>71</v>
      </c>
      <c r="N138" s="22">
        <v>53</v>
      </c>
      <c r="O138" s="23">
        <v>1877</v>
      </c>
      <c r="P138" s="88"/>
      <c r="Q138" s="24">
        <f t="shared" si="4"/>
        <v>3009</v>
      </c>
    </row>
    <row r="139" spans="1:17" ht="11.25" x14ac:dyDescent="0.15">
      <c r="A139" s="52">
        <v>44024</v>
      </c>
      <c r="B139" s="40">
        <v>288</v>
      </c>
      <c r="C139" s="22">
        <v>175</v>
      </c>
      <c r="D139" s="22">
        <v>51</v>
      </c>
      <c r="E139" s="22">
        <v>31</v>
      </c>
      <c r="F139" s="22">
        <v>13</v>
      </c>
      <c r="G139" s="22">
        <v>39</v>
      </c>
      <c r="H139" s="22">
        <v>134</v>
      </c>
      <c r="I139" s="22">
        <v>43</v>
      </c>
      <c r="J139" s="22">
        <v>43</v>
      </c>
      <c r="K139" s="22">
        <v>106</v>
      </c>
      <c r="L139" s="22">
        <v>78</v>
      </c>
      <c r="M139" s="22">
        <v>71</v>
      </c>
      <c r="N139" s="22">
        <v>53</v>
      </c>
      <c r="O139" s="23">
        <v>1865</v>
      </c>
      <c r="P139" s="88"/>
      <c r="Q139" s="24">
        <f t="shared" si="4"/>
        <v>2990</v>
      </c>
    </row>
    <row r="140" spans="1:17" ht="11.25" x14ac:dyDescent="0.15">
      <c r="A140" s="52">
        <v>44025</v>
      </c>
      <c r="B140" s="40">
        <v>294</v>
      </c>
      <c r="C140" s="22">
        <v>178</v>
      </c>
      <c r="D140" s="22">
        <v>50</v>
      </c>
      <c r="E140" s="22">
        <v>33</v>
      </c>
      <c r="F140" s="22">
        <v>13</v>
      </c>
      <c r="G140" s="22">
        <v>38</v>
      </c>
      <c r="H140" s="22">
        <v>132</v>
      </c>
      <c r="I140" s="22">
        <v>44</v>
      </c>
      <c r="J140" s="22">
        <v>49</v>
      </c>
      <c r="K140" s="22">
        <v>127</v>
      </c>
      <c r="L140" s="22">
        <v>89</v>
      </c>
      <c r="M140" s="22">
        <v>82</v>
      </c>
      <c r="N140" s="22">
        <v>67</v>
      </c>
      <c r="O140" s="23">
        <v>1871</v>
      </c>
      <c r="P140" s="88"/>
      <c r="Q140" s="24">
        <f t="shared" si="4"/>
        <v>3067</v>
      </c>
    </row>
    <row r="141" spans="1:17" ht="11.25" x14ac:dyDescent="0.15">
      <c r="A141" s="52">
        <v>44026</v>
      </c>
      <c r="B141" s="40">
        <v>280</v>
      </c>
      <c r="C141" s="22">
        <v>179</v>
      </c>
      <c r="D141" s="22">
        <v>50</v>
      </c>
      <c r="E141" s="22">
        <v>35</v>
      </c>
      <c r="F141" s="22">
        <v>12</v>
      </c>
      <c r="G141" s="22">
        <v>37</v>
      </c>
      <c r="H141" s="22">
        <v>118</v>
      </c>
      <c r="I141" s="22">
        <v>49</v>
      </c>
      <c r="J141" s="22">
        <v>46</v>
      </c>
      <c r="K141" s="22">
        <v>125</v>
      </c>
      <c r="L141" s="22">
        <v>89</v>
      </c>
      <c r="M141" s="22">
        <v>89</v>
      </c>
      <c r="N141" s="22">
        <v>75</v>
      </c>
      <c r="O141" s="23">
        <v>1674</v>
      </c>
      <c r="P141" s="88"/>
      <c r="Q141" s="24">
        <f t="shared" si="4"/>
        <v>2858</v>
      </c>
    </row>
    <row r="142" spans="1:17" ht="11.25" x14ac:dyDescent="0.15">
      <c r="A142" s="52">
        <v>44027</v>
      </c>
      <c r="B142" s="40">
        <v>278</v>
      </c>
      <c r="C142" s="22">
        <v>177</v>
      </c>
      <c r="D142" s="22">
        <v>51</v>
      </c>
      <c r="E142" s="22">
        <v>32</v>
      </c>
      <c r="F142" s="22">
        <v>12</v>
      </c>
      <c r="G142" s="22">
        <v>40</v>
      </c>
      <c r="H142" s="22">
        <v>122</v>
      </c>
      <c r="I142" s="22">
        <v>57</v>
      </c>
      <c r="J142" s="22">
        <v>48</v>
      </c>
      <c r="K142" s="22">
        <v>134</v>
      </c>
      <c r="L142" s="22">
        <v>92</v>
      </c>
      <c r="M142" s="22">
        <v>123</v>
      </c>
      <c r="N142" s="22">
        <v>96</v>
      </c>
      <c r="O142" s="23">
        <v>1562</v>
      </c>
      <c r="P142" s="88"/>
      <c r="Q142" s="24">
        <f t="shared" si="4"/>
        <v>2824</v>
      </c>
    </row>
    <row r="143" spans="1:17" ht="11.25" x14ac:dyDescent="0.15">
      <c r="A143" s="52">
        <v>44028</v>
      </c>
      <c r="B143" s="40">
        <v>290</v>
      </c>
      <c r="C143" s="22">
        <v>177</v>
      </c>
      <c r="D143" s="22">
        <v>48</v>
      </c>
      <c r="E143" s="22">
        <v>30</v>
      </c>
      <c r="F143" s="22">
        <v>11</v>
      </c>
      <c r="G143" s="22">
        <v>40</v>
      </c>
      <c r="H143" s="22">
        <v>123</v>
      </c>
      <c r="I143" s="22">
        <v>55</v>
      </c>
      <c r="J143" s="22">
        <v>46</v>
      </c>
      <c r="K143" s="22">
        <v>132</v>
      </c>
      <c r="L143" s="22">
        <v>98</v>
      </c>
      <c r="M143" s="22">
        <v>140</v>
      </c>
      <c r="N143" s="22">
        <v>118</v>
      </c>
      <c r="O143" s="23">
        <v>1457</v>
      </c>
      <c r="P143" s="88"/>
      <c r="Q143" s="24">
        <f t="shared" ref="Q143:Q157" si="5">IF(B143="","",SUM(B143:O143))</f>
        <v>2765</v>
      </c>
    </row>
    <row r="144" spans="1:17" ht="11.25" x14ac:dyDescent="0.15">
      <c r="A144" s="52">
        <v>44029</v>
      </c>
      <c r="B144" s="40">
        <v>306</v>
      </c>
      <c r="C144" s="22">
        <v>184</v>
      </c>
      <c r="D144" s="22">
        <v>47</v>
      </c>
      <c r="E144" s="22">
        <v>36</v>
      </c>
      <c r="F144" s="22">
        <v>11</v>
      </c>
      <c r="G144" s="22">
        <v>39</v>
      </c>
      <c r="H144" s="22">
        <v>131</v>
      </c>
      <c r="I144" s="22">
        <v>56</v>
      </c>
      <c r="J144" s="22">
        <v>54</v>
      </c>
      <c r="K144" s="22">
        <v>130</v>
      </c>
      <c r="L144" s="22">
        <v>102</v>
      </c>
      <c r="M144" s="22">
        <v>154</v>
      </c>
      <c r="N144" s="22">
        <v>135</v>
      </c>
      <c r="O144" s="23">
        <v>1409</v>
      </c>
      <c r="P144" s="88"/>
      <c r="Q144" s="24">
        <f t="shared" si="5"/>
        <v>2794</v>
      </c>
    </row>
    <row r="145" spans="1:17" ht="11.25" x14ac:dyDescent="0.15">
      <c r="A145" s="52">
        <v>44030</v>
      </c>
      <c r="B145" s="40">
        <v>290</v>
      </c>
      <c r="C145" s="22">
        <v>166</v>
      </c>
      <c r="D145" s="22">
        <v>47</v>
      </c>
      <c r="E145" s="22">
        <v>35</v>
      </c>
      <c r="F145" s="22">
        <v>11</v>
      </c>
      <c r="G145" s="22">
        <v>37</v>
      </c>
      <c r="H145" s="22">
        <v>123</v>
      </c>
      <c r="I145" s="22">
        <v>55</v>
      </c>
      <c r="J145" s="22">
        <v>50</v>
      </c>
      <c r="K145" s="22">
        <v>120</v>
      </c>
      <c r="L145" s="22">
        <v>96</v>
      </c>
      <c r="M145" s="22">
        <v>146</v>
      </c>
      <c r="N145" s="22">
        <v>132</v>
      </c>
      <c r="O145" s="23">
        <v>1248</v>
      </c>
      <c r="P145" s="88"/>
      <c r="Q145" s="24">
        <f t="shared" si="5"/>
        <v>2556</v>
      </c>
    </row>
    <row r="146" spans="1:17" ht="11.25" x14ac:dyDescent="0.15">
      <c r="A146" s="52">
        <v>44031</v>
      </c>
      <c r="B146" s="40">
        <v>290</v>
      </c>
      <c r="C146" s="22">
        <v>166</v>
      </c>
      <c r="D146" s="22">
        <v>46</v>
      </c>
      <c r="E146" s="22">
        <v>35</v>
      </c>
      <c r="F146" s="22">
        <v>11</v>
      </c>
      <c r="G146" s="22">
        <v>36</v>
      </c>
      <c r="H146" s="22">
        <v>123</v>
      </c>
      <c r="I146" s="22">
        <v>55</v>
      </c>
      <c r="J146" s="22">
        <v>50</v>
      </c>
      <c r="K146" s="22">
        <v>120</v>
      </c>
      <c r="L146" s="22">
        <v>96</v>
      </c>
      <c r="M146" s="22">
        <v>146</v>
      </c>
      <c r="N146" s="22">
        <v>132</v>
      </c>
      <c r="O146" s="23">
        <v>1241</v>
      </c>
      <c r="P146" s="88"/>
      <c r="Q146" s="24">
        <f t="shared" si="5"/>
        <v>2547</v>
      </c>
    </row>
    <row r="147" spans="1:17" ht="11.25" x14ac:dyDescent="0.15">
      <c r="A147" s="52">
        <v>44032</v>
      </c>
      <c r="B147" s="40">
        <v>326</v>
      </c>
      <c r="C147" s="22">
        <v>182</v>
      </c>
      <c r="D147" s="22">
        <v>49</v>
      </c>
      <c r="E147" s="22">
        <v>78</v>
      </c>
      <c r="F147" s="22">
        <v>11</v>
      </c>
      <c r="G147" s="22">
        <v>39</v>
      </c>
      <c r="H147" s="22">
        <v>145</v>
      </c>
      <c r="I147" s="22">
        <v>63</v>
      </c>
      <c r="J147" s="22">
        <v>81</v>
      </c>
      <c r="K147" s="22">
        <v>132</v>
      </c>
      <c r="L147" s="22">
        <v>123</v>
      </c>
      <c r="M147" s="22">
        <v>166</v>
      </c>
      <c r="N147" s="22">
        <v>162</v>
      </c>
      <c r="O147" s="23">
        <v>1232</v>
      </c>
      <c r="P147" s="88"/>
      <c r="Q147" s="24">
        <f t="shared" si="5"/>
        <v>2789</v>
      </c>
    </row>
    <row r="148" spans="1:17" ht="11.25" x14ac:dyDescent="0.15">
      <c r="A148" s="52">
        <v>44033</v>
      </c>
      <c r="B148" s="40">
        <v>345</v>
      </c>
      <c r="C148" s="22">
        <v>198</v>
      </c>
      <c r="D148" s="22">
        <v>53</v>
      </c>
      <c r="E148" s="22">
        <v>85</v>
      </c>
      <c r="F148" s="22">
        <v>8</v>
      </c>
      <c r="G148" s="22">
        <v>43</v>
      </c>
      <c r="H148" s="22">
        <v>155</v>
      </c>
      <c r="I148" s="22">
        <v>68</v>
      </c>
      <c r="J148" s="22">
        <v>78</v>
      </c>
      <c r="K148" s="22">
        <v>132</v>
      </c>
      <c r="L148" s="22">
        <v>124</v>
      </c>
      <c r="M148" s="22">
        <v>166</v>
      </c>
      <c r="N148" s="22">
        <v>180</v>
      </c>
      <c r="O148" s="23">
        <v>1084</v>
      </c>
      <c r="P148" s="88"/>
      <c r="Q148" s="24">
        <f t="shared" si="5"/>
        <v>2719</v>
      </c>
    </row>
    <row r="149" spans="1:17" ht="11.25" x14ac:dyDescent="0.15">
      <c r="A149" s="52">
        <v>44034</v>
      </c>
      <c r="B149" s="40">
        <v>378</v>
      </c>
      <c r="C149" s="22">
        <v>199</v>
      </c>
      <c r="D149" s="22">
        <v>53</v>
      </c>
      <c r="E149" s="22">
        <v>91</v>
      </c>
      <c r="F149" s="22">
        <v>8</v>
      </c>
      <c r="G149" s="22">
        <v>48</v>
      </c>
      <c r="H149" s="22">
        <v>188</v>
      </c>
      <c r="I149" s="22">
        <v>69</v>
      </c>
      <c r="J149" s="22">
        <v>78</v>
      </c>
      <c r="K149" s="22">
        <v>147</v>
      </c>
      <c r="L149" s="22">
        <v>138</v>
      </c>
      <c r="M149" s="22">
        <v>164</v>
      </c>
      <c r="N149" s="22">
        <v>187</v>
      </c>
      <c r="O149" s="23">
        <v>1027</v>
      </c>
      <c r="P149" s="88"/>
      <c r="Q149" s="24">
        <f t="shared" si="5"/>
        <v>2775</v>
      </c>
    </row>
    <row r="150" spans="1:17" ht="11.25" x14ac:dyDescent="0.15">
      <c r="A150" s="52">
        <v>44035</v>
      </c>
      <c r="B150" s="40">
        <v>398</v>
      </c>
      <c r="C150" s="22">
        <v>214</v>
      </c>
      <c r="D150" s="22">
        <v>62</v>
      </c>
      <c r="E150" s="22">
        <v>92</v>
      </c>
      <c r="F150" s="22">
        <v>6</v>
      </c>
      <c r="G150" s="22">
        <v>65</v>
      </c>
      <c r="H150" s="22">
        <v>203</v>
      </c>
      <c r="I150" s="22">
        <v>72</v>
      </c>
      <c r="J150" s="22">
        <v>84</v>
      </c>
      <c r="K150" s="22">
        <v>172</v>
      </c>
      <c r="L150" s="22">
        <v>153</v>
      </c>
      <c r="M150" s="22">
        <v>177</v>
      </c>
      <c r="N150" s="22">
        <v>206</v>
      </c>
      <c r="O150" s="23">
        <v>954</v>
      </c>
      <c r="P150" s="88"/>
      <c r="Q150" s="24">
        <f t="shared" si="5"/>
        <v>2858</v>
      </c>
    </row>
    <row r="151" spans="1:17" ht="11.25" x14ac:dyDescent="0.15">
      <c r="A151" s="52">
        <v>44036</v>
      </c>
      <c r="B151" s="40">
        <v>441</v>
      </c>
      <c r="C151" s="22">
        <v>244</v>
      </c>
      <c r="D151" s="22">
        <v>57</v>
      </c>
      <c r="E151" s="22">
        <v>95</v>
      </c>
      <c r="F151" s="22">
        <v>5</v>
      </c>
      <c r="G151" s="22">
        <v>81</v>
      </c>
      <c r="H151" s="22">
        <v>217</v>
      </c>
      <c r="I151" s="22">
        <v>73</v>
      </c>
      <c r="J151" s="22">
        <v>107</v>
      </c>
      <c r="K151" s="22">
        <v>196</v>
      </c>
      <c r="L151" s="22">
        <v>171</v>
      </c>
      <c r="M151" s="22">
        <v>193</v>
      </c>
      <c r="N151" s="22">
        <v>229</v>
      </c>
      <c r="O151" s="23">
        <v>929</v>
      </c>
      <c r="P151" s="88"/>
      <c r="Q151" s="24">
        <f t="shared" si="5"/>
        <v>3038</v>
      </c>
    </row>
    <row r="152" spans="1:17" ht="11.25" x14ac:dyDescent="0.15">
      <c r="A152" s="52">
        <v>44037</v>
      </c>
      <c r="B152" s="40">
        <v>432</v>
      </c>
      <c r="C152" s="22">
        <v>236</v>
      </c>
      <c r="D152" s="22">
        <v>55</v>
      </c>
      <c r="E152" s="22">
        <v>91</v>
      </c>
      <c r="F152" s="22">
        <v>5</v>
      </c>
      <c r="G152" s="22">
        <v>80</v>
      </c>
      <c r="H152" s="22">
        <v>206</v>
      </c>
      <c r="I152" s="22">
        <v>70</v>
      </c>
      <c r="J152" s="22">
        <v>101</v>
      </c>
      <c r="K152" s="22">
        <v>188</v>
      </c>
      <c r="L152" s="22">
        <v>164</v>
      </c>
      <c r="M152" s="22">
        <v>190</v>
      </c>
      <c r="N152" s="22">
        <v>220</v>
      </c>
      <c r="O152" s="23">
        <v>837</v>
      </c>
      <c r="P152" s="88"/>
      <c r="Q152" s="24">
        <f t="shared" si="5"/>
        <v>2875</v>
      </c>
    </row>
    <row r="153" spans="1:17" ht="11.25" x14ac:dyDescent="0.15">
      <c r="A153" s="52">
        <v>44038</v>
      </c>
      <c r="B153" s="40">
        <v>432</v>
      </c>
      <c r="C153" s="22">
        <v>236</v>
      </c>
      <c r="D153" s="22">
        <v>54</v>
      </c>
      <c r="E153" s="22">
        <v>90</v>
      </c>
      <c r="F153" s="22">
        <v>5</v>
      </c>
      <c r="G153" s="22">
        <v>80</v>
      </c>
      <c r="H153" s="22">
        <v>206</v>
      </c>
      <c r="I153" s="22">
        <v>68</v>
      </c>
      <c r="J153" s="22">
        <v>99</v>
      </c>
      <c r="K153" s="22">
        <v>188</v>
      </c>
      <c r="L153" s="22">
        <v>164</v>
      </c>
      <c r="M153" s="22">
        <v>188</v>
      </c>
      <c r="N153" s="22">
        <v>220</v>
      </c>
      <c r="O153" s="23">
        <v>835</v>
      </c>
      <c r="P153" s="88"/>
      <c r="Q153" s="24">
        <f t="shared" si="5"/>
        <v>2865</v>
      </c>
    </row>
    <row r="154" spans="1:17" ht="11.25" x14ac:dyDescent="0.15">
      <c r="A154" s="52">
        <v>44039</v>
      </c>
      <c r="B154" s="40">
        <v>538</v>
      </c>
      <c r="C154" s="22">
        <v>280</v>
      </c>
      <c r="D154" s="22">
        <v>80</v>
      </c>
      <c r="E154" s="22">
        <v>93</v>
      </c>
      <c r="F154" s="22">
        <v>9</v>
      </c>
      <c r="G154" s="22">
        <v>100</v>
      </c>
      <c r="H154" s="22">
        <v>217</v>
      </c>
      <c r="I154" s="22">
        <v>87</v>
      </c>
      <c r="J154" s="22">
        <v>120</v>
      </c>
      <c r="K154" s="22">
        <v>242</v>
      </c>
      <c r="L154" s="22">
        <v>185</v>
      </c>
      <c r="M154" s="22">
        <v>210</v>
      </c>
      <c r="N154" s="22">
        <v>250</v>
      </c>
      <c r="O154" s="23">
        <v>864</v>
      </c>
      <c r="P154" s="88"/>
      <c r="Q154" s="24">
        <f t="shared" si="5"/>
        <v>3275</v>
      </c>
    </row>
    <row r="155" spans="1:17" ht="11.25" x14ac:dyDescent="0.15">
      <c r="A155" s="52">
        <v>44040</v>
      </c>
      <c r="B155" s="40">
        <v>572</v>
      </c>
      <c r="C155" s="22">
        <v>283</v>
      </c>
      <c r="D155" s="22">
        <v>141</v>
      </c>
      <c r="E155" s="22">
        <v>98</v>
      </c>
      <c r="F155" s="22">
        <v>12</v>
      </c>
      <c r="G155" s="22">
        <v>112</v>
      </c>
      <c r="H155" s="22">
        <v>209</v>
      </c>
      <c r="I155" s="22">
        <v>97</v>
      </c>
      <c r="J155" s="22">
        <v>141</v>
      </c>
      <c r="K155" s="22">
        <v>243</v>
      </c>
      <c r="L155" s="22">
        <v>207</v>
      </c>
      <c r="M155" s="22">
        <v>222</v>
      </c>
      <c r="N155" s="22">
        <v>246</v>
      </c>
      <c r="O155" s="23">
        <v>788</v>
      </c>
      <c r="P155" s="88"/>
      <c r="Q155" s="24">
        <f t="shared" si="5"/>
        <v>3371</v>
      </c>
    </row>
    <row r="156" spans="1:17" ht="11.25" x14ac:dyDescent="0.15">
      <c r="A156" s="52">
        <v>44041</v>
      </c>
      <c r="B156" s="40">
        <v>598</v>
      </c>
      <c r="C156" s="22">
        <v>317</v>
      </c>
      <c r="D156" s="22">
        <v>197</v>
      </c>
      <c r="E156" s="22">
        <v>100</v>
      </c>
      <c r="F156" s="22">
        <v>17</v>
      </c>
      <c r="G156" s="22">
        <v>112</v>
      </c>
      <c r="H156" s="22">
        <v>224</v>
      </c>
      <c r="I156" s="22">
        <v>108</v>
      </c>
      <c r="J156" s="22">
        <v>146</v>
      </c>
      <c r="K156" s="22">
        <v>300</v>
      </c>
      <c r="L156" s="22">
        <v>224</v>
      </c>
      <c r="M156" s="22">
        <v>164</v>
      </c>
      <c r="N156" s="22">
        <v>245</v>
      </c>
      <c r="O156" s="23">
        <v>790</v>
      </c>
      <c r="P156" s="88"/>
      <c r="Q156" s="24">
        <f t="shared" si="5"/>
        <v>3542</v>
      </c>
    </row>
    <row r="157" spans="1:17" ht="11.25" x14ac:dyDescent="0.15">
      <c r="A157" s="52">
        <v>44042</v>
      </c>
      <c r="B157" s="85">
        <v>636</v>
      </c>
      <c r="C157" s="82">
        <v>341</v>
      </c>
      <c r="D157" s="82">
        <v>217</v>
      </c>
      <c r="E157" s="82">
        <v>94</v>
      </c>
      <c r="F157" s="82">
        <v>19</v>
      </c>
      <c r="G157" s="82">
        <v>118</v>
      </c>
      <c r="H157" s="82">
        <v>218</v>
      </c>
      <c r="I157" s="82">
        <v>114</v>
      </c>
      <c r="J157" s="82">
        <v>150</v>
      </c>
      <c r="K157" s="82">
        <v>332</v>
      </c>
      <c r="L157" s="82">
        <v>223</v>
      </c>
      <c r="M157" s="82">
        <v>169</v>
      </c>
      <c r="N157" s="82">
        <v>260</v>
      </c>
      <c r="O157" s="84">
        <v>765</v>
      </c>
      <c r="P157" s="88"/>
      <c r="Q157" s="24">
        <f t="shared" si="5"/>
        <v>3656</v>
      </c>
    </row>
    <row r="158" spans="1:17" ht="12" thickBot="1" x14ac:dyDescent="0.2">
      <c r="A158" s="41">
        <v>44043</v>
      </c>
      <c r="B158" s="42">
        <v>636</v>
      </c>
      <c r="C158" s="43">
        <v>363</v>
      </c>
      <c r="D158" s="43">
        <v>263</v>
      </c>
      <c r="E158" s="43">
        <v>84</v>
      </c>
      <c r="F158" s="43">
        <v>22</v>
      </c>
      <c r="G158" s="43">
        <v>127</v>
      </c>
      <c r="H158" s="43">
        <v>208</v>
      </c>
      <c r="I158" s="43">
        <v>125</v>
      </c>
      <c r="J158" s="43">
        <v>165</v>
      </c>
      <c r="K158" s="43">
        <v>332</v>
      </c>
      <c r="L158" s="43">
        <v>231</v>
      </c>
      <c r="M158" s="43">
        <v>176</v>
      </c>
      <c r="N158" s="43">
        <v>258</v>
      </c>
      <c r="O158" s="44">
        <v>761</v>
      </c>
      <c r="P158" s="88"/>
      <c r="Q158" s="45">
        <f t="shared" ref="Q158:Q221" si="6">IF(B158="","",SUM(B158:O158))</f>
        <v>3751</v>
      </c>
    </row>
    <row r="159" spans="1:17" ht="13.5" thickTop="1" x14ac:dyDescent="0.2">
      <c r="A159" s="58">
        <v>44044</v>
      </c>
      <c r="B159" s="78">
        <v>594</v>
      </c>
      <c r="C159" s="62">
        <v>343</v>
      </c>
      <c r="D159" s="62">
        <v>254</v>
      </c>
      <c r="E159" s="62">
        <v>68</v>
      </c>
      <c r="F159" s="62">
        <v>22</v>
      </c>
      <c r="G159" s="62">
        <v>113</v>
      </c>
      <c r="H159" s="62">
        <v>185</v>
      </c>
      <c r="I159" s="62">
        <v>118</v>
      </c>
      <c r="J159" s="62">
        <v>144</v>
      </c>
      <c r="K159" s="62">
        <v>316</v>
      </c>
      <c r="L159" s="62">
        <v>218</v>
      </c>
      <c r="M159" s="62">
        <v>169</v>
      </c>
      <c r="N159" s="62">
        <v>233</v>
      </c>
      <c r="O159" s="80">
        <v>642</v>
      </c>
      <c r="P159" s="87"/>
      <c r="Q159" s="36">
        <f t="shared" si="6"/>
        <v>3419</v>
      </c>
    </row>
    <row r="160" spans="1:17" x14ac:dyDescent="0.2">
      <c r="A160" s="52">
        <v>44045</v>
      </c>
      <c r="B160" s="40">
        <v>594</v>
      </c>
      <c r="C160" s="22">
        <v>342</v>
      </c>
      <c r="D160" s="22">
        <v>254</v>
      </c>
      <c r="E160" s="22">
        <v>68</v>
      </c>
      <c r="F160" s="22">
        <v>22</v>
      </c>
      <c r="G160" s="22">
        <v>112</v>
      </c>
      <c r="H160" s="22">
        <v>184</v>
      </c>
      <c r="I160" s="22">
        <v>119</v>
      </c>
      <c r="J160" s="22">
        <v>144</v>
      </c>
      <c r="K160" s="22">
        <v>314</v>
      </c>
      <c r="L160" s="22">
        <v>216</v>
      </c>
      <c r="M160" s="22">
        <v>169</v>
      </c>
      <c r="N160" s="22">
        <v>232</v>
      </c>
      <c r="O160" s="23">
        <v>640</v>
      </c>
      <c r="P160" s="87"/>
      <c r="Q160" s="24">
        <f t="shared" si="6"/>
        <v>3410</v>
      </c>
    </row>
    <row r="161" spans="1:17" x14ac:dyDescent="0.2">
      <c r="A161" s="52">
        <v>44046</v>
      </c>
      <c r="B161" s="40">
        <v>669</v>
      </c>
      <c r="C161" s="22">
        <v>414</v>
      </c>
      <c r="D161" s="22">
        <v>306</v>
      </c>
      <c r="E161" s="22">
        <v>71</v>
      </c>
      <c r="F161" s="22">
        <v>25</v>
      </c>
      <c r="G161" s="22">
        <v>120</v>
      </c>
      <c r="H161" s="22">
        <v>184</v>
      </c>
      <c r="I161" s="22">
        <v>176</v>
      </c>
      <c r="J161" s="22">
        <v>173</v>
      </c>
      <c r="K161" s="22">
        <v>325</v>
      </c>
      <c r="L161" s="22">
        <v>231</v>
      </c>
      <c r="M161" s="22">
        <v>186</v>
      </c>
      <c r="N161" s="22">
        <v>231</v>
      </c>
      <c r="O161" s="23">
        <v>701</v>
      </c>
      <c r="P161" s="87"/>
      <c r="Q161" s="24">
        <f t="shared" si="6"/>
        <v>3812</v>
      </c>
    </row>
    <row r="162" spans="1:17" x14ac:dyDescent="0.2">
      <c r="A162" s="52">
        <v>44047</v>
      </c>
      <c r="B162" s="40">
        <v>636</v>
      </c>
      <c r="C162" s="22">
        <v>415</v>
      </c>
      <c r="D162" s="22">
        <v>313</v>
      </c>
      <c r="E162" s="22">
        <v>71</v>
      </c>
      <c r="F162" s="22">
        <v>23</v>
      </c>
      <c r="G162" s="22">
        <v>111</v>
      </c>
      <c r="H162" s="22">
        <v>160</v>
      </c>
      <c r="I162" s="22">
        <v>189</v>
      </c>
      <c r="J162" s="22">
        <v>185</v>
      </c>
      <c r="K162" s="22">
        <v>322</v>
      </c>
      <c r="L162" s="22">
        <v>226</v>
      </c>
      <c r="M162" s="22">
        <v>208</v>
      </c>
      <c r="N162" s="22">
        <v>230</v>
      </c>
      <c r="O162" s="23">
        <v>658</v>
      </c>
      <c r="P162" s="87"/>
      <c r="Q162" s="24">
        <f t="shared" si="6"/>
        <v>3747</v>
      </c>
    </row>
    <row r="163" spans="1:17" x14ac:dyDescent="0.2">
      <c r="A163" s="52">
        <v>44048</v>
      </c>
      <c r="B163" s="40">
        <v>640</v>
      </c>
      <c r="C163" s="22">
        <v>422</v>
      </c>
      <c r="D163" s="22">
        <v>315</v>
      </c>
      <c r="E163" s="22">
        <v>81</v>
      </c>
      <c r="F163" s="22">
        <v>24</v>
      </c>
      <c r="G163" s="22">
        <v>111</v>
      </c>
      <c r="H163" s="22">
        <v>157</v>
      </c>
      <c r="I163" s="22">
        <v>205</v>
      </c>
      <c r="J163" s="22">
        <v>195</v>
      </c>
      <c r="K163" s="22">
        <v>344</v>
      </c>
      <c r="L163" s="22">
        <v>237</v>
      </c>
      <c r="M163" s="22">
        <v>206</v>
      </c>
      <c r="N163" s="22">
        <v>224</v>
      </c>
      <c r="O163" s="23">
        <v>647</v>
      </c>
      <c r="P163" s="87"/>
      <c r="Q163" s="24">
        <f t="shared" si="6"/>
        <v>3808</v>
      </c>
    </row>
    <row r="164" spans="1:17" x14ac:dyDescent="0.2">
      <c r="A164" s="52">
        <v>44049</v>
      </c>
      <c r="B164" s="40">
        <v>644</v>
      </c>
      <c r="C164" s="22">
        <v>434</v>
      </c>
      <c r="D164" s="22">
        <v>324</v>
      </c>
      <c r="E164" s="22">
        <v>77</v>
      </c>
      <c r="F164" s="22">
        <v>28</v>
      </c>
      <c r="G164" s="22">
        <v>114</v>
      </c>
      <c r="H164" s="22">
        <v>160</v>
      </c>
      <c r="I164" s="22">
        <v>221</v>
      </c>
      <c r="J164" s="22">
        <v>203</v>
      </c>
      <c r="K164" s="22">
        <v>338</v>
      </c>
      <c r="L164" s="22">
        <v>236</v>
      </c>
      <c r="M164" s="22">
        <v>196</v>
      </c>
      <c r="N164" s="22">
        <v>214</v>
      </c>
      <c r="O164" s="23">
        <v>637</v>
      </c>
      <c r="P164" s="87"/>
      <c r="Q164" s="24">
        <f t="shared" si="6"/>
        <v>3826</v>
      </c>
    </row>
    <row r="165" spans="1:17" x14ac:dyDescent="0.2">
      <c r="A165" s="52">
        <v>44050</v>
      </c>
      <c r="B165" s="40">
        <v>643</v>
      </c>
      <c r="C165" s="22">
        <v>444</v>
      </c>
      <c r="D165" s="22">
        <v>321</v>
      </c>
      <c r="E165" s="22">
        <v>82</v>
      </c>
      <c r="F165" s="22">
        <v>28</v>
      </c>
      <c r="G165" s="22">
        <v>124</v>
      </c>
      <c r="H165" s="22">
        <v>189</v>
      </c>
      <c r="I165" s="22">
        <v>231</v>
      </c>
      <c r="J165" s="22">
        <v>211</v>
      </c>
      <c r="K165" s="22">
        <v>317</v>
      </c>
      <c r="L165" s="22">
        <v>234</v>
      </c>
      <c r="M165" s="22">
        <v>195</v>
      </c>
      <c r="N165" s="22">
        <v>209</v>
      </c>
      <c r="O165" s="23">
        <v>678</v>
      </c>
      <c r="P165" s="87"/>
      <c r="Q165" s="24">
        <f t="shared" si="6"/>
        <v>3906</v>
      </c>
    </row>
    <row r="166" spans="1:17" x14ac:dyDescent="0.2">
      <c r="A166" s="52">
        <v>44051</v>
      </c>
      <c r="B166" s="40">
        <v>596</v>
      </c>
      <c r="C166" s="22">
        <v>418</v>
      </c>
      <c r="D166" s="22">
        <v>291</v>
      </c>
      <c r="E166" s="22">
        <v>77</v>
      </c>
      <c r="F166" s="22">
        <v>26</v>
      </c>
      <c r="G166" s="22">
        <v>118</v>
      </c>
      <c r="H166" s="22">
        <v>181</v>
      </c>
      <c r="I166" s="22">
        <v>222</v>
      </c>
      <c r="J166" s="22">
        <v>190</v>
      </c>
      <c r="K166" s="22">
        <v>301</v>
      </c>
      <c r="L166" s="22">
        <v>211</v>
      </c>
      <c r="M166" s="22">
        <v>181</v>
      </c>
      <c r="N166" s="22">
        <v>204</v>
      </c>
      <c r="O166" s="23">
        <v>630</v>
      </c>
      <c r="P166" s="87"/>
      <c r="Q166" s="24">
        <f t="shared" si="6"/>
        <v>3646</v>
      </c>
    </row>
    <row r="167" spans="1:17" x14ac:dyDescent="0.2">
      <c r="A167" s="52">
        <v>44052</v>
      </c>
      <c r="B167" s="40">
        <v>593</v>
      </c>
      <c r="C167" s="22">
        <v>418</v>
      </c>
      <c r="D167" s="22">
        <v>289</v>
      </c>
      <c r="E167" s="22">
        <v>77</v>
      </c>
      <c r="F167" s="22">
        <v>26</v>
      </c>
      <c r="G167" s="22">
        <v>118</v>
      </c>
      <c r="H167" s="22">
        <v>179</v>
      </c>
      <c r="I167" s="22">
        <v>221</v>
      </c>
      <c r="J167" s="22">
        <v>190</v>
      </c>
      <c r="K167" s="22">
        <v>301</v>
      </c>
      <c r="L167" s="22">
        <v>211</v>
      </c>
      <c r="M167" s="22">
        <v>180</v>
      </c>
      <c r="N167" s="22">
        <v>203</v>
      </c>
      <c r="O167" s="23">
        <v>628</v>
      </c>
      <c r="P167" s="87"/>
      <c r="Q167" s="24">
        <f t="shared" si="6"/>
        <v>3634</v>
      </c>
    </row>
    <row r="168" spans="1:17" x14ac:dyDescent="0.2">
      <c r="A168" s="52">
        <v>44053</v>
      </c>
      <c r="B168" s="40">
        <v>679</v>
      </c>
      <c r="C168" s="22">
        <v>486</v>
      </c>
      <c r="D168" s="22">
        <v>298</v>
      </c>
      <c r="E168" s="22">
        <v>94</v>
      </c>
      <c r="F168" s="22">
        <v>27</v>
      </c>
      <c r="G168" s="22">
        <v>149</v>
      </c>
      <c r="H168" s="22">
        <v>173</v>
      </c>
      <c r="I168" s="22">
        <v>220</v>
      </c>
      <c r="J168" s="22">
        <v>199</v>
      </c>
      <c r="K168" s="22">
        <v>335</v>
      </c>
      <c r="L168" s="22">
        <v>221</v>
      </c>
      <c r="M168" s="22">
        <v>181</v>
      </c>
      <c r="N168" s="22">
        <v>226</v>
      </c>
      <c r="O168" s="23">
        <v>729</v>
      </c>
      <c r="P168" s="87"/>
      <c r="Q168" s="24">
        <f t="shared" si="6"/>
        <v>4017</v>
      </c>
    </row>
    <row r="169" spans="1:17" x14ac:dyDescent="0.2">
      <c r="A169" s="52">
        <v>44054</v>
      </c>
      <c r="B169" s="40">
        <v>694</v>
      </c>
      <c r="C169" s="22">
        <v>480</v>
      </c>
      <c r="D169" s="22">
        <v>288</v>
      </c>
      <c r="E169" s="22">
        <v>92</v>
      </c>
      <c r="F169" s="22">
        <v>27</v>
      </c>
      <c r="G169" s="22">
        <v>165</v>
      </c>
      <c r="H169" s="22">
        <v>167</v>
      </c>
      <c r="I169" s="22">
        <v>218</v>
      </c>
      <c r="J169" s="22">
        <v>190</v>
      </c>
      <c r="K169" s="22">
        <v>329</v>
      </c>
      <c r="L169" s="22">
        <v>206</v>
      </c>
      <c r="M169" s="22">
        <v>169</v>
      </c>
      <c r="N169" s="22">
        <v>230</v>
      </c>
      <c r="O169" s="23">
        <v>732</v>
      </c>
      <c r="P169" s="87"/>
      <c r="Q169" s="24">
        <f t="shared" si="6"/>
        <v>3987</v>
      </c>
    </row>
    <row r="170" spans="1:17" x14ac:dyDescent="0.2">
      <c r="A170" s="52">
        <v>44055</v>
      </c>
      <c r="B170" s="40">
        <v>698</v>
      </c>
      <c r="C170" s="22">
        <v>482</v>
      </c>
      <c r="D170" s="22">
        <v>252</v>
      </c>
      <c r="E170" s="22">
        <v>97</v>
      </c>
      <c r="F170" s="22">
        <v>26</v>
      </c>
      <c r="G170" s="22">
        <v>173</v>
      </c>
      <c r="H170" s="22">
        <v>171</v>
      </c>
      <c r="I170" s="22">
        <v>204</v>
      </c>
      <c r="J170" s="22">
        <v>181</v>
      </c>
      <c r="K170" s="22">
        <v>351</v>
      </c>
      <c r="L170" s="22">
        <v>214</v>
      </c>
      <c r="M170" s="22">
        <v>157</v>
      </c>
      <c r="N170" s="22">
        <v>244</v>
      </c>
      <c r="O170" s="23">
        <v>734</v>
      </c>
      <c r="P170" s="87"/>
      <c r="Q170" s="24">
        <f t="shared" si="6"/>
        <v>3984</v>
      </c>
    </row>
    <row r="171" spans="1:17" x14ac:dyDescent="0.2">
      <c r="A171" s="52">
        <v>44056</v>
      </c>
      <c r="B171" s="40">
        <v>714</v>
      </c>
      <c r="C171" s="22">
        <v>480</v>
      </c>
      <c r="D171" s="22">
        <v>209</v>
      </c>
      <c r="E171" s="22">
        <v>108</v>
      </c>
      <c r="F171" s="22">
        <v>27</v>
      </c>
      <c r="G171" s="22">
        <v>176</v>
      </c>
      <c r="H171" s="22">
        <v>185</v>
      </c>
      <c r="I171" s="22">
        <v>173</v>
      </c>
      <c r="J171" s="22">
        <v>201</v>
      </c>
      <c r="K171" s="22">
        <v>350</v>
      </c>
      <c r="L171" s="22">
        <v>209</v>
      </c>
      <c r="M171" s="22">
        <v>150</v>
      </c>
      <c r="N171" s="22">
        <v>275</v>
      </c>
      <c r="O171" s="23">
        <v>743</v>
      </c>
      <c r="P171" s="87"/>
      <c r="Q171" s="24">
        <f t="shared" si="6"/>
        <v>4000</v>
      </c>
    </row>
    <row r="172" spans="1:17" x14ac:dyDescent="0.2">
      <c r="A172" s="52">
        <v>44057</v>
      </c>
      <c r="B172" s="40">
        <v>727</v>
      </c>
      <c r="C172" s="22">
        <v>477</v>
      </c>
      <c r="D172" s="22">
        <v>225</v>
      </c>
      <c r="E172" s="22">
        <v>128</v>
      </c>
      <c r="F172" s="22">
        <v>27</v>
      </c>
      <c r="G172" s="22">
        <v>180</v>
      </c>
      <c r="H172" s="22">
        <v>201</v>
      </c>
      <c r="I172" s="22">
        <v>176</v>
      </c>
      <c r="J172" s="22">
        <v>208</v>
      </c>
      <c r="K172" s="22">
        <v>353</v>
      </c>
      <c r="L172" s="22">
        <v>199</v>
      </c>
      <c r="M172" s="22">
        <v>148</v>
      </c>
      <c r="N172" s="22">
        <v>276</v>
      </c>
      <c r="O172" s="23">
        <v>762</v>
      </c>
      <c r="P172" s="87"/>
      <c r="Q172" s="24">
        <f t="shared" si="6"/>
        <v>4087</v>
      </c>
    </row>
    <row r="173" spans="1:17" x14ac:dyDescent="0.2">
      <c r="A173" s="52">
        <v>44058</v>
      </c>
      <c r="B173" s="40">
        <v>690</v>
      </c>
      <c r="C173" s="22">
        <v>434</v>
      </c>
      <c r="D173" s="22">
        <v>212</v>
      </c>
      <c r="E173" s="22">
        <v>120</v>
      </c>
      <c r="F173" s="22">
        <v>24</v>
      </c>
      <c r="G173" s="22">
        <v>170</v>
      </c>
      <c r="H173" s="22">
        <v>197</v>
      </c>
      <c r="I173" s="22">
        <v>162</v>
      </c>
      <c r="J173" s="22">
        <v>186</v>
      </c>
      <c r="K173" s="22">
        <v>338</v>
      </c>
      <c r="L173" s="22">
        <v>189</v>
      </c>
      <c r="M173" s="22">
        <v>132</v>
      </c>
      <c r="N173" s="22">
        <v>259</v>
      </c>
      <c r="O173" s="23">
        <v>701</v>
      </c>
      <c r="P173" s="87"/>
      <c r="Q173" s="24">
        <f t="shared" si="6"/>
        <v>3814</v>
      </c>
    </row>
    <row r="174" spans="1:17" x14ac:dyDescent="0.2">
      <c r="A174" s="52">
        <v>44059</v>
      </c>
      <c r="B174" s="40">
        <v>689</v>
      </c>
      <c r="C174" s="22">
        <v>431</v>
      </c>
      <c r="D174" s="22">
        <v>211</v>
      </c>
      <c r="E174" s="22">
        <v>120</v>
      </c>
      <c r="F174" s="22">
        <v>24</v>
      </c>
      <c r="G174" s="22">
        <v>170</v>
      </c>
      <c r="H174" s="22">
        <v>196</v>
      </c>
      <c r="I174" s="22">
        <v>162</v>
      </c>
      <c r="J174" s="22">
        <v>185</v>
      </c>
      <c r="K174" s="22">
        <v>337</v>
      </c>
      <c r="L174" s="22">
        <v>189</v>
      </c>
      <c r="M174" s="22">
        <v>131</v>
      </c>
      <c r="N174" s="22">
        <v>259</v>
      </c>
      <c r="O174" s="23">
        <v>698</v>
      </c>
      <c r="P174" s="87"/>
      <c r="Q174" s="24">
        <f t="shared" si="6"/>
        <v>3802</v>
      </c>
    </row>
    <row r="175" spans="1:17" x14ac:dyDescent="0.2">
      <c r="A175" s="52">
        <v>44060</v>
      </c>
      <c r="B175" s="40">
        <v>726</v>
      </c>
      <c r="C175" s="22">
        <v>476</v>
      </c>
      <c r="D175" s="22">
        <v>227</v>
      </c>
      <c r="E175" s="22">
        <v>166</v>
      </c>
      <c r="F175" s="22">
        <v>22</v>
      </c>
      <c r="G175" s="22">
        <v>176</v>
      </c>
      <c r="H175" s="22">
        <v>224</v>
      </c>
      <c r="I175" s="22">
        <v>189</v>
      </c>
      <c r="J175" s="22">
        <v>214</v>
      </c>
      <c r="K175" s="22">
        <v>410</v>
      </c>
      <c r="L175" s="22">
        <v>227</v>
      </c>
      <c r="M175" s="22">
        <v>138</v>
      </c>
      <c r="N175" s="22">
        <v>312</v>
      </c>
      <c r="O175" s="23">
        <v>797</v>
      </c>
      <c r="P175" s="87"/>
      <c r="Q175" s="24">
        <f t="shared" si="6"/>
        <v>4304</v>
      </c>
    </row>
    <row r="176" spans="1:17" x14ac:dyDescent="0.2">
      <c r="A176" s="52">
        <v>44061</v>
      </c>
      <c r="B176" s="40">
        <v>690</v>
      </c>
      <c r="C176" s="22">
        <v>487</v>
      </c>
      <c r="D176" s="22">
        <v>240</v>
      </c>
      <c r="E176" s="22">
        <v>183</v>
      </c>
      <c r="F176" s="22">
        <v>21</v>
      </c>
      <c r="G176" s="22">
        <v>168</v>
      </c>
      <c r="H176" s="22">
        <v>206</v>
      </c>
      <c r="I176" s="22">
        <v>185</v>
      </c>
      <c r="J176" s="22">
        <v>209</v>
      </c>
      <c r="K176" s="22">
        <v>392</v>
      </c>
      <c r="L176" s="22">
        <v>222</v>
      </c>
      <c r="M176" s="22">
        <v>132</v>
      </c>
      <c r="N176" s="22">
        <v>300</v>
      </c>
      <c r="O176" s="23">
        <v>789</v>
      </c>
      <c r="P176" s="87"/>
      <c r="Q176" s="24">
        <f t="shared" si="6"/>
        <v>4224</v>
      </c>
    </row>
    <row r="177" spans="1:17" x14ac:dyDescent="0.2">
      <c r="A177" s="52">
        <v>44062</v>
      </c>
      <c r="B177" s="40">
        <v>703</v>
      </c>
      <c r="C177" s="22">
        <v>515</v>
      </c>
      <c r="D177" s="22">
        <v>244</v>
      </c>
      <c r="E177" s="22">
        <v>204</v>
      </c>
      <c r="F177" s="22">
        <v>21</v>
      </c>
      <c r="G177" s="22">
        <v>167</v>
      </c>
      <c r="H177" s="22">
        <v>199</v>
      </c>
      <c r="I177" s="22">
        <v>191</v>
      </c>
      <c r="J177" s="22">
        <v>195</v>
      </c>
      <c r="K177" s="22">
        <v>383</v>
      </c>
      <c r="L177" s="22">
        <v>219</v>
      </c>
      <c r="M177" s="22">
        <v>121</v>
      </c>
      <c r="N177" s="22">
        <v>310</v>
      </c>
      <c r="O177" s="23">
        <v>770</v>
      </c>
      <c r="P177" s="87"/>
      <c r="Q177" s="24">
        <f t="shared" si="6"/>
        <v>4242</v>
      </c>
    </row>
    <row r="178" spans="1:17" x14ac:dyDescent="0.2">
      <c r="A178" s="52">
        <v>44063</v>
      </c>
      <c r="B178" s="40">
        <v>699</v>
      </c>
      <c r="C178" s="22">
        <v>503</v>
      </c>
      <c r="D178" s="22">
        <v>255</v>
      </c>
      <c r="E178" s="22">
        <v>218</v>
      </c>
      <c r="F178" s="22">
        <v>25</v>
      </c>
      <c r="G178" s="22">
        <v>162</v>
      </c>
      <c r="H178" s="22">
        <v>151</v>
      </c>
      <c r="I178" s="22">
        <v>212</v>
      </c>
      <c r="J178" s="22">
        <v>194</v>
      </c>
      <c r="K178" s="22">
        <v>383</v>
      </c>
      <c r="L178" s="22">
        <v>212</v>
      </c>
      <c r="M178" s="22">
        <v>117</v>
      </c>
      <c r="N178" s="22">
        <v>310</v>
      </c>
      <c r="O178" s="23">
        <v>745</v>
      </c>
      <c r="P178" s="87"/>
      <c r="Q178" s="24">
        <f t="shared" si="6"/>
        <v>4186</v>
      </c>
    </row>
    <row r="179" spans="1:17" x14ac:dyDescent="0.2">
      <c r="A179" s="52">
        <v>44064</v>
      </c>
      <c r="B179" s="40">
        <v>715</v>
      </c>
      <c r="C179" s="22">
        <v>515</v>
      </c>
      <c r="D179" s="22">
        <v>278</v>
      </c>
      <c r="E179" s="22">
        <v>221</v>
      </c>
      <c r="F179" s="22">
        <v>24</v>
      </c>
      <c r="G179" s="22">
        <v>171</v>
      </c>
      <c r="H179" s="22">
        <v>151</v>
      </c>
      <c r="I179" s="22">
        <v>216</v>
      </c>
      <c r="J179" s="22">
        <v>198</v>
      </c>
      <c r="K179" s="22">
        <v>402</v>
      </c>
      <c r="L179" s="22">
        <v>208</v>
      </c>
      <c r="M179" s="22">
        <v>117</v>
      </c>
      <c r="N179" s="22">
        <v>303</v>
      </c>
      <c r="O179" s="23">
        <v>737</v>
      </c>
      <c r="P179" s="87"/>
      <c r="Q179" s="24">
        <f t="shared" si="6"/>
        <v>4256</v>
      </c>
    </row>
    <row r="180" spans="1:17" x14ac:dyDescent="0.2">
      <c r="A180" s="52">
        <v>44065</v>
      </c>
      <c r="B180" s="40">
        <v>677</v>
      </c>
      <c r="C180" s="22">
        <v>479</v>
      </c>
      <c r="D180" s="22">
        <v>271</v>
      </c>
      <c r="E180" s="22">
        <v>208</v>
      </c>
      <c r="F180" s="22">
        <v>24</v>
      </c>
      <c r="G180" s="22">
        <v>161</v>
      </c>
      <c r="H180" s="22">
        <v>146</v>
      </c>
      <c r="I180" s="22">
        <v>207</v>
      </c>
      <c r="J180" s="22">
        <v>185</v>
      </c>
      <c r="K180" s="22">
        <v>399</v>
      </c>
      <c r="L180" s="22">
        <v>191</v>
      </c>
      <c r="M180" s="22">
        <v>111</v>
      </c>
      <c r="N180" s="22">
        <v>291</v>
      </c>
      <c r="O180" s="23">
        <v>678</v>
      </c>
      <c r="P180" s="87"/>
      <c r="Q180" s="24">
        <f t="shared" si="6"/>
        <v>4028</v>
      </c>
    </row>
    <row r="181" spans="1:17" x14ac:dyDescent="0.2">
      <c r="A181" s="52">
        <v>44066</v>
      </c>
      <c r="B181" s="40">
        <v>674</v>
      </c>
      <c r="C181" s="22">
        <v>476</v>
      </c>
      <c r="D181" s="22">
        <v>271</v>
      </c>
      <c r="E181" s="22">
        <v>208</v>
      </c>
      <c r="F181" s="22">
        <v>24</v>
      </c>
      <c r="G181" s="22">
        <v>158</v>
      </c>
      <c r="H181" s="22">
        <v>146</v>
      </c>
      <c r="I181" s="22">
        <v>207</v>
      </c>
      <c r="J181" s="22">
        <v>183</v>
      </c>
      <c r="K181" s="22">
        <v>397</v>
      </c>
      <c r="L181" s="22">
        <v>191</v>
      </c>
      <c r="M181" s="22">
        <v>110</v>
      </c>
      <c r="N181" s="22">
        <v>290</v>
      </c>
      <c r="O181" s="23">
        <v>678</v>
      </c>
      <c r="P181" s="87"/>
      <c r="Q181" s="24">
        <f t="shared" si="6"/>
        <v>4013</v>
      </c>
    </row>
    <row r="182" spans="1:17" x14ac:dyDescent="0.2">
      <c r="A182" s="52">
        <v>44067</v>
      </c>
      <c r="B182" s="40">
        <v>747</v>
      </c>
      <c r="C182" s="22">
        <v>508</v>
      </c>
      <c r="D182" s="22">
        <v>297</v>
      </c>
      <c r="E182" s="22">
        <v>244</v>
      </c>
      <c r="F182" s="22">
        <v>30</v>
      </c>
      <c r="G182" s="22">
        <v>178</v>
      </c>
      <c r="H182" s="22">
        <v>143</v>
      </c>
      <c r="I182" s="22">
        <v>218</v>
      </c>
      <c r="J182" s="22">
        <v>220</v>
      </c>
      <c r="K182" s="22">
        <v>459</v>
      </c>
      <c r="L182" s="22">
        <v>228</v>
      </c>
      <c r="M182" s="22">
        <v>136</v>
      </c>
      <c r="N182" s="22">
        <v>331</v>
      </c>
      <c r="O182" s="23">
        <v>697</v>
      </c>
      <c r="P182" s="87"/>
      <c r="Q182" s="24">
        <f t="shared" si="6"/>
        <v>4436</v>
      </c>
    </row>
    <row r="183" spans="1:17" x14ac:dyDescent="0.2">
      <c r="A183" s="52">
        <v>44068</v>
      </c>
      <c r="B183" s="40">
        <v>708</v>
      </c>
      <c r="C183" s="22">
        <v>499</v>
      </c>
      <c r="D183" s="22">
        <v>304</v>
      </c>
      <c r="E183" s="22">
        <v>245</v>
      </c>
      <c r="F183" s="22">
        <v>34</v>
      </c>
      <c r="G183" s="22">
        <v>163</v>
      </c>
      <c r="H183" s="22">
        <v>136</v>
      </c>
      <c r="I183" s="22">
        <v>205</v>
      </c>
      <c r="J183" s="22">
        <v>236</v>
      </c>
      <c r="K183" s="22">
        <v>481</v>
      </c>
      <c r="L183" s="22">
        <v>231</v>
      </c>
      <c r="M183" s="22">
        <v>133</v>
      </c>
      <c r="N183" s="22">
        <v>344</v>
      </c>
      <c r="O183" s="23">
        <v>645</v>
      </c>
      <c r="P183" s="87"/>
      <c r="Q183" s="24">
        <f t="shared" si="6"/>
        <v>4364</v>
      </c>
    </row>
    <row r="184" spans="1:17" x14ac:dyDescent="0.2">
      <c r="A184" s="52">
        <v>44069</v>
      </c>
      <c r="B184" s="40">
        <v>730</v>
      </c>
      <c r="C184" s="22">
        <v>494</v>
      </c>
      <c r="D184" s="22">
        <v>309</v>
      </c>
      <c r="E184" s="22">
        <v>243</v>
      </c>
      <c r="F184" s="22">
        <v>37</v>
      </c>
      <c r="G184" s="22">
        <v>164</v>
      </c>
      <c r="H184" s="22">
        <v>123</v>
      </c>
      <c r="I184" s="22">
        <v>202</v>
      </c>
      <c r="J184" s="22">
        <v>249</v>
      </c>
      <c r="K184" s="22">
        <v>484</v>
      </c>
      <c r="L184" s="22">
        <v>241</v>
      </c>
      <c r="M184" s="22">
        <v>132</v>
      </c>
      <c r="N184" s="22">
        <v>345</v>
      </c>
      <c r="O184" s="23">
        <v>606</v>
      </c>
      <c r="P184" s="87"/>
      <c r="Q184" s="24">
        <f t="shared" si="6"/>
        <v>4359</v>
      </c>
    </row>
    <row r="185" spans="1:17" x14ac:dyDescent="0.2">
      <c r="A185" s="52">
        <v>44070</v>
      </c>
      <c r="B185" s="40">
        <v>742</v>
      </c>
      <c r="C185" s="22">
        <v>494</v>
      </c>
      <c r="D185" s="22">
        <v>286</v>
      </c>
      <c r="E185" s="22">
        <v>262</v>
      </c>
      <c r="F185" s="22">
        <v>40</v>
      </c>
      <c r="G185" s="22">
        <v>178</v>
      </c>
      <c r="H185" s="22">
        <v>117</v>
      </c>
      <c r="I185" s="22">
        <v>197</v>
      </c>
      <c r="J185" s="22">
        <v>236</v>
      </c>
      <c r="K185" s="22">
        <v>497</v>
      </c>
      <c r="L185" s="22">
        <v>252</v>
      </c>
      <c r="M185" s="22">
        <v>141</v>
      </c>
      <c r="N185" s="22">
        <v>354</v>
      </c>
      <c r="O185" s="23">
        <v>609</v>
      </c>
      <c r="P185" s="87"/>
      <c r="Q185" s="24">
        <f t="shared" si="6"/>
        <v>4405</v>
      </c>
    </row>
    <row r="186" spans="1:17" x14ac:dyDescent="0.2">
      <c r="A186" s="52">
        <v>44071</v>
      </c>
      <c r="B186" s="40">
        <v>787</v>
      </c>
      <c r="C186" s="22">
        <v>529</v>
      </c>
      <c r="D186" s="22">
        <v>289</v>
      </c>
      <c r="E186" s="22">
        <v>280</v>
      </c>
      <c r="F186" s="22">
        <v>43</v>
      </c>
      <c r="G186" s="22">
        <v>170</v>
      </c>
      <c r="H186" s="22">
        <v>120</v>
      </c>
      <c r="I186" s="22">
        <v>200</v>
      </c>
      <c r="J186" s="22">
        <v>242</v>
      </c>
      <c r="K186" s="22">
        <v>514</v>
      </c>
      <c r="L186" s="22">
        <v>258</v>
      </c>
      <c r="M186" s="22">
        <v>157</v>
      </c>
      <c r="N186" s="22">
        <v>350</v>
      </c>
      <c r="O186" s="23">
        <v>623</v>
      </c>
      <c r="P186" s="87"/>
      <c r="Q186" s="24">
        <f t="shared" si="6"/>
        <v>4562</v>
      </c>
    </row>
    <row r="187" spans="1:17" x14ac:dyDescent="0.2">
      <c r="A187" s="52">
        <v>44072</v>
      </c>
      <c r="B187" s="40">
        <v>741</v>
      </c>
      <c r="C187" s="22">
        <v>498</v>
      </c>
      <c r="D187" s="22">
        <v>266</v>
      </c>
      <c r="E187" s="22">
        <v>255</v>
      </c>
      <c r="F187" s="22">
        <v>42</v>
      </c>
      <c r="G187" s="22">
        <v>156</v>
      </c>
      <c r="H187" s="22">
        <v>111</v>
      </c>
      <c r="I187" s="22">
        <v>178</v>
      </c>
      <c r="J187" s="22">
        <v>219</v>
      </c>
      <c r="K187" s="22">
        <v>477</v>
      </c>
      <c r="L187" s="22">
        <v>246</v>
      </c>
      <c r="M187" s="22">
        <v>147</v>
      </c>
      <c r="N187" s="22">
        <v>318</v>
      </c>
      <c r="O187" s="23">
        <v>571</v>
      </c>
      <c r="P187" s="87"/>
      <c r="Q187" s="24">
        <f t="shared" si="6"/>
        <v>4225</v>
      </c>
    </row>
    <row r="188" spans="1:17" x14ac:dyDescent="0.2">
      <c r="A188" s="52">
        <v>44073</v>
      </c>
      <c r="B188" s="85">
        <v>741</v>
      </c>
      <c r="C188" s="82">
        <v>497</v>
      </c>
      <c r="D188" s="82">
        <v>261</v>
      </c>
      <c r="E188" s="82">
        <v>254</v>
      </c>
      <c r="F188" s="82">
        <v>42</v>
      </c>
      <c r="G188" s="82">
        <v>156</v>
      </c>
      <c r="H188" s="82">
        <v>110</v>
      </c>
      <c r="I188" s="82">
        <v>172</v>
      </c>
      <c r="J188" s="82">
        <v>217</v>
      </c>
      <c r="K188" s="82">
        <v>475</v>
      </c>
      <c r="L188" s="82">
        <v>245</v>
      </c>
      <c r="M188" s="82">
        <v>147</v>
      </c>
      <c r="N188" s="82">
        <v>317</v>
      </c>
      <c r="O188" s="84">
        <v>570</v>
      </c>
      <c r="P188" s="87"/>
      <c r="Q188" s="24">
        <f t="shared" si="6"/>
        <v>4204</v>
      </c>
    </row>
    <row r="189" spans="1:17" ht="13.5" thickBot="1" x14ac:dyDescent="0.25">
      <c r="A189" s="41">
        <v>44074</v>
      </c>
      <c r="B189" s="42">
        <v>864</v>
      </c>
      <c r="C189" s="43">
        <v>588</v>
      </c>
      <c r="D189" s="43">
        <v>297</v>
      </c>
      <c r="E189" s="43">
        <v>328</v>
      </c>
      <c r="F189" s="43">
        <v>53</v>
      </c>
      <c r="G189" s="43">
        <v>202</v>
      </c>
      <c r="H189" s="43">
        <v>120</v>
      </c>
      <c r="I189" s="43">
        <v>200</v>
      </c>
      <c r="J189" s="43">
        <v>274</v>
      </c>
      <c r="K189" s="43">
        <v>534</v>
      </c>
      <c r="L189" s="43">
        <v>314</v>
      </c>
      <c r="M189" s="43">
        <v>208</v>
      </c>
      <c r="N189" s="43">
        <v>386</v>
      </c>
      <c r="O189" s="44">
        <v>648</v>
      </c>
      <c r="P189" s="87"/>
      <c r="Q189" s="45">
        <f t="shared" si="6"/>
        <v>5016</v>
      </c>
    </row>
    <row r="190" spans="1:17" ht="13.5" thickTop="1" x14ac:dyDescent="0.2">
      <c r="A190" s="58">
        <v>44075</v>
      </c>
      <c r="B190" s="64">
        <v>863</v>
      </c>
      <c r="C190" s="65">
        <v>581</v>
      </c>
      <c r="D190" s="65">
        <v>298</v>
      </c>
      <c r="E190" s="65">
        <v>308</v>
      </c>
      <c r="F190" s="65">
        <v>59</v>
      </c>
      <c r="G190" s="65">
        <v>212</v>
      </c>
      <c r="H190" s="65">
        <v>122</v>
      </c>
      <c r="I190" s="65">
        <v>186</v>
      </c>
      <c r="J190" s="65">
        <v>284</v>
      </c>
      <c r="K190" s="65">
        <v>530</v>
      </c>
      <c r="L190" s="65">
        <v>360</v>
      </c>
      <c r="M190" s="65">
        <v>198</v>
      </c>
      <c r="N190" s="65">
        <v>396</v>
      </c>
      <c r="O190" s="66">
        <v>585</v>
      </c>
      <c r="P190" s="87"/>
      <c r="Q190" s="36">
        <f t="shared" si="6"/>
        <v>4982</v>
      </c>
    </row>
    <row r="191" spans="1:17" x14ac:dyDescent="0.2">
      <c r="A191" s="52">
        <v>44076</v>
      </c>
      <c r="B191" s="40">
        <v>929</v>
      </c>
      <c r="C191" s="22">
        <v>615</v>
      </c>
      <c r="D191" s="22">
        <v>312</v>
      </c>
      <c r="E191" s="22">
        <v>329</v>
      </c>
      <c r="F191" s="22">
        <v>70</v>
      </c>
      <c r="G191" s="22">
        <v>222</v>
      </c>
      <c r="H191" s="22">
        <v>127</v>
      </c>
      <c r="I191" s="22">
        <v>194</v>
      </c>
      <c r="J191" s="22">
        <v>296</v>
      </c>
      <c r="K191" s="22">
        <v>570</v>
      </c>
      <c r="L191" s="22">
        <v>389</v>
      </c>
      <c r="M191" s="22">
        <v>200</v>
      </c>
      <c r="N191" s="22">
        <v>403</v>
      </c>
      <c r="O191" s="23">
        <v>595</v>
      </c>
      <c r="P191" s="87"/>
      <c r="Q191" s="24">
        <f t="shared" si="6"/>
        <v>5251</v>
      </c>
    </row>
    <row r="192" spans="1:17" x14ac:dyDescent="0.2">
      <c r="A192" s="58">
        <v>44077</v>
      </c>
      <c r="B192" s="40">
        <v>1028</v>
      </c>
      <c r="C192" s="22">
        <v>647</v>
      </c>
      <c r="D192" s="22">
        <v>341</v>
      </c>
      <c r="E192" s="22">
        <v>380</v>
      </c>
      <c r="F192" s="22">
        <v>81</v>
      </c>
      <c r="G192" s="22">
        <v>224</v>
      </c>
      <c r="H192" s="22">
        <v>137</v>
      </c>
      <c r="I192" s="22">
        <v>215</v>
      </c>
      <c r="J192" s="22">
        <v>317</v>
      </c>
      <c r="K192" s="22">
        <v>604</v>
      </c>
      <c r="L192" s="22">
        <v>403</v>
      </c>
      <c r="M192" s="22">
        <v>209</v>
      </c>
      <c r="N192" s="22">
        <v>408</v>
      </c>
      <c r="O192" s="23">
        <v>585</v>
      </c>
      <c r="P192" s="87"/>
      <c r="Q192" s="24">
        <f t="shared" si="6"/>
        <v>5579</v>
      </c>
    </row>
    <row r="193" spans="1:17" x14ac:dyDescent="0.2">
      <c r="A193" s="52">
        <v>44078</v>
      </c>
      <c r="B193" s="40">
        <v>1134</v>
      </c>
      <c r="C193" s="22">
        <v>689</v>
      </c>
      <c r="D193" s="22">
        <v>395</v>
      </c>
      <c r="E193" s="22">
        <v>403</v>
      </c>
      <c r="F193" s="22">
        <v>85</v>
      </c>
      <c r="G193" s="22">
        <v>235</v>
      </c>
      <c r="H193" s="22">
        <v>142</v>
      </c>
      <c r="I193" s="22">
        <v>218</v>
      </c>
      <c r="J193" s="22">
        <v>350</v>
      </c>
      <c r="K193" s="22">
        <v>656</v>
      </c>
      <c r="L193" s="22">
        <v>433</v>
      </c>
      <c r="M193" s="22">
        <v>219</v>
      </c>
      <c r="N193" s="22">
        <v>431</v>
      </c>
      <c r="O193" s="23">
        <v>590</v>
      </c>
      <c r="P193" s="87"/>
      <c r="Q193" s="24">
        <f t="shared" si="6"/>
        <v>5980</v>
      </c>
    </row>
    <row r="194" spans="1:17" x14ac:dyDescent="0.2">
      <c r="A194" s="58">
        <v>44079</v>
      </c>
      <c r="B194" s="40">
        <v>1065</v>
      </c>
      <c r="C194" s="22">
        <v>639</v>
      </c>
      <c r="D194" s="22">
        <v>367</v>
      </c>
      <c r="E194" s="22">
        <v>383</v>
      </c>
      <c r="F194" s="22">
        <v>79</v>
      </c>
      <c r="G194" s="22">
        <v>218</v>
      </c>
      <c r="H194" s="22">
        <v>139</v>
      </c>
      <c r="I194" s="22">
        <v>206</v>
      </c>
      <c r="J194" s="22">
        <v>325</v>
      </c>
      <c r="K194" s="22">
        <v>638</v>
      </c>
      <c r="L194" s="22">
        <v>405</v>
      </c>
      <c r="M194" s="22">
        <v>209</v>
      </c>
      <c r="N194" s="22">
        <v>410</v>
      </c>
      <c r="O194" s="23">
        <v>546</v>
      </c>
      <c r="P194" s="87"/>
      <c r="Q194" s="24">
        <f t="shared" si="6"/>
        <v>5629</v>
      </c>
    </row>
    <row r="195" spans="1:17" x14ac:dyDescent="0.2">
      <c r="A195" s="52">
        <v>44080</v>
      </c>
      <c r="B195" s="40">
        <v>1062</v>
      </c>
      <c r="C195" s="22">
        <v>639</v>
      </c>
      <c r="D195" s="22">
        <v>367</v>
      </c>
      <c r="E195" s="22">
        <v>383</v>
      </c>
      <c r="F195" s="22">
        <v>77</v>
      </c>
      <c r="G195" s="22">
        <v>215</v>
      </c>
      <c r="H195" s="22">
        <v>139</v>
      </c>
      <c r="I195" s="22">
        <v>204</v>
      </c>
      <c r="J195" s="22">
        <v>323</v>
      </c>
      <c r="K195" s="22">
        <v>637</v>
      </c>
      <c r="L195" s="22">
        <v>404</v>
      </c>
      <c r="M195" s="22">
        <v>208</v>
      </c>
      <c r="N195" s="22">
        <v>409</v>
      </c>
      <c r="O195" s="23">
        <v>541</v>
      </c>
      <c r="P195" s="87"/>
      <c r="Q195" s="24">
        <f t="shared" si="6"/>
        <v>5608</v>
      </c>
    </row>
    <row r="196" spans="1:17" x14ac:dyDescent="0.2">
      <c r="A196" s="58">
        <v>44081</v>
      </c>
      <c r="B196" s="40">
        <v>1311</v>
      </c>
      <c r="C196" s="22">
        <v>818</v>
      </c>
      <c r="D196" s="22">
        <v>505</v>
      </c>
      <c r="E196" s="22">
        <v>470</v>
      </c>
      <c r="F196" s="22">
        <v>99</v>
      </c>
      <c r="G196" s="22">
        <v>253</v>
      </c>
      <c r="H196" s="22">
        <v>193</v>
      </c>
      <c r="I196" s="22">
        <v>239</v>
      </c>
      <c r="J196" s="22">
        <v>371</v>
      </c>
      <c r="K196" s="22">
        <v>783</v>
      </c>
      <c r="L196" s="22">
        <v>453</v>
      </c>
      <c r="M196" s="22">
        <v>215</v>
      </c>
      <c r="N196" s="22">
        <v>479</v>
      </c>
      <c r="O196" s="23">
        <v>602</v>
      </c>
      <c r="P196" s="87"/>
      <c r="Q196" s="24">
        <f t="shared" si="6"/>
        <v>6791</v>
      </c>
    </row>
    <row r="197" spans="1:17" x14ac:dyDescent="0.2">
      <c r="A197" s="52">
        <v>44082</v>
      </c>
      <c r="B197" s="40">
        <v>1342</v>
      </c>
      <c r="C197" s="22">
        <v>822</v>
      </c>
      <c r="D197" s="22">
        <v>555</v>
      </c>
      <c r="E197" s="22">
        <v>479</v>
      </c>
      <c r="F197" s="22">
        <v>102</v>
      </c>
      <c r="G197" s="22">
        <v>254</v>
      </c>
      <c r="H197" s="22">
        <v>216</v>
      </c>
      <c r="I197" s="22">
        <v>237</v>
      </c>
      <c r="J197" s="22">
        <v>402</v>
      </c>
      <c r="K197" s="22">
        <v>774</v>
      </c>
      <c r="L197" s="22">
        <v>485</v>
      </c>
      <c r="M197" s="22">
        <v>212</v>
      </c>
      <c r="N197" s="22">
        <v>509</v>
      </c>
      <c r="O197" s="23">
        <v>621</v>
      </c>
      <c r="P197" s="87"/>
      <c r="Q197" s="24">
        <f t="shared" si="6"/>
        <v>7010</v>
      </c>
    </row>
    <row r="198" spans="1:17" x14ac:dyDescent="0.2">
      <c r="A198" s="58">
        <v>44083</v>
      </c>
      <c r="B198" s="40">
        <v>1492</v>
      </c>
      <c r="C198" s="22">
        <v>886</v>
      </c>
      <c r="D198" s="22">
        <v>559</v>
      </c>
      <c r="E198" s="22">
        <v>539</v>
      </c>
      <c r="F198" s="22">
        <v>136</v>
      </c>
      <c r="G198" s="22">
        <v>274</v>
      </c>
      <c r="H198" s="22">
        <v>247</v>
      </c>
      <c r="I198" s="22">
        <v>248</v>
      </c>
      <c r="J198" s="22">
        <v>425</v>
      </c>
      <c r="K198" s="22">
        <v>783</v>
      </c>
      <c r="L198" s="22">
        <v>514</v>
      </c>
      <c r="M198" s="22">
        <v>209</v>
      </c>
      <c r="N198" s="22">
        <v>535</v>
      </c>
      <c r="O198" s="23">
        <v>631</v>
      </c>
      <c r="P198" s="87"/>
      <c r="Q198" s="24">
        <f t="shared" si="6"/>
        <v>7478</v>
      </c>
    </row>
    <row r="199" spans="1:17" x14ac:dyDescent="0.2">
      <c r="A199" s="52">
        <v>44084</v>
      </c>
      <c r="B199" s="40">
        <v>1602</v>
      </c>
      <c r="C199" s="22">
        <v>963</v>
      </c>
      <c r="D199" s="22">
        <v>619</v>
      </c>
      <c r="E199" s="22">
        <v>535</v>
      </c>
      <c r="F199" s="22">
        <v>154</v>
      </c>
      <c r="G199" s="22">
        <v>306</v>
      </c>
      <c r="H199" s="22">
        <v>273</v>
      </c>
      <c r="I199" s="22">
        <v>281</v>
      </c>
      <c r="J199" s="22">
        <v>463</v>
      </c>
      <c r="K199" s="22">
        <v>792</v>
      </c>
      <c r="L199" s="22">
        <v>556</v>
      </c>
      <c r="M199" s="22">
        <v>203</v>
      </c>
      <c r="N199" s="22">
        <v>564</v>
      </c>
      <c r="O199" s="23">
        <v>646</v>
      </c>
      <c r="P199" s="87"/>
      <c r="Q199" s="24">
        <f t="shared" si="6"/>
        <v>7957</v>
      </c>
    </row>
    <row r="200" spans="1:17" x14ac:dyDescent="0.2">
      <c r="A200" s="58">
        <v>44085</v>
      </c>
      <c r="B200" s="40">
        <v>1656</v>
      </c>
      <c r="C200" s="22">
        <v>1049</v>
      </c>
      <c r="D200" s="22">
        <v>675</v>
      </c>
      <c r="E200" s="22">
        <v>583</v>
      </c>
      <c r="F200" s="22">
        <v>158</v>
      </c>
      <c r="G200" s="22">
        <v>326</v>
      </c>
      <c r="H200" s="22">
        <v>298</v>
      </c>
      <c r="I200" s="22">
        <v>313</v>
      </c>
      <c r="J200" s="22">
        <v>450</v>
      </c>
      <c r="K200" s="22">
        <v>801</v>
      </c>
      <c r="L200" s="22">
        <v>604</v>
      </c>
      <c r="M200" s="22">
        <v>227</v>
      </c>
      <c r="N200" s="22">
        <v>578</v>
      </c>
      <c r="O200" s="23">
        <v>677</v>
      </c>
      <c r="P200" s="87"/>
      <c r="Q200" s="24">
        <f t="shared" si="6"/>
        <v>8395</v>
      </c>
    </row>
    <row r="201" spans="1:17" x14ac:dyDescent="0.2">
      <c r="A201" s="52">
        <v>44086</v>
      </c>
      <c r="B201" s="40">
        <v>1557</v>
      </c>
      <c r="C201" s="22">
        <v>976</v>
      </c>
      <c r="D201" s="22">
        <v>639</v>
      </c>
      <c r="E201" s="22">
        <v>557</v>
      </c>
      <c r="F201" s="22">
        <v>149</v>
      </c>
      <c r="G201" s="22">
        <v>303</v>
      </c>
      <c r="H201" s="22">
        <v>290</v>
      </c>
      <c r="I201" s="22">
        <v>295</v>
      </c>
      <c r="J201" s="22">
        <v>422</v>
      </c>
      <c r="K201" s="22">
        <v>767</v>
      </c>
      <c r="L201" s="22">
        <v>546</v>
      </c>
      <c r="M201" s="22">
        <v>209</v>
      </c>
      <c r="N201" s="22">
        <v>513</v>
      </c>
      <c r="O201" s="23">
        <v>622</v>
      </c>
      <c r="P201" s="87"/>
      <c r="Q201" s="24">
        <f t="shared" si="6"/>
        <v>7845</v>
      </c>
    </row>
    <row r="202" spans="1:17" x14ac:dyDescent="0.2">
      <c r="A202" s="58">
        <v>44087</v>
      </c>
      <c r="B202" s="40">
        <v>1545</v>
      </c>
      <c r="C202" s="22">
        <v>971</v>
      </c>
      <c r="D202" s="22">
        <v>634</v>
      </c>
      <c r="E202" s="22">
        <v>556</v>
      </c>
      <c r="F202" s="22">
        <v>145</v>
      </c>
      <c r="G202" s="22">
        <v>302</v>
      </c>
      <c r="H202" s="22">
        <v>287</v>
      </c>
      <c r="I202" s="22">
        <v>292</v>
      </c>
      <c r="J202" s="22">
        <v>423</v>
      </c>
      <c r="K202" s="22">
        <v>762</v>
      </c>
      <c r="L202" s="22">
        <v>540</v>
      </c>
      <c r="M202" s="22">
        <v>208</v>
      </c>
      <c r="N202" s="22">
        <v>510</v>
      </c>
      <c r="O202" s="23">
        <v>615</v>
      </c>
      <c r="P202" s="87"/>
      <c r="Q202" s="24">
        <f t="shared" si="6"/>
        <v>7790</v>
      </c>
    </row>
    <row r="203" spans="1:17" x14ac:dyDescent="0.2">
      <c r="A203" s="52">
        <v>44088</v>
      </c>
      <c r="B203" s="40">
        <v>1739</v>
      </c>
      <c r="C203" s="22">
        <v>1341</v>
      </c>
      <c r="D203" s="22">
        <v>741</v>
      </c>
      <c r="E203" s="22">
        <v>684</v>
      </c>
      <c r="F203" s="22">
        <v>194</v>
      </c>
      <c r="G203" s="22">
        <v>415</v>
      </c>
      <c r="H203" s="22">
        <v>338</v>
      </c>
      <c r="I203" s="22">
        <v>418</v>
      </c>
      <c r="J203" s="22">
        <v>537</v>
      </c>
      <c r="K203" s="22">
        <v>842</v>
      </c>
      <c r="L203" s="22">
        <v>609</v>
      </c>
      <c r="M203" s="22">
        <v>310</v>
      </c>
      <c r="N203" s="22">
        <v>598</v>
      </c>
      <c r="O203" s="23">
        <v>768</v>
      </c>
      <c r="P203" s="87"/>
      <c r="Q203" s="24">
        <f t="shared" si="6"/>
        <v>9534</v>
      </c>
    </row>
    <row r="204" spans="1:17" x14ac:dyDescent="0.2">
      <c r="A204" s="58">
        <v>44089</v>
      </c>
      <c r="B204" s="40">
        <v>1659</v>
      </c>
      <c r="C204" s="22">
        <v>1352</v>
      </c>
      <c r="D204" s="22">
        <v>764</v>
      </c>
      <c r="E204" s="22">
        <v>736</v>
      </c>
      <c r="F204" s="22">
        <v>194</v>
      </c>
      <c r="G204" s="22">
        <v>482</v>
      </c>
      <c r="H204" s="22">
        <v>348</v>
      </c>
      <c r="I204" s="22">
        <v>452</v>
      </c>
      <c r="J204" s="22">
        <v>551</v>
      </c>
      <c r="K204" s="22">
        <v>793</v>
      </c>
      <c r="L204" s="22">
        <v>622</v>
      </c>
      <c r="M204" s="22">
        <v>311</v>
      </c>
      <c r="N204" s="22">
        <v>596</v>
      </c>
      <c r="O204" s="23">
        <v>798</v>
      </c>
      <c r="P204" s="87"/>
      <c r="Q204" s="24">
        <f t="shared" si="6"/>
        <v>9658</v>
      </c>
    </row>
    <row r="205" spans="1:17" x14ac:dyDescent="0.2">
      <c r="A205" s="52">
        <v>44090</v>
      </c>
      <c r="B205" s="40">
        <v>1750</v>
      </c>
      <c r="C205" s="22">
        <v>1456</v>
      </c>
      <c r="D205" s="22">
        <v>768</v>
      </c>
      <c r="E205" s="22">
        <v>775</v>
      </c>
      <c r="F205" s="22">
        <v>189</v>
      </c>
      <c r="G205" s="22">
        <v>537</v>
      </c>
      <c r="H205" s="22">
        <v>378</v>
      </c>
      <c r="I205" s="22">
        <v>510</v>
      </c>
      <c r="J205" s="22">
        <v>578</v>
      </c>
      <c r="K205" s="22">
        <v>825</v>
      </c>
      <c r="L205" s="22">
        <v>655</v>
      </c>
      <c r="M205" s="22">
        <v>351</v>
      </c>
      <c r="N205" s="22">
        <v>650</v>
      </c>
      <c r="O205" s="23">
        <v>851</v>
      </c>
      <c r="P205" s="87"/>
      <c r="Q205" s="24">
        <f t="shared" si="6"/>
        <v>10273</v>
      </c>
    </row>
    <row r="206" spans="1:17" x14ac:dyDescent="0.2">
      <c r="A206" s="58">
        <v>44091</v>
      </c>
      <c r="B206" s="40">
        <v>1790</v>
      </c>
      <c r="C206" s="22">
        <v>1537</v>
      </c>
      <c r="D206" s="22">
        <v>800</v>
      </c>
      <c r="E206" s="22">
        <v>758</v>
      </c>
      <c r="F206" s="22">
        <v>211</v>
      </c>
      <c r="G206" s="22">
        <v>589</v>
      </c>
      <c r="H206" s="22">
        <v>411</v>
      </c>
      <c r="I206" s="22">
        <v>529</v>
      </c>
      <c r="J206" s="22">
        <v>596</v>
      </c>
      <c r="K206" s="22">
        <v>887</v>
      </c>
      <c r="L206" s="22">
        <v>705</v>
      </c>
      <c r="M206" s="22">
        <v>378</v>
      </c>
      <c r="N206" s="22">
        <v>710</v>
      </c>
      <c r="O206" s="23">
        <v>870</v>
      </c>
      <c r="P206" s="87"/>
      <c r="Q206" s="24">
        <f t="shared" si="6"/>
        <v>10771</v>
      </c>
    </row>
    <row r="207" spans="1:17" x14ac:dyDescent="0.2">
      <c r="A207" s="52">
        <v>44092</v>
      </c>
      <c r="B207" s="40">
        <v>1821</v>
      </c>
      <c r="C207" s="22">
        <v>1592</v>
      </c>
      <c r="D207" s="22">
        <v>822</v>
      </c>
      <c r="E207" s="22">
        <v>788</v>
      </c>
      <c r="F207" s="22">
        <v>235</v>
      </c>
      <c r="G207" s="22">
        <v>677</v>
      </c>
      <c r="H207" s="22">
        <v>464</v>
      </c>
      <c r="I207" s="22">
        <v>553</v>
      </c>
      <c r="J207" s="22">
        <v>616</v>
      </c>
      <c r="K207" s="22">
        <v>941</v>
      </c>
      <c r="L207" s="22">
        <v>743</v>
      </c>
      <c r="M207" s="22">
        <v>427</v>
      </c>
      <c r="N207" s="22">
        <v>799</v>
      </c>
      <c r="O207" s="23">
        <v>969</v>
      </c>
      <c r="P207" s="87"/>
      <c r="Q207" s="24">
        <f t="shared" si="6"/>
        <v>11447</v>
      </c>
    </row>
    <row r="208" spans="1:17" x14ac:dyDescent="0.2">
      <c r="A208" s="58">
        <v>44093</v>
      </c>
      <c r="B208" s="40">
        <v>1689</v>
      </c>
      <c r="C208" s="22">
        <v>1500</v>
      </c>
      <c r="D208" s="22">
        <v>751</v>
      </c>
      <c r="E208" s="22">
        <v>730</v>
      </c>
      <c r="F208" s="22">
        <v>216</v>
      </c>
      <c r="G208" s="22">
        <v>621</v>
      </c>
      <c r="H208" s="22">
        <v>440</v>
      </c>
      <c r="I208" s="22">
        <v>512</v>
      </c>
      <c r="J208" s="22">
        <v>581</v>
      </c>
      <c r="K208" s="22">
        <v>886</v>
      </c>
      <c r="L208" s="22">
        <v>689</v>
      </c>
      <c r="M208" s="22">
        <v>400</v>
      </c>
      <c r="N208" s="22">
        <v>764</v>
      </c>
      <c r="O208" s="23">
        <v>903</v>
      </c>
      <c r="P208" s="87"/>
      <c r="Q208" s="24">
        <f t="shared" si="6"/>
        <v>10682</v>
      </c>
    </row>
    <row r="209" spans="1:17" x14ac:dyDescent="0.2">
      <c r="A209" s="52">
        <v>44094</v>
      </c>
      <c r="B209" s="40">
        <v>1680</v>
      </c>
      <c r="C209" s="22">
        <v>1493</v>
      </c>
      <c r="D209" s="22">
        <v>744</v>
      </c>
      <c r="E209" s="22">
        <v>720</v>
      </c>
      <c r="F209" s="22">
        <v>214</v>
      </c>
      <c r="G209" s="22">
        <v>613</v>
      </c>
      <c r="H209" s="22">
        <v>439</v>
      </c>
      <c r="I209" s="22">
        <v>511</v>
      </c>
      <c r="J209" s="22">
        <v>575</v>
      </c>
      <c r="K209" s="22">
        <v>880</v>
      </c>
      <c r="L209" s="22">
        <v>682</v>
      </c>
      <c r="M209" s="22">
        <v>400</v>
      </c>
      <c r="N209" s="22">
        <v>761</v>
      </c>
      <c r="O209" s="23">
        <v>899</v>
      </c>
      <c r="P209" s="87"/>
      <c r="Q209" s="24">
        <f t="shared" si="6"/>
        <v>10611</v>
      </c>
    </row>
    <row r="210" spans="1:17" x14ac:dyDescent="0.2">
      <c r="A210" s="58">
        <v>44095</v>
      </c>
      <c r="B210" s="40">
        <v>1885</v>
      </c>
      <c r="C210" s="22">
        <v>1725</v>
      </c>
      <c r="D210" s="22">
        <v>850</v>
      </c>
      <c r="E210" s="22">
        <v>811</v>
      </c>
      <c r="F210" s="22">
        <v>249</v>
      </c>
      <c r="G210" s="22">
        <v>708</v>
      </c>
      <c r="H210" s="22">
        <v>543</v>
      </c>
      <c r="I210" s="22">
        <v>565</v>
      </c>
      <c r="J210" s="22">
        <v>618</v>
      </c>
      <c r="K210" s="22">
        <v>1008</v>
      </c>
      <c r="L210" s="22">
        <v>794</v>
      </c>
      <c r="M210" s="22">
        <v>486</v>
      </c>
      <c r="N210" s="22">
        <v>916</v>
      </c>
      <c r="O210" s="23">
        <v>1091</v>
      </c>
      <c r="P210" s="87"/>
      <c r="Q210" s="24">
        <f t="shared" si="6"/>
        <v>12249</v>
      </c>
    </row>
    <row r="211" spans="1:17" x14ac:dyDescent="0.2">
      <c r="A211" s="52">
        <v>44096</v>
      </c>
      <c r="B211" s="40">
        <v>1826</v>
      </c>
      <c r="C211" s="22">
        <v>1689</v>
      </c>
      <c r="D211" s="22">
        <v>826</v>
      </c>
      <c r="E211" s="22">
        <v>746</v>
      </c>
      <c r="F211" s="22">
        <v>264</v>
      </c>
      <c r="G211" s="22">
        <v>670</v>
      </c>
      <c r="H211" s="22">
        <v>541</v>
      </c>
      <c r="I211" s="22">
        <v>551</v>
      </c>
      <c r="J211" s="22">
        <v>598</v>
      </c>
      <c r="K211" s="22">
        <v>1054</v>
      </c>
      <c r="L211" s="22">
        <v>841</v>
      </c>
      <c r="M211" s="22">
        <v>528</v>
      </c>
      <c r="N211" s="22">
        <v>930</v>
      </c>
      <c r="O211" s="23">
        <v>1087</v>
      </c>
      <c r="P211" s="87"/>
      <c r="Q211" s="24">
        <f t="shared" si="6"/>
        <v>12151</v>
      </c>
    </row>
    <row r="212" spans="1:17" x14ac:dyDescent="0.2">
      <c r="A212" s="58">
        <v>44097</v>
      </c>
      <c r="B212" s="40">
        <v>1894</v>
      </c>
      <c r="C212" s="22">
        <v>1683</v>
      </c>
      <c r="D212" s="22">
        <v>858</v>
      </c>
      <c r="E212" s="22">
        <v>754</v>
      </c>
      <c r="F212" s="22">
        <v>256</v>
      </c>
      <c r="G212" s="22">
        <v>694</v>
      </c>
      <c r="H212" s="22">
        <v>551</v>
      </c>
      <c r="I212" s="22">
        <v>585</v>
      </c>
      <c r="J212" s="22">
        <v>609</v>
      </c>
      <c r="K212" s="22">
        <v>1052</v>
      </c>
      <c r="L212" s="22">
        <v>878</v>
      </c>
      <c r="M212" s="22">
        <v>560</v>
      </c>
      <c r="N212" s="22">
        <v>987</v>
      </c>
      <c r="O212" s="23">
        <v>1144</v>
      </c>
      <c r="P212" s="87"/>
      <c r="Q212" s="24">
        <f t="shared" si="6"/>
        <v>12505</v>
      </c>
    </row>
    <row r="213" spans="1:17" x14ac:dyDescent="0.2">
      <c r="A213" s="52">
        <v>44098</v>
      </c>
      <c r="B213" s="40">
        <v>1937</v>
      </c>
      <c r="C213" s="22">
        <v>1697</v>
      </c>
      <c r="D213" s="22">
        <v>930</v>
      </c>
      <c r="E213" s="22">
        <v>768</v>
      </c>
      <c r="F213" s="22">
        <v>257</v>
      </c>
      <c r="G213" s="22">
        <v>716</v>
      </c>
      <c r="H213" s="22">
        <v>555</v>
      </c>
      <c r="I213" s="22">
        <v>584</v>
      </c>
      <c r="J213" s="22">
        <v>622</v>
      </c>
      <c r="K213" s="22">
        <v>1076</v>
      </c>
      <c r="L213" s="22">
        <v>944</v>
      </c>
      <c r="M213" s="22">
        <v>620</v>
      </c>
      <c r="N213" s="22">
        <v>1055</v>
      </c>
      <c r="O213" s="23">
        <v>1189</v>
      </c>
      <c r="P213" s="87"/>
      <c r="Q213" s="24">
        <f t="shared" si="6"/>
        <v>12950</v>
      </c>
    </row>
    <row r="214" spans="1:17" x14ac:dyDescent="0.2">
      <c r="A214" s="58">
        <v>44099</v>
      </c>
      <c r="B214" s="40">
        <v>1962</v>
      </c>
      <c r="C214" s="22">
        <v>1746</v>
      </c>
      <c r="D214" s="22">
        <v>937</v>
      </c>
      <c r="E214" s="22">
        <v>769</v>
      </c>
      <c r="F214" s="22">
        <v>264</v>
      </c>
      <c r="G214" s="22">
        <v>742</v>
      </c>
      <c r="H214" s="22">
        <v>569</v>
      </c>
      <c r="I214" s="22">
        <v>585</v>
      </c>
      <c r="J214" s="22">
        <v>638</v>
      </c>
      <c r="K214" s="22">
        <v>1090</v>
      </c>
      <c r="L214" s="22">
        <v>1015</v>
      </c>
      <c r="M214" s="22">
        <v>693</v>
      </c>
      <c r="N214" s="22">
        <v>1083</v>
      </c>
      <c r="O214" s="23">
        <v>1230</v>
      </c>
      <c r="P214" s="87"/>
      <c r="Q214" s="24">
        <f t="shared" si="6"/>
        <v>13323</v>
      </c>
    </row>
    <row r="215" spans="1:17" x14ac:dyDescent="0.2">
      <c r="A215" s="52">
        <v>44100</v>
      </c>
      <c r="B215" s="40">
        <v>1791</v>
      </c>
      <c r="C215" s="22">
        <v>1598</v>
      </c>
      <c r="D215" s="22">
        <v>872</v>
      </c>
      <c r="E215" s="22">
        <v>706</v>
      </c>
      <c r="F215" s="22">
        <v>240</v>
      </c>
      <c r="G215" s="22">
        <v>671</v>
      </c>
      <c r="H215" s="22">
        <v>521</v>
      </c>
      <c r="I215" s="22">
        <v>519</v>
      </c>
      <c r="J215" s="22">
        <v>582</v>
      </c>
      <c r="K215" s="22">
        <v>1023</v>
      </c>
      <c r="L215" s="22">
        <v>929</v>
      </c>
      <c r="M215" s="22">
        <v>635</v>
      </c>
      <c r="N215" s="22">
        <v>994</v>
      </c>
      <c r="O215" s="23">
        <v>1129</v>
      </c>
      <c r="P215" s="87"/>
      <c r="Q215" s="24">
        <f t="shared" si="6"/>
        <v>12210</v>
      </c>
    </row>
    <row r="216" spans="1:17" x14ac:dyDescent="0.2">
      <c r="A216" s="58">
        <v>44101</v>
      </c>
      <c r="B216" s="40">
        <v>1777</v>
      </c>
      <c r="C216" s="22">
        <v>1588</v>
      </c>
      <c r="D216" s="22">
        <v>866</v>
      </c>
      <c r="E216" s="22">
        <v>700</v>
      </c>
      <c r="F216" s="22">
        <v>237</v>
      </c>
      <c r="G216" s="22">
        <v>663</v>
      </c>
      <c r="H216" s="22">
        <v>519</v>
      </c>
      <c r="I216" s="22">
        <v>517</v>
      </c>
      <c r="J216" s="22">
        <v>576</v>
      </c>
      <c r="K216" s="22">
        <v>1012</v>
      </c>
      <c r="L216" s="22">
        <v>924</v>
      </c>
      <c r="M216" s="22">
        <v>632</v>
      </c>
      <c r="N216" s="22">
        <v>985</v>
      </c>
      <c r="O216" s="23">
        <v>1117</v>
      </c>
      <c r="P216" s="87"/>
      <c r="Q216" s="24">
        <f t="shared" si="6"/>
        <v>12113</v>
      </c>
    </row>
    <row r="217" spans="1:17" x14ac:dyDescent="0.2">
      <c r="A217" s="52">
        <v>44102</v>
      </c>
      <c r="B217" s="40">
        <v>1764</v>
      </c>
      <c r="C217" s="22">
        <v>1556</v>
      </c>
      <c r="D217" s="22">
        <v>852</v>
      </c>
      <c r="E217" s="22">
        <v>681</v>
      </c>
      <c r="F217" s="22">
        <v>231</v>
      </c>
      <c r="G217" s="22">
        <v>640</v>
      </c>
      <c r="H217" s="22">
        <v>507</v>
      </c>
      <c r="I217" s="22">
        <v>510</v>
      </c>
      <c r="J217" s="22">
        <v>571</v>
      </c>
      <c r="K217" s="22">
        <v>1003</v>
      </c>
      <c r="L217" s="22">
        <v>898</v>
      </c>
      <c r="M217" s="22">
        <v>622</v>
      </c>
      <c r="N217" s="22">
        <v>973</v>
      </c>
      <c r="O217" s="23">
        <v>1090</v>
      </c>
      <c r="P217" s="87"/>
      <c r="Q217" s="24">
        <f t="shared" si="6"/>
        <v>11898</v>
      </c>
    </row>
    <row r="218" spans="1:17" x14ac:dyDescent="0.2">
      <c r="A218" s="58">
        <v>44103</v>
      </c>
      <c r="B218" s="40">
        <v>2078</v>
      </c>
      <c r="C218" s="22">
        <v>1818</v>
      </c>
      <c r="D218" s="22">
        <v>1016</v>
      </c>
      <c r="E218" s="22">
        <v>817</v>
      </c>
      <c r="F218" s="22">
        <v>264</v>
      </c>
      <c r="G218" s="22">
        <v>760</v>
      </c>
      <c r="H218" s="22">
        <v>579</v>
      </c>
      <c r="I218" s="22">
        <v>659</v>
      </c>
      <c r="J218" s="22">
        <v>702</v>
      </c>
      <c r="K218" s="22">
        <v>1152</v>
      </c>
      <c r="L218" s="22">
        <v>1079</v>
      </c>
      <c r="M218" s="22">
        <v>777</v>
      </c>
      <c r="N218" s="22">
        <v>1207</v>
      </c>
      <c r="O218" s="23">
        <v>1348</v>
      </c>
      <c r="P218" s="87"/>
      <c r="Q218" s="24">
        <f t="shared" si="6"/>
        <v>14256</v>
      </c>
    </row>
    <row r="219" spans="1:17" ht="13.5" thickBot="1" x14ac:dyDescent="0.25">
      <c r="A219" s="59">
        <v>44104</v>
      </c>
      <c r="B219" s="42">
        <v>1923</v>
      </c>
      <c r="C219" s="43">
        <v>1591</v>
      </c>
      <c r="D219" s="43">
        <v>970</v>
      </c>
      <c r="E219" s="43">
        <v>749</v>
      </c>
      <c r="F219" s="43">
        <v>229</v>
      </c>
      <c r="G219" s="43">
        <v>692</v>
      </c>
      <c r="H219" s="43">
        <v>529</v>
      </c>
      <c r="I219" s="43">
        <v>615</v>
      </c>
      <c r="J219" s="43">
        <v>646</v>
      </c>
      <c r="K219" s="43">
        <v>1072</v>
      </c>
      <c r="L219" s="43">
        <v>1010</v>
      </c>
      <c r="M219" s="43">
        <v>735</v>
      </c>
      <c r="N219" s="43">
        <v>1115</v>
      </c>
      <c r="O219" s="44">
        <v>1241</v>
      </c>
      <c r="P219" s="87"/>
      <c r="Q219" s="45">
        <f t="shared" si="6"/>
        <v>13117</v>
      </c>
    </row>
    <row r="220" spans="1:17" ht="13.5" thickTop="1" x14ac:dyDescent="0.2">
      <c r="A220" s="58">
        <v>44105</v>
      </c>
      <c r="B220" s="78">
        <v>1930</v>
      </c>
      <c r="C220" s="62">
        <v>1559</v>
      </c>
      <c r="D220" s="62">
        <v>972</v>
      </c>
      <c r="E220" s="62">
        <v>752</v>
      </c>
      <c r="F220" s="62">
        <v>223</v>
      </c>
      <c r="G220" s="62">
        <v>703</v>
      </c>
      <c r="H220" s="62">
        <v>514</v>
      </c>
      <c r="I220" s="62">
        <v>635</v>
      </c>
      <c r="J220" s="62">
        <v>660</v>
      </c>
      <c r="K220" s="62">
        <v>1098</v>
      </c>
      <c r="L220" s="62">
        <v>1014</v>
      </c>
      <c r="M220" s="62">
        <v>734</v>
      </c>
      <c r="N220" s="62">
        <v>1113</v>
      </c>
      <c r="O220" s="80">
        <v>1246</v>
      </c>
      <c r="P220" s="87"/>
      <c r="Q220" s="36">
        <f t="shared" si="6"/>
        <v>13153</v>
      </c>
    </row>
    <row r="221" spans="1:17" x14ac:dyDescent="0.2">
      <c r="A221" s="52">
        <v>44106</v>
      </c>
      <c r="B221" s="40">
        <v>2162</v>
      </c>
      <c r="C221" s="22">
        <v>1705</v>
      </c>
      <c r="D221" s="22">
        <v>1043</v>
      </c>
      <c r="E221" s="22">
        <v>827</v>
      </c>
      <c r="F221" s="22">
        <v>241</v>
      </c>
      <c r="G221" s="22">
        <v>814</v>
      </c>
      <c r="H221" s="22">
        <v>547</v>
      </c>
      <c r="I221" s="22">
        <v>751</v>
      </c>
      <c r="J221" s="22">
        <v>773</v>
      </c>
      <c r="K221" s="22">
        <v>1177</v>
      </c>
      <c r="L221" s="22">
        <v>1148</v>
      </c>
      <c r="M221" s="22">
        <v>830</v>
      </c>
      <c r="N221" s="22">
        <v>1261</v>
      </c>
      <c r="O221" s="23">
        <v>1459</v>
      </c>
      <c r="P221" s="87"/>
      <c r="Q221" s="24">
        <f t="shared" si="6"/>
        <v>14738</v>
      </c>
    </row>
    <row r="222" spans="1:17" x14ac:dyDescent="0.2">
      <c r="A222" s="52">
        <v>44107</v>
      </c>
      <c r="B222" s="40">
        <v>1995</v>
      </c>
      <c r="C222" s="22">
        <v>1556</v>
      </c>
      <c r="D222" s="22">
        <v>963</v>
      </c>
      <c r="E222" s="22">
        <v>747</v>
      </c>
      <c r="F222" s="22">
        <v>218</v>
      </c>
      <c r="G222" s="22">
        <v>749</v>
      </c>
      <c r="H222" s="22">
        <v>511</v>
      </c>
      <c r="I222" s="22">
        <v>680</v>
      </c>
      <c r="J222" s="22">
        <v>723</v>
      </c>
      <c r="K222" s="22">
        <v>1108</v>
      </c>
      <c r="L222" s="22">
        <v>1050</v>
      </c>
      <c r="M222" s="22">
        <v>776</v>
      </c>
      <c r="N222" s="22">
        <v>1181</v>
      </c>
      <c r="O222" s="23">
        <v>1343</v>
      </c>
      <c r="P222" s="87"/>
      <c r="Q222" s="24">
        <f t="shared" ref="Q222:Q250" si="7">IF(B222="","",SUM(B222:O222))</f>
        <v>13600</v>
      </c>
    </row>
    <row r="223" spans="1:17" x14ac:dyDescent="0.2">
      <c r="A223" s="52">
        <v>44108</v>
      </c>
      <c r="B223" s="40">
        <v>1979</v>
      </c>
      <c r="C223" s="22">
        <v>1537</v>
      </c>
      <c r="D223" s="22">
        <v>954</v>
      </c>
      <c r="E223" s="22">
        <v>736</v>
      </c>
      <c r="F223" s="22">
        <v>217</v>
      </c>
      <c r="G223" s="22">
        <v>730</v>
      </c>
      <c r="H223" s="22">
        <v>503</v>
      </c>
      <c r="I223" s="22">
        <v>676</v>
      </c>
      <c r="J223" s="22">
        <v>713</v>
      </c>
      <c r="K223" s="22">
        <v>1093</v>
      </c>
      <c r="L223" s="22">
        <v>1041</v>
      </c>
      <c r="M223" s="22">
        <v>757</v>
      </c>
      <c r="N223" s="22">
        <v>1164</v>
      </c>
      <c r="O223" s="23">
        <v>1321</v>
      </c>
      <c r="P223" s="87"/>
      <c r="Q223" s="24">
        <f t="shared" si="7"/>
        <v>13421</v>
      </c>
    </row>
    <row r="224" spans="1:17" x14ac:dyDescent="0.2">
      <c r="A224" s="52">
        <v>44109</v>
      </c>
      <c r="B224" s="40">
        <v>2239</v>
      </c>
      <c r="C224" s="22">
        <v>1771</v>
      </c>
      <c r="D224" s="22">
        <v>1139</v>
      </c>
      <c r="E224" s="22">
        <v>892</v>
      </c>
      <c r="F224" s="22">
        <v>229</v>
      </c>
      <c r="G224" s="22">
        <v>937</v>
      </c>
      <c r="H224" s="22">
        <v>630</v>
      </c>
      <c r="I224" s="22">
        <v>739</v>
      </c>
      <c r="J224" s="22">
        <v>801</v>
      </c>
      <c r="K224" s="22">
        <v>1309</v>
      </c>
      <c r="L224" s="22">
        <v>1246</v>
      </c>
      <c r="M224" s="22">
        <v>963</v>
      </c>
      <c r="N224" s="22">
        <v>1412</v>
      </c>
      <c r="O224" s="23">
        <v>1673</v>
      </c>
      <c r="P224" s="87"/>
      <c r="Q224" s="24">
        <f t="shared" si="7"/>
        <v>15980</v>
      </c>
    </row>
    <row r="225" spans="1:17" x14ac:dyDescent="0.2">
      <c r="A225" s="52">
        <v>44110</v>
      </c>
      <c r="B225" s="40">
        <v>2296</v>
      </c>
      <c r="C225" s="22">
        <v>1727</v>
      </c>
      <c r="D225" s="22">
        <v>1156</v>
      </c>
      <c r="E225" s="22">
        <v>893</v>
      </c>
      <c r="F225" s="22">
        <v>234</v>
      </c>
      <c r="G225" s="22">
        <v>976</v>
      </c>
      <c r="H225" s="22">
        <v>598</v>
      </c>
      <c r="I225" s="22">
        <v>755</v>
      </c>
      <c r="J225" s="22">
        <v>778</v>
      </c>
      <c r="K225" s="22">
        <v>1342</v>
      </c>
      <c r="L225" s="22">
        <v>1355</v>
      </c>
      <c r="M225" s="22">
        <v>999</v>
      </c>
      <c r="N225" s="22">
        <v>1479</v>
      </c>
      <c r="O225" s="23">
        <v>1724</v>
      </c>
      <c r="P225" s="87"/>
      <c r="Q225" s="24">
        <f t="shared" si="7"/>
        <v>16312</v>
      </c>
    </row>
    <row r="226" spans="1:17" x14ac:dyDescent="0.2">
      <c r="A226" s="52">
        <v>44111</v>
      </c>
      <c r="B226" s="40">
        <v>2508</v>
      </c>
      <c r="C226" s="22">
        <v>1925</v>
      </c>
      <c r="D226" s="22">
        <v>1271</v>
      </c>
      <c r="E226" s="22">
        <v>1011</v>
      </c>
      <c r="F226" s="22">
        <v>249</v>
      </c>
      <c r="G226" s="22">
        <v>1119</v>
      </c>
      <c r="H226" s="22">
        <v>684</v>
      </c>
      <c r="I226" s="22">
        <v>829</v>
      </c>
      <c r="J226" s="22">
        <v>836</v>
      </c>
      <c r="K226" s="22">
        <v>1457</v>
      </c>
      <c r="L226" s="22">
        <v>1503</v>
      </c>
      <c r="M226" s="22">
        <v>1060</v>
      </c>
      <c r="N226" s="22">
        <v>1709</v>
      </c>
      <c r="O226" s="23">
        <v>1934</v>
      </c>
      <c r="P226" s="87"/>
      <c r="Q226" s="24">
        <f t="shared" si="7"/>
        <v>18095</v>
      </c>
    </row>
    <row r="227" spans="1:17" x14ac:dyDescent="0.2">
      <c r="A227" s="52">
        <v>44112</v>
      </c>
      <c r="B227" s="40">
        <v>2692</v>
      </c>
      <c r="C227" s="22">
        <v>2126</v>
      </c>
      <c r="D227" s="22">
        <v>1437</v>
      </c>
      <c r="E227" s="22">
        <v>1140</v>
      </c>
      <c r="F227" s="22">
        <v>270</v>
      </c>
      <c r="G227" s="22">
        <v>1316</v>
      </c>
      <c r="H227" s="22">
        <v>737</v>
      </c>
      <c r="I227" s="22">
        <v>948</v>
      </c>
      <c r="J227" s="22">
        <v>978</v>
      </c>
      <c r="K227" s="22">
        <v>1604</v>
      </c>
      <c r="L227" s="22">
        <v>1636</v>
      </c>
      <c r="M227" s="22">
        <v>1180</v>
      </c>
      <c r="N227" s="22">
        <v>1880</v>
      </c>
      <c r="O227" s="23">
        <v>2227</v>
      </c>
      <c r="P227" s="87"/>
      <c r="Q227" s="24">
        <f t="shared" si="7"/>
        <v>20171</v>
      </c>
    </row>
    <row r="228" spans="1:17" x14ac:dyDescent="0.2">
      <c r="A228" s="52">
        <v>44113</v>
      </c>
      <c r="B228" s="40">
        <v>2875</v>
      </c>
      <c r="C228" s="22">
        <v>2345</v>
      </c>
      <c r="D228" s="22">
        <v>1592</v>
      </c>
      <c r="E228" s="22">
        <v>1331</v>
      </c>
      <c r="F228" s="22">
        <v>296</v>
      </c>
      <c r="G228" s="22">
        <v>1459</v>
      </c>
      <c r="H228" s="22">
        <v>816</v>
      </c>
      <c r="I228" s="22">
        <v>1101</v>
      </c>
      <c r="J228" s="22">
        <v>1088</v>
      </c>
      <c r="K228" s="22">
        <v>1702</v>
      </c>
      <c r="L228" s="22">
        <v>1836</v>
      </c>
      <c r="M228" s="22">
        <v>1329</v>
      </c>
      <c r="N228" s="22">
        <v>2031</v>
      </c>
      <c r="O228" s="23">
        <v>2517</v>
      </c>
      <c r="P228" s="87"/>
      <c r="Q228" s="24">
        <f t="shared" si="7"/>
        <v>22318</v>
      </c>
    </row>
    <row r="229" spans="1:17" x14ac:dyDescent="0.2">
      <c r="A229" s="52">
        <v>44114</v>
      </c>
      <c r="B229" s="40">
        <v>2657</v>
      </c>
      <c r="C229" s="22">
        <v>2182</v>
      </c>
      <c r="D229" s="22">
        <v>1485</v>
      </c>
      <c r="E229" s="22">
        <v>1259</v>
      </c>
      <c r="F229" s="22">
        <v>278</v>
      </c>
      <c r="G229" s="22">
        <v>1347</v>
      </c>
      <c r="H229" s="22">
        <v>743</v>
      </c>
      <c r="I229" s="22">
        <v>1029</v>
      </c>
      <c r="J229" s="22">
        <v>1004</v>
      </c>
      <c r="K229" s="22">
        <v>1609</v>
      </c>
      <c r="L229" s="22">
        <v>1701</v>
      </c>
      <c r="M229" s="22">
        <v>1237</v>
      </c>
      <c r="N229" s="22">
        <v>1894</v>
      </c>
      <c r="O229" s="23">
        <v>2357</v>
      </c>
      <c r="P229" s="87"/>
      <c r="Q229" s="24">
        <f t="shared" si="7"/>
        <v>20782</v>
      </c>
    </row>
    <row r="230" spans="1:17" x14ac:dyDescent="0.2">
      <c r="A230" s="52">
        <v>44115</v>
      </c>
      <c r="B230" s="40">
        <v>2603</v>
      </c>
      <c r="C230" s="22">
        <v>2145</v>
      </c>
      <c r="D230" s="22">
        <v>1447</v>
      </c>
      <c r="E230" s="22">
        <v>1229</v>
      </c>
      <c r="F230" s="22">
        <v>277</v>
      </c>
      <c r="G230" s="22">
        <v>1323</v>
      </c>
      <c r="H230" s="22">
        <v>728</v>
      </c>
      <c r="I230" s="22">
        <v>1011</v>
      </c>
      <c r="J230" s="22">
        <v>962</v>
      </c>
      <c r="K230" s="22">
        <v>1588</v>
      </c>
      <c r="L230" s="22">
        <v>1684</v>
      </c>
      <c r="M230" s="22">
        <v>1206</v>
      </c>
      <c r="N230" s="22">
        <v>1855</v>
      </c>
      <c r="O230" s="23">
        <v>2303</v>
      </c>
      <c r="P230" s="87"/>
      <c r="Q230" s="24">
        <f t="shared" si="7"/>
        <v>20361</v>
      </c>
    </row>
    <row r="231" spans="1:17" x14ac:dyDescent="0.2">
      <c r="A231" s="52">
        <v>44116</v>
      </c>
      <c r="B231" s="40">
        <v>3252</v>
      </c>
      <c r="C231" s="22">
        <v>2793</v>
      </c>
      <c r="D231" s="22">
        <v>1979</v>
      </c>
      <c r="E231" s="22">
        <v>1600</v>
      </c>
      <c r="F231" s="22">
        <v>359</v>
      </c>
      <c r="G231" s="22">
        <v>1764</v>
      </c>
      <c r="H231" s="22">
        <v>933</v>
      </c>
      <c r="I231" s="22">
        <v>1426</v>
      </c>
      <c r="J231" s="22">
        <v>1245</v>
      </c>
      <c r="K231" s="22">
        <v>2020</v>
      </c>
      <c r="L231" s="22">
        <v>2076</v>
      </c>
      <c r="M231" s="22">
        <v>1609</v>
      </c>
      <c r="N231" s="22">
        <v>2380</v>
      </c>
      <c r="O231" s="23">
        <v>3105</v>
      </c>
      <c r="P231" s="87"/>
      <c r="Q231" s="24">
        <f t="shared" si="7"/>
        <v>26541</v>
      </c>
    </row>
    <row r="232" spans="1:17" x14ac:dyDescent="0.2">
      <c r="A232" s="52">
        <v>44117</v>
      </c>
      <c r="B232" s="40">
        <v>3364</v>
      </c>
      <c r="C232" s="22">
        <v>2976</v>
      </c>
      <c r="D232" s="22">
        <v>2113</v>
      </c>
      <c r="E232" s="22">
        <v>1723</v>
      </c>
      <c r="F232" s="22">
        <v>372</v>
      </c>
      <c r="G232" s="22">
        <v>1892</v>
      </c>
      <c r="H232" s="22">
        <v>1005</v>
      </c>
      <c r="I232" s="22">
        <v>1544</v>
      </c>
      <c r="J232" s="22">
        <v>1324</v>
      </c>
      <c r="K232" s="22">
        <v>2210</v>
      </c>
      <c r="L232" s="22">
        <v>2276</v>
      </c>
      <c r="M232" s="22">
        <v>1694</v>
      </c>
      <c r="N232" s="22">
        <v>2518</v>
      </c>
      <c r="O232" s="23">
        <v>3267</v>
      </c>
      <c r="P232" s="87"/>
      <c r="Q232" s="24">
        <f t="shared" si="7"/>
        <v>28278</v>
      </c>
    </row>
    <row r="233" spans="1:17" x14ac:dyDescent="0.2">
      <c r="A233" s="52">
        <v>44118</v>
      </c>
      <c r="B233" s="40">
        <v>3623</v>
      </c>
      <c r="C233" s="22">
        <v>3330</v>
      </c>
      <c r="D233" s="22">
        <v>2342</v>
      </c>
      <c r="E233" s="22">
        <v>1927</v>
      </c>
      <c r="F233" s="22">
        <v>427</v>
      </c>
      <c r="G233" s="22">
        <v>2045</v>
      </c>
      <c r="H233" s="22">
        <v>1110</v>
      </c>
      <c r="I233" s="22">
        <v>1767</v>
      </c>
      <c r="J233" s="22">
        <v>1530</v>
      </c>
      <c r="K233" s="22">
        <v>2323</v>
      </c>
      <c r="L233" s="22">
        <v>2559</v>
      </c>
      <c r="M233" s="22">
        <v>1939</v>
      </c>
      <c r="N233" s="22">
        <v>2753</v>
      </c>
      <c r="O233" s="23">
        <v>3474</v>
      </c>
      <c r="P233" s="87"/>
      <c r="Q233" s="24">
        <f t="shared" si="7"/>
        <v>31149</v>
      </c>
    </row>
    <row r="234" spans="1:17" x14ac:dyDescent="0.2">
      <c r="A234" s="52">
        <v>44119</v>
      </c>
      <c r="B234" s="40">
        <v>3913</v>
      </c>
      <c r="C234" s="22">
        <v>3689</v>
      </c>
      <c r="D234" s="22">
        <v>2611</v>
      </c>
      <c r="E234" s="22">
        <v>2134</v>
      </c>
      <c r="F234" s="22">
        <v>475</v>
      </c>
      <c r="G234" s="22">
        <v>2266</v>
      </c>
      <c r="H234" s="22">
        <v>1237</v>
      </c>
      <c r="I234" s="22">
        <v>2029</v>
      </c>
      <c r="J234" s="22">
        <v>1694</v>
      </c>
      <c r="K234" s="22">
        <v>2579</v>
      </c>
      <c r="L234" s="22">
        <v>2809</v>
      </c>
      <c r="M234" s="22">
        <v>2156</v>
      </c>
      <c r="N234" s="22">
        <v>3045</v>
      </c>
      <c r="O234" s="23">
        <v>3815</v>
      </c>
      <c r="P234" s="87"/>
      <c r="Q234" s="24">
        <f t="shared" si="7"/>
        <v>34452</v>
      </c>
    </row>
    <row r="235" spans="1:17" x14ac:dyDescent="0.2">
      <c r="A235" s="52">
        <v>44120</v>
      </c>
      <c r="B235" s="40">
        <v>4112</v>
      </c>
      <c r="C235" s="22">
        <v>3982</v>
      </c>
      <c r="D235" s="22">
        <v>2889</v>
      </c>
      <c r="E235" s="22">
        <v>2348</v>
      </c>
      <c r="F235" s="22">
        <v>547</v>
      </c>
      <c r="G235" s="22">
        <v>2430</v>
      </c>
      <c r="H235" s="22">
        <v>1410</v>
      </c>
      <c r="I235" s="22">
        <v>2300</v>
      </c>
      <c r="J235" s="22">
        <v>1836</v>
      </c>
      <c r="K235" s="22">
        <v>2661</v>
      </c>
      <c r="L235" s="22">
        <v>3040</v>
      </c>
      <c r="M235" s="22">
        <v>2387</v>
      </c>
      <c r="N235" s="22">
        <v>3269</v>
      </c>
      <c r="O235" s="23">
        <v>4165</v>
      </c>
      <c r="P235" s="87"/>
      <c r="Q235" s="24">
        <f t="shared" si="7"/>
        <v>37376</v>
      </c>
    </row>
    <row r="236" spans="1:17" x14ac:dyDescent="0.2">
      <c r="A236" s="52">
        <v>44121</v>
      </c>
      <c r="B236" s="40">
        <v>3745</v>
      </c>
      <c r="C236" s="22">
        <v>3697</v>
      </c>
      <c r="D236" s="22">
        <v>2668</v>
      </c>
      <c r="E236" s="22">
        <v>2183</v>
      </c>
      <c r="F236" s="22">
        <v>514</v>
      </c>
      <c r="G236" s="22">
        <v>2218</v>
      </c>
      <c r="H236" s="22">
        <v>1345</v>
      </c>
      <c r="I236" s="22">
        <v>2150</v>
      </c>
      <c r="J236" s="22">
        <v>1721</v>
      </c>
      <c r="K236" s="22">
        <v>2528</v>
      </c>
      <c r="L236" s="22">
        <v>2853</v>
      </c>
      <c r="M236" s="22">
        <v>2223</v>
      </c>
      <c r="N236" s="22">
        <v>3041</v>
      </c>
      <c r="O236" s="23">
        <v>3862</v>
      </c>
      <c r="P236" s="87"/>
      <c r="Q236" s="24">
        <f t="shared" si="7"/>
        <v>34748</v>
      </c>
    </row>
    <row r="237" spans="1:17" x14ac:dyDescent="0.2">
      <c r="A237" s="52">
        <v>44122</v>
      </c>
      <c r="B237" s="40">
        <v>3681</v>
      </c>
      <c r="C237" s="22">
        <v>3649</v>
      </c>
      <c r="D237" s="22">
        <v>2622</v>
      </c>
      <c r="E237" s="22">
        <v>2140</v>
      </c>
      <c r="F237" s="22">
        <v>507</v>
      </c>
      <c r="G237" s="22">
        <v>2176</v>
      </c>
      <c r="H237" s="22">
        <v>1323</v>
      </c>
      <c r="I237" s="22">
        <v>2116</v>
      </c>
      <c r="J237" s="22">
        <v>1671</v>
      </c>
      <c r="K237" s="22">
        <v>2476</v>
      </c>
      <c r="L237" s="22">
        <v>2819</v>
      </c>
      <c r="M237" s="22">
        <v>2167</v>
      </c>
      <c r="N237" s="22">
        <v>2991</v>
      </c>
      <c r="O237" s="23">
        <v>3796</v>
      </c>
      <c r="P237" s="87"/>
      <c r="Q237" s="24">
        <f t="shared" si="7"/>
        <v>34134</v>
      </c>
    </row>
    <row r="238" spans="1:17" x14ac:dyDescent="0.2">
      <c r="A238" s="52">
        <v>44123</v>
      </c>
      <c r="B238" s="40">
        <v>4271</v>
      </c>
      <c r="C238" s="22">
        <v>4430</v>
      </c>
      <c r="D238" s="22">
        <v>3136</v>
      </c>
      <c r="E238" s="22">
        <v>2747</v>
      </c>
      <c r="F238" s="22">
        <v>689</v>
      </c>
      <c r="G238" s="22">
        <v>2703</v>
      </c>
      <c r="H238" s="22">
        <v>1645</v>
      </c>
      <c r="I238" s="22">
        <v>2788</v>
      </c>
      <c r="J238" s="22">
        <v>2062</v>
      </c>
      <c r="K238" s="22">
        <v>2931</v>
      </c>
      <c r="L238" s="22">
        <v>3425</v>
      </c>
      <c r="M238" s="22">
        <v>2645</v>
      </c>
      <c r="N238" s="22">
        <v>3717</v>
      </c>
      <c r="O238" s="23">
        <v>4586</v>
      </c>
      <c r="P238" s="87"/>
      <c r="Q238" s="24">
        <f t="shared" si="7"/>
        <v>41775</v>
      </c>
    </row>
    <row r="239" spans="1:17" x14ac:dyDescent="0.2">
      <c r="A239" s="52">
        <v>44124</v>
      </c>
      <c r="B239" s="40">
        <v>4253</v>
      </c>
      <c r="C239" s="22">
        <v>4526</v>
      </c>
      <c r="D239" s="22">
        <v>3220</v>
      </c>
      <c r="E239" s="22">
        <v>2810</v>
      </c>
      <c r="F239" s="22">
        <v>785</v>
      </c>
      <c r="G239" s="22">
        <v>2784</v>
      </c>
      <c r="H239" s="22">
        <v>1720</v>
      </c>
      <c r="I239" s="22">
        <v>2933</v>
      </c>
      <c r="J239" s="22">
        <v>2190</v>
      </c>
      <c r="K239" s="22">
        <v>2925</v>
      </c>
      <c r="L239" s="22">
        <v>3513</v>
      </c>
      <c r="M239" s="22">
        <v>2759</v>
      </c>
      <c r="N239" s="22">
        <v>3852</v>
      </c>
      <c r="O239" s="23">
        <v>4671</v>
      </c>
      <c r="P239" s="87"/>
      <c r="Q239" s="24">
        <f t="shared" si="7"/>
        <v>42941</v>
      </c>
    </row>
    <row r="240" spans="1:17" x14ac:dyDescent="0.2">
      <c r="A240" s="52">
        <v>44125</v>
      </c>
      <c r="B240" s="40">
        <v>4444</v>
      </c>
      <c r="C240" s="22">
        <v>4759</v>
      </c>
      <c r="D240" s="22">
        <v>3437</v>
      </c>
      <c r="E240" s="22">
        <v>3051</v>
      </c>
      <c r="F240" s="22">
        <v>838</v>
      </c>
      <c r="G240" s="22">
        <v>3043</v>
      </c>
      <c r="H240" s="22">
        <v>1854</v>
      </c>
      <c r="I240" s="22">
        <v>3149</v>
      </c>
      <c r="J240" s="22">
        <v>2396</v>
      </c>
      <c r="K240" s="22">
        <v>3046</v>
      </c>
      <c r="L240" s="22">
        <v>3834</v>
      </c>
      <c r="M240" s="22">
        <v>3019</v>
      </c>
      <c r="N240" s="22">
        <v>4140</v>
      </c>
      <c r="O240" s="23">
        <v>4965</v>
      </c>
      <c r="P240" s="87"/>
      <c r="Q240" s="24">
        <f t="shared" si="7"/>
        <v>45975</v>
      </c>
    </row>
    <row r="241" spans="1:17" x14ac:dyDescent="0.2">
      <c r="A241" s="52">
        <v>44126</v>
      </c>
      <c r="B241" s="40">
        <v>4590</v>
      </c>
      <c r="C241" s="22">
        <v>5124</v>
      </c>
      <c r="D241" s="22">
        <v>3722</v>
      </c>
      <c r="E241" s="22">
        <v>3236</v>
      </c>
      <c r="F241" s="22">
        <v>914</v>
      </c>
      <c r="G241" s="22">
        <v>3260</v>
      </c>
      <c r="H241" s="22">
        <v>1921</v>
      </c>
      <c r="I241" s="22">
        <v>3411</v>
      </c>
      <c r="J241" s="22">
        <v>2637</v>
      </c>
      <c r="K241" s="22">
        <v>3078</v>
      </c>
      <c r="L241" s="22">
        <v>4043</v>
      </c>
      <c r="M241" s="22">
        <v>3307</v>
      </c>
      <c r="N241" s="22">
        <v>4304</v>
      </c>
      <c r="O241" s="23">
        <v>5284</v>
      </c>
      <c r="P241" s="87"/>
      <c r="Q241" s="24">
        <f t="shared" si="7"/>
        <v>48831</v>
      </c>
    </row>
    <row r="242" spans="1:17" x14ac:dyDescent="0.2">
      <c r="A242" s="52">
        <v>44127</v>
      </c>
      <c r="B242" s="40">
        <v>4702</v>
      </c>
      <c r="C242" s="22">
        <v>5290</v>
      </c>
      <c r="D242" s="22">
        <v>3951</v>
      </c>
      <c r="E242" s="22">
        <v>3345</v>
      </c>
      <c r="F242" s="22">
        <v>945</v>
      </c>
      <c r="G242" s="22">
        <v>3426</v>
      </c>
      <c r="H242" s="22">
        <v>2018</v>
      </c>
      <c r="I242" s="22">
        <v>3601</v>
      </c>
      <c r="J242" s="22">
        <v>2777</v>
      </c>
      <c r="K242" s="22">
        <v>3183</v>
      </c>
      <c r="L242" s="22">
        <v>4223</v>
      </c>
      <c r="M242" s="22">
        <v>3417</v>
      </c>
      <c r="N242" s="22">
        <v>4517</v>
      </c>
      <c r="O242" s="23">
        <v>5641</v>
      </c>
      <c r="P242" s="87"/>
      <c r="Q242" s="24">
        <f t="shared" si="7"/>
        <v>51036</v>
      </c>
    </row>
    <row r="243" spans="1:17" x14ac:dyDescent="0.2">
      <c r="A243" s="52">
        <v>44128</v>
      </c>
      <c r="B243" s="40">
        <v>4229</v>
      </c>
      <c r="C243" s="22">
        <v>4803</v>
      </c>
      <c r="D243" s="22">
        <v>3646</v>
      </c>
      <c r="E243" s="22">
        <v>3032</v>
      </c>
      <c r="F243" s="22">
        <v>873</v>
      </c>
      <c r="G243" s="22">
        <v>3143</v>
      </c>
      <c r="H243" s="22">
        <v>1860</v>
      </c>
      <c r="I243" s="22">
        <v>3376</v>
      </c>
      <c r="J243" s="22">
        <v>2547</v>
      </c>
      <c r="K243" s="22">
        <v>2986</v>
      </c>
      <c r="L243" s="22">
        <v>3851</v>
      </c>
      <c r="M243" s="22">
        <v>3139</v>
      </c>
      <c r="N243" s="22">
        <v>4162</v>
      </c>
      <c r="O243" s="23">
        <v>5198</v>
      </c>
      <c r="P243" s="87"/>
      <c r="Q243" s="24">
        <f t="shared" si="7"/>
        <v>46845</v>
      </c>
    </row>
    <row r="244" spans="1:17" x14ac:dyDescent="0.2">
      <c r="A244" s="52">
        <v>44129</v>
      </c>
      <c r="B244" s="40">
        <v>4146</v>
      </c>
      <c r="C244" s="22">
        <v>4720</v>
      </c>
      <c r="D244" s="22">
        <v>3584</v>
      </c>
      <c r="E244" s="22">
        <v>2951</v>
      </c>
      <c r="F244" s="22">
        <v>861</v>
      </c>
      <c r="G244" s="22">
        <v>3082</v>
      </c>
      <c r="H244" s="22">
        <v>1821</v>
      </c>
      <c r="I244" s="22">
        <v>3315</v>
      </c>
      <c r="J244" s="22">
        <v>2477</v>
      </c>
      <c r="K244" s="22">
        <v>2937</v>
      </c>
      <c r="L244" s="22">
        <v>3782</v>
      </c>
      <c r="M244" s="22">
        <v>3058</v>
      </c>
      <c r="N244" s="22">
        <v>4062</v>
      </c>
      <c r="O244" s="23">
        <v>5092</v>
      </c>
      <c r="P244" s="87"/>
      <c r="Q244" s="24">
        <f t="shared" si="7"/>
        <v>45888</v>
      </c>
    </row>
    <row r="245" spans="1:17" x14ac:dyDescent="0.2">
      <c r="A245" s="52">
        <v>44130</v>
      </c>
      <c r="B245" s="40">
        <v>4471</v>
      </c>
      <c r="C245" s="22">
        <v>5370</v>
      </c>
      <c r="D245" s="22">
        <v>4045</v>
      </c>
      <c r="E245" s="22">
        <v>3196</v>
      </c>
      <c r="F245" s="22">
        <v>961</v>
      </c>
      <c r="G245" s="22">
        <v>3622</v>
      </c>
      <c r="H245" s="22">
        <v>2064</v>
      </c>
      <c r="I245" s="22">
        <v>3778</v>
      </c>
      <c r="J245" s="22">
        <v>2831</v>
      </c>
      <c r="K245" s="22">
        <v>3257</v>
      </c>
      <c r="L245" s="22">
        <v>4228</v>
      </c>
      <c r="M245" s="22">
        <v>3476</v>
      </c>
      <c r="N245" s="22">
        <v>4499</v>
      </c>
      <c r="O245" s="23">
        <v>5762</v>
      </c>
      <c r="P245" s="87"/>
      <c r="Q245" s="24">
        <f t="shared" si="7"/>
        <v>51560</v>
      </c>
    </row>
    <row r="246" spans="1:17" x14ac:dyDescent="0.2">
      <c r="A246" s="52">
        <v>44131</v>
      </c>
      <c r="B246" s="40">
        <v>4354</v>
      </c>
      <c r="C246" s="22">
        <v>5468</v>
      </c>
      <c r="D246" s="22">
        <v>4014</v>
      </c>
      <c r="E246" s="22">
        <v>3134</v>
      </c>
      <c r="F246" s="22">
        <v>922</v>
      </c>
      <c r="G246" s="22">
        <v>3561</v>
      </c>
      <c r="H246" s="22">
        <v>2052</v>
      </c>
      <c r="I246" s="22">
        <v>3702</v>
      </c>
      <c r="J246" s="22">
        <v>2880</v>
      </c>
      <c r="K246" s="22">
        <v>3356</v>
      </c>
      <c r="L246" s="22">
        <v>4289</v>
      </c>
      <c r="M246" s="22">
        <v>3440</v>
      </c>
      <c r="N246" s="22">
        <v>4440</v>
      </c>
      <c r="O246" s="23">
        <v>5852</v>
      </c>
      <c r="P246" s="87"/>
      <c r="Q246" s="24">
        <f t="shared" si="7"/>
        <v>51464</v>
      </c>
    </row>
    <row r="247" spans="1:17" x14ac:dyDescent="0.2">
      <c r="A247" s="52">
        <v>44132</v>
      </c>
      <c r="B247" s="40">
        <v>4147</v>
      </c>
      <c r="C247" s="22">
        <v>5213</v>
      </c>
      <c r="D247" s="22">
        <v>3877</v>
      </c>
      <c r="E247" s="22">
        <v>2945</v>
      </c>
      <c r="F247" s="22">
        <v>886</v>
      </c>
      <c r="G247" s="22">
        <v>3406</v>
      </c>
      <c r="H247" s="22">
        <v>1952</v>
      </c>
      <c r="I247" s="22">
        <v>3526</v>
      </c>
      <c r="J247" s="22">
        <v>2736</v>
      </c>
      <c r="K247" s="22">
        <v>3204</v>
      </c>
      <c r="L247" s="22">
        <v>4107</v>
      </c>
      <c r="M247" s="22">
        <v>3303</v>
      </c>
      <c r="N247" s="22">
        <v>4210</v>
      </c>
      <c r="O247" s="23">
        <v>5585</v>
      </c>
      <c r="P247" s="87"/>
      <c r="Q247" s="24">
        <f t="shared" si="7"/>
        <v>49097</v>
      </c>
    </row>
    <row r="248" spans="1:17" x14ac:dyDescent="0.2">
      <c r="A248" s="52">
        <v>44133</v>
      </c>
      <c r="B248" s="40">
        <v>4370</v>
      </c>
      <c r="C248" s="22">
        <v>5761</v>
      </c>
      <c r="D248" s="22">
        <v>4153</v>
      </c>
      <c r="E248" s="22">
        <v>3150</v>
      </c>
      <c r="F248" s="22">
        <v>939</v>
      </c>
      <c r="G248" s="22">
        <v>3759</v>
      </c>
      <c r="H248" s="22">
        <v>2125</v>
      </c>
      <c r="I248" s="22">
        <v>3809</v>
      </c>
      <c r="J248" s="22">
        <v>2999</v>
      </c>
      <c r="K248" s="22">
        <v>3421</v>
      </c>
      <c r="L248" s="22">
        <v>4505</v>
      </c>
      <c r="M248" s="22">
        <v>3632</v>
      </c>
      <c r="N248" s="22">
        <v>4625</v>
      </c>
      <c r="O248" s="23">
        <v>6200</v>
      </c>
      <c r="P248" s="87"/>
      <c r="Q248" s="24">
        <f t="shared" si="7"/>
        <v>53448</v>
      </c>
    </row>
    <row r="249" spans="1:17" x14ac:dyDescent="0.2">
      <c r="A249" s="52">
        <v>44134</v>
      </c>
      <c r="B249" s="85">
        <v>4381</v>
      </c>
      <c r="C249" s="82">
        <v>5890</v>
      </c>
      <c r="D249" s="82">
        <v>4312</v>
      </c>
      <c r="E249" s="82">
        <v>3243</v>
      </c>
      <c r="F249" s="82">
        <v>944</v>
      </c>
      <c r="G249" s="82">
        <v>3834</v>
      </c>
      <c r="H249" s="82">
        <v>2244</v>
      </c>
      <c r="I249" s="82">
        <v>3920</v>
      </c>
      <c r="J249" s="82">
        <v>3121</v>
      </c>
      <c r="K249" s="82">
        <v>3502</v>
      </c>
      <c r="L249" s="82">
        <v>4614</v>
      </c>
      <c r="M249" s="82">
        <v>3629</v>
      </c>
      <c r="N249" s="82">
        <v>4717</v>
      </c>
      <c r="O249" s="84">
        <v>6416</v>
      </c>
      <c r="P249" s="87"/>
      <c r="Q249" s="24">
        <f t="shared" si="7"/>
        <v>54767</v>
      </c>
    </row>
    <row r="250" spans="1:17" ht="13.5" thickBot="1" x14ac:dyDescent="0.25">
      <c r="A250" s="41">
        <v>44135</v>
      </c>
      <c r="B250" s="42">
        <v>3985</v>
      </c>
      <c r="C250" s="43">
        <v>5404</v>
      </c>
      <c r="D250" s="43">
        <v>3999</v>
      </c>
      <c r="E250" s="43">
        <v>2923</v>
      </c>
      <c r="F250" s="43">
        <v>855</v>
      </c>
      <c r="G250" s="43">
        <v>3585</v>
      </c>
      <c r="H250" s="43">
        <v>2092</v>
      </c>
      <c r="I250" s="43">
        <v>3675</v>
      </c>
      <c r="J250" s="43">
        <v>2888</v>
      </c>
      <c r="K250" s="43">
        <v>3329</v>
      </c>
      <c r="L250" s="43">
        <v>4323</v>
      </c>
      <c r="M250" s="43">
        <v>3329</v>
      </c>
      <c r="N250" s="43">
        <v>4318</v>
      </c>
      <c r="O250" s="44">
        <v>5961</v>
      </c>
      <c r="P250" s="87"/>
      <c r="Q250" s="45">
        <f t="shared" si="7"/>
        <v>50666</v>
      </c>
    </row>
    <row r="251" spans="1:17" ht="13.5" thickTop="1" x14ac:dyDescent="0.2">
      <c r="A251" s="58">
        <v>44136</v>
      </c>
      <c r="B251" s="78">
        <v>3854</v>
      </c>
      <c r="C251" s="62">
        <v>5172</v>
      </c>
      <c r="D251" s="62">
        <v>3851</v>
      </c>
      <c r="E251" s="62">
        <v>2731</v>
      </c>
      <c r="F251" s="62">
        <v>813</v>
      </c>
      <c r="G251" s="62">
        <v>3452</v>
      </c>
      <c r="H251" s="62">
        <v>2021</v>
      </c>
      <c r="I251" s="62">
        <v>3537</v>
      </c>
      <c r="J251" s="62">
        <v>2704</v>
      </c>
      <c r="K251" s="62">
        <v>3178</v>
      </c>
      <c r="L251" s="62">
        <v>4133</v>
      </c>
      <c r="M251" s="62">
        <v>3146</v>
      </c>
      <c r="N251" s="62">
        <v>4071</v>
      </c>
      <c r="O251" s="80">
        <v>5696</v>
      </c>
      <c r="P251" s="87"/>
      <c r="Q251" s="36">
        <f t="shared" ref="Q251:Q282" si="8">IF(B251="","",SUM(B251:O251))</f>
        <v>48359</v>
      </c>
    </row>
    <row r="252" spans="1:17" x14ac:dyDescent="0.2">
      <c r="A252" s="52">
        <v>44137</v>
      </c>
      <c r="B252" s="40">
        <v>3813</v>
      </c>
      <c r="C252" s="22">
        <v>5360</v>
      </c>
      <c r="D252" s="22">
        <v>4049</v>
      </c>
      <c r="E252" s="22">
        <v>2895</v>
      </c>
      <c r="F252" s="22">
        <v>816</v>
      </c>
      <c r="G252" s="22">
        <v>3723</v>
      </c>
      <c r="H252" s="22">
        <v>2199</v>
      </c>
      <c r="I252" s="22">
        <v>3673</v>
      </c>
      <c r="J252" s="22">
        <v>2928</v>
      </c>
      <c r="K252" s="22">
        <v>3420</v>
      </c>
      <c r="L252" s="22">
        <v>4434</v>
      </c>
      <c r="M252" s="22">
        <v>3344</v>
      </c>
      <c r="N252" s="22">
        <v>4273</v>
      </c>
      <c r="O252" s="23">
        <v>6337</v>
      </c>
      <c r="P252" s="87"/>
      <c r="Q252" s="24">
        <f t="shared" si="8"/>
        <v>51264</v>
      </c>
    </row>
    <row r="253" spans="1:17" x14ac:dyDescent="0.2">
      <c r="A253" s="58">
        <v>44138</v>
      </c>
      <c r="B253" s="40">
        <v>3630</v>
      </c>
      <c r="C253" s="22">
        <v>5183</v>
      </c>
      <c r="D253" s="22">
        <v>3932</v>
      </c>
      <c r="E253" s="22">
        <v>2718</v>
      </c>
      <c r="F253" s="22">
        <v>772</v>
      </c>
      <c r="G253" s="22">
        <v>3625</v>
      </c>
      <c r="H253" s="22">
        <v>2183</v>
      </c>
      <c r="I253" s="22">
        <v>3539</v>
      </c>
      <c r="J253" s="22">
        <v>2798</v>
      </c>
      <c r="K253" s="22">
        <v>3433</v>
      </c>
      <c r="L253" s="22">
        <v>4265</v>
      </c>
      <c r="M253" s="22">
        <v>3273</v>
      </c>
      <c r="N253" s="22">
        <v>4032</v>
      </c>
      <c r="O253" s="23">
        <v>6294</v>
      </c>
      <c r="P253" s="87"/>
      <c r="Q253" s="24">
        <f t="shared" si="8"/>
        <v>49677</v>
      </c>
    </row>
    <row r="254" spans="1:17" x14ac:dyDescent="0.2">
      <c r="A254" s="52">
        <v>44139</v>
      </c>
      <c r="B254" s="40">
        <v>3537</v>
      </c>
      <c r="C254" s="22">
        <v>5178</v>
      </c>
      <c r="D254" s="22">
        <v>3933</v>
      </c>
      <c r="E254" s="22">
        <v>2720</v>
      </c>
      <c r="F254" s="22">
        <v>784</v>
      </c>
      <c r="G254" s="22">
        <v>3565</v>
      </c>
      <c r="H254" s="22">
        <v>2140</v>
      </c>
      <c r="I254" s="22">
        <v>3498</v>
      </c>
      <c r="J254" s="22">
        <v>2927</v>
      </c>
      <c r="K254" s="22">
        <v>3380</v>
      </c>
      <c r="L254" s="22">
        <v>4227</v>
      </c>
      <c r="M254" s="22">
        <v>3267</v>
      </c>
      <c r="N254" s="22">
        <v>4018</v>
      </c>
      <c r="O254" s="23">
        <v>6295</v>
      </c>
      <c r="P254" s="87"/>
      <c r="Q254" s="24">
        <f t="shared" si="8"/>
        <v>49469</v>
      </c>
    </row>
    <row r="255" spans="1:17" x14ac:dyDescent="0.2">
      <c r="A255" s="58">
        <v>44140</v>
      </c>
      <c r="B255" s="40">
        <v>3461</v>
      </c>
      <c r="C255" s="22">
        <v>5077</v>
      </c>
      <c r="D255" s="22">
        <v>3779</v>
      </c>
      <c r="E255" s="22">
        <v>2651</v>
      </c>
      <c r="F255" s="22">
        <v>773</v>
      </c>
      <c r="G255" s="22">
        <v>3499</v>
      </c>
      <c r="H255" s="22">
        <v>2111</v>
      </c>
      <c r="I255" s="22">
        <v>3447</v>
      </c>
      <c r="J255" s="22">
        <v>2926</v>
      </c>
      <c r="K255" s="22">
        <v>3360</v>
      </c>
      <c r="L255" s="22">
        <v>4169</v>
      </c>
      <c r="M255" s="22">
        <v>3218</v>
      </c>
      <c r="N255" s="22">
        <v>3919</v>
      </c>
      <c r="O255" s="23">
        <v>6253</v>
      </c>
      <c r="P255" s="87"/>
      <c r="Q255" s="24">
        <f t="shared" si="8"/>
        <v>48643</v>
      </c>
    </row>
    <row r="256" spans="1:17" x14ac:dyDescent="0.2">
      <c r="A256" s="52">
        <v>44141</v>
      </c>
      <c r="B256" s="40">
        <v>3390</v>
      </c>
      <c r="C256" s="22">
        <v>5131</v>
      </c>
      <c r="D256" s="22">
        <v>3760</v>
      </c>
      <c r="E256" s="22">
        <v>2632</v>
      </c>
      <c r="F256" s="22">
        <v>815</v>
      </c>
      <c r="G256" s="22">
        <v>3490</v>
      </c>
      <c r="H256" s="22">
        <v>2209</v>
      </c>
      <c r="I256" s="22">
        <v>3512</v>
      </c>
      <c r="J256" s="22">
        <v>2939</v>
      </c>
      <c r="K256" s="22">
        <v>3380</v>
      </c>
      <c r="L256" s="22">
        <v>4178</v>
      </c>
      <c r="M256" s="22">
        <v>3155</v>
      </c>
      <c r="N256" s="22">
        <v>3890</v>
      </c>
      <c r="O256" s="23">
        <v>6192</v>
      </c>
      <c r="P256" s="87"/>
      <c r="Q256" s="24">
        <f t="shared" si="8"/>
        <v>48673</v>
      </c>
    </row>
    <row r="257" spans="1:17" x14ac:dyDescent="0.2">
      <c r="A257" s="58">
        <v>44142</v>
      </c>
      <c r="B257" s="40">
        <v>2928</v>
      </c>
      <c r="C257" s="22">
        <v>4556</v>
      </c>
      <c r="D257" s="22">
        <v>3354</v>
      </c>
      <c r="E257" s="22">
        <v>2334</v>
      </c>
      <c r="F257" s="22">
        <v>714</v>
      </c>
      <c r="G257" s="22">
        <v>3096</v>
      </c>
      <c r="H257" s="22">
        <v>1988</v>
      </c>
      <c r="I257" s="22">
        <v>3207</v>
      </c>
      <c r="J257" s="22">
        <v>2648</v>
      </c>
      <c r="K257" s="22">
        <v>3146</v>
      </c>
      <c r="L257" s="22">
        <v>3785</v>
      </c>
      <c r="M257" s="22">
        <v>2855</v>
      </c>
      <c r="N257" s="22">
        <v>3458</v>
      </c>
      <c r="O257" s="23">
        <v>5521</v>
      </c>
      <c r="P257" s="87"/>
      <c r="Q257" s="24">
        <f t="shared" si="8"/>
        <v>43590</v>
      </c>
    </row>
    <row r="258" spans="1:17" x14ac:dyDescent="0.2">
      <c r="A258" s="52">
        <v>44143</v>
      </c>
      <c r="B258" s="40">
        <v>2879</v>
      </c>
      <c r="C258" s="22">
        <v>4460</v>
      </c>
      <c r="D258" s="22">
        <v>3305</v>
      </c>
      <c r="E258" s="22">
        <v>2262</v>
      </c>
      <c r="F258" s="22">
        <v>692</v>
      </c>
      <c r="G258" s="22">
        <v>3020</v>
      </c>
      <c r="H258" s="22">
        <v>1941</v>
      </c>
      <c r="I258" s="22">
        <v>3146</v>
      </c>
      <c r="J258" s="22">
        <v>2582</v>
      </c>
      <c r="K258" s="22">
        <v>3109</v>
      </c>
      <c r="L258" s="22">
        <v>3717</v>
      </c>
      <c r="M258" s="22">
        <v>2760</v>
      </c>
      <c r="N258" s="22">
        <v>3397</v>
      </c>
      <c r="O258" s="23">
        <v>5396</v>
      </c>
      <c r="P258" s="87"/>
      <c r="Q258" s="24">
        <f t="shared" si="8"/>
        <v>42666</v>
      </c>
    </row>
    <row r="259" spans="1:17" x14ac:dyDescent="0.2">
      <c r="A259" s="58">
        <v>44144</v>
      </c>
      <c r="B259" s="40">
        <v>2856</v>
      </c>
      <c r="C259" s="22">
        <v>4413</v>
      </c>
      <c r="D259" s="22">
        <v>3190</v>
      </c>
      <c r="E259" s="22">
        <v>2170</v>
      </c>
      <c r="F259" s="22">
        <v>696</v>
      </c>
      <c r="G259" s="22">
        <v>3055</v>
      </c>
      <c r="H259" s="22">
        <v>1944</v>
      </c>
      <c r="I259" s="22">
        <v>3230</v>
      </c>
      <c r="J259" s="22">
        <v>2620</v>
      </c>
      <c r="K259" s="22">
        <v>3118</v>
      </c>
      <c r="L259" s="22">
        <v>3605</v>
      </c>
      <c r="M259" s="22">
        <v>2785</v>
      </c>
      <c r="N259" s="22">
        <v>3227</v>
      </c>
      <c r="O259" s="23">
        <v>5468</v>
      </c>
      <c r="P259" s="87"/>
      <c r="Q259" s="24">
        <f t="shared" si="8"/>
        <v>42377</v>
      </c>
    </row>
    <row r="260" spans="1:17" x14ac:dyDescent="0.2">
      <c r="A260" s="52">
        <v>44145</v>
      </c>
      <c r="B260" s="40">
        <v>2638</v>
      </c>
      <c r="C260" s="22">
        <v>4105</v>
      </c>
      <c r="D260" s="22">
        <v>3068</v>
      </c>
      <c r="E260" s="22">
        <v>2003</v>
      </c>
      <c r="F260" s="22">
        <v>661</v>
      </c>
      <c r="G260" s="22">
        <v>2837</v>
      </c>
      <c r="H260" s="22">
        <v>1858</v>
      </c>
      <c r="I260" s="22">
        <v>2956</v>
      </c>
      <c r="J260" s="22">
        <v>2432</v>
      </c>
      <c r="K260" s="22">
        <v>3018</v>
      </c>
      <c r="L260" s="22">
        <v>3414</v>
      </c>
      <c r="M260" s="22">
        <v>2650</v>
      </c>
      <c r="N260" s="22">
        <v>2932</v>
      </c>
      <c r="O260" s="23">
        <v>5089</v>
      </c>
      <c r="P260" s="87"/>
      <c r="Q260" s="24">
        <f t="shared" si="8"/>
        <v>39661</v>
      </c>
    </row>
    <row r="261" spans="1:17" x14ac:dyDescent="0.2">
      <c r="A261" s="58">
        <v>44146</v>
      </c>
      <c r="B261" s="40">
        <v>2636</v>
      </c>
      <c r="C261" s="22">
        <v>3947</v>
      </c>
      <c r="D261" s="22">
        <v>3062</v>
      </c>
      <c r="E261" s="22">
        <v>2013</v>
      </c>
      <c r="F261" s="22">
        <v>645</v>
      </c>
      <c r="G261" s="22">
        <v>2759</v>
      </c>
      <c r="H261" s="22">
        <v>1829</v>
      </c>
      <c r="I261" s="22">
        <v>2941</v>
      </c>
      <c r="J261" s="22">
        <v>2421</v>
      </c>
      <c r="K261" s="22">
        <v>3020</v>
      </c>
      <c r="L261" s="22">
        <v>3424</v>
      </c>
      <c r="M261" s="22">
        <v>2566</v>
      </c>
      <c r="N261" s="22">
        <v>2862</v>
      </c>
      <c r="O261" s="23">
        <v>4988</v>
      </c>
      <c r="P261" s="87"/>
      <c r="Q261" s="24">
        <f t="shared" si="8"/>
        <v>39113</v>
      </c>
    </row>
    <row r="262" spans="1:17" x14ac:dyDescent="0.2">
      <c r="A262" s="52">
        <v>44147</v>
      </c>
      <c r="B262" s="40">
        <v>2626</v>
      </c>
      <c r="C262" s="22">
        <v>3859</v>
      </c>
      <c r="D262" s="22">
        <v>3038</v>
      </c>
      <c r="E262" s="22">
        <v>1936</v>
      </c>
      <c r="F262" s="22">
        <v>642</v>
      </c>
      <c r="G262" s="22">
        <v>2743</v>
      </c>
      <c r="H262" s="22">
        <v>1822</v>
      </c>
      <c r="I262" s="22">
        <v>2868</v>
      </c>
      <c r="J262" s="22">
        <v>2411</v>
      </c>
      <c r="K262" s="22">
        <v>3009</v>
      </c>
      <c r="L262" s="22">
        <v>3390</v>
      </c>
      <c r="M262" s="22">
        <v>2487</v>
      </c>
      <c r="N262" s="22">
        <v>2818</v>
      </c>
      <c r="O262" s="23">
        <v>4936</v>
      </c>
      <c r="P262" s="87"/>
      <c r="Q262" s="24">
        <f t="shared" si="8"/>
        <v>38585</v>
      </c>
    </row>
    <row r="263" spans="1:17" x14ac:dyDescent="0.2">
      <c r="A263" s="58">
        <v>44148</v>
      </c>
      <c r="B263" s="11">
        <v>2502</v>
      </c>
      <c r="C263" s="1">
        <v>3814</v>
      </c>
      <c r="D263" s="1">
        <v>2959</v>
      </c>
      <c r="E263" s="1">
        <v>1894</v>
      </c>
      <c r="F263" s="1">
        <v>633</v>
      </c>
      <c r="G263" s="1">
        <v>2660</v>
      </c>
      <c r="H263" s="1">
        <v>1841</v>
      </c>
      <c r="I263" s="1">
        <v>2814</v>
      </c>
      <c r="J263" s="1">
        <v>2374</v>
      </c>
      <c r="K263" s="1">
        <v>2977</v>
      </c>
      <c r="L263" s="1">
        <v>3266</v>
      </c>
      <c r="M263" s="1">
        <v>2440</v>
      </c>
      <c r="N263" s="1">
        <v>2800</v>
      </c>
      <c r="O263" s="2">
        <v>4905</v>
      </c>
      <c r="Q263" s="24">
        <f t="shared" si="8"/>
        <v>37879</v>
      </c>
    </row>
    <row r="264" spans="1:17" x14ac:dyDescent="0.2">
      <c r="A264" s="52">
        <v>44149</v>
      </c>
      <c r="B264" s="11">
        <v>2192</v>
      </c>
      <c r="C264" s="1">
        <v>3282</v>
      </c>
      <c r="D264" s="1">
        <v>2573</v>
      </c>
      <c r="E264" s="1">
        <v>1595</v>
      </c>
      <c r="F264" s="1">
        <v>545</v>
      </c>
      <c r="G264" s="1">
        <v>2281</v>
      </c>
      <c r="H264" s="1">
        <v>1646</v>
      </c>
      <c r="I264" s="1">
        <v>2454</v>
      </c>
      <c r="J264" s="1">
        <v>2033</v>
      </c>
      <c r="K264" s="1">
        <v>2694</v>
      </c>
      <c r="L264" s="1">
        <v>2865</v>
      </c>
      <c r="M264" s="1">
        <v>2137</v>
      </c>
      <c r="N264" s="1">
        <v>2451</v>
      </c>
      <c r="O264" s="2">
        <v>4274</v>
      </c>
      <c r="Q264" s="24">
        <f t="shared" si="8"/>
        <v>33022</v>
      </c>
    </row>
    <row r="265" spans="1:17" x14ac:dyDescent="0.2">
      <c r="A265" s="58">
        <v>44150</v>
      </c>
      <c r="B265" s="11">
        <v>2146</v>
      </c>
      <c r="C265" s="1">
        <v>3183</v>
      </c>
      <c r="D265" s="1">
        <v>2487</v>
      </c>
      <c r="E265" s="1">
        <v>1533</v>
      </c>
      <c r="F265" s="1">
        <v>522</v>
      </c>
      <c r="G265" s="1">
        <v>2208</v>
      </c>
      <c r="H265" s="1">
        <v>1604</v>
      </c>
      <c r="I265" s="1">
        <v>2381</v>
      </c>
      <c r="J265" s="1">
        <v>1974</v>
      </c>
      <c r="K265" s="1">
        <v>2640</v>
      </c>
      <c r="L265" s="1">
        <v>2783</v>
      </c>
      <c r="M265" s="1">
        <v>2065</v>
      </c>
      <c r="N265" s="1">
        <v>2377</v>
      </c>
      <c r="O265" s="2">
        <v>4117</v>
      </c>
      <c r="Q265" s="24">
        <f t="shared" si="8"/>
        <v>32020</v>
      </c>
    </row>
    <row r="266" spans="1:17" x14ac:dyDescent="0.2">
      <c r="A266" s="52">
        <v>44151</v>
      </c>
      <c r="B266" s="11">
        <v>2097</v>
      </c>
      <c r="C266" s="1">
        <v>2998</v>
      </c>
      <c r="D266" s="1">
        <v>2295</v>
      </c>
      <c r="E266" s="1">
        <v>1514</v>
      </c>
      <c r="F266" s="1">
        <v>482</v>
      </c>
      <c r="G266" s="1">
        <v>2085</v>
      </c>
      <c r="H266" s="1">
        <v>1524</v>
      </c>
      <c r="I266" s="1">
        <v>2196</v>
      </c>
      <c r="J266" s="1">
        <v>1913</v>
      </c>
      <c r="K266" s="1">
        <v>2546</v>
      </c>
      <c r="L266" s="1">
        <v>2684</v>
      </c>
      <c r="M266" s="1">
        <v>1903</v>
      </c>
      <c r="N266" s="1">
        <v>2176</v>
      </c>
      <c r="O266" s="2">
        <v>3941</v>
      </c>
      <c r="Q266" s="24">
        <f t="shared" si="8"/>
        <v>30354</v>
      </c>
    </row>
    <row r="267" spans="1:17" x14ac:dyDescent="0.2">
      <c r="A267" s="58">
        <v>44152</v>
      </c>
      <c r="B267" s="11">
        <v>1923</v>
      </c>
      <c r="C267" s="1">
        <v>2667</v>
      </c>
      <c r="D267" s="1">
        <v>2036</v>
      </c>
      <c r="E267" s="1">
        <v>1355</v>
      </c>
      <c r="F267" s="1">
        <v>416</v>
      </c>
      <c r="G267" s="1">
        <v>1832</v>
      </c>
      <c r="H267" s="1">
        <v>1405</v>
      </c>
      <c r="I267" s="1">
        <v>2001</v>
      </c>
      <c r="J267" s="1">
        <v>1674</v>
      </c>
      <c r="K267" s="1">
        <v>2306</v>
      </c>
      <c r="L267" s="1">
        <v>2432</v>
      </c>
      <c r="M267" s="1">
        <v>1701</v>
      </c>
      <c r="N267" s="1">
        <v>1900</v>
      </c>
      <c r="O267" s="2">
        <v>3560</v>
      </c>
      <c r="Q267" s="24">
        <f t="shared" si="8"/>
        <v>27208</v>
      </c>
    </row>
    <row r="268" spans="1:17" x14ac:dyDescent="0.2">
      <c r="A268" s="52">
        <v>44153</v>
      </c>
      <c r="B268" s="11">
        <v>1977</v>
      </c>
      <c r="C268" s="1">
        <v>2781</v>
      </c>
      <c r="D268" s="1">
        <v>2055</v>
      </c>
      <c r="E268" s="1">
        <v>1417</v>
      </c>
      <c r="F268" s="1">
        <v>444</v>
      </c>
      <c r="G268" s="1">
        <v>1948</v>
      </c>
      <c r="H268" s="1">
        <v>1452</v>
      </c>
      <c r="I268" s="1">
        <v>1959</v>
      </c>
      <c r="J268" s="1">
        <v>1758</v>
      </c>
      <c r="K268" s="1">
        <v>2335</v>
      </c>
      <c r="L268" s="1">
        <v>2499</v>
      </c>
      <c r="M268" s="1">
        <v>1745</v>
      </c>
      <c r="N268" s="1">
        <v>1975</v>
      </c>
      <c r="O268" s="2">
        <v>3697</v>
      </c>
      <c r="Q268" s="24">
        <f t="shared" si="8"/>
        <v>28042</v>
      </c>
    </row>
    <row r="269" spans="1:17" x14ac:dyDescent="0.2">
      <c r="A269" s="58">
        <v>44154</v>
      </c>
      <c r="B269" s="11">
        <v>1918</v>
      </c>
      <c r="C269" s="1">
        <v>2777</v>
      </c>
      <c r="D269" s="1">
        <v>1997</v>
      </c>
      <c r="E269" s="1">
        <v>1372</v>
      </c>
      <c r="F269" s="1">
        <v>437</v>
      </c>
      <c r="G269" s="1">
        <v>1909</v>
      </c>
      <c r="H269" s="1">
        <v>1422</v>
      </c>
      <c r="I269" s="1">
        <v>1907</v>
      </c>
      <c r="J269" s="1">
        <v>1769</v>
      </c>
      <c r="K269" s="1">
        <v>2261</v>
      </c>
      <c r="L269" s="1">
        <v>2438</v>
      </c>
      <c r="M269" s="1">
        <v>1665</v>
      </c>
      <c r="N269" s="1">
        <v>1953</v>
      </c>
      <c r="O269" s="2">
        <v>3626</v>
      </c>
      <c r="Q269" s="24">
        <f t="shared" si="8"/>
        <v>27451</v>
      </c>
    </row>
    <row r="270" spans="1:17" x14ac:dyDescent="0.2">
      <c r="A270" s="52">
        <v>44155</v>
      </c>
      <c r="B270" s="40">
        <v>1851</v>
      </c>
      <c r="C270" s="22">
        <v>2750</v>
      </c>
      <c r="D270" s="22">
        <v>1996</v>
      </c>
      <c r="E270" s="22">
        <v>1381</v>
      </c>
      <c r="F270" s="1">
        <v>422</v>
      </c>
      <c r="G270" s="22">
        <v>1898</v>
      </c>
      <c r="H270" s="22">
        <v>1425</v>
      </c>
      <c r="I270" s="22">
        <v>1857</v>
      </c>
      <c r="J270" s="22">
        <v>1797</v>
      </c>
      <c r="K270" s="22">
        <v>2235</v>
      </c>
      <c r="L270" s="22">
        <v>2393</v>
      </c>
      <c r="M270" s="22">
        <v>1622</v>
      </c>
      <c r="N270" s="22">
        <v>1934</v>
      </c>
      <c r="O270" s="23">
        <v>3603</v>
      </c>
      <c r="Q270" s="24">
        <f t="shared" si="8"/>
        <v>27164</v>
      </c>
    </row>
    <row r="271" spans="1:17" x14ac:dyDescent="0.2">
      <c r="A271" s="58">
        <v>44156</v>
      </c>
      <c r="B271" s="40">
        <v>1627</v>
      </c>
      <c r="C271" s="22">
        <v>2377</v>
      </c>
      <c r="D271" s="22">
        <v>1712</v>
      </c>
      <c r="E271" s="22">
        <v>1183</v>
      </c>
      <c r="F271" s="1">
        <v>350</v>
      </c>
      <c r="G271" s="22">
        <v>1674</v>
      </c>
      <c r="H271" s="22">
        <v>1256</v>
      </c>
      <c r="I271" s="22">
        <v>1677</v>
      </c>
      <c r="J271" s="22">
        <v>1591</v>
      </c>
      <c r="K271" s="22">
        <v>1988</v>
      </c>
      <c r="L271" s="22">
        <v>2112</v>
      </c>
      <c r="M271" s="22">
        <v>1417</v>
      </c>
      <c r="N271" s="22">
        <v>1704</v>
      </c>
      <c r="O271" s="23">
        <v>3179</v>
      </c>
      <c r="Q271" s="24">
        <f t="shared" si="8"/>
        <v>23847</v>
      </c>
    </row>
    <row r="272" spans="1:17" x14ac:dyDescent="0.2">
      <c r="A272" s="52">
        <v>44157</v>
      </c>
      <c r="B272" s="40">
        <v>1603</v>
      </c>
      <c r="C272" s="22">
        <v>2302</v>
      </c>
      <c r="D272" s="22">
        <v>1671</v>
      </c>
      <c r="E272" s="22">
        <v>1148</v>
      </c>
      <c r="F272" s="1">
        <v>342</v>
      </c>
      <c r="G272" s="22">
        <v>1630</v>
      </c>
      <c r="H272" s="22">
        <v>1235</v>
      </c>
      <c r="I272" s="22">
        <v>1635</v>
      </c>
      <c r="J272" s="22">
        <v>1547</v>
      </c>
      <c r="K272" s="22">
        <v>1928</v>
      </c>
      <c r="L272" s="22">
        <v>2044</v>
      </c>
      <c r="M272" s="22">
        <v>1381</v>
      </c>
      <c r="N272" s="22">
        <v>1665</v>
      </c>
      <c r="O272" s="23">
        <v>3060</v>
      </c>
      <c r="Q272" s="24">
        <f t="shared" si="8"/>
        <v>23191</v>
      </c>
    </row>
    <row r="273" spans="1:17" x14ac:dyDescent="0.2">
      <c r="A273" s="58">
        <v>44158</v>
      </c>
      <c r="B273" s="11">
        <v>1645</v>
      </c>
      <c r="C273" s="1">
        <v>2291</v>
      </c>
      <c r="D273" s="1">
        <v>1575</v>
      </c>
      <c r="E273" s="1">
        <v>1150</v>
      </c>
      <c r="F273" s="1">
        <v>354</v>
      </c>
      <c r="G273" s="1">
        <v>1625</v>
      </c>
      <c r="H273" s="1">
        <v>1196</v>
      </c>
      <c r="I273" s="1">
        <v>1598</v>
      </c>
      <c r="J273" s="1">
        <v>1557</v>
      </c>
      <c r="K273" s="1">
        <v>1844</v>
      </c>
      <c r="L273" s="1">
        <v>1929</v>
      </c>
      <c r="M273" s="1">
        <v>1298</v>
      </c>
      <c r="N273" s="1">
        <v>1586</v>
      </c>
      <c r="O273" s="2">
        <v>3063</v>
      </c>
      <c r="Q273" s="24">
        <f t="shared" si="8"/>
        <v>22711</v>
      </c>
    </row>
    <row r="274" spans="1:17" x14ac:dyDescent="0.2">
      <c r="A274" s="52">
        <v>44159</v>
      </c>
      <c r="B274" s="11">
        <v>1549</v>
      </c>
      <c r="C274" s="1">
        <v>2216</v>
      </c>
      <c r="D274" s="1">
        <v>1469</v>
      </c>
      <c r="E274" s="1">
        <v>1085</v>
      </c>
      <c r="F274" s="1">
        <v>348</v>
      </c>
      <c r="G274" s="1">
        <v>1497</v>
      </c>
      <c r="H274" s="1">
        <v>1150</v>
      </c>
      <c r="I274" s="1">
        <v>1536</v>
      </c>
      <c r="J274" s="1">
        <v>1488</v>
      </c>
      <c r="K274" s="1">
        <v>1732</v>
      </c>
      <c r="L274" s="1">
        <v>1863</v>
      </c>
      <c r="M274" s="1">
        <v>1203</v>
      </c>
      <c r="N274" s="1">
        <v>1508</v>
      </c>
      <c r="O274" s="2">
        <v>2857</v>
      </c>
      <c r="Q274" s="24">
        <f t="shared" si="8"/>
        <v>21501</v>
      </c>
    </row>
    <row r="275" spans="1:17" x14ac:dyDescent="0.2">
      <c r="A275" s="58">
        <v>44160</v>
      </c>
      <c r="B275" s="11">
        <v>1553</v>
      </c>
      <c r="C275" s="1">
        <v>2301</v>
      </c>
      <c r="D275" s="1">
        <v>1504</v>
      </c>
      <c r="E275" s="1">
        <v>1097</v>
      </c>
      <c r="F275" s="1">
        <v>350</v>
      </c>
      <c r="G275" s="1">
        <v>1469</v>
      </c>
      <c r="H275" s="1">
        <v>1172</v>
      </c>
      <c r="I275" s="1">
        <v>1540</v>
      </c>
      <c r="J275" s="1">
        <v>1469</v>
      </c>
      <c r="K275" s="1">
        <v>1734</v>
      </c>
      <c r="L275" s="1">
        <v>1877</v>
      </c>
      <c r="M275" s="1">
        <v>1242</v>
      </c>
      <c r="N275" s="1">
        <v>1519</v>
      </c>
      <c r="O275" s="2">
        <v>2876</v>
      </c>
      <c r="Q275" s="24">
        <f t="shared" si="8"/>
        <v>21703</v>
      </c>
    </row>
    <row r="276" spans="1:17" x14ac:dyDescent="0.2">
      <c r="A276" s="52">
        <v>44161</v>
      </c>
      <c r="B276" s="11">
        <v>1573</v>
      </c>
      <c r="C276" s="1">
        <v>2331</v>
      </c>
      <c r="D276" s="1">
        <v>1493</v>
      </c>
      <c r="E276" s="1">
        <v>1081</v>
      </c>
      <c r="F276" s="1">
        <v>347</v>
      </c>
      <c r="G276" s="1">
        <v>1478</v>
      </c>
      <c r="H276" s="1">
        <v>1138</v>
      </c>
      <c r="I276" s="1">
        <v>1580</v>
      </c>
      <c r="J276" s="1">
        <v>1511</v>
      </c>
      <c r="K276" s="1">
        <v>1707</v>
      </c>
      <c r="L276" s="1">
        <v>1836</v>
      </c>
      <c r="M276" s="1">
        <v>1226</v>
      </c>
      <c r="N276" s="1">
        <v>1533</v>
      </c>
      <c r="O276" s="2">
        <v>2864</v>
      </c>
      <c r="Q276" s="24">
        <f t="shared" si="8"/>
        <v>21698</v>
      </c>
    </row>
    <row r="277" spans="1:17" x14ac:dyDescent="0.2">
      <c r="A277" s="58">
        <v>44162</v>
      </c>
      <c r="B277" s="11">
        <v>1559</v>
      </c>
      <c r="C277" s="1">
        <v>2338</v>
      </c>
      <c r="D277" s="1">
        <v>1448</v>
      </c>
      <c r="E277" s="1">
        <v>1063</v>
      </c>
      <c r="F277" s="1">
        <v>350</v>
      </c>
      <c r="G277" s="1">
        <v>1464</v>
      </c>
      <c r="H277" s="1">
        <v>1152</v>
      </c>
      <c r="I277" s="1">
        <v>1560</v>
      </c>
      <c r="J277" s="1">
        <v>1495</v>
      </c>
      <c r="K277" s="1">
        <v>1693</v>
      </c>
      <c r="L277" s="1">
        <v>1808</v>
      </c>
      <c r="M277" s="1">
        <v>1227</v>
      </c>
      <c r="N277" s="1">
        <v>1499</v>
      </c>
      <c r="O277" s="2">
        <v>2865</v>
      </c>
      <c r="Q277" s="24">
        <f t="shared" si="8"/>
        <v>21521</v>
      </c>
    </row>
    <row r="278" spans="1:17" x14ac:dyDescent="0.2">
      <c r="A278" s="52">
        <v>44163</v>
      </c>
      <c r="B278" s="11">
        <v>1442</v>
      </c>
      <c r="C278" s="1">
        <v>2146</v>
      </c>
      <c r="D278" s="1">
        <v>1333</v>
      </c>
      <c r="E278" s="1">
        <v>961</v>
      </c>
      <c r="F278" s="1">
        <v>324</v>
      </c>
      <c r="G278" s="1">
        <v>1334</v>
      </c>
      <c r="H278" s="1">
        <v>1058</v>
      </c>
      <c r="I278" s="1">
        <v>1460</v>
      </c>
      <c r="J278" s="1">
        <v>1355</v>
      </c>
      <c r="K278" s="1">
        <v>1557</v>
      </c>
      <c r="L278" s="1">
        <v>1670</v>
      </c>
      <c r="M278" s="1">
        <v>1112</v>
      </c>
      <c r="N278" s="1">
        <v>1402</v>
      </c>
      <c r="O278" s="2">
        <v>2599</v>
      </c>
      <c r="Q278" s="24">
        <f t="shared" si="8"/>
        <v>19753</v>
      </c>
    </row>
    <row r="279" spans="1:17" x14ac:dyDescent="0.2">
      <c r="A279" s="58">
        <v>44164</v>
      </c>
      <c r="B279" s="11">
        <v>1418</v>
      </c>
      <c r="C279" s="1">
        <v>2068</v>
      </c>
      <c r="D279" s="1">
        <v>1308</v>
      </c>
      <c r="E279" s="1">
        <v>935</v>
      </c>
      <c r="F279" s="1">
        <v>317</v>
      </c>
      <c r="G279" s="1">
        <v>1295</v>
      </c>
      <c r="H279" s="1">
        <v>1035</v>
      </c>
      <c r="I279" s="1">
        <v>1422</v>
      </c>
      <c r="J279" s="1">
        <v>1317</v>
      </c>
      <c r="K279" s="1">
        <v>1513</v>
      </c>
      <c r="L279" s="1">
        <v>1624</v>
      </c>
      <c r="M279" s="1">
        <v>1076</v>
      </c>
      <c r="N279" s="1">
        <v>1358</v>
      </c>
      <c r="O279" s="2">
        <v>2512</v>
      </c>
      <c r="Q279" s="24">
        <f t="shared" si="8"/>
        <v>19198</v>
      </c>
    </row>
    <row r="280" spans="1:17" ht="13.5" thickBot="1" x14ac:dyDescent="0.25">
      <c r="A280" s="59">
        <v>44165</v>
      </c>
      <c r="B280" s="57">
        <v>1427</v>
      </c>
      <c r="C280" s="46">
        <v>2060</v>
      </c>
      <c r="D280" s="46">
        <v>1263</v>
      </c>
      <c r="E280" s="46">
        <v>892</v>
      </c>
      <c r="F280" s="46">
        <v>310</v>
      </c>
      <c r="G280" s="46">
        <v>1281</v>
      </c>
      <c r="H280" s="46">
        <v>1000</v>
      </c>
      <c r="I280" s="46">
        <v>1393</v>
      </c>
      <c r="J280" s="46">
        <v>1261</v>
      </c>
      <c r="K280" s="46">
        <v>1468</v>
      </c>
      <c r="L280" s="46">
        <v>1580</v>
      </c>
      <c r="M280" s="46">
        <v>1042</v>
      </c>
      <c r="N280" s="46">
        <v>1341</v>
      </c>
      <c r="O280" s="47">
        <v>2431</v>
      </c>
      <c r="Q280" s="45">
        <f t="shared" si="8"/>
        <v>18749</v>
      </c>
    </row>
    <row r="281" spans="1:17" ht="13.5" thickTop="1" x14ac:dyDescent="0.2">
      <c r="A281" s="58">
        <v>44166</v>
      </c>
      <c r="B281" s="78">
        <v>1336</v>
      </c>
      <c r="C281" s="62">
        <v>1963</v>
      </c>
      <c r="D281" s="62">
        <v>1065</v>
      </c>
      <c r="E281" s="62">
        <v>817</v>
      </c>
      <c r="F281" s="62">
        <v>289</v>
      </c>
      <c r="G281" s="62">
        <v>1131</v>
      </c>
      <c r="H281" s="62">
        <v>898</v>
      </c>
      <c r="I281" s="62">
        <v>1299</v>
      </c>
      <c r="J281" s="62">
        <v>1144</v>
      </c>
      <c r="K281" s="62">
        <v>1367</v>
      </c>
      <c r="L281" s="62">
        <v>1434</v>
      </c>
      <c r="M281" s="62">
        <v>941</v>
      </c>
      <c r="N281" s="62">
        <v>1234</v>
      </c>
      <c r="O281" s="80">
        <v>2214</v>
      </c>
      <c r="P281" s="87"/>
      <c r="Q281" s="36">
        <f t="shared" si="8"/>
        <v>17132</v>
      </c>
    </row>
    <row r="282" spans="1:17" x14ac:dyDescent="0.2">
      <c r="A282" s="52">
        <v>44167</v>
      </c>
      <c r="B282" s="40">
        <v>1425</v>
      </c>
      <c r="C282" s="22">
        <v>2058</v>
      </c>
      <c r="D282" s="22">
        <v>1129</v>
      </c>
      <c r="E282" s="22">
        <v>844</v>
      </c>
      <c r="F282" s="22">
        <v>318</v>
      </c>
      <c r="G282" s="22">
        <v>1207</v>
      </c>
      <c r="H282" s="22">
        <v>910</v>
      </c>
      <c r="I282" s="22">
        <v>1340</v>
      </c>
      <c r="J282" s="22">
        <v>1166</v>
      </c>
      <c r="K282" s="22">
        <v>1372</v>
      </c>
      <c r="L282" s="22">
        <v>1484</v>
      </c>
      <c r="M282" s="22">
        <v>981</v>
      </c>
      <c r="N282" s="22">
        <v>1254</v>
      </c>
      <c r="O282" s="23">
        <v>2371</v>
      </c>
      <c r="P282" s="87"/>
      <c r="Q282" s="24">
        <f t="shared" si="8"/>
        <v>17859</v>
      </c>
    </row>
    <row r="283" spans="1:17" x14ac:dyDescent="0.2">
      <c r="A283" s="52">
        <v>44168</v>
      </c>
      <c r="B283" s="40">
        <v>1464</v>
      </c>
      <c r="C283" s="22">
        <v>2114</v>
      </c>
      <c r="D283" s="22">
        <v>1133</v>
      </c>
      <c r="E283" s="22">
        <v>860</v>
      </c>
      <c r="F283" s="22">
        <v>332</v>
      </c>
      <c r="G283" s="22">
        <v>1244</v>
      </c>
      <c r="H283" s="22">
        <v>917</v>
      </c>
      <c r="I283" s="22">
        <v>1336</v>
      </c>
      <c r="J283" s="22">
        <v>1181</v>
      </c>
      <c r="K283" s="22">
        <v>1370</v>
      </c>
      <c r="L283" s="22">
        <v>1526</v>
      </c>
      <c r="M283" s="22">
        <v>985</v>
      </c>
      <c r="N283" s="22">
        <v>1257</v>
      </c>
      <c r="O283" s="23">
        <v>2459</v>
      </c>
      <c r="P283" s="87"/>
      <c r="Q283" s="24">
        <f t="shared" ref="Q283:Q346" si="9">IF(B283="","",SUM(B283:O283))</f>
        <v>18178</v>
      </c>
    </row>
    <row r="284" spans="1:17" x14ac:dyDescent="0.2">
      <c r="A284" s="52">
        <v>44169</v>
      </c>
      <c r="B284" s="40">
        <v>1460</v>
      </c>
      <c r="C284" s="22">
        <v>2133</v>
      </c>
      <c r="D284" s="22">
        <v>1145</v>
      </c>
      <c r="E284" s="22">
        <v>882</v>
      </c>
      <c r="F284" s="22">
        <v>342</v>
      </c>
      <c r="G284" s="22">
        <v>1260</v>
      </c>
      <c r="H284" s="22">
        <v>929</v>
      </c>
      <c r="I284" s="22">
        <v>1330</v>
      </c>
      <c r="J284" s="22">
        <v>1164</v>
      </c>
      <c r="K284" s="22">
        <v>1390</v>
      </c>
      <c r="L284" s="22">
        <v>1561</v>
      </c>
      <c r="M284" s="22">
        <v>993</v>
      </c>
      <c r="N284" s="22">
        <v>1235</v>
      </c>
      <c r="O284" s="23">
        <v>2486</v>
      </c>
      <c r="P284" s="87"/>
      <c r="Q284" s="24">
        <f t="shared" si="9"/>
        <v>18310</v>
      </c>
    </row>
    <row r="285" spans="1:17" x14ac:dyDescent="0.2">
      <c r="A285" s="52">
        <v>44170</v>
      </c>
      <c r="B285" s="40">
        <v>1341</v>
      </c>
      <c r="C285" s="22">
        <v>1917</v>
      </c>
      <c r="D285" s="22">
        <v>1021</v>
      </c>
      <c r="E285" s="22">
        <v>794</v>
      </c>
      <c r="F285" s="22">
        <v>310</v>
      </c>
      <c r="G285" s="22">
        <v>1152</v>
      </c>
      <c r="H285" s="22">
        <v>836</v>
      </c>
      <c r="I285" s="22">
        <v>1199</v>
      </c>
      <c r="J285" s="22">
        <v>1036</v>
      </c>
      <c r="K285" s="22">
        <v>1298</v>
      </c>
      <c r="L285" s="22">
        <v>1397</v>
      </c>
      <c r="M285" s="22">
        <v>884</v>
      </c>
      <c r="N285" s="22">
        <v>1108</v>
      </c>
      <c r="O285" s="23">
        <v>2239</v>
      </c>
      <c r="P285" s="87"/>
      <c r="Q285" s="24">
        <f t="shared" si="9"/>
        <v>16532</v>
      </c>
    </row>
    <row r="286" spans="1:17" x14ac:dyDescent="0.2">
      <c r="A286" s="52">
        <v>44171</v>
      </c>
      <c r="B286" s="40">
        <v>1320</v>
      </c>
      <c r="C286" s="22">
        <v>1859</v>
      </c>
      <c r="D286" s="22">
        <v>996</v>
      </c>
      <c r="E286" s="22">
        <v>775</v>
      </c>
      <c r="F286" s="22">
        <v>303</v>
      </c>
      <c r="G286" s="22">
        <v>1132</v>
      </c>
      <c r="H286" s="22">
        <v>828</v>
      </c>
      <c r="I286" s="22">
        <v>1165</v>
      </c>
      <c r="J286" s="22">
        <v>996</v>
      </c>
      <c r="K286" s="22">
        <v>1264</v>
      </c>
      <c r="L286" s="22">
        <v>1363</v>
      </c>
      <c r="M286" s="22">
        <v>864</v>
      </c>
      <c r="N286" s="22">
        <v>1090</v>
      </c>
      <c r="O286" s="23">
        <v>2175</v>
      </c>
      <c r="P286" s="87"/>
      <c r="Q286" s="24">
        <f t="shared" si="9"/>
        <v>16130</v>
      </c>
    </row>
    <row r="287" spans="1:17" x14ac:dyDescent="0.2">
      <c r="A287" s="52">
        <v>44172</v>
      </c>
      <c r="B287" s="40">
        <v>1403</v>
      </c>
      <c r="C287" s="22">
        <v>1982</v>
      </c>
      <c r="D287" s="22">
        <v>1045</v>
      </c>
      <c r="E287" s="22">
        <v>789</v>
      </c>
      <c r="F287" s="22">
        <v>313</v>
      </c>
      <c r="G287" s="22">
        <v>1211</v>
      </c>
      <c r="H287" s="22">
        <v>887</v>
      </c>
      <c r="I287" s="22">
        <v>1195</v>
      </c>
      <c r="J287" s="22">
        <v>1048</v>
      </c>
      <c r="K287" s="22">
        <v>1278</v>
      </c>
      <c r="L287" s="22">
        <v>1414</v>
      </c>
      <c r="M287" s="22">
        <v>982</v>
      </c>
      <c r="N287" s="22">
        <v>1138</v>
      </c>
      <c r="O287" s="23">
        <v>2331</v>
      </c>
      <c r="P287" s="87"/>
      <c r="Q287" s="24">
        <f t="shared" si="9"/>
        <v>17016</v>
      </c>
    </row>
    <row r="288" spans="1:17" x14ac:dyDescent="0.2">
      <c r="A288" s="52">
        <v>44173</v>
      </c>
      <c r="B288" s="40">
        <v>1418</v>
      </c>
      <c r="C288" s="22">
        <v>2052</v>
      </c>
      <c r="D288" s="22">
        <v>1029</v>
      </c>
      <c r="E288" s="22">
        <v>784</v>
      </c>
      <c r="F288" s="22">
        <v>307</v>
      </c>
      <c r="G288" s="22">
        <v>1235</v>
      </c>
      <c r="H288" s="22">
        <v>904</v>
      </c>
      <c r="I288" s="22">
        <v>1141</v>
      </c>
      <c r="J288" s="22">
        <v>1025</v>
      </c>
      <c r="K288" s="22">
        <v>1227</v>
      </c>
      <c r="L288" s="22">
        <v>1422</v>
      </c>
      <c r="M288" s="22">
        <v>979</v>
      </c>
      <c r="N288" s="22">
        <v>1155</v>
      </c>
      <c r="O288" s="23">
        <v>2332</v>
      </c>
      <c r="P288" s="87"/>
      <c r="Q288" s="24">
        <f t="shared" si="9"/>
        <v>17010</v>
      </c>
    </row>
    <row r="289" spans="1:17" x14ac:dyDescent="0.2">
      <c r="A289" s="52">
        <v>44174</v>
      </c>
      <c r="B289" s="40">
        <v>1512</v>
      </c>
      <c r="C289" s="22">
        <v>2208</v>
      </c>
      <c r="D289" s="22">
        <v>1100</v>
      </c>
      <c r="E289" s="22">
        <v>812</v>
      </c>
      <c r="F289" s="22">
        <v>325</v>
      </c>
      <c r="G289" s="22">
        <v>1288</v>
      </c>
      <c r="H289" s="22">
        <v>931</v>
      </c>
      <c r="I289" s="22">
        <v>1194</v>
      </c>
      <c r="J289" s="22">
        <v>1078</v>
      </c>
      <c r="K289" s="22">
        <v>1259</v>
      </c>
      <c r="L289" s="22">
        <v>1539</v>
      </c>
      <c r="M289" s="22">
        <v>1081</v>
      </c>
      <c r="N289" s="22">
        <v>1241</v>
      </c>
      <c r="O289" s="23">
        <v>2476</v>
      </c>
      <c r="P289" s="87"/>
      <c r="Q289" s="24">
        <f t="shared" si="9"/>
        <v>18044</v>
      </c>
    </row>
    <row r="290" spans="1:17" x14ac:dyDescent="0.2">
      <c r="A290" s="52">
        <v>44175</v>
      </c>
      <c r="B290" s="40">
        <v>1565</v>
      </c>
      <c r="C290" s="22">
        <v>2340</v>
      </c>
      <c r="D290" s="22">
        <v>1129</v>
      </c>
      <c r="E290" s="22">
        <v>862</v>
      </c>
      <c r="F290" s="22">
        <v>337</v>
      </c>
      <c r="G290" s="22">
        <v>1387</v>
      </c>
      <c r="H290" s="22">
        <v>993</v>
      </c>
      <c r="I290" s="22">
        <v>1239</v>
      </c>
      <c r="J290" s="22">
        <v>1133</v>
      </c>
      <c r="K290" s="22">
        <v>1276</v>
      </c>
      <c r="L290" s="22">
        <v>1650</v>
      </c>
      <c r="M290" s="22">
        <v>1134</v>
      </c>
      <c r="N290" s="22">
        <v>1334</v>
      </c>
      <c r="O290" s="23">
        <v>2639</v>
      </c>
      <c r="P290" s="87"/>
      <c r="Q290" s="24">
        <f t="shared" si="9"/>
        <v>19018</v>
      </c>
    </row>
    <row r="291" spans="1:17" x14ac:dyDescent="0.2">
      <c r="A291" s="52">
        <v>44176</v>
      </c>
      <c r="B291" s="40">
        <v>1621</v>
      </c>
      <c r="C291" s="22">
        <v>2433</v>
      </c>
      <c r="D291" s="22">
        <v>1169</v>
      </c>
      <c r="E291" s="22">
        <v>906</v>
      </c>
      <c r="F291" s="22">
        <v>344</v>
      </c>
      <c r="G291" s="22">
        <v>1435</v>
      </c>
      <c r="H291" s="22">
        <v>1043</v>
      </c>
      <c r="I291" s="22">
        <v>1309</v>
      </c>
      <c r="J291" s="22">
        <v>1201</v>
      </c>
      <c r="K291" s="22">
        <v>1301</v>
      </c>
      <c r="L291" s="22">
        <v>1660</v>
      </c>
      <c r="M291" s="22">
        <v>1184</v>
      </c>
      <c r="N291" s="22">
        <v>1413</v>
      </c>
      <c r="O291" s="23">
        <v>2780</v>
      </c>
      <c r="P291" s="87"/>
      <c r="Q291" s="24">
        <f t="shared" si="9"/>
        <v>19799</v>
      </c>
    </row>
    <row r="292" spans="1:17" x14ac:dyDescent="0.2">
      <c r="A292" s="52">
        <v>44177</v>
      </c>
      <c r="B292" s="40">
        <v>1489</v>
      </c>
      <c r="C292" s="22">
        <v>2208</v>
      </c>
      <c r="D292" s="22">
        <v>1070</v>
      </c>
      <c r="E292" s="22">
        <v>845</v>
      </c>
      <c r="F292" s="22">
        <v>293</v>
      </c>
      <c r="G292" s="22">
        <v>1307</v>
      </c>
      <c r="H292" s="22">
        <v>975</v>
      </c>
      <c r="I292" s="22">
        <v>1204</v>
      </c>
      <c r="J292" s="22">
        <v>1095</v>
      </c>
      <c r="K292" s="22">
        <v>1204</v>
      </c>
      <c r="L292" s="22">
        <v>1523</v>
      </c>
      <c r="M292" s="22">
        <v>1082</v>
      </c>
      <c r="N292" s="22">
        <v>1316</v>
      </c>
      <c r="O292" s="23">
        <v>2555</v>
      </c>
      <c r="P292" s="87"/>
      <c r="Q292" s="24">
        <f t="shared" si="9"/>
        <v>18166</v>
      </c>
    </row>
    <row r="293" spans="1:17" x14ac:dyDescent="0.2">
      <c r="A293" s="52">
        <v>44178</v>
      </c>
      <c r="B293" s="40">
        <v>1461</v>
      </c>
      <c r="C293" s="22">
        <v>2164</v>
      </c>
      <c r="D293" s="22">
        <v>1038</v>
      </c>
      <c r="E293" s="22">
        <v>832</v>
      </c>
      <c r="F293" s="22">
        <v>283</v>
      </c>
      <c r="G293" s="22">
        <v>1274</v>
      </c>
      <c r="H293" s="22">
        <v>957</v>
      </c>
      <c r="I293" s="22">
        <v>1189</v>
      </c>
      <c r="J293" s="22">
        <v>1069</v>
      </c>
      <c r="K293" s="22">
        <v>1185</v>
      </c>
      <c r="L293" s="22">
        <v>1490</v>
      </c>
      <c r="M293" s="22">
        <v>1065</v>
      </c>
      <c r="N293" s="22">
        <v>1288</v>
      </c>
      <c r="O293" s="23">
        <v>2497</v>
      </c>
      <c r="P293" s="87"/>
      <c r="Q293" s="24">
        <f t="shared" si="9"/>
        <v>17792</v>
      </c>
    </row>
    <row r="294" spans="1:17" x14ac:dyDescent="0.2">
      <c r="A294" s="52">
        <v>44179</v>
      </c>
      <c r="B294" s="40">
        <v>1627</v>
      </c>
      <c r="C294" s="22">
        <v>2392</v>
      </c>
      <c r="D294" s="22">
        <v>1119</v>
      </c>
      <c r="E294" s="22">
        <v>925</v>
      </c>
      <c r="F294" s="22">
        <v>309</v>
      </c>
      <c r="G294" s="22">
        <v>1382</v>
      </c>
      <c r="H294" s="22">
        <v>1063</v>
      </c>
      <c r="I294" s="22">
        <v>1290</v>
      </c>
      <c r="J294" s="22">
        <v>1191</v>
      </c>
      <c r="K294" s="22">
        <v>1209</v>
      </c>
      <c r="L294" s="22">
        <v>1615</v>
      </c>
      <c r="M294" s="22">
        <v>1108</v>
      </c>
      <c r="N294" s="22">
        <v>1429</v>
      </c>
      <c r="O294" s="23">
        <v>2698</v>
      </c>
      <c r="P294" s="87"/>
      <c r="Q294" s="24">
        <f t="shared" si="9"/>
        <v>19357</v>
      </c>
    </row>
    <row r="295" spans="1:17" x14ac:dyDescent="0.2">
      <c r="A295" s="52">
        <v>44180</v>
      </c>
      <c r="B295" s="40">
        <v>1680</v>
      </c>
      <c r="C295" s="22">
        <v>2465</v>
      </c>
      <c r="D295" s="22">
        <v>1101</v>
      </c>
      <c r="E295" s="22">
        <v>951</v>
      </c>
      <c r="F295" s="22">
        <v>308</v>
      </c>
      <c r="G295" s="22">
        <v>1415</v>
      </c>
      <c r="H295" s="22">
        <v>1140</v>
      </c>
      <c r="I295" s="22">
        <v>1319</v>
      </c>
      <c r="J295" s="22">
        <v>1181</v>
      </c>
      <c r="K295" s="22">
        <v>1176</v>
      </c>
      <c r="L295" s="22">
        <v>1614</v>
      </c>
      <c r="M295" s="22">
        <v>1109</v>
      </c>
      <c r="N295" s="22">
        <v>1433</v>
      </c>
      <c r="O295" s="23">
        <v>2694</v>
      </c>
      <c r="P295" s="87"/>
      <c r="Q295" s="24">
        <f t="shared" si="9"/>
        <v>19586</v>
      </c>
    </row>
    <row r="296" spans="1:17" x14ac:dyDescent="0.2">
      <c r="A296" s="52">
        <v>44181</v>
      </c>
      <c r="B296" s="40">
        <v>1806</v>
      </c>
      <c r="C296" s="22">
        <v>2588</v>
      </c>
      <c r="D296" s="22">
        <v>1147</v>
      </c>
      <c r="E296" s="22">
        <v>1019</v>
      </c>
      <c r="F296" s="22">
        <v>321</v>
      </c>
      <c r="G296" s="22">
        <v>1486</v>
      </c>
      <c r="H296" s="22">
        <v>1184</v>
      </c>
      <c r="I296" s="22">
        <v>1380</v>
      </c>
      <c r="J296" s="22">
        <v>1234</v>
      </c>
      <c r="K296" s="22">
        <v>1203</v>
      </c>
      <c r="L296" s="22">
        <v>1722</v>
      </c>
      <c r="M296" s="22">
        <v>1166</v>
      </c>
      <c r="N296" s="22">
        <v>1512</v>
      </c>
      <c r="O296" s="23">
        <v>2878</v>
      </c>
      <c r="P296" s="87"/>
      <c r="Q296" s="24">
        <f t="shared" si="9"/>
        <v>20646</v>
      </c>
    </row>
    <row r="297" spans="1:17" x14ac:dyDescent="0.2">
      <c r="A297" s="52">
        <v>44182</v>
      </c>
      <c r="B297" s="40">
        <v>1922</v>
      </c>
      <c r="C297" s="22">
        <v>2673</v>
      </c>
      <c r="D297" s="22">
        <v>1186</v>
      </c>
      <c r="E297" s="22">
        <v>1055</v>
      </c>
      <c r="F297" s="22">
        <v>330</v>
      </c>
      <c r="G297" s="22">
        <v>1549</v>
      </c>
      <c r="H297" s="22">
        <v>1259</v>
      </c>
      <c r="I297" s="22">
        <v>1440</v>
      </c>
      <c r="J297" s="22">
        <v>1286</v>
      </c>
      <c r="K297" s="22">
        <v>1227</v>
      </c>
      <c r="L297" s="22">
        <v>1790</v>
      </c>
      <c r="M297" s="22">
        <v>1217</v>
      </c>
      <c r="N297" s="22">
        <v>1571</v>
      </c>
      <c r="O297" s="23">
        <v>3049</v>
      </c>
      <c r="P297" s="87"/>
      <c r="Q297" s="24">
        <f t="shared" si="9"/>
        <v>21554</v>
      </c>
    </row>
    <row r="298" spans="1:17" x14ac:dyDescent="0.2">
      <c r="A298" s="52">
        <v>44183</v>
      </c>
      <c r="B298" s="40">
        <v>1947</v>
      </c>
      <c r="C298" s="22">
        <v>2680</v>
      </c>
      <c r="D298" s="22">
        <v>1199</v>
      </c>
      <c r="E298" s="22">
        <v>1080</v>
      </c>
      <c r="F298" s="22">
        <v>340</v>
      </c>
      <c r="G298" s="22">
        <v>1540</v>
      </c>
      <c r="H298" s="22">
        <v>1277</v>
      </c>
      <c r="I298" s="22">
        <v>1448</v>
      </c>
      <c r="J298" s="22">
        <v>1322</v>
      </c>
      <c r="K298" s="22">
        <v>1220</v>
      </c>
      <c r="L298" s="22">
        <v>1814</v>
      </c>
      <c r="M298" s="22">
        <v>1221</v>
      </c>
      <c r="N298" s="22">
        <v>1591</v>
      </c>
      <c r="O298" s="23">
        <v>3137</v>
      </c>
      <c r="P298" s="87"/>
      <c r="Q298" s="24">
        <f t="shared" si="9"/>
        <v>21816</v>
      </c>
    </row>
    <row r="299" spans="1:17" x14ac:dyDescent="0.2">
      <c r="A299" s="52">
        <v>44184</v>
      </c>
      <c r="B299" s="40">
        <v>1762</v>
      </c>
      <c r="C299" s="22">
        <v>2384</v>
      </c>
      <c r="D299" s="22">
        <v>1056</v>
      </c>
      <c r="E299" s="22">
        <v>974</v>
      </c>
      <c r="F299" s="22">
        <v>290</v>
      </c>
      <c r="G299" s="22">
        <v>1369</v>
      </c>
      <c r="H299" s="22">
        <v>1159</v>
      </c>
      <c r="I299" s="22">
        <v>1308</v>
      </c>
      <c r="J299" s="22">
        <v>1187</v>
      </c>
      <c r="K299" s="22">
        <v>1121</v>
      </c>
      <c r="L299" s="22">
        <v>1627</v>
      </c>
      <c r="M299" s="22">
        <v>1071</v>
      </c>
      <c r="N299" s="22">
        <v>1433</v>
      </c>
      <c r="O299" s="23">
        <v>2843</v>
      </c>
      <c r="P299" s="87"/>
      <c r="Q299" s="24">
        <f t="shared" si="9"/>
        <v>19584</v>
      </c>
    </row>
    <row r="300" spans="1:17" x14ac:dyDescent="0.2">
      <c r="A300" s="52">
        <v>44185</v>
      </c>
      <c r="B300" s="40">
        <v>1729</v>
      </c>
      <c r="C300" s="22">
        <v>2312</v>
      </c>
      <c r="D300" s="22">
        <v>1033</v>
      </c>
      <c r="E300" s="22">
        <v>954</v>
      </c>
      <c r="F300" s="22">
        <v>278</v>
      </c>
      <c r="G300" s="22">
        <v>1323</v>
      </c>
      <c r="H300" s="22">
        <v>1136</v>
      </c>
      <c r="I300" s="22">
        <v>1280</v>
      </c>
      <c r="J300" s="22">
        <v>1158</v>
      </c>
      <c r="K300" s="22">
        <v>1093</v>
      </c>
      <c r="L300" s="22">
        <v>1588</v>
      </c>
      <c r="M300" s="22">
        <v>1025</v>
      </c>
      <c r="N300" s="22">
        <v>1377</v>
      </c>
      <c r="O300" s="23">
        <v>2762</v>
      </c>
      <c r="P300" s="87"/>
      <c r="Q300" s="24">
        <f t="shared" si="9"/>
        <v>19048</v>
      </c>
    </row>
    <row r="301" spans="1:17" x14ac:dyDescent="0.2">
      <c r="A301" s="52">
        <v>44186</v>
      </c>
      <c r="B301" s="40">
        <v>1836</v>
      </c>
      <c r="C301" s="22">
        <v>2399</v>
      </c>
      <c r="D301" s="22">
        <v>1015</v>
      </c>
      <c r="E301" s="22">
        <v>973</v>
      </c>
      <c r="F301" s="22">
        <v>301</v>
      </c>
      <c r="G301" s="22">
        <v>1407</v>
      </c>
      <c r="H301" s="22">
        <v>1171</v>
      </c>
      <c r="I301" s="22">
        <v>1324</v>
      </c>
      <c r="J301" s="22">
        <v>1221</v>
      </c>
      <c r="K301" s="22">
        <v>1109</v>
      </c>
      <c r="L301" s="22">
        <v>1590</v>
      </c>
      <c r="M301" s="22">
        <v>1049</v>
      </c>
      <c r="N301" s="22">
        <v>1422</v>
      </c>
      <c r="O301" s="23">
        <v>2971</v>
      </c>
      <c r="P301" s="87"/>
      <c r="Q301" s="24">
        <f t="shared" si="9"/>
        <v>19788</v>
      </c>
    </row>
    <row r="302" spans="1:17" x14ac:dyDescent="0.2">
      <c r="A302" s="52">
        <v>44187</v>
      </c>
      <c r="B302" s="40">
        <v>1799</v>
      </c>
      <c r="C302" s="22">
        <v>2362</v>
      </c>
      <c r="D302" s="22">
        <v>986</v>
      </c>
      <c r="E302" s="22">
        <v>937</v>
      </c>
      <c r="F302" s="22">
        <v>291</v>
      </c>
      <c r="G302" s="22">
        <v>1333</v>
      </c>
      <c r="H302" s="22">
        <v>1178</v>
      </c>
      <c r="I302" s="22">
        <v>1304</v>
      </c>
      <c r="J302" s="22">
        <v>1138</v>
      </c>
      <c r="K302" s="22">
        <v>1074</v>
      </c>
      <c r="L302" s="22">
        <v>1556</v>
      </c>
      <c r="M302" s="22">
        <v>1015</v>
      </c>
      <c r="N302" s="22">
        <v>1351</v>
      </c>
      <c r="O302" s="23">
        <v>2947</v>
      </c>
      <c r="P302" s="87"/>
      <c r="Q302" s="24">
        <f t="shared" si="9"/>
        <v>19271</v>
      </c>
    </row>
    <row r="303" spans="1:17" x14ac:dyDescent="0.2">
      <c r="A303" s="52">
        <v>44188</v>
      </c>
      <c r="B303" s="40">
        <v>1868</v>
      </c>
      <c r="C303" s="22">
        <v>2332</v>
      </c>
      <c r="D303" s="22">
        <v>971</v>
      </c>
      <c r="E303" s="22">
        <v>929</v>
      </c>
      <c r="F303" s="22">
        <v>284</v>
      </c>
      <c r="G303" s="22">
        <v>1350</v>
      </c>
      <c r="H303" s="22">
        <v>1118</v>
      </c>
      <c r="I303" s="22">
        <v>1303</v>
      </c>
      <c r="J303" s="22">
        <v>1125</v>
      </c>
      <c r="K303" s="22">
        <v>1078</v>
      </c>
      <c r="L303" s="22">
        <v>1540</v>
      </c>
      <c r="M303" s="22">
        <v>1020</v>
      </c>
      <c r="N303" s="22">
        <v>1319</v>
      </c>
      <c r="O303" s="23">
        <v>2934</v>
      </c>
      <c r="P303" s="87"/>
      <c r="Q303" s="24">
        <f t="shared" si="9"/>
        <v>19171</v>
      </c>
    </row>
    <row r="304" spans="1:17" x14ac:dyDescent="0.2">
      <c r="A304" s="52">
        <v>44189</v>
      </c>
      <c r="B304" s="40">
        <v>1653</v>
      </c>
      <c r="C304" s="22">
        <v>1995</v>
      </c>
      <c r="D304" s="22">
        <v>834</v>
      </c>
      <c r="E304" s="22">
        <v>812</v>
      </c>
      <c r="F304" s="22">
        <v>243</v>
      </c>
      <c r="G304" s="22">
        <v>1187</v>
      </c>
      <c r="H304" s="22">
        <v>973</v>
      </c>
      <c r="I304" s="22">
        <v>1163</v>
      </c>
      <c r="J304" s="22">
        <v>955</v>
      </c>
      <c r="K304" s="22">
        <v>952</v>
      </c>
      <c r="L304" s="22">
        <v>1341</v>
      </c>
      <c r="M304" s="22">
        <v>900</v>
      </c>
      <c r="N304" s="22">
        <v>1136</v>
      </c>
      <c r="O304" s="23">
        <v>2588</v>
      </c>
      <c r="P304" s="87"/>
      <c r="Q304" s="24">
        <f t="shared" si="9"/>
        <v>16732</v>
      </c>
    </row>
    <row r="305" spans="1:17" x14ac:dyDescent="0.2">
      <c r="A305" s="52">
        <v>44190</v>
      </c>
      <c r="B305" s="40">
        <v>1630</v>
      </c>
      <c r="C305" s="22">
        <v>1920</v>
      </c>
      <c r="D305" s="22">
        <v>819</v>
      </c>
      <c r="E305" s="22">
        <v>786</v>
      </c>
      <c r="F305" s="22">
        <v>237</v>
      </c>
      <c r="G305" s="22">
        <v>1154</v>
      </c>
      <c r="H305" s="22">
        <v>948</v>
      </c>
      <c r="I305" s="22">
        <v>1137</v>
      </c>
      <c r="J305" s="22">
        <v>921</v>
      </c>
      <c r="K305" s="22">
        <v>933</v>
      </c>
      <c r="L305" s="22">
        <v>1301</v>
      </c>
      <c r="M305" s="22">
        <v>855</v>
      </c>
      <c r="N305" s="22">
        <v>1098</v>
      </c>
      <c r="O305" s="23">
        <v>2504</v>
      </c>
      <c r="P305" s="87"/>
      <c r="Q305" s="24">
        <f t="shared" si="9"/>
        <v>16243</v>
      </c>
    </row>
    <row r="306" spans="1:17" x14ac:dyDescent="0.2">
      <c r="A306" s="52">
        <v>44191</v>
      </c>
      <c r="B306" s="40">
        <v>1603</v>
      </c>
      <c r="C306" s="22">
        <v>1875</v>
      </c>
      <c r="D306" s="22">
        <v>809</v>
      </c>
      <c r="E306" s="22">
        <v>764</v>
      </c>
      <c r="F306" s="22">
        <v>232</v>
      </c>
      <c r="G306" s="22">
        <v>1124</v>
      </c>
      <c r="H306" s="22">
        <v>918</v>
      </c>
      <c r="I306" s="22">
        <v>1118</v>
      </c>
      <c r="J306" s="22">
        <v>893</v>
      </c>
      <c r="K306" s="22">
        <v>905</v>
      </c>
      <c r="L306" s="22">
        <v>1271</v>
      </c>
      <c r="M306" s="22">
        <v>821</v>
      </c>
      <c r="N306" s="22">
        <v>1073</v>
      </c>
      <c r="O306" s="23">
        <v>2414</v>
      </c>
      <c r="P306" s="87"/>
      <c r="Q306" s="24">
        <f t="shared" si="9"/>
        <v>15820</v>
      </c>
    </row>
    <row r="307" spans="1:17" x14ac:dyDescent="0.2">
      <c r="A307" s="52">
        <v>44192</v>
      </c>
      <c r="B307" s="40">
        <v>1583</v>
      </c>
      <c r="C307" s="22">
        <v>1854</v>
      </c>
      <c r="D307" s="22">
        <v>799</v>
      </c>
      <c r="E307" s="22">
        <v>752</v>
      </c>
      <c r="F307" s="22">
        <v>230</v>
      </c>
      <c r="G307" s="22">
        <v>1106</v>
      </c>
      <c r="H307" s="22">
        <v>906</v>
      </c>
      <c r="I307" s="22">
        <v>1110</v>
      </c>
      <c r="J307" s="22">
        <v>883</v>
      </c>
      <c r="K307" s="22">
        <v>892</v>
      </c>
      <c r="L307" s="22">
        <v>1249</v>
      </c>
      <c r="M307" s="22">
        <v>807</v>
      </c>
      <c r="N307" s="22">
        <v>1065</v>
      </c>
      <c r="O307" s="23">
        <v>2372</v>
      </c>
      <c r="P307" s="87"/>
      <c r="Q307" s="24">
        <f t="shared" si="9"/>
        <v>15608</v>
      </c>
    </row>
    <row r="308" spans="1:17" x14ac:dyDescent="0.2">
      <c r="A308" s="52">
        <v>44193</v>
      </c>
      <c r="B308" s="40">
        <v>1860</v>
      </c>
      <c r="C308" s="22">
        <v>2079</v>
      </c>
      <c r="D308" s="22">
        <v>924</v>
      </c>
      <c r="E308" s="22">
        <v>811</v>
      </c>
      <c r="F308" s="22">
        <v>268</v>
      </c>
      <c r="G308" s="22">
        <v>1273</v>
      </c>
      <c r="H308" s="22">
        <v>977</v>
      </c>
      <c r="I308" s="22">
        <v>1313</v>
      </c>
      <c r="J308" s="22">
        <v>1000</v>
      </c>
      <c r="K308" s="22">
        <v>985</v>
      </c>
      <c r="L308" s="22">
        <v>1407</v>
      </c>
      <c r="M308" s="22">
        <v>971</v>
      </c>
      <c r="N308" s="22">
        <v>1193</v>
      </c>
      <c r="O308" s="23">
        <v>2707</v>
      </c>
      <c r="P308" s="87"/>
      <c r="Q308" s="24">
        <f t="shared" si="9"/>
        <v>17768</v>
      </c>
    </row>
    <row r="309" spans="1:17" x14ac:dyDescent="0.2">
      <c r="A309" s="52">
        <v>44194</v>
      </c>
      <c r="B309" s="40">
        <v>1889</v>
      </c>
      <c r="C309" s="22">
        <v>2122</v>
      </c>
      <c r="D309" s="22">
        <v>913</v>
      </c>
      <c r="E309" s="22">
        <v>791</v>
      </c>
      <c r="F309" s="22">
        <v>261</v>
      </c>
      <c r="G309" s="22">
        <v>1224</v>
      </c>
      <c r="H309" s="22">
        <v>974</v>
      </c>
      <c r="I309" s="22">
        <v>1334</v>
      </c>
      <c r="J309" s="22">
        <v>984</v>
      </c>
      <c r="K309" s="22">
        <v>960</v>
      </c>
      <c r="L309" s="22">
        <v>1401</v>
      </c>
      <c r="M309" s="22">
        <v>974</v>
      </c>
      <c r="N309" s="22">
        <v>1166</v>
      </c>
      <c r="O309" s="23">
        <v>2740</v>
      </c>
      <c r="P309" s="87"/>
      <c r="Q309" s="24">
        <f t="shared" si="9"/>
        <v>17733</v>
      </c>
    </row>
    <row r="310" spans="1:17" x14ac:dyDescent="0.2">
      <c r="A310" s="52">
        <v>44195</v>
      </c>
      <c r="B310" s="85">
        <v>1931</v>
      </c>
      <c r="C310" s="82">
        <v>2177</v>
      </c>
      <c r="D310" s="82">
        <v>933</v>
      </c>
      <c r="E310" s="82">
        <v>799</v>
      </c>
      <c r="F310" s="82">
        <v>271</v>
      </c>
      <c r="G310" s="82">
        <v>1229</v>
      </c>
      <c r="H310" s="82">
        <v>985</v>
      </c>
      <c r="I310" s="82">
        <v>1355</v>
      </c>
      <c r="J310" s="82">
        <v>1007</v>
      </c>
      <c r="K310" s="82">
        <v>980</v>
      </c>
      <c r="L310" s="82">
        <v>1431</v>
      </c>
      <c r="M310" s="82">
        <v>993</v>
      </c>
      <c r="N310" s="82">
        <v>1127</v>
      </c>
      <c r="O310" s="84">
        <v>2779</v>
      </c>
      <c r="P310" s="87"/>
      <c r="Q310" s="24">
        <f t="shared" si="9"/>
        <v>17997</v>
      </c>
    </row>
    <row r="311" spans="1:17" ht="13.5" thickBot="1" x14ac:dyDescent="0.25">
      <c r="A311" s="41">
        <v>44196</v>
      </c>
      <c r="B311" s="42">
        <v>2011</v>
      </c>
      <c r="C311" s="43">
        <v>2327</v>
      </c>
      <c r="D311" s="43">
        <v>984</v>
      </c>
      <c r="E311" s="43">
        <v>867</v>
      </c>
      <c r="F311" s="43">
        <v>314</v>
      </c>
      <c r="G311" s="43">
        <v>1309</v>
      </c>
      <c r="H311" s="43">
        <v>1000</v>
      </c>
      <c r="I311" s="43">
        <v>1434</v>
      </c>
      <c r="J311" s="43">
        <v>1071</v>
      </c>
      <c r="K311" s="43">
        <v>1022</v>
      </c>
      <c r="L311" s="43">
        <v>1569</v>
      </c>
      <c r="M311" s="43">
        <v>1026</v>
      </c>
      <c r="N311" s="43">
        <v>1198</v>
      </c>
      <c r="O311" s="44">
        <v>2935</v>
      </c>
      <c r="P311" s="87"/>
      <c r="Q311" s="45">
        <f t="shared" si="9"/>
        <v>19067</v>
      </c>
    </row>
    <row r="312" spans="1:17" ht="13.5" thickTop="1" x14ac:dyDescent="0.2">
      <c r="A312" s="52">
        <v>44197</v>
      </c>
      <c r="B312" s="82">
        <v>1817</v>
      </c>
      <c r="C312" s="82">
        <v>2061</v>
      </c>
      <c r="D312" s="82">
        <v>853</v>
      </c>
      <c r="E312" s="82">
        <v>765</v>
      </c>
      <c r="F312" s="82">
        <v>267</v>
      </c>
      <c r="G312" s="82">
        <v>1137</v>
      </c>
      <c r="H312" s="82">
        <v>837</v>
      </c>
      <c r="I312" s="82">
        <v>1297</v>
      </c>
      <c r="J312" s="82">
        <v>936</v>
      </c>
      <c r="K312" s="82">
        <v>913</v>
      </c>
      <c r="L312" s="82">
        <v>1347</v>
      </c>
      <c r="M312" s="82">
        <v>896</v>
      </c>
      <c r="N312" s="82">
        <v>1046</v>
      </c>
      <c r="O312" s="84">
        <v>2627</v>
      </c>
      <c r="Q312" s="24">
        <f t="shared" si="9"/>
        <v>16799</v>
      </c>
    </row>
    <row r="313" spans="1:17" x14ac:dyDescent="0.2">
      <c r="A313" s="52">
        <v>44198</v>
      </c>
      <c r="B313" s="82">
        <v>1793</v>
      </c>
      <c r="C313" s="82">
        <v>2043</v>
      </c>
      <c r="D313" s="82">
        <v>845</v>
      </c>
      <c r="E313" s="82">
        <v>757</v>
      </c>
      <c r="F313" s="82">
        <v>262</v>
      </c>
      <c r="G313" s="82">
        <v>1119</v>
      </c>
      <c r="H313" s="82">
        <v>830</v>
      </c>
      <c r="I313" s="82">
        <v>1285</v>
      </c>
      <c r="J313" s="82">
        <v>924</v>
      </c>
      <c r="K313" s="82">
        <v>908</v>
      </c>
      <c r="L313" s="82">
        <v>1332</v>
      </c>
      <c r="M313" s="82">
        <v>885</v>
      </c>
      <c r="N313" s="82">
        <v>1041</v>
      </c>
      <c r="O313" s="84">
        <v>2595</v>
      </c>
      <c r="Q313" s="24">
        <f t="shared" si="9"/>
        <v>16619</v>
      </c>
    </row>
    <row r="314" spans="1:17" x14ac:dyDescent="0.2">
      <c r="A314" s="52">
        <v>44199</v>
      </c>
      <c r="B314" s="82">
        <v>1782</v>
      </c>
      <c r="C314" s="82">
        <v>2015</v>
      </c>
      <c r="D314" s="82">
        <v>840</v>
      </c>
      <c r="E314" s="82">
        <v>752</v>
      </c>
      <c r="F314" s="82">
        <v>259</v>
      </c>
      <c r="G314" s="82">
        <v>1103</v>
      </c>
      <c r="H314" s="82">
        <v>823</v>
      </c>
      <c r="I314" s="82">
        <v>1282</v>
      </c>
      <c r="J314" s="82">
        <v>914</v>
      </c>
      <c r="K314" s="82">
        <v>903</v>
      </c>
      <c r="L314" s="82">
        <v>1322</v>
      </c>
      <c r="M314" s="82">
        <v>877</v>
      </c>
      <c r="N314" s="82">
        <v>1037</v>
      </c>
      <c r="O314" s="84">
        <v>2572</v>
      </c>
      <c r="Q314" s="24">
        <f t="shared" si="9"/>
        <v>16481</v>
      </c>
    </row>
    <row r="315" spans="1:17" x14ac:dyDescent="0.2">
      <c r="A315" s="52">
        <v>44200</v>
      </c>
      <c r="B315" s="82">
        <v>2343</v>
      </c>
      <c r="C315" s="82">
        <v>2818</v>
      </c>
      <c r="D315" s="82">
        <v>1187</v>
      </c>
      <c r="E315" s="82">
        <v>1003</v>
      </c>
      <c r="F315" s="82">
        <v>358</v>
      </c>
      <c r="G315" s="82">
        <v>1565</v>
      </c>
      <c r="H315" s="82">
        <v>1177</v>
      </c>
      <c r="I315" s="82">
        <v>1912</v>
      </c>
      <c r="J315" s="82">
        <v>1412</v>
      </c>
      <c r="K315" s="82">
        <v>1202</v>
      </c>
      <c r="L315" s="82">
        <v>1992</v>
      </c>
      <c r="M315" s="82">
        <v>1251</v>
      </c>
      <c r="N315" s="82">
        <v>1452</v>
      </c>
      <c r="O315" s="84">
        <v>3538</v>
      </c>
      <c r="Q315" s="24">
        <f t="shared" si="9"/>
        <v>23210</v>
      </c>
    </row>
    <row r="316" spans="1:17" x14ac:dyDescent="0.2">
      <c r="A316" s="52">
        <v>44201</v>
      </c>
      <c r="B316" s="82">
        <v>2752</v>
      </c>
      <c r="C316" s="82">
        <v>3534</v>
      </c>
      <c r="D316" s="82">
        <v>1440</v>
      </c>
      <c r="E316" s="82">
        <v>1207</v>
      </c>
      <c r="F316" s="82">
        <v>491</v>
      </c>
      <c r="G316" s="82">
        <v>1842</v>
      </c>
      <c r="H316" s="82">
        <v>1407</v>
      </c>
      <c r="I316" s="82">
        <v>2449</v>
      </c>
      <c r="J316" s="82">
        <v>1815</v>
      </c>
      <c r="K316" s="82">
        <v>1447</v>
      </c>
      <c r="L316" s="82">
        <v>2468</v>
      </c>
      <c r="M316" s="82">
        <v>1578</v>
      </c>
      <c r="N316" s="82">
        <v>1824</v>
      </c>
      <c r="O316" s="84">
        <v>4379</v>
      </c>
      <c r="Q316" s="24">
        <f t="shared" si="9"/>
        <v>28633</v>
      </c>
    </row>
    <row r="317" spans="1:17" x14ac:dyDescent="0.2">
      <c r="A317" s="52">
        <v>44202</v>
      </c>
      <c r="B317" s="82">
        <v>2932</v>
      </c>
      <c r="C317" s="82">
        <v>3835</v>
      </c>
      <c r="D317" s="82">
        <v>1533</v>
      </c>
      <c r="E317" s="82">
        <v>1308</v>
      </c>
      <c r="F317" s="82">
        <v>570</v>
      </c>
      <c r="G317" s="82">
        <v>1946</v>
      </c>
      <c r="H317" s="82">
        <v>1530</v>
      </c>
      <c r="I317" s="82">
        <v>2642</v>
      </c>
      <c r="J317" s="82">
        <v>1971</v>
      </c>
      <c r="K317" s="82">
        <v>1568</v>
      </c>
      <c r="L317" s="82">
        <v>2699</v>
      </c>
      <c r="M317" s="82">
        <v>1724</v>
      </c>
      <c r="N317" s="82">
        <v>1943</v>
      </c>
      <c r="O317" s="84">
        <v>4706</v>
      </c>
      <c r="Q317" s="24">
        <f t="shared" si="9"/>
        <v>30907</v>
      </c>
    </row>
    <row r="318" spans="1:17" x14ac:dyDescent="0.2">
      <c r="A318" s="52">
        <v>44203</v>
      </c>
      <c r="B318" s="82">
        <v>3102</v>
      </c>
      <c r="C318" s="82">
        <v>4052</v>
      </c>
      <c r="D318" s="82">
        <v>1596</v>
      </c>
      <c r="E318" s="82">
        <v>1353</v>
      </c>
      <c r="F318" s="82">
        <v>630</v>
      </c>
      <c r="G318" s="82">
        <v>2025</v>
      </c>
      <c r="H318" s="82">
        <v>1613</v>
      </c>
      <c r="I318" s="82">
        <v>2802</v>
      </c>
      <c r="J318" s="82">
        <v>2120</v>
      </c>
      <c r="K318" s="82">
        <v>1687</v>
      </c>
      <c r="L318" s="82">
        <v>2851</v>
      </c>
      <c r="M318" s="82">
        <v>1789</v>
      </c>
      <c r="N318" s="82">
        <v>2061</v>
      </c>
      <c r="O318" s="84">
        <v>4918</v>
      </c>
      <c r="Q318" s="24">
        <f t="shared" si="9"/>
        <v>32599</v>
      </c>
    </row>
    <row r="319" spans="1:17" x14ac:dyDescent="0.2">
      <c r="A319" s="52">
        <v>44204</v>
      </c>
      <c r="B319" s="82">
        <v>3204</v>
      </c>
      <c r="C319" s="82">
        <v>4197</v>
      </c>
      <c r="D319" s="82">
        <v>1638</v>
      </c>
      <c r="E319" s="82">
        <v>1409</v>
      </c>
      <c r="F319" s="82">
        <v>670</v>
      </c>
      <c r="G319" s="82">
        <v>2094</v>
      </c>
      <c r="H319" s="82">
        <v>1666</v>
      </c>
      <c r="I319" s="82">
        <v>2934</v>
      </c>
      <c r="J319" s="82">
        <v>2189</v>
      </c>
      <c r="K319" s="82">
        <v>1712</v>
      </c>
      <c r="L319" s="82">
        <v>3008</v>
      </c>
      <c r="M319" s="82">
        <v>1803</v>
      </c>
      <c r="N319" s="82">
        <v>2209</v>
      </c>
      <c r="O319" s="84">
        <v>5108</v>
      </c>
      <c r="Q319" s="24">
        <f t="shared" si="9"/>
        <v>33841</v>
      </c>
    </row>
    <row r="320" spans="1:17" x14ac:dyDescent="0.2">
      <c r="A320" s="52">
        <v>44205</v>
      </c>
      <c r="B320" s="82">
        <v>2924</v>
      </c>
      <c r="C320" s="82">
        <v>3842</v>
      </c>
      <c r="D320" s="82">
        <v>1517</v>
      </c>
      <c r="E320" s="82">
        <v>1304</v>
      </c>
      <c r="F320" s="82">
        <v>625</v>
      </c>
      <c r="G320" s="82">
        <v>1929</v>
      </c>
      <c r="H320" s="82">
        <v>1567</v>
      </c>
      <c r="I320" s="82">
        <v>2760</v>
      </c>
      <c r="J320" s="82">
        <v>2008</v>
      </c>
      <c r="K320" s="82">
        <v>1589</v>
      </c>
      <c r="L320" s="82">
        <v>2798</v>
      </c>
      <c r="M320" s="82">
        <v>1646</v>
      </c>
      <c r="N320" s="82">
        <v>2066</v>
      </c>
      <c r="O320" s="84">
        <v>4819</v>
      </c>
      <c r="Q320" s="24">
        <f t="shared" si="9"/>
        <v>31394</v>
      </c>
    </row>
    <row r="321" spans="1:17" x14ac:dyDescent="0.2">
      <c r="A321" s="52">
        <v>44206</v>
      </c>
      <c r="B321" s="82">
        <v>2888</v>
      </c>
      <c r="C321" s="82">
        <v>3785</v>
      </c>
      <c r="D321" s="82">
        <v>1503</v>
      </c>
      <c r="E321" s="82">
        <v>1272</v>
      </c>
      <c r="F321" s="82">
        <v>618</v>
      </c>
      <c r="G321" s="82">
        <v>1875</v>
      </c>
      <c r="H321" s="82">
        <v>1554</v>
      </c>
      <c r="I321" s="82">
        <v>2736</v>
      </c>
      <c r="J321" s="82">
        <v>1975</v>
      </c>
      <c r="K321" s="82">
        <v>1561</v>
      </c>
      <c r="L321" s="82">
        <v>2763</v>
      </c>
      <c r="M321" s="82">
        <v>1588</v>
      </c>
      <c r="N321" s="82">
        <v>2030</v>
      </c>
      <c r="O321" s="84">
        <v>4744</v>
      </c>
      <c r="Q321" s="24">
        <f t="shared" si="9"/>
        <v>30892</v>
      </c>
    </row>
    <row r="322" spans="1:17" x14ac:dyDescent="0.2">
      <c r="A322" s="52">
        <v>44207</v>
      </c>
      <c r="B322" s="82">
        <v>3118</v>
      </c>
      <c r="C322" s="82">
        <v>4081</v>
      </c>
      <c r="D322" s="82">
        <v>1649</v>
      </c>
      <c r="E322" s="82">
        <v>1406</v>
      </c>
      <c r="F322" s="82">
        <v>708</v>
      </c>
      <c r="G322" s="82">
        <v>2033</v>
      </c>
      <c r="H322" s="82">
        <v>1737</v>
      </c>
      <c r="I322" s="82">
        <v>2928</v>
      </c>
      <c r="J322" s="82">
        <v>2140</v>
      </c>
      <c r="K322" s="82">
        <v>1671</v>
      </c>
      <c r="L322" s="82">
        <v>2940</v>
      </c>
      <c r="M322" s="82">
        <v>1736</v>
      </c>
      <c r="N322" s="82">
        <v>2146</v>
      </c>
      <c r="O322" s="84">
        <v>5073</v>
      </c>
      <c r="Q322" s="24">
        <f t="shared" si="9"/>
        <v>33366</v>
      </c>
    </row>
    <row r="323" spans="1:17" x14ac:dyDescent="0.2">
      <c r="A323" s="52">
        <v>44208</v>
      </c>
      <c r="B323" s="82">
        <v>3125</v>
      </c>
      <c r="C323" s="82">
        <v>4117</v>
      </c>
      <c r="D323" s="82">
        <v>1646</v>
      </c>
      <c r="E323" s="82">
        <v>1440</v>
      </c>
      <c r="F323" s="82">
        <v>748</v>
      </c>
      <c r="G323" s="82">
        <v>1997</v>
      </c>
      <c r="H323" s="82">
        <v>1751</v>
      </c>
      <c r="I323" s="82">
        <v>2961</v>
      </c>
      <c r="J323" s="82">
        <v>2191</v>
      </c>
      <c r="K323" s="82">
        <v>1691</v>
      </c>
      <c r="L323" s="82">
        <v>2941</v>
      </c>
      <c r="M323" s="82">
        <v>1742</v>
      </c>
      <c r="N323" s="82">
        <v>2182</v>
      </c>
      <c r="O323" s="84">
        <v>5004</v>
      </c>
      <c r="Q323" s="24">
        <f t="shared" si="9"/>
        <v>33536</v>
      </c>
    </row>
    <row r="324" spans="1:17" x14ac:dyDescent="0.2">
      <c r="A324" s="52">
        <v>44209</v>
      </c>
      <c r="B324" s="82">
        <v>3173</v>
      </c>
      <c r="C324" s="82">
        <v>4255</v>
      </c>
      <c r="D324" s="82">
        <v>1729</v>
      </c>
      <c r="E324" s="82">
        <v>1521</v>
      </c>
      <c r="F324" s="82">
        <v>807</v>
      </c>
      <c r="G324" s="82">
        <v>2004</v>
      </c>
      <c r="H324" s="82">
        <v>1788</v>
      </c>
      <c r="I324" s="82">
        <v>3090</v>
      </c>
      <c r="J324" s="82">
        <v>2267</v>
      </c>
      <c r="K324" s="82">
        <v>1712</v>
      </c>
      <c r="L324" s="82">
        <v>2969</v>
      </c>
      <c r="M324" s="82">
        <v>1806</v>
      </c>
      <c r="N324" s="82">
        <v>2211</v>
      </c>
      <c r="O324" s="84">
        <v>5013</v>
      </c>
      <c r="Q324" s="24">
        <f t="shared" si="9"/>
        <v>34345</v>
      </c>
    </row>
    <row r="325" spans="1:17" x14ac:dyDescent="0.2">
      <c r="A325" s="52">
        <v>44210</v>
      </c>
      <c r="B325" s="82">
        <v>3176</v>
      </c>
      <c r="C325" s="82">
        <v>4264</v>
      </c>
      <c r="D325" s="82">
        <v>1773</v>
      </c>
      <c r="E325" s="82">
        <v>1566</v>
      </c>
      <c r="F325" s="82">
        <v>859</v>
      </c>
      <c r="G325" s="82">
        <v>2016</v>
      </c>
      <c r="H325" s="82">
        <v>1813</v>
      </c>
      <c r="I325" s="82">
        <v>3085</v>
      </c>
      <c r="J325" s="82">
        <v>2261</v>
      </c>
      <c r="K325" s="82">
        <v>1712</v>
      </c>
      <c r="L325" s="82">
        <v>2976</v>
      </c>
      <c r="M325" s="82">
        <v>1773</v>
      </c>
      <c r="N325" s="82">
        <v>2234</v>
      </c>
      <c r="O325" s="84">
        <v>4924</v>
      </c>
      <c r="Q325" s="24">
        <f t="shared" si="9"/>
        <v>34432</v>
      </c>
    </row>
    <row r="326" spans="1:17" x14ac:dyDescent="0.2">
      <c r="A326" s="52">
        <v>44211</v>
      </c>
      <c r="B326" s="82">
        <v>3193</v>
      </c>
      <c r="C326" s="82">
        <v>4347</v>
      </c>
      <c r="D326" s="82">
        <v>1801</v>
      </c>
      <c r="E326" s="82">
        <v>1610</v>
      </c>
      <c r="F326" s="82">
        <v>914</v>
      </c>
      <c r="G326" s="82">
        <v>2031</v>
      </c>
      <c r="H326" s="82">
        <v>1887</v>
      </c>
      <c r="I326" s="82">
        <v>3234</v>
      </c>
      <c r="J326" s="82">
        <v>2332</v>
      </c>
      <c r="K326" s="82">
        <v>1736</v>
      </c>
      <c r="L326" s="82">
        <v>3042</v>
      </c>
      <c r="M326" s="82">
        <v>1761</v>
      </c>
      <c r="N326" s="82">
        <v>2226</v>
      </c>
      <c r="O326" s="84">
        <v>4912</v>
      </c>
      <c r="Q326" s="24">
        <f t="shared" si="9"/>
        <v>35026</v>
      </c>
    </row>
    <row r="327" spans="1:17" x14ac:dyDescent="0.2">
      <c r="A327" s="52">
        <v>44212</v>
      </c>
      <c r="B327" s="82">
        <v>2761</v>
      </c>
      <c r="C327" s="82">
        <v>3807</v>
      </c>
      <c r="D327" s="82">
        <v>1615</v>
      </c>
      <c r="E327" s="82">
        <v>1416</v>
      </c>
      <c r="F327" s="82">
        <v>798</v>
      </c>
      <c r="G327" s="82">
        <v>1754</v>
      </c>
      <c r="H327" s="82">
        <v>1697</v>
      </c>
      <c r="I327" s="82">
        <v>2991</v>
      </c>
      <c r="J327" s="82">
        <v>2062</v>
      </c>
      <c r="K327" s="82">
        <v>1533</v>
      </c>
      <c r="L327" s="82">
        <v>2651</v>
      </c>
      <c r="M327" s="82">
        <v>1518</v>
      </c>
      <c r="N327" s="82">
        <v>1999</v>
      </c>
      <c r="O327" s="84">
        <v>4346</v>
      </c>
      <c r="Q327" s="24">
        <f t="shared" si="9"/>
        <v>30948</v>
      </c>
    </row>
    <row r="328" spans="1:17" x14ac:dyDescent="0.2">
      <c r="A328" s="52">
        <v>44213</v>
      </c>
      <c r="B328" s="82">
        <v>2719</v>
      </c>
      <c r="C328" s="82">
        <v>3698</v>
      </c>
      <c r="D328" s="82">
        <v>1571</v>
      </c>
      <c r="E328" s="82">
        <v>1369</v>
      </c>
      <c r="F328" s="82">
        <v>777</v>
      </c>
      <c r="G328" s="82">
        <v>1719</v>
      </c>
      <c r="H328" s="82">
        <v>1672</v>
      </c>
      <c r="I328" s="82">
        <v>2955</v>
      </c>
      <c r="J328" s="82">
        <v>2014</v>
      </c>
      <c r="K328" s="82">
        <v>1500</v>
      </c>
      <c r="L328" s="82">
        <v>2606</v>
      </c>
      <c r="M328" s="82">
        <v>1475</v>
      </c>
      <c r="N328" s="82">
        <v>1959</v>
      </c>
      <c r="O328" s="84">
        <v>4209</v>
      </c>
      <c r="Q328" s="24">
        <f t="shared" si="9"/>
        <v>30243</v>
      </c>
    </row>
    <row r="329" spans="1:17" x14ac:dyDescent="0.2">
      <c r="A329" s="52">
        <v>44214</v>
      </c>
      <c r="B329" s="82">
        <v>2783</v>
      </c>
      <c r="C329" s="82">
        <v>3717</v>
      </c>
      <c r="D329" s="82">
        <v>1582</v>
      </c>
      <c r="E329" s="82">
        <v>1449</v>
      </c>
      <c r="F329" s="82">
        <v>856</v>
      </c>
      <c r="G329" s="82">
        <v>1702</v>
      </c>
      <c r="H329" s="82">
        <v>1701</v>
      </c>
      <c r="I329" s="82">
        <v>3074</v>
      </c>
      <c r="J329" s="82">
        <v>2053</v>
      </c>
      <c r="K329" s="82">
        <v>1465</v>
      </c>
      <c r="L329" s="82">
        <v>2554</v>
      </c>
      <c r="M329" s="82">
        <v>1453</v>
      </c>
      <c r="N329" s="82">
        <v>1890</v>
      </c>
      <c r="O329" s="84">
        <v>4052</v>
      </c>
      <c r="Q329" s="24">
        <f t="shared" si="9"/>
        <v>30331</v>
      </c>
    </row>
    <row r="330" spans="1:17" x14ac:dyDescent="0.2">
      <c r="A330" s="52">
        <v>44215</v>
      </c>
      <c r="B330" s="82">
        <v>2670</v>
      </c>
      <c r="C330" s="82">
        <v>3624</v>
      </c>
      <c r="D330" s="82">
        <v>1599</v>
      </c>
      <c r="E330" s="82">
        <v>1463</v>
      </c>
      <c r="F330" s="82">
        <v>902</v>
      </c>
      <c r="G330" s="82">
        <v>1609</v>
      </c>
      <c r="H330" s="82">
        <v>1631</v>
      </c>
      <c r="I330" s="82">
        <v>3067</v>
      </c>
      <c r="J330" s="82">
        <v>1987</v>
      </c>
      <c r="K330" s="82">
        <v>1394</v>
      </c>
      <c r="L330" s="82">
        <v>2446</v>
      </c>
      <c r="M330" s="82">
        <v>1418</v>
      </c>
      <c r="N330" s="82">
        <v>1784</v>
      </c>
      <c r="O330" s="84">
        <v>3734</v>
      </c>
      <c r="Q330" s="24">
        <f t="shared" si="9"/>
        <v>29328</v>
      </c>
    </row>
    <row r="331" spans="1:17" x14ac:dyDescent="0.2">
      <c r="A331" s="52">
        <v>44216</v>
      </c>
      <c r="B331" s="82">
        <v>2729</v>
      </c>
      <c r="C331" s="82">
        <v>3659</v>
      </c>
      <c r="D331" s="82">
        <v>1624</v>
      </c>
      <c r="E331" s="82">
        <v>1528</v>
      </c>
      <c r="F331" s="82">
        <v>969</v>
      </c>
      <c r="G331" s="82">
        <v>1623</v>
      </c>
      <c r="H331" s="82">
        <v>1637</v>
      </c>
      <c r="I331" s="82">
        <v>3104</v>
      </c>
      <c r="J331" s="82">
        <v>2022</v>
      </c>
      <c r="K331" s="82">
        <v>1375</v>
      </c>
      <c r="L331" s="82">
        <v>2441</v>
      </c>
      <c r="M331" s="82">
        <v>1468</v>
      </c>
      <c r="N331" s="82">
        <v>1791</v>
      </c>
      <c r="O331" s="84">
        <v>3691</v>
      </c>
      <c r="Q331" s="24">
        <f t="shared" si="9"/>
        <v>29661</v>
      </c>
    </row>
    <row r="332" spans="1:17" x14ac:dyDescent="0.2">
      <c r="A332" s="52">
        <v>44217</v>
      </c>
      <c r="B332" s="82">
        <v>2723</v>
      </c>
      <c r="C332" s="82">
        <v>3734</v>
      </c>
      <c r="D332" s="82">
        <v>1668</v>
      </c>
      <c r="E332" s="82">
        <v>1537</v>
      </c>
      <c r="F332" s="82">
        <v>1037</v>
      </c>
      <c r="G332" s="82">
        <v>1648</v>
      </c>
      <c r="H332" s="82">
        <v>1634</v>
      </c>
      <c r="I332" s="82">
        <v>3123</v>
      </c>
      <c r="J332" s="82">
        <v>2030</v>
      </c>
      <c r="K332" s="82">
        <v>1370</v>
      </c>
      <c r="L332" s="82">
        <v>2487</v>
      </c>
      <c r="M332" s="82">
        <v>1500</v>
      </c>
      <c r="N332" s="82">
        <v>1792</v>
      </c>
      <c r="O332" s="84">
        <v>3647</v>
      </c>
      <c r="Q332" s="24">
        <f t="shared" si="9"/>
        <v>29930</v>
      </c>
    </row>
    <row r="333" spans="1:17" x14ac:dyDescent="0.2">
      <c r="A333" s="52">
        <v>44218</v>
      </c>
      <c r="B333" s="82">
        <v>2745</v>
      </c>
      <c r="C333" s="82">
        <v>3760</v>
      </c>
      <c r="D333" s="82">
        <v>1696</v>
      </c>
      <c r="E333" s="82">
        <v>1589</v>
      </c>
      <c r="F333" s="82">
        <v>1098</v>
      </c>
      <c r="G333" s="82">
        <v>1661</v>
      </c>
      <c r="H333" s="82">
        <v>1671</v>
      </c>
      <c r="I333" s="82">
        <v>3177</v>
      </c>
      <c r="J333" s="82">
        <v>2037</v>
      </c>
      <c r="K333" s="82">
        <v>1374</v>
      </c>
      <c r="L333" s="82">
        <v>2521</v>
      </c>
      <c r="M333" s="82">
        <v>1470</v>
      </c>
      <c r="N333" s="82">
        <v>1773</v>
      </c>
      <c r="O333" s="84">
        <v>3555</v>
      </c>
      <c r="Q333" s="24">
        <f t="shared" si="9"/>
        <v>30127</v>
      </c>
    </row>
    <row r="334" spans="1:17" x14ac:dyDescent="0.2">
      <c r="A334" s="52">
        <v>44219</v>
      </c>
      <c r="B334" s="82">
        <v>2434</v>
      </c>
      <c r="C334" s="82">
        <v>3323</v>
      </c>
      <c r="D334" s="82">
        <v>1505</v>
      </c>
      <c r="E334" s="82">
        <v>1433</v>
      </c>
      <c r="F334" s="82">
        <v>997</v>
      </c>
      <c r="G334" s="82">
        <v>1466</v>
      </c>
      <c r="H334" s="82">
        <v>1482</v>
      </c>
      <c r="I334" s="82">
        <v>2902</v>
      </c>
      <c r="J334" s="82">
        <v>1803</v>
      </c>
      <c r="K334" s="82">
        <v>1219</v>
      </c>
      <c r="L334" s="82">
        <v>2241</v>
      </c>
      <c r="M334" s="82">
        <v>1273</v>
      </c>
      <c r="N334" s="82">
        <v>1590</v>
      </c>
      <c r="O334" s="84">
        <v>3173</v>
      </c>
      <c r="Q334" s="24">
        <f t="shared" si="9"/>
        <v>26841</v>
      </c>
    </row>
    <row r="335" spans="1:17" x14ac:dyDescent="0.2">
      <c r="A335" s="52">
        <v>44220</v>
      </c>
      <c r="B335" s="82">
        <v>2391</v>
      </c>
      <c r="C335" s="82">
        <v>3238</v>
      </c>
      <c r="D335" s="82">
        <v>1474</v>
      </c>
      <c r="E335" s="82">
        <v>1380</v>
      </c>
      <c r="F335" s="82">
        <v>972</v>
      </c>
      <c r="G335" s="82">
        <v>1416</v>
      </c>
      <c r="H335" s="82">
        <v>1447</v>
      </c>
      <c r="I335" s="82">
        <v>2854</v>
      </c>
      <c r="J335" s="82">
        <v>1737</v>
      </c>
      <c r="K335" s="82">
        <v>1184</v>
      </c>
      <c r="L335" s="82">
        <v>2205</v>
      </c>
      <c r="M335" s="82">
        <v>1224</v>
      </c>
      <c r="N335" s="82">
        <v>1552</v>
      </c>
      <c r="O335" s="84">
        <v>3065</v>
      </c>
      <c r="Q335" s="24">
        <f t="shared" si="9"/>
        <v>26139</v>
      </c>
    </row>
    <row r="336" spans="1:17" x14ac:dyDescent="0.2">
      <c r="A336" s="52">
        <v>44221</v>
      </c>
      <c r="B336" s="82">
        <v>2560</v>
      </c>
      <c r="C336" s="82">
        <v>3349</v>
      </c>
      <c r="D336" s="82">
        <v>1486</v>
      </c>
      <c r="E336" s="82">
        <v>1434</v>
      </c>
      <c r="F336" s="82">
        <v>1091</v>
      </c>
      <c r="G336" s="82">
        <v>1549</v>
      </c>
      <c r="H336" s="82">
        <v>1442</v>
      </c>
      <c r="I336" s="82">
        <v>2972</v>
      </c>
      <c r="J336" s="82">
        <v>1765</v>
      </c>
      <c r="K336" s="82">
        <v>1191</v>
      </c>
      <c r="L336" s="82">
        <v>2253</v>
      </c>
      <c r="M336" s="82">
        <v>1319</v>
      </c>
      <c r="N336" s="82">
        <v>1555</v>
      </c>
      <c r="O336" s="84">
        <v>3018</v>
      </c>
      <c r="Q336" s="24">
        <f t="shared" si="9"/>
        <v>26984</v>
      </c>
    </row>
    <row r="337" spans="1:17" x14ac:dyDescent="0.2">
      <c r="A337" s="52">
        <v>44222</v>
      </c>
      <c r="B337" s="82">
        <v>2579</v>
      </c>
      <c r="C337" s="82">
        <v>3328</v>
      </c>
      <c r="D337" s="82">
        <v>1446</v>
      </c>
      <c r="E337" s="82">
        <v>1438</v>
      </c>
      <c r="F337" s="82">
        <v>1105</v>
      </c>
      <c r="G337" s="82">
        <v>1519</v>
      </c>
      <c r="H337" s="82">
        <v>1380</v>
      </c>
      <c r="I337" s="82">
        <v>2976</v>
      </c>
      <c r="J337" s="82">
        <v>1754</v>
      </c>
      <c r="K337" s="82">
        <v>1159</v>
      </c>
      <c r="L337" s="82">
        <v>2219</v>
      </c>
      <c r="M337" s="82">
        <v>1319</v>
      </c>
      <c r="N337" s="82">
        <v>1507</v>
      </c>
      <c r="O337" s="84">
        <v>2868</v>
      </c>
      <c r="Q337" s="24">
        <f t="shared" si="9"/>
        <v>26597</v>
      </c>
    </row>
    <row r="338" spans="1:17" x14ac:dyDescent="0.2">
      <c r="A338" s="52">
        <v>44223</v>
      </c>
      <c r="B338" s="82">
        <v>2631</v>
      </c>
      <c r="C338" s="82">
        <v>3434</v>
      </c>
      <c r="D338" s="82">
        <v>1517</v>
      </c>
      <c r="E338" s="82">
        <v>1514</v>
      </c>
      <c r="F338" s="82">
        <v>1170</v>
      </c>
      <c r="G338" s="82">
        <v>1573</v>
      </c>
      <c r="H338" s="82">
        <v>1454</v>
      </c>
      <c r="I338" s="82">
        <v>3090</v>
      </c>
      <c r="J338" s="82">
        <v>1842</v>
      </c>
      <c r="K338" s="82">
        <v>1206</v>
      </c>
      <c r="L338" s="82">
        <v>2277</v>
      </c>
      <c r="M338" s="82">
        <v>1390</v>
      </c>
      <c r="N338" s="82">
        <v>1522</v>
      </c>
      <c r="O338" s="84">
        <v>2870</v>
      </c>
      <c r="Q338" s="24">
        <f t="shared" si="9"/>
        <v>27490</v>
      </c>
    </row>
    <row r="339" spans="1:17" x14ac:dyDescent="0.2">
      <c r="A339" s="52">
        <v>44224</v>
      </c>
      <c r="B339" s="82">
        <v>2676</v>
      </c>
      <c r="C339" s="82">
        <v>3455</v>
      </c>
      <c r="D339" s="82">
        <v>1514</v>
      </c>
      <c r="E339" s="82">
        <v>1574</v>
      </c>
      <c r="F339" s="82">
        <v>1225</v>
      </c>
      <c r="G339" s="82">
        <v>1597</v>
      </c>
      <c r="H339" s="82">
        <v>1497</v>
      </c>
      <c r="I339" s="82">
        <v>3130</v>
      </c>
      <c r="J339" s="82">
        <v>1905</v>
      </c>
      <c r="K339" s="82">
        <v>1224</v>
      </c>
      <c r="L339" s="82">
        <v>2289</v>
      </c>
      <c r="M339" s="82">
        <v>1406</v>
      </c>
      <c r="N339" s="82">
        <v>1534</v>
      </c>
      <c r="O339" s="84">
        <v>2861</v>
      </c>
      <c r="Q339" s="24">
        <f t="shared" si="9"/>
        <v>27887</v>
      </c>
    </row>
    <row r="340" spans="1:17" x14ac:dyDescent="0.2">
      <c r="A340" s="52">
        <v>44225</v>
      </c>
      <c r="B340" s="82">
        <v>2692</v>
      </c>
      <c r="C340" s="82">
        <v>3478</v>
      </c>
      <c r="D340" s="82">
        <v>1559</v>
      </c>
      <c r="E340" s="82">
        <v>1597</v>
      </c>
      <c r="F340" s="82">
        <v>1269</v>
      </c>
      <c r="G340" s="82">
        <v>1599</v>
      </c>
      <c r="H340" s="82">
        <v>1494</v>
      </c>
      <c r="I340" s="82">
        <v>3195</v>
      </c>
      <c r="J340" s="82">
        <v>1906</v>
      </c>
      <c r="K340" s="82">
        <v>1213</v>
      </c>
      <c r="L340" s="82">
        <v>2312</v>
      </c>
      <c r="M340" s="82">
        <v>1395</v>
      </c>
      <c r="N340" s="82">
        <v>1495</v>
      </c>
      <c r="O340" s="84">
        <v>2770</v>
      </c>
      <c r="Q340" s="24">
        <f t="shared" si="9"/>
        <v>27974</v>
      </c>
    </row>
    <row r="341" spans="1:17" x14ac:dyDescent="0.2">
      <c r="A341" s="52">
        <v>44226</v>
      </c>
      <c r="B341" s="82">
        <v>2448</v>
      </c>
      <c r="C341" s="82">
        <v>3090</v>
      </c>
      <c r="D341" s="82">
        <v>1386</v>
      </c>
      <c r="E341" s="82">
        <v>1453</v>
      </c>
      <c r="F341" s="82">
        <v>1147</v>
      </c>
      <c r="G341" s="82">
        <v>1450</v>
      </c>
      <c r="H341" s="82">
        <v>1341</v>
      </c>
      <c r="I341" s="82">
        <v>2947</v>
      </c>
      <c r="J341" s="82">
        <v>1711</v>
      </c>
      <c r="K341" s="82">
        <v>1083</v>
      </c>
      <c r="L341" s="82">
        <v>2096</v>
      </c>
      <c r="M341" s="82">
        <v>1250</v>
      </c>
      <c r="N341" s="82">
        <v>1383</v>
      </c>
      <c r="O341" s="84">
        <v>2469</v>
      </c>
      <c r="Q341" s="24">
        <f t="shared" si="9"/>
        <v>25254</v>
      </c>
    </row>
    <row r="342" spans="1:17" ht="13.5" thickBot="1" x14ac:dyDescent="0.25">
      <c r="A342" s="41">
        <v>44227</v>
      </c>
      <c r="B342" s="42">
        <v>2413</v>
      </c>
      <c r="C342" s="43">
        <v>3026</v>
      </c>
      <c r="D342" s="43">
        <v>1357</v>
      </c>
      <c r="E342" s="43">
        <v>1410</v>
      </c>
      <c r="F342" s="43">
        <v>1122</v>
      </c>
      <c r="G342" s="43">
        <v>1415</v>
      </c>
      <c r="H342" s="43">
        <v>1303</v>
      </c>
      <c r="I342" s="43">
        <v>2902</v>
      </c>
      <c r="J342" s="43">
        <v>1672</v>
      </c>
      <c r="K342" s="43">
        <v>1053</v>
      </c>
      <c r="L342" s="43">
        <v>2052</v>
      </c>
      <c r="M342" s="43">
        <v>1207</v>
      </c>
      <c r="N342" s="43">
        <v>1352</v>
      </c>
      <c r="O342" s="44">
        <v>2391</v>
      </c>
      <c r="Q342" s="45">
        <f t="shared" si="9"/>
        <v>24675</v>
      </c>
    </row>
    <row r="343" spans="1:17" ht="13.5" thickTop="1" x14ac:dyDescent="0.2">
      <c r="A343" s="52">
        <v>44228</v>
      </c>
      <c r="B343" s="82">
        <v>2559</v>
      </c>
      <c r="C343" s="82">
        <v>3088</v>
      </c>
      <c r="D343" s="82">
        <v>1402</v>
      </c>
      <c r="E343" s="82">
        <v>1502</v>
      </c>
      <c r="F343" s="82">
        <v>1256</v>
      </c>
      <c r="G343" s="82">
        <v>1515</v>
      </c>
      <c r="H343" s="82">
        <v>1273</v>
      </c>
      <c r="I343" s="82">
        <v>2892</v>
      </c>
      <c r="J343" s="82">
        <v>1671</v>
      </c>
      <c r="K343" s="82">
        <v>989</v>
      </c>
      <c r="L343" s="82">
        <v>1969</v>
      </c>
      <c r="M343" s="82">
        <v>1217</v>
      </c>
      <c r="N343" s="82">
        <v>1229</v>
      </c>
      <c r="O343" s="84">
        <v>2203</v>
      </c>
      <c r="Q343" s="24">
        <f t="shared" si="9"/>
        <v>24765</v>
      </c>
    </row>
    <row r="344" spans="1:17" x14ac:dyDescent="0.2">
      <c r="A344" s="52">
        <v>44229</v>
      </c>
      <c r="B344" s="82">
        <v>2562</v>
      </c>
      <c r="C344" s="82">
        <v>3180</v>
      </c>
      <c r="D344" s="82">
        <v>1402</v>
      </c>
      <c r="E344" s="82">
        <v>1559</v>
      </c>
      <c r="F344" s="82">
        <v>1288</v>
      </c>
      <c r="G344" s="82">
        <v>1491</v>
      </c>
      <c r="H344" s="82">
        <v>1280</v>
      </c>
      <c r="I344" s="82">
        <v>2856</v>
      </c>
      <c r="J344" s="82">
        <v>1684</v>
      </c>
      <c r="K344" s="82">
        <v>991</v>
      </c>
      <c r="L344" s="82">
        <v>1950</v>
      </c>
      <c r="M344" s="82">
        <v>1206</v>
      </c>
      <c r="N344" s="82">
        <v>1206</v>
      </c>
      <c r="O344" s="84">
        <v>2183</v>
      </c>
      <c r="Q344" s="24">
        <f t="shared" si="9"/>
        <v>24838</v>
      </c>
    </row>
    <row r="345" spans="1:17" x14ac:dyDescent="0.2">
      <c r="A345" s="52">
        <v>44230</v>
      </c>
      <c r="B345" s="82">
        <v>2631</v>
      </c>
      <c r="C345" s="82">
        <v>3350</v>
      </c>
      <c r="D345" s="82">
        <v>1452</v>
      </c>
      <c r="E345" s="82">
        <v>1699</v>
      </c>
      <c r="F345" s="82">
        <v>1382</v>
      </c>
      <c r="G345" s="82">
        <v>1568</v>
      </c>
      <c r="H345" s="82">
        <v>1335</v>
      </c>
      <c r="I345" s="82">
        <v>2928</v>
      </c>
      <c r="J345" s="82">
        <v>1761</v>
      </c>
      <c r="K345" s="82">
        <v>1013</v>
      </c>
      <c r="L345" s="82">
        <v>2012</v>
      </c>
      <c r="M345" s="82">
        <v>1259</v>
      </c>
      <c r="N345" s="82">
        <v>1236</v>
      </c>
      <c r="O345" s="84">
        <v>2241</v>
      </c>
      <c r="Q345" s="24">
        <f t="shared" si="9"/>
        <v>25867</v>
      </c>
    </row>
    <row r="346" spans="1:17" x14ac:dyDescent="0.2">
      <c r="A346" s="52">
        <v>44231</v>
      </c>
      <c r="B346" s="82">
        <v>2707</v>
      </c>
      <c r="C346" s="82">
        <v>3461</v>
      </c>
      <c r="D346" s="82">
        <v>1497</v>
      </c>
      <c r="E346" s="82">
        <v>1842</v>
      </c>
      <c r="F346" s="82">
        <v>1477</v>
      </c>
      <c r="G346" s="82">
        <v>1622</v>
      </c>
      <c r="H346" s="82">
        <v>1370</v>
      </c>
      <c r="I346" s="82">
        <v>3017</v>
      </c>
      <c r="J346" s="82">
        <v>1794</v>
      </c>
      <c r="K346" s="82">
        <v>1020</v>
      </c>
      <c r="L346" s="82">
        <v>2039</v>
      </c>
      <c r="M346" s="82">
        <v>1299</v>
      </c>
      <c r="N346" s="82">
        <v>1235</v>
      </c>
      <c r="O346" s="84">
        <v>2278</v>
      </c>
      <c r="Q346" s="24">
        <f t="shared" si="9"/>
        <v>26658</v>
      </c>
    </row>
    <row r="347" spans="1:17" x14ac:dyDescent="0.2">
      <c r="A347" s="52">
        <v>44232</v>
      </c>
      <c r="B347" s="82">
        <v>2798</v>
      </c>
      <c r="C347" s="82">
        <v>3504</v>
      </c>
      <c r="D347" s="82">
        <v>1536</v>
      </c>
      <c r="E347" s="82">
        <v>1949</v>
      </c>
      <c r="F347" s="82">
        <v>1582</v>
      </c>
      <c r="G347" s="82">
        <v>1676</v>
      </c>
      <c r="H347" s="82">
        <v>1423</v>
      </c>
      <c r="I347" s="82">
        <v>3162</v>
      </c>
      <c r="J347" s="82">
        <v>1832</v>
      </c>
      <c r="K347" s="82">
        <v>1060</v>
      </c>
      <c r="L347" s="82">
        <v>2120</v>
      </c>
      <c r="M347" s="82">
        <v>1321</v>
      </c>
      <c r="N347" s="82">
        <v>1229</v>
      </c>
      <c r="O347" s="84">
        <v>2340</v>
      </c>
      <c r="Q347" s="24">
        <f t="shared" ref="Q347:Q410" si="10">IF(B347="","",SUM(B347:O347))</f>
        <v>27532</v>
      </c>
    </row>
    <row r="348" spans="1:17" x14ac:dyDescent="0.2">
      <c r="A348" s="52">
        <v>44233</v>
      </c>
      <c r="B348" s="82">
        <v>2543</v>
      </c>
      <c r="C348" s="82">
        <v>3164</v>
      </c>
      <c r="D348" s="82">
        <v>1373</v>
      </c>
      <c r="E348" s="82">
        <v>1773</v>
      </c>
      <c r="F348" s="82">
        <v>1412</v>
      </c>
      <c r="G348" s="82">
        <v>1499</v>
      </c>
      <c r="H348" s="82">
        <v>1272</v>
      </c>
      <c r="I348" s="82">
        <v>2888</v>
      </c>
      <c r="J348" s="82">
        <v>1641</v>
      </c>
      <c r="K348" s="82">
        <v>987</v>
      </c>
      <c r="L348" s="82">
        <v>1879</v>
      </c>
      <c r="M348" s="82">
        <v>1148</v>
      </c>
      <c r="N348" s="82">
        <v>1091</v>
      </c>
      <c r="O348" s="84">
        <v>2101</v>
      </c>
      <c r="Q348" s="24">
        <f t="shared" si="10"/>
        <v>24771</v>
      </c>
    </row>
    <row r="349" spans="1:17" x14ac:dyDescent="0.2">
      <c r="A349" s="52">
        <v>44234</v>
      </c>
      <c r="B349" s="82">
        <v>2513</v>
      </c>
      <c r="C349" s="82">
        <v>3086</v>
      </c>
      <c r="D349" s="82">
        <v>1354</v>
      </c>
      <c r="E349" s="82">
        <v>1750</v>
      </c>
      <c r="F349" s="82">
        <v>1389</v>
      </c>
      <c r="G349" s="82">
        <v>1458</v>
      </c>
      <c r="H349" s="82">
        <v>1257</v>
      </c>
      <c r="I349" s="82">
        <v>2842</v>
      </c>
      <c r="J349" s="82">
        <v>1589</v>
      </c>
      <c r="K349" s="82">
        <v>963</v>
      </c>
      <c r="L349" s="82">
        <v>1834</v>
      </c>
      <c r="M349" s="82">
        <v>1109</v>
      </c>
      <c r="N349" s="82">
        <v>1057</v>
      </c>
      <c r="O349" s="84">
        <v>2022</v>
      </c>
      <c r="Q349" s="24">
        <f t="shared" si="10"/>
        <v>24223</v>
      </c>
    </row>
    <row r="350" spans="1:17" x14ac:dyDescent="0.2">
      <c r="A350" s="52">
        <v>44235</v>
      </c>
      <c r="B350" s="82">
        <v>2806</v>
      </c>
      <c r="C350" s="82">
        <v>3365</v>
      </c>
      <c r="D350" s="82">
        <v>1425</v>
      </c>
      <c r="E350" s="82">
        <v>1924</v>
      </c>
      <c r="F350" s="82">
        <v>1504</v>
      </c>
      <c r="G350" s="82">
        <v>1617</v>
      </c>
      <c r="H350" s="82">
        <v>1318</v>
      </c>
      <c r="I350" s="82">
        <v>3056</v>
      </c>
      <c r="J350" s="82">
        <v>1709</v>
      </c>
      <c r="K350" s="82">
        <v>1037</v>
      </c>
      <c r="L350" s="82">
        <v>1876</v>
      </c>
      <c r="M350" s="82">
        <v>1149</v>
      </c>
      <c r="N350" s="82">
        <v>1045</v>
      </c>
      <c r="O350" s="84">
        <v>2112</v>
      </c>
      <c r="Q350" s="24">
        <f t="shared" si="10"/>
        <v>25943</v>
      </c>
    </row>
    <row r="351" spans="1:17" x14ac:dyDescent="0.2">
      <c r="A351" s="52">
        <v>44236</v>
      </c>
      <c r="B351" s="82">
        <v>2866</v>
      </c>
      <c r="C351" s="82">
        <v>3425</v>
      </c>
      <c r="D351" s="82">
        <v>1412</v>
      </c>
      <c r="E351" s="82">
        <v>1964</v>
      </c>
      <c r="F351" s="82">
        <v>1521</v>
      </c>
      <c r="G351" s="82">
        <v>1620</v>
      </c>
      <c r="H351" s="82">
        <v>1341</v>
      </c>
      <c r="I351" s="82">
        <v>3073</v>
      </c>
      <c r="J351" s="82">
        <v>1738</v>
      </c>
      <c r="K351" s="82">
        <v>1056</v>
      </c>
      <c r="L351" s="82">
        <v>1866</v>
      </c>
      <c r="M351" s="82">
        <v>1157</v>
      </c>
      <c r="N351" s="82">
        <v>1013</v>
      </c>
      <c r="O351" s="84">
        <v>2079</v>
      </c>
      <c r="Q351" s="24">
        <f t="shared" si="10"/>
        <v>26131</v>
      </c>
    </row>
    <row r="352" spans="1:17" x14ac:dyDescent="0.2">
      <c r="A352" s="52">
        <v>44237</v>
      </c>
      <c r="B352" s="82">
        <v>3075</v>
      </c>
      <c r="C352" s="82">
        <v>3602</v>
      </c>
      <c r="D352" s="82">
        <v>1442</v>
      </c>
      <c r="E352" s="82">
        <v>2086</v>
      </c>
      <c r="F352" s="82">
        <v>1588</v>
      </c>
      <c r="G352" s="82">
        <v>1699</v>
      </c>
      <c r="H352" s="82">
        <v>1387</v>
      </c>
      <c r="I352" s="82">
        <v>3173</v>
      </c>
      <c r="J352" s="82">
        <v>1905</v>
      </c>
      <c r="K352" s="82">
        <v>1087</v>
      </c>
      <c r="L352" s="82">
        <v>1971</v>
      </c>
      <c r="M352" s="82">
        <v>1231</v>
      </c>
      <c r="N352" s="82">
        <v>1031</v>
      </c>
      <c r="O352" s="84">
        <v>2159</v>
      </c>
      <c r="Q352" s="24">
        <f t="shared" si="10"/>
        <v>27436</v>
      </c>
    </row>
    <row r="353" spans="1:17" x14ac:dyDescent="0.2">
      <c r="A353" s="52">
        <v>44238</v>
      </c>
      <c r="B353" s="82">
        <v>3223</v>
      </c>
      <c r="C353" s="82">
        <v>3746</v>
      </c>
      <c r="D353" s="82">
        <v>1518</v>
      </c>
      <c r="E353" s="82">
        <v>2127</v>
      </c>
      <c r="F353" s="82">
        <v>1622</v>
      </c>
      <c r="G353" s="82">
        <v>1744</v>
      </c>
      <c r="H353" s="82">
        <v>1449</v>
      </c>
      <c r="I353" s="82">
        <v>3261</v>
      </c>
      <c r="J353" s="82">
        <v>1993</v>
      </c>
      <c r="K353" s="82">
        <v>1089</v>
      </c>
      <c r="L353" s="82">
        <v>2021</v>
      </c>
      <c r="M353" s="82">
        <v>1251</v>
      </c>
      <c r="N353" s="82">
        <v>1053</v>
      </c>
      <c r="O353" s="84">
        <v>2205</v>
      </c>
      <c r="Q353" s="24">
        <f t="shared" si="10"/>
        <v>28302</v>
      </c>
    </row>
    <row r="354" spans="1:17" x14ac:dyDescent="0.2">
      <c r="A354" s="52">
        <v>44239</v>
      </c>
      <c r="B354" s="82">
        <v>3335</v>
      </c>
      <c r="C354" s="82">
        <v>3896</v>
      </c>
      <c r="D354" s="82">
        <v>1581</v>
      </c>
      <c r="E354" s="82">
        <v>2269</v>
      </c>
      <c r="F354" s="82">
        <v>1697</v>
      </c>
      <c r="G354" s="82">
        <v>1843</v>
      </c>
      <c r="H354" s="82">
        <v>1529</v>
      </c>
      <c r="I354" s="82">
        <v>3335</v>
      </c>
      <c r="J354" s="82">
        <v>2076</v>
      </c>
      <c r="K354" s="82">
        <v>1134</v>
      </c>
      <c r="L354" s="82">
        <v>2109</v>
      </c>
      <c r="M354" s="82">
        <v>1292</v>
      </c>
      <c r="N354" s="82">
        <v>1067</v>
      </c>
      <c r="O354" s="84">
        <v>2269</v>
      </c>
      <c r="Q354" s="24">
        <f t="shared" si="10"/>
        <v>29432</v>
      </c>
    </row>
    <row r="355" spans="1:17" x14ac:dyDescent="0.2">
      <c r="A355" s="52">
        <v>44240</v>
      </c>
      <c r="B355" s="82">
        <v>3016</v>
      </c>
      <c r="C355" s="82">
        <v>3518</v>
      </c>
      <c r="D355" s="82">
        <v>1406</v>
      </c>
      <c r="E355" s="82">
        <v>2028</v>
      </c>
      <c r="F355" s="82">
        <v>1512</v>
      </c>
      <c r="G355" s="82">
        <v>1658</v>
      </c>
      <c r="H355" s="82">
        <v>1404</v>
      </c>
      <c r="I355" s="82">
        <v>3060</v>
      </c>
      <c r="J355" s="82">
        <v>1876</v>
      </c>
      <c r="K355" s="82">
        <v>1025</v>
      </c>
      <c r="L355" s="82">
        <v>1959</v>
      </c>
      <c r="M355" s="82">
        <v>1142</v>
      </c>
      <c r="N355" s="82">
        <v>969</v>
      </c>
      <c r="O355" s="84">
        <v>2056</v>
      </c>
      <c r="Q355" s="24">
        <f t="shared" si="10"/>
        <v>26629</v>
      </c>
    </row>
    <row r="356" spans="1:17" x14ac:dyDescent="0.2">
      <c r="A356" s="52">
        <v>44241</v>
      </c>
      <c r="B356" s="82">
        <v>2962</v>
      </c>
      <c r="C356" s="82">
        <v>3450</v>
      </c>
      <c r="D356" s="82">
        <v>1373</v>
      </c>
      <c r="E356" s="82">
        <v>1975</v>
      </c>
      <c r="F356" s="82">
        <v>1476</v>
      </c>
      <c r="G356" s="82">
        <v>1615</v>
      </c>
      <c r="H356" s="82">
        <v>1384</v>
      </c>
      <c r="I356" s="82">
        <v>3006</v>
      </c>
      <c r="J356" s="82">
        <v>1826</v>
      </c>
      <c r="K356" s="82">
        <v>1000</v>
      </c>
      <c r="L356" s="82">
        <v>1920</v>
      </c>
      <c r="M356" s="82">
        <v>1095</v>
      </c>
      <c r="N356" s="82">
        <v>953</v>
      </c>
      <c r="O356" s="84">
        <v>1985</v>
      </c>
      <c r="Q356" s="24">
        <f t="shared" si="10"/>
        <v>26020</v>
      </c>
    </row>
    <row r="357" spans="1:17" x14ac:dyDescent="0.2">
      <c r="A357" s="52">
        <v>44242</v>
      </c>
      <c r="B357" s="82">
        <v>3333</v>
      </c>
      <c r="C357" s="82">
        <v>3832</v>
      </c>
      <c r="D357" s="82">
        <v>1447</v>
      </c>
      <c r="E357" s="82">
        <v>2178</v>
      </c>
      <c r="F357" s="82">
        <v>1544</v>
      </c>
      <c r="G357" s="82">
        <v>1853</v>
      </c>
      <c r="H357" s="82">
        <v>1454</v>
      </c>
      <c r="I357" s="82">
        <v>3138</v>
      </c>
      <c r="J357" s="82">
        <v>2016</v>
      </c>
      <c r="K357" s="82">
        <v>1045</v>
      </c>
      <c r="L357" s="82">
        <v>1984</v>
      </c>
      <c r="M357" s="82">
        <v>1139</v>
      </c>
      <c r="N357" s="82">
        <v>991</v>
      </c>
      <c r="O357" s="84">
        <v>2104</v>
      </c>
      <c r="Q357" s="24">
        <f t="shared" si="10"/>
        <v>28058</v>
      </c>
    </row>
    <row r="358" spans="1:17" x14ac:dyDescent="0.2">
      <c r="A358" s="52">
        <v>44243</v>
      </c>
      <c r="B358" s="82">
        <v>3389</v>
      </c>
      <c r="C358" s="82">
        <v>3899</v>
      </c>
      <c r="D358" s="82">
        <v>1465</v>
      </c>
      <c r="E358" s="82">
        <v>2319</v>
      </c>
      <c r="F358" s="82">
        <v>1534</v>
      </c>
      <c r="G358" s="82">
        <v>1841</v>
      </c>
      <c r="H358" s="82">
        <v>1506</v>
      </c>
      <c r="I358" s="82">
        <v>3132</v>
      </c>
      <c r="J358" s="82">
        <v>2067</v>
      </c>
      <c r="K358" s="82">
        <v>1081</v>
      </c>
      <c r="L358" s="82">
        <v>2019</v>
      </c>
      <c r="M358" s="82">
        <v>1124</v>
      </c>
      <c r="N358" s="82">
        <v>991</v>
      </c>
      <c r="O358" s="84">
        <v>2127</v>
      </c>
      <c r="Q358" s="24">
        <f t="shared" si="10"/>
        <v>28494</v>
      </c>
    </row>
    <row r="359" spans="1:17" x14ac:dyDescent="0.2">
      <c r="A359" s="52">
        <v>44244</v>
      </c>
      <c r="B359" s="82">
        <v>3547</v>
      </c>
      <c r="C359" s="82">
        <v>4217</v>
      </c>
      <c r="D359" s="82">
        <v>1541</v>
      </c>
      <c r="E359" s="82">
        <v>2488</v>
      </c>
      <c r="F359" s="82">
        <v>1570</v>
      </c>
      <c r="G359" s="82">
        <v>1951</v>
      </c>
      <c r="H359" s="82">
        <v>1582</v>
      </c>
      <c r="I359" s="82">
        <v>3167</v>
      </c>
      <c r="J359" s="82">
        <v>2185</v>
      </c>
      <c r="K359" s="82">
        <v>1115</v>
      </c>
      <c r="L359" s="82">
        <v>2120</v>
      </c>
      <c r="M359" s="82">
        <v>1212</v>
      </c>
      <c r="N359" s="82">
        <v>1006</v>
      </c>
      <c r="O359" s="84">
        <v>2225</v>
      </c>
      <c r="Q359" s="24">
        <f t="shared" si="10"/>
        <v>29926</v>
      </c>
    </row>
    <row r="360" spans="1:17" x14ac:dyDescent="0.2">
      <c r="A360" s="52">
        <v>44245</v>
      </c>
      <c r="B360" s="82">
        <v>3735</v>
      </c>
      <c r="C360" s="82">
        <v>4548</v>
      </c>
      <c r="D360" s="82">
        <v>1664</v>
      </c>
      <c r="E360" s="82">
        <v>2716</v>
      </c>
      <c r="F360" s="82">
        <v>1615</v>
      </c>
      <c r="G360" s="82">
        <v>2112</v>
      </c>
      <c r="H360" s="82">
        <v>1726</v>
      </c>
      <c r="I360" s="82">
        <v>3304</v>
      </c>
      <c r="J360" s="82">
        <v>2335</v>
      </c>
      <c r="K360" s="82">
        <v>1167</v>
      </c>
      <c r="L360" s="82">
        <v>2243</v>
      </c>
      <c r="M360" s="82">
        <v>1261</v>
      </c>
      <c r="N360" s="82">
        <v>1085</v>
      </c>
      <c r="O360" s="84">
        <v>2362</v>
      </c>
      <c r="Q360" s="24">
        <f t="shared" si="10"/>
        <v>31873</v>
      </c>
    </row>
    <row r="361" spans="1:17" x14ac:dyDescent="0.2">
      <c r="A361" s="52">
        <v>44246</v>
      </c>
      <c r="B361" s="82">
        <v>3791</v>
      </c>
      <c r="C361" s="82">
        <v>4743</v>
      </c>
      <c r="D361" s="82">
        <v>1744</v>
      </c>
      <c r="E361" s="82">
        <v>2936</v>
      </c>
      <c r="F361" s="82">
        <v>1641</v>
      </c>
      <c r="G361" s="82">
        <v>2207</v>
      </c>
      <c r="H361" s="82">
        <v>1857</v>
      </c>
      <c r="I361" s="82">
        <v>3396</v>
      </c>
      <c r="J361" s="82">
        <v>2430</v>
      </c>
      <c r="K361" s="82">
        <v>1234</v>
      </c>
      <c r="L361" s="82">
        <v>2342</v>
      </c>
      <c r="M361" s="82">
        <v>1320</v>
      </c>
      <c r="N361" s="82">
        <v>1131</v>
      </c>
      <c r="O361" s="84">
        <v>2458</v>
      </c>
      <c r="Q361" s="24">
        <f t="shared" si="10"/>
        <v>33230</v>
      </c>
    </row>
    <row r="362" spans="1:17" x14ac:dyDescent="0.2">
      <c r="A362" s="52">
        <v>44247</v>
      </c>
      <c r="B362" s="82">
        <v>3398</v>
      </c>
      <c r="C362" s="82">
        <v>4312</v>
      </c>
      <c r="D362" s="82">
        <v>1560</v>
      </c>
      <c r="E362" s="82">
        <v>2713</v>
      </c>
      <c r="F362" s="82">
        <v>1446</v>
      </c>
      <c r="G362" s="82">
        <v>2016</v>
      </c>
      <c r="H362" s="82">
        <v>1736</v>
      </c>
      <c r="I362" s="82">
        <v>3122</v>
      </c>
      <c r="J362" s="82">
        <v>2234</v>
      </c>
      <c r="K362" s="82">
        <v>1121</v>
      </c>
      <c r="L362" s="82">
        <v>2124</v>
      </c>
      <c r="M362" s="82">
        <v>1173</v>
      </c>
      <c r="N362" s="82">
        <v>1009</v>
      </c>
      <c r="O362" s="84">
        <v>2216</v>
      </c>
      <c r="Q362" s="24">
        <f t="shared" si="10"/>
        <v>30180</v>
      </c>
    </row>
    <row r="363" spans="1:17" x14ac:dyDescent="0.2">
      <c r="A363" s="52">
        <v>44248</v>
      </c>
      <c r="B363" s="82">
        <v>3329</v>
      </c>
      <c r="C363" s="82">
        <v>4226</v>
      </c>
      <c r="D363" s="82">
        <v>1523</v>
      </c>
      <c r="E363" s="82">
        <v>2644</v>
      </c>
      <c r="F363" s="82">
        <v>1396</v>
      </c>
      <c r="G363" s="82">
        <v>1966</v>
      </c>
      <c r="H363" s="82">
        <v>1712</v>
      </c>
      <c r="I363" s="82">
        <v>3072</v>
      </c>
      <c r="J363" s="82">
        <v>2180</v>
      </c>
      <c r="K363" s="82">
        <v>1095</v>
      </c>
      <c r="L363" s="82">
        <v>2066</v>
      </c>
      <c r="M363" s="82">
        <v>1142</v>
      </c>
      <c r="N363" s="82">
        <v>982</v>
      </c>
      <c r="O363" s="84">
        <v>2148</v>
      </c>
      <c r="Q363" s="24">
        <f t="shared" si="10"/>
        <v>29481</v>
      </c>
    </row>
    <row r="364" spans="1:17" x14ac:dyDescent="0.2">
      <c r="A364" s="52">
        <v>44249</v>
      </c>
      <c r="B364" s="82">
        <v>3806</v>
      </c>
      <c r="C364" s="82">
        <v>4970</v>
      </c>
      <c r="D364" s="82">
        <v>1715</v>
      </c>
      <c r="E364" s="82">
        <v>2950</v>
      </c>
      <c r="F364" s="82">
        <v>1480</v>
      </c>
      <c r="G364" s="82">
        <v>2478</v>
      </c>
      <c r="H364" s="82">
        <v>1952</v>
      </c>
      <c r="I364" s="82">
        <v>3225</v>
      </c>
      <c r="J364" s="82">
        <v>2401</v>
      </c>
      <c r="K364" s="82">
        <v>1239</v>
      </c>
      <c r="L364" s="82">
        <v>2281</v>
      </c>
      <c r="M364" s="82">
        <v>1235</v>
      </c>
      <c r="N364" s="82">
        <v>1068</v>
      </c>
      <c r="O364" s="84">
        <v>2340</v>
      </c>
      <c r="Q364" s="24">
        <f t="shared" si="10"/>
        <v>33140</v>
      </c>
    </row>
    <row r="365" spans="1:17" x14ac:dyDescent="0.2">
      <c r="A365" s="52">
        <v>44250</v>
      </c>
      <c r="B365" s="82">
        <v>4012</v>
      </c>
      <c r="C365" s="82">
        <v>5223</v>
      </c>
      <c r="D365" s="82">
        <v>1856</v>
      </c>
      <c r="E365" s="82">
        <v>3130</v>
      </c>
      <c r="F365" s="82">
        <v>1475</v>
      </c>
      <c r="G365" s="82">
        <v>2625</v>
      </c>
      <c r="H365" s="82">
        <v>2066</v>
      </c>
      <c r="I365" s="82">
        <v>3264</v>
      </c>
      <c r="J365" s="82">
        <v>2530</v>
      </c>
      <c r="K365" s="82">
        <v>1300</v>
      </c>
      <c r="L365" s="82">
        <v>2395</v>
      </c>
      <c r="M365" s="82">
        <v>1279</v>
      </c>
      <c r="N365" s="82">
        <v>1143</v>
      </c>
      <c r="O365" s="84">
        <v>2390</v>
      </c>
      <c r="Q365" s="24">
        <f t="shared" si="10"/>
        <v>34688</v>
      </c>
    </row>
    <row r="366" spans="1:17" x14ac:dyDescent="0.2">
      <c r="A366" s="52">
        <v>44251</v>
      </c>
      <c r="B366" s="82">
        <v>4320</v>
      </c>
      <c r="C366" s="82">
        <v>5715</v>
      </c>
      <c r="D366" s="82">
        <v>2015</v>
      </c>
      <c r="E366" s="82">
        <v>3376</v>
      </c>
      <c r="F366" s="82">
        <v>1500</v>
      </c>
      <c r="G366" s="82">
        <v>2864</v>
      </c>
      <c r="H366" s="82">
        <v>2138</v>
      </c>
      <c r="I366" s="82">
        <v>3357</v>
      </c>
      <c r="J366" s="82">
        <v>2730</v>
      </c>
      <c r="K366" s="82">
        <v>1365</v>
      </c>
      <c r="L366" s="82">
        <v>2539</v>
      </c>
      <c r="M366" s="82">
        <v>1408</v>
      </c>
      <c r="N366" s="82">
        <v>1248</v>
      </c>
      <c r="O366" s="84">
        <v>2537</v>
      </c>
      <c r="Q366" s="24">
        <f t="shared" si="10"/>
        <v>37112</v>
      </c>
    </row>
    <row r="367" spans="1:17" x14ac:dyDescent="0.2">
      <c r="A367" s="52">
        <v>44252</v>
      </c>
      <c r="B367" s="82">
        <v>4473</v>
      </c>
      <c r="C367" s="82">
        <v>5995</v>
      </c>
      <c r="D367" s="82">
        <v>2127</v>
      </c>
      <c r="E367" s="82">
        <v>3492</v>
      </c>
      <c r="F367" s="82">
        <v>1535</v>
      </c>
      <c r="G367" s="82">
        <v>3050</v>
      </c>
      <c r="H367" s="82">
        <v>2232</v>
      </c>
      <c r="I367" s="82">
        <v>3421</v>
      </c>
      <c r="J367" s="82">
        <v>2855</v>
      </c>
      <c r="K367" s="82">
        <v>1434</v>
      </c>
      <c r="L367" s="82">
        <v>2666</v>
      </c>
      <c r="M367" s="82">
        <v>1470</v>
      </c>
      <c r="N367" s="82">
        <v>1310</v>
      </c>
      <c r="O367" s="84">
        <v>2645</v>
      </c>
      <c r="Q367" s="24">
        <f t="shared" si="10"/>
        <v>38705</v>
      </c>
    </row>
    <row r="368" spans="1:17" x14ac:dyDescent="0.2">
      <c r="A368" s="52">
        <v>44253</v>
      </c>
      <c r="B368" s="82">
        <v>4704</v>
      </c>
      <c r="C368" s="82">
        <v>6347</v>
      </c>
      <c r="D368" s="82">
        <v>2252</v>
      </c>
      <c r="E368" s="82">
        <v>3713</v>
      </c>
      <c r="F368" s="82">
        <v>1555</v>
      </c>
      <c r="G368" s="82">
        <v>3180</v>
      </c>
      <c r="H368" s="82">
        <v>2337</v>
      </c>
      <c r="I368" s="82">
        <v>3506</v>
      </c>
      <c r="J368" s="82">
        <v>2986</v>
      </c>
      <c r="K368" s="82">
        <v>1511</v>
      </c>
      <c r="L368" s="82">
        <v>2839</v>
      </c>
      <c r="M368" s="82">
        <v>1588</v>
      </c>
      <c r="N368" s="82">
        <v>1373</v>
      </c>
      <c r="O368" s="84">
        <v>2757</v>
      </c>
      <c r="Q368" s="24">
        <f t="shared" si="10"/>
        <v>40648</v>
      </c>
    </row>
    <row r="369" spans="1:17" x14ac:dyDescent="0.2">
      <c r="A369" s="52">
        <v>44254</v>
      </c>
      <c r="B369" s="82">
        <v>4308</v>
      </c>
      <c r="C369" s="82">
        <v>5835</v>
      </c>
      <c r="D369" s="82">
        <v>2062</v>
      </c>
      <c r="E369" s="82">
        <v>3407</v>
      </c>
      <c r="F369" s="82">
        <v>1356</v>
      </c>
      <c r="G369" s="82">
        <v>2910</v>
      </c>
      <c r="H369" s="82">
        <v>2136</v>
      </c>
      <c r="I369" s="82">
        <v>3248</v>
      </c>
      <c r="J369" s="82">
        <v>2726</v>
      </c>
      <c r="K369" s="82">
        <v>1405</v>
      </c>
      <c r="L369" s="82">
        <v>2639</v>
      </c>
      <c r="M369" s="82">
        <v>1446</v>
      </c>
      <c r="N369" s="82">
        <v>1284</v>
      </c>
      <c r="O369" s="84">
        <v>2529</v>
      </c>
      <c r="Q369" s="24">
        <f t="shared" si="10"/>
        <v>37291</v>
      </c>
    </row>
    <row r="370" spans="1:17" ht="13.5" thickBot="1" x14ac:dyDescent="0.25">
      <c r="A370" s="41">
        <v>44255</v>
      </c>
      <c r="B370" s="42">
        <v>4237</v>
      </c>
      <c r="C370" s="43">
        <v>5714</v>
      </c>
      <c r="D370" s="43">
        <v>2029</v>
      </c>
      <c r="E370" s="43">
        <v>3344</v>
      </c>
      <c r="F370" s="43">
        <v>1326</v>
      </c>
      <c r="G370" s="43">
        <v>2843</v>
      </c>
      <c r="H370" s="43">
        <v>2099</v>
      </c>
      <c r="I370" s="43">
        <v>3183</v>
      </c>
      <c r="J370" s="43">
        <v>2670</v>
      </c>
      <c r="K370" s="43">
        <v>1381</v>
      </c>
      <c r="L370" s="43">
        <v>2585</v>
      </c>
      <c r="M370" s="43">
        <v>1403</v>
      </c>
      <c r="N370" s="43">
        <v>1257</v>
      </c>
      <c r="O370" s="44">
        <v>2476</v>
      </c>
      <c r="Q370" s="45">
        <f t="shared" si="10"/>
        <v>36547</v>
      </c>
    </row>
    <row r="371" spans="1:17" ht="13.5" thickTop="1" x14ac:dyDescent="0.2">
      <c r="A371" s="52">
        <v>44256</v>
      </c>
      <c r="B371" s="82">
        <v>4685</v>
      </c>
      <c r="C371" s="82">
        <v>6193</v>
      </c>
      <c r="D371" s="82">
        <v>2257</v>
      </c>
      <c r="E371" s="82">
        <v>3490</v>
      </c>
      <c r="F371" s="82">
        <v>1314</v>
      </c>
      <c r="G371" s="82">
        <v>3151</v>
      </c>
      <c r="H371" s="82">
        <v>2215</v>
      </c>
      <c r="I371" s="82">
        <v>3142</v>
      </c>
      <c r="J371" s="82">
        <v>2813</v>
      </c>
      <c r="K371" s="82">
        <v>1478</v>
      </c>
      <c r="L371" s="82">
        <v>2807</v>
      </c>
      <c r="M371" s="82">
        <v>1519</v>
      </c>
      <c r="N371" s="82">
        <v>1322</v>
      </c>
      <c r="O371" s="84">
        <v>2722</v>
      </c>
      <c r="Q371" s="24">
        <f t="shared" si="10"/>
        <v>39108</v>
      </c>
    </row>
    <row r="372" spans="1:17" x14ac:dyDescent="0.2">
      <c r="A372" s="52">
        <v>44257</v>
      </c>
      <c r="B372" s="82">
        <v>4838</v>
      </c>
      <c r="C372" s="82">
        <v>6392</v>
      </c>
      <c r="D372" s="82">
        <v>2385</v>
      </c>
      <c r="E372" s="82">
        <v>3592</v>
      </c>
      <c r="F372" s="82">
        <v>1277</v>
      </c>
      <c r="G372" s="82">
        <v>3246</v>
      </c>
      <c r="H372" s="82">
        <v>2320</v>
      </c>
      <c r="I372" s="82">
        <v>3170</v>
      </c>
      <c r="J372" s="82">
        <v>2923</v>
      </c>
      <c r="K372" s="82">
        <v>1601</v>
      </c>
      <c r="L372" s="82">
        <v>2942</v>
      </c>
      <c r="M372" s="82">
        <v>1598</v>
      </c>
      <c r="N372" s="82">
        <v>1401</v>
      </c>
      <c r="O372" s="84">
        <v>2812</v>
      </c>
      <c r="Q372" s="24">
        <f t="shared" si="10"/>
        <v>40497</v>
      </c>
    </row>
    <row r="373" spans="1:17" x14ac:dyDescent="0.2">
      <c r="A373" s="52">
        <v>44258</v>
      </c>
      <c r="B373" s="82">
        <v>5191</v>
      </c>
      <c r="C373" s="82">
        <v>6842</v>
      </c>
      <c r="D373" s="82">
        <v>2582</v>
      </c>
      <c r="E373" s="82">
        <v>3734</v>
      </c>
      <c r="F373" s="82">
        <v>1295</v>
      </c>
      <c r="G373" s="82">
        <v>3499</v>
      </c>
      <c r="H373" s="82">
        <v>2484</v>
      </c>
      <c r="I373" s="82">
        <v>3270</v>
      </c>
      <c r="J373" s="82">
        <v>3135</v>
      </c>
      <c r="K373" s="82">
        <v>1775</v>
      </c>
      <c r="L373" s="82">
        <v>3147</v>
      </c>
      <c r="M373" s="82">
        <v>1747</v>
      </c>
      <c r="N373" s="82">
        <v>1480</v>
      </c>
      <c r="O373" s="84">
        <v>3009</v>
      </c>
      <c r="Q373" s="24">
        <f t="shared" si="10"/>
        <v>43190</v>
      </c>
    </row>
    <row r="374" spans="1:17" x14ac:dyDescent="0.2">
      <c r="A374" s="52">
        <v>44259</v>
      </c>
      <c r="B374" s="82">
        <v>5230</v>
      </c>
      <c r="C374" s="82">
        <v>6973</v>
      </c>
      <c r="D374" s="82">
        <v>2652</v>
      </c>
      <c r="E374" s="82">
        <v>3778</v>
      </c>
      <c r="F374" s="82">
        <v>1293</v>
      </c>
      <c r="G374" s="82">
        <v>3613</v>
      </c>
      <c r="H374" s="82">
        <v>2550</v>
      </c>
      <c r="I374" s="82">
        <v>3268</v>
      </c>
      <c r="J374" s="82">
        <v>3222</v>
      </c>
      <c r="K374" s="82">
        <v>1818</v>
      </c>
      <c r="L374" s="82">
        <v>3245</v>
      </c>
      <c r="M374" s="82">
        <v>1767</v>
      </c>
      <c r="N374" s="82">
        <v>1539</v>
      </c>
      <c r="O374" s="84">
        <v>3080</v>
      </c>
      <c r="Q374" s="24">
        <f t="shared" si="10"/>
        <v>44028</v>
      </c>
    </row>
    <row r="375" spans="1:17" x14ac:dyDescent="0.2">
      <c r="A375" s="52">
        <v>44260</v>
      </c>
      <c r="B375" s="82">
        <v>5634</v>
      </c>
      <c r="C375" s="82">
        <v>7471</v>
      </c>
      <c r="D375" s="82">
        <v>2897</v>
      </c>
      <c r="E375" s="82">
        <v>3989</v>
      </c>
      <c r="F375" s="82">
        <v>1303</v>
      </c>
      <c r="G375" s="82">
        <v>3829</v>
      </c>
      <c r="H375" s="82">
        <v>2717</v>
      </c>
      <c r="I375" s="82">
        <v>3446</v>
      </c>
      <c r="J375" s="82">
        <v>3461</v>
      </c>
      <c r="K375" s="82">
        <v>2052</v>
      </c>
      <c r="L375" s="82">
        <v>3495</v>
      </c>
      <c r="M375" s="82">
        <v>1942</v>
      </c>
      <c r="N375" s="82">
        <v>1659</v>
      </c>
      <c r="O375" s="84">
        <v>3368</v>
      </c>
      <c r="Q375" s="24">
        <f t="shared" si="10"/>
        <v>47263</v>
      </c>
    </row>
    <row r="376" spans="1:17" x14ac:dyDescent="0.2">
      <c r="A376" s="52">
        <v>44261</v>
      </c>
      <c r="B376" s="82">
        <v>5227</v>
      </c>
      <c r="C376" s="82">
        <v>6895</v>
      </c>
      <c r="D376" s="82">
        <v>2693</v>
      </c>
      <c r="E376" s="82">
        <v>3702</v>
      </c>
      <c r="F376" s="82">
        <v>1147</v>
      </c>
      <c r="G376" s="82">
        <v>3524</v>
      </c>
      <c r="H376" s="82">
        <v>2531</v>
      </c>
      <c r="I376" s="82">
        <v>3144</v>
      </c>
      <c r="J376" s="82">
        <v>3200</v>
      </c>
      <c r="K376" s="82">
        <v>1928</v>
      </c>
      <c r="L376" s="82">
        <v>3225</v>
      </c>
      <c r="M376" s="82">
        <v>1768</v>
      </c>
      <c r="N376" s="82">
        <v>1543</v>
      </c>
      <c r="O376" s="84">
        <v>3121</v>
      </c>
      <c r="Q376" s="24">
        <f t="shared" si="10"/>
        <v>43648</v>
      </c>
    </row>
    <row r="377" spans="1:17" x14ac:dyDescent="0.2">
      <c r="A377" s="52">
        <v>44262</v>
      </c>
      <c r="B377" s="82">
        <v>5184</v>
      </c>
      <c r="C377" s="82">
        <v>6802</v>
      </c>
      <c r="D377" s="82">
        <v>2657</v>
      </c>
      <c r="E377" s="82">
        <v>3649</v>
      </c>
      <c r="F377" s="82">
        <v>1128</v>
      </c>
      <c r="G377" s="82">
        <v>3470</v>
      </c>
      <c r="H377" s="82">
        <v>2497</v>
      </c>
      <c r="I377" s="82">
        <v>3105</v>
      </c>
      <c r="J377" s="82">
        <v>3125</v>
      </c>
      <c r="K377" s="82">
        <v>1898</v>
      </c>
      <c r="L377" s="82">
        <v>3169</v>
      </c>
      <c r="M377" s="82">
        <v>1723</v>
      </c>
      <c r="N377" s="82">
        <v>1516</v>
      </c>
      <c r="O377" s="84">
        <v>3057</v>
      </c>
      <c r="Q377" s="24">
        <f t="shared" si="10"/>
        <v>42980</v>
      </c>
    </row>
    <row r="378" spans="1:17" x14ac:dyDescent="0.2">
      <c r="A378" s="52">
        <v>44263</v>
      </c>
      <c r="B378" s="82">
        <v>5564</v>
      </c>
      <c r="C378" s="82">
        <v>6844</v>
      </c>
      <c r="D378" s="82">
        <v>2569</v>
      </c>
      <c r="E378" s="82">
        <v>3516</v>
      </c>
      <c r="F378" s="82">
        <v>1084</v>
      </c>
      <c r="G378" s="82">
        <v>3322</v>
      </c>
      <c r="H378" s="82">
        <v>2381</v>
      </c>
      <c r="I378" s="82">
        <v>2927</v>
      </c>
      <c r="J378" s="82">
        <v>2976</v>
      </c>
      <c r="K378" s="82">
        <v>1787</v>
      </c>
      <c r="L378" s="82">
        <v>3013</v>
      </c>
      <c r="M378" s="82">
        <v>1623</v>
      </c>
      <c r="N378" s="82">
        <v>1380</v>
      </c>
      <c r="O378" s="84">
        <v>2906</v>
      </c>
      <c r="Q378" s="24">
        <f t="shared" si="10"/>
        <v>41892</v>
      </c>
    </row>
    <row r="379" spans="1:17" x14ac:dyDescent="0.2">
      <c r="A379" s="52">
        <v>44264</v>
      </c>
      <c r="B379" s="82">
        <v>5662</v>
      </c>
      <c r="C379" s="82">
        <v>7558</v>
      </c>
      <c r="D379" s="82">
        <v>3038</v>
      </c>
      <c r="E379" s="82">
        <v>3881</v>
      </c>
      <c r="F379" s="82">
        <v>1168</v>
      </c>
      <c r="G379" s="82">
        <v>3978</v>
      </c>
      <c r="H379" s="82">
        <v>2759</v>
      </c>
      <c r="I379" s="82">
        <v>3160</v>
      </c>
      <c r="J379" s="82">
        <v>3426</v>
      </c>
      <c r="K379" s="82">
        <v>2153</v>
      </c>
      <c r="L379" s="82">
        <v>3709</v>
      </c>
      <c r="M379" s="82">
        <v>1991</v>
      </c>
      <c r="N379" s="82">
        <v>1647</v>
      </c>
      <c r="O379" s="84">
        <v>3543</v>
      </c>
      <c r="Q379" s="24">
        <f t="shared" si="10"/>
        <v>47673</v>
      </c>
    </row>
    <row r="380" spans="1:17" x14ac:dyDescent="0.2">
      <c r="A380" s="52">
        <v>44265</v>
      </c>
      <c r="B380" s="82">
        <v>5699</v>
      </c>
      <c r="C380" s="82">
        <v>7671</v>
      </c>
      <c r="D380" s="82">
        <v>3143</v>
      </c>
      <c r="E380" s="82">
        <v>3868</v>
      </c>
      <c r="F380" s="82">
        <v>1157</v>
      </c>
      <c r="G380" s="82">
        <v>4029</v>
      </c>
      <c r="H380" s="82">
        <v>2757</v>
      </c>
      <c r="I380" s="82">
        <v>3109</v>
      </c>
      <c r="J380" s="82">
        <v>3475</v>
      </c>
      <c r="K380" s="82">
        <v>2237</v>
      </c>
      <c r="L380" s="82">
        <v>3806</v>
      </c>
      <c r="M380" s="82">
        <v>2030</v>
      </c>
      <c r="N380" s="82">
        <v>1666</v>
      </c>
      <c r="O380" s="84">
        <v>3598</v>
      </c>
      <c r="Q380" s="24">
        <f t="shared" si="10"/>
        <v>48245</v>
      </c>
    </row>
    <row r="381" spans="1:17" x14ac:dyDescent="0.2">
      <c r="A381" s="52">
        <v>44266</v>
      </c>
      <c r="B381" s="82">
        <v>5952</v>
      </c>
      <c r="C381" s="82">
        <v>7903</v>
      </c>
      <c r="D381" s="82">
        <v>3363</v>
      </c>
      <c r="E381" s="82">
        <v>3964</v>
      </c>
      <c r="F381" s="82">
        <v>1184</v>
      </c>
      <c r="G381" s="82">
        <v>4311</v>
      </c>
      <c r="H381" s="82">
        <v>2854</v>
      </c>
      <c r="I381" s="82">
        <v>3158</v>
      </c>
      <c r="J381" s="82">
        <v>3600</v>
      </c>
      <c r="K381" s="82">
        <v>2371</v>
      </c>
      <c r="L381" s="82">
        <v>4084</v>
      </c>
      <c r="M381" s="82">
        <v>2189</v>
      </c>
      <c r="N381" s="82">
        <v>1779</v>
      </c>
      <c r="O381" s="84">
        <v>3803</v>
      </c>
      <c r="Q381" s="24">
        <f t="shared" si="10"/>
        <v>50515</v>
      </c>
    </row>
    <row r="382" spans="1:17" x14ac:dyDescent="0.2">
      <c r="A382" s="52">
        <v>44267</v>
      </c>
      <c r="B382" s="82">
        <v>6009</v>
      </c>
      <c r="C382" s="82">
        <v>8063</v>
      </c>
      <c r="D382" s="82">
        <v>3470</v>
      </c>
      <c r="E382" s="82">
        <v>4034</v>
      </c>
      <c r="F382" s="82">
        <v>1219</v>
      </c>
      <c r="G382" s="82">
        <v>4487</v>
      </c>
      <c r="H382" s="82">
        <v>2944</v>
      </c>
      <c r="I382" s="82">
        <v>3150</v>
      </c>
      <c r="J382" s="82">
        <v>3707</v>
      </c>
      <c r="K382" s="82">
        <v>2503</v>
      </c>
      <c r="L382" s="82">
        <v>4246</v>
      </c>
      <c r="M382" s="82">
        <v>2266</v>
      </c>
      <c r="N382" s="82">
        <v>1825</v>
      </c>
      <c r="O382" s="84">
        <v>3943</v>
      </c>
      <c r="Q382" s="24">
        <f t="shared" si="10"/>
        <v>51866</v>
      </c>
    </row>
    <row r="383" spans="1:17" x14ac:dyDescent="0.2">
      <c r="A383" s="52">
        <v>44268</v>
      </c>
      <c r="B383" s="82">
        <v>5609</v>
      </c>
      <c r="C383" s="82">
        <v>7528</v>
      </c>
      <c r="D383" s="82">
        <v>3288</v>
      </c>
      <c r="E383" s="82">
        <v>3745</v>
      </c>
      <c r="F383" s="82">
        <v>1105</v>
      </c>
      <c r="G383" s="82">
        <v>4229</v>
      </c>
      <c r="H383" s="82">
        <v>2776</v>
      </c>
      <c r="I383" s="82">
        <v>2958</v>
      </c>
      <c r="J383" s="82">
        <v>3493</v>
      </c>
      <c r="K383" s="82">
        <v>2361</v>
      </c>
      <c r="L383" s="82">
        <v>4015</v>
      </c>
      <c r="M383" s="82">
        <v>2168</v>
      </c>
      <c r="N383" s="82">
        <v>1729</v>
      </c>
      <c r="O383" s="84">
        <v>3708</v>
      </c>
      <c r="Q383" s="24">
        <f t="shared" si="10"/>
        <v>48712</v>
      </c>
    </row>
    <row r="384" spans="1:17" x14ac:dyDescent="0.2">
      <c r="A384" s="52">
        <v>44269</v>
      </c>
      <c r="B384" s="82">
        <v>5577</v>
      </c>
      <c r="C384" s="82">
        <v>7471</v>
      </c>
      <c r="D384" s="82">
        <v>3272</v>
      </c>
      <c r="E384" s="82">
        <v>3719</v>
      </c>
      <c r="F384" s="82">
        <v>1100</v>
      </c>
      <c r="G384" s="82">
        <v>4191</v>
      </c>
      <c r="H384" s="82">
        <v>2756</v>
      </c>
      <c r="I384" s="82">
        <v>2925</v>
      </c>
      <c r="J384" s="82">
        <v>3471</v>
      </c>
      <c r="K384" s="82">
        <v>2351</v>
      </c>
      <c r="L384" s="82">
        <v>3991</v>
      </c>
      <c r="M384" s="82">
        <v>2150</v>
      </c>
      <c r="N384" s="82">
        <v>1715</v>
      </c>
      <c r="O384" s="84">
        <v>3668</v>
      </c>
      <c r="Q384" s="24">
        <f t="shared" si="10"/>
        <v>48357</v>
      </c>
    </row>
    <row r="385" spans="1:17" x14ac:dyDescent="0.2">
      <c r="A385" s="52">
        <v>44270</v>
      </c>
      <c r="B385" s="82">
        <v>5735</v>
      </c>
      <c r="C385" s="82">
        <v>7769</v>
      </c>
      <c r="D385" s="82">
        <v>3447</v>
      </c>
      <c r="E385" s="82">
        <v>3773</v>
      </c>
      <c r="F385" s="82">
        <v>1113</v>
      </c>
      <c r="G385" s="82">
        <v>4428</v>
      </c>
      <c r="H385" s="82">
        <v>2837</v>
      </c>
      <c r="I385" s="82">
        <v>2874</v>
      </c>
      <c r="J385" s="82">
        <v>3586</v>
      </c>
      <c r="K385" s="82">
        <v>2485</v>
      </c>
      <c r="L385" s="82">
        <v>4193</v>
      </c>
      <c r="M385" s="82">
        <v>2344</v>
      </c>
      <c r="N385" s="82">
        <v>1811</v>
      </c>
      <c r="O385" s="84">
        <v>3847</v>
      </c>
      <c r="Q385" s="24">
        <f t="shared" si="10"/>
        <v>50242</v>
      </c>
    </row>
    <row r="386" spans="1:17" x14ac:dyDescent="0.2">
      <c r="A386" s="52">
        <v>44271</v>
      </c>
      <c r="B386" s="82">
        <v>5590</v>
      </c>
      <c r="C386" s="82">
        <v>7588</v>
      </c>
      <c r="D386" s="82">
        <v>3403</v>
      </c>
      <c r="E386" s="82">
        <v>3653</v>
      </c>
      <c r="F386" s="82">
        <v>1047</v>
      </c>
      <c r="G386" s="82">
        <v>4350</v>
      </c>
      <c r="H386" s="82">
        <v>2838</v>
      </c>
      <c r="I386" s="82">
        <v>2786</v>
      </c>
      <c r="J386" s="82">
        <v>3527</v>
      </c>
      <c r="K386" s="82">
        <v>2440</v>
      </c>
      <c r="L386" s="82">
        <v>4136</v>
      </c>
      <c r="M386" s="82">
        <v>2324</v>
      </c>
      <c r="N386" s="82">
        <v>1801</v>
      </c>
      <c r="O386" s="84">
        <v>3846</v>
      </c>
      <c r="Q386" s="24">
        <f t="shared" si="10"/>
        <v>49329</v>
      </c>
    </row>
    <row r="387" spans="1:17" x14ac:dyDescent="0.2">
      <c r="A387" s="52">
        <v>44272</v>
      </c>
      <c r="B387" s="82">
        <v>5532</v>
      </c>
      <c r="C387" s="82">
        <v>7607</v>
      </c>
      <c r="D387" s="82">
        <v>3380</v>
      </c>
      <c r="E387" s="82">
        <v>3601</v>
      </c>
      <c r="F387" s="82">
        <v>990</v>
      </c>
      <c r="G387" s="82">
        <v>4282</v>
      </c>
      <c r="H387" s="82">
        <v>2860</v>
      </c>
      <c r="I387" s="82">
        <v>2715</v>
      </c>
      <c r="J387" s="82">
        <v>3475</v>
      </c>
      <c r="K387" s="82">
        <v>2504</v>
      </c>
      <c r="L387" s="82">
        <v>4097</v>
      </c>
      <c r="M387" s="82">
        <v>2303</v>
      </c>
      <c r="N387" s="82">
        <v>1808</v>
      </c>
      <c r="O387" s="84">
        <v>3858</v>
      </c>
      <c r="Q387" s="24">
        <f t="shared" si="10"/>
        <v>49012</v>
      </c>
    </row>
    <row r="388" spans="1:17" x14ac:dyDescent="0.2">
      <c r="A388" s="52">
        <v>44273</v>
      </c>
      <c r="B388" s="82">
        <v>5464</v>
      </c>
      <c r="C388" s="82">
        <v>7463</v>
      </c>
      <c r="D388" s="82">
        <v>3386</v>
      </c>
      <c r="E388" s="82">
        <v>3490</v>
      </c>
      <c r="F388" s="82">
        <v>949</v>
      </c>
      <c r="G388" s="82">
        <v>4311</v>
      </c>
      <c r="H388" s="82">
        <v>2835</v>
      </c>
      <c r="I388" s="82">
        <v>2645</v>
      </c>
      <c r="J388" s="82">
        <v>3365</v>
      </c>
      <c r="K388" s="82">
        <v>2542</v>
      </c>
      <c r="L388" s="82">
        <v>4001</v>
      </c>
      <c r="M388" s="82">
        <v>2331</v>
      </c>
      <c r="N388" s="82">
        <v>1838</v>
      </c>
      <c r="O388" s="84">
        <v>3884</v>
      </c>
      <c r="Q388" s="24">
        <f t="shared" si="10"/>
        <v>48504</v>
      </c>
    </row>
    <row r="389" spans="1:17" x14ac:dyDescent="0.2">
      <c r="A389" s="52">
        <v>44274</v>
      </c>
      <c r="B389" s="82">
        <v>5382</v>
      </c>
      <c r="C389" s="82">
        <v>7366</v>
      </c>
      <c r="D389" s="82">
        <v>3416</v>
      </c>
      <c r="E389" s="82">
        <v>3442</v>
      </c>
      <c r="F389" s="82">
        <v>930</v>
      </c>
      <c r="G389" s="82">
        <v>4296</v>
      </c>
      <c r="H389" s="82">
        <v>2838</v>
      </c>
      <c r="I389" s="82">
        <v>2601</v>
      </c>
      <c r="J389" s="82">
        <v>3394</v>
      </c>
      <c r="K389" s="82">
        <v>2571</v>
      </c>
      <c r="L389" s="82">
        <v>4031</v>
      </c>
      <c r="M389" s="82">
        <v>2337</v>
      </c>
      <c r="N389" s="82">
        <v>1843</v>
      </c>
      <c r="O389" s="84">
        <v>3883</v>
      </c>
      <c r="Q389" s="24">
        <f t="shared" si="10"/>
        <v>48330</v>
      </c>
    </row>
    <row r="390" spans="1:17" x14ac:dyDescent="0.2">
      <c r="A390" s="52">
        <v>44275</v>
      </c>
      <c r="B390" s="82">
        <v>4899</v>
      </c>
      <c r="C390" s="82">
        <v>6703</v>
      </c>
      <c r="D390" s="82">
        <v>3163</v>
      </c>
      <c r="E390" s="82">
        <v>3162</v>
      </c>
      <c r="F390" s="82">
        <v>823</v>
      </c>
      <c r="G390" s="82">
        <v>3947</v>
      </c>
      <c r="H390" s="82">
        <v>2589</v>
      </c>
      <c r="I390" s="82">
        <v>2378</v>
      </c>
      <c r="J390" s="82">
        <v>3144</v>
      </c>
      <c r="K390" s="82">
        <v>2419</v>
      </c>
      <c r="L390" s="82">
        <v>3742</v>
      </c>
      <c r="M390" s="82">
        <v>2151</v>
      </c>
      <c r="N390" s="82">
        <v>1710</v>
      </c>
      <c r="O390" s="84">
        <v>3588</v>
      </c>
      <c r="Q390" s="24">
        <f t="shared" si="10"/>
        <v>44418</v>
      </c>
    </row>
    <row r="391" spans="1:17" x14ac:dyDescent="0.2">
      <c r="A391" s="52">
        <v>44276</v>
      </c>
      <c r="B391" s="82">
        <v>4834</v>
      </c>
      <c r="C391" s="82">
        <v>6618</v>
      </c>
      <c r="D391" s="82">
        <v>3145</v>
      </c>
      <c r="E391" s="82">
        <v>3121</v>
      </c>
      <c r="F391" s="82">
        <v>814</v>
      </c>
      <c r="G391" s="82">
        <v>3899</v>
      </c>
      <c r="H391" s="82">
        <v>2563</v>
      </c>
      <c r="I391" s="82">
        <v>2347</v>
      </c>
      <c r="J391" s="82">
        <v>3112</v>
      </c>
      <c r="K391" s="82">
        <v>2397</v>
      </c>
      <c r="L391" s="82">
        <v>3710</v>
      </c>
      <c r="M391" s="82">
        <v>2130</v>
      </c>
      <c r="N391" s="82">
        <v>1686</v>
      </c>
      <c r="O391" s="84">
        <v>3534</v>
      </c>
      <c r="Q391" s="24">
        <f t="shared" si="10"/>
        <v>43910</v>
      </c>
    </row>
    <row r="392" spans="1:17" x14ac:dyDescent="0.2">
      <c r="A392" s="52">
        <v>44277</v>
      </c>
      <c r="B392" s="82">
        <v>4874</v>
      </c>
      <c r="C392" s="82">
        <v>6656</v>
      </c>
      <c r="D392" s="82">
        <v>3195</v>
      </c>
      <c r="E392" s="82">
        <v>3081</v>
      </c>
      <c r="F392" s="82">
        <v>795</v>
      </c>
      <c r="G392" s="82">
        <v>4084</v>
      </c>
      <c r="H392" s="82">
        <v>2492</v>
      </c>
      <c r="I392" s="82">
        <v>2246</v>
      </c>
      <c r="J392" s="82">
        <v>3095</v>
      </c>
      <c r="K392" s="82">
        <v>2472</v>
      </c>
      <c r="L392" s="82">
        <v>3740</v>
      </c>
      <c r="M392" s="82">
        <v>2248</v>
      </c>
      <c r="N392" s="82">
        <v>1705</v>
      </c>
      <c r="O392" s="84">
        <v>3656</v>
      </c>
      <c r="Q392" s="24">
        <f t="shared" si="10"/>
        <v>44339</v>
      </c>
    </row>
    <row r="393" spans="1:17" x14ac:dyDescent="0.2">
      <c r="A393" s="52">
        <v>44278</v>
      </c>
      <c r="B393" s="82">
        <v>4658</v>
      </c>
      <c r="C393" s="82">
        <v>6412</v>
      </c>
      <c r="D393" s="82">
        <v>3122</v>
      </c>
      <c r="E393" s="82">
        <v>2881</v>
      </c>
      <c r="F393" s="82">
        <v>748</v>
      </c>
      <c r="G393" s="82">
        <v>3923</v>
      </c>
      <c r="H393" s="82">
        <v>2420</v>
      </c>
      <c r="I393" s="82">
        <v>2123</v>
      </c>
      <c r="J393" s="82">
        <v>2904</v>
      </c>
      <c r="K393" s="82">
        <v>2406</v>
      </c>
      <c r="L393" s="82">
        <v>3604</v>
      </c>
      <c r="M393" s="82">
        <v>2194</v>
      </c>
      <c r="N393" s="82">
        <v>1674</v>
      </c>
      <c r="O393" s="84">
        <v>3579</v>
      </c>
      <c r="Q393" s="24">
        <f t="shared" si="10"/>
        <v>42648</v>
      </c>
    </row>
    <row r="394" spans="1:17" x14ac:dyDescent="0.2">
      <c r="A394" s="52">
        <v>44279</v>
      </c>
      <c r="B394" s="82">
        <v>4524</v>
      </c>
      <c r="C394" s="82">
        <v>6244</v>
      </c>
      <c r="D394" s="82">
        <v>3110</v>
      </c>
      <c r="E394" s="82">
        <v>2684</v>
      </c>
      <c r="F394" s="82">
        <v>718</v>
      </c>
      <c r="G394" s="82">
        <v>3837</v>
      </c>
      <c r="H394" s="82">
        <v>2377</v>
      </c>
      <c r="I394" s="82">
        <v>2060</v>
      </c>
      <c r="J394" s="82">
        <v>2803</v>
      </c>
      <c r="K394" s="82">
        <v>2376</v>
      </c>
      <c r="L394" s="82">
        <v>3550</v>
      </c>
      <c r="M394" s="82">
        <v>2163</v>
      </c>
      <c r="N394" s="82">
        <v>1708</v>
      </c>
      <c r="O394" s="84">
        <v>3529</v>
      </c>
      <c r="Q394" s="24">
        <f t="shared" si="10"/>
        <v>41683</v>
      </c>
    </row>
    <row r="395" spans="1:17" x14ac:dyDescent="0.2">
      <c r="A395" s="52">
        <v>44280</v>
      </c>
      <c r="B395" s="82">
        <v>4381</v>
      </c>
      <c r="C395" s="82">
        <v>6086</v>
      </c>
      <c r="D395" s="82">
        <v>3092</v>
      </c>
      <c r="E395" s="82">
        <v>2586</v>
      </c>
      <c r="F395" s="82">
        <v>677</v>
      </c>
      <c r="G395" s="82">
        <v>3684</v>
      </c>
      <c r="H395" s="82">
        <v>2312</v>
      </c>
      <c r="I395" s="82">
        <v>1969</v>
      </c>
      <c r="J395" s="82">
        <v>2676</v>
      </c>
      <c r="K395" s="82">
        <v>2345</v>
      </c>
      <c r="L395" s="82">
        <v>3486</v>
      </c>
      <c r="M395" s="82">
        <v>2132</v>
      </c>
      <c r="N395" s="82">
        <v>1686</v>
      </c>
      <c r="O395" s="84">
        <v>3499</v>
      </c>
      <c r="Q395" s="24">
        <f t="shared" si="10"/>
        <v>40611</v>
      </c>
    </row>
    <row r="396" spans="1:17" x14ac:dyDescent="0.2">
      <c r="A396" s="52">
        <v>44281</v>
      </c>
      <c r="B396" s="82">
        <v>4301</v>
      </c>
      <c r="C396" s="82">
        <v>5996</v>
      </c>
      <c r="D396" s="82">
        <v>3074</v>
      </c>
      <c r="E396" s="82">
        <v>2518</v>
      </c>
      <c r="F396" s="82">
        <v>646</v>
      </c>
      <c r="G396" s="82">
        <v>3651</v>
      </c>
      <c r="H396" s="82">
        <v>2258</v>
      </c>
      <c r="I396" s="82">
        <v>1910</v>
      </c>
      <c r="J396" s="82">
        <v>2605</v>
      </c>
      <c r="K396" s="82">
        <v>2337</v>
      </c>
      <c r="L396" s="82">
        <v>3463</v>
      </c>
      <c r="M396" s="82">
        <v>2095</v>
      </c>
      <c r="N396" s="82">
        <v>1688</v>
      </c>
      <c r="O396" s="84">
        <v>3475</v>
      </c>
      <c r="Q396" s="24">
        <f t="shared" si="10"/>
        <v>40017</v>
      </c>
    </row>
    <row r="397" spans="1:17" x14ac:dyDescent="0.2">
      <c r="A397" s="52">
        <v>44282</v>
      </c>
      <c r="B397" s="82">
        <v>3909</v>
      </c>
      <c r="C397" s="82">
        <v>5426</v>
      </c>
      <c r="D397" s="82">
        <v>2842</v>
      </c>
      <c r="E397" s="82">
        <v>2244</v>
      </c>
      <c r="F397" s="82">
        <v>569</v>
      </c>
      <c r="G397" s="82">
        <v>3314</v>
      </c>
      <c r="H397" s="82">
        <v>2049</v>
      </c>
      <c r="I397" s="82">
        <v>1751</v>
      </c>
      <c r="J397" s="82">
        <v>2368</v>
      </c>
      <c r="K397" s="82">
        <v>2161</v>
      </c>
      <c r="L397" s="82">
        <v>3187</v>
      </c>
      <c r="M397" s="82">
        <v>1909</v>
      </c>
      <c r="N397" s="82">
        <v>1543</v>
      </c>
      <c r="O397" s="84">
        <v>3194</v>
      </c>
      <c r="Q397" s="24">
        <f t="shared" si="10"/>
        <v>36466</v>
      </c>
    </row>
    <row r="398" spans="1:17" x14ac:dyDescent="0.2">
      <c r="A398" s="52">
        <v>44283</v>
      </c>
      <c r="B398" s="82">
        <v>3876</v>
      </c>
      <c r="C398" s="82">
        <v>5361</v>
      </c>
      <c r="D398" s="82">
        <v>2817</v>
      </c>
      <c r="E398" s="82">
        <v>2217</v>
      </c>
      <c r="F398" s="82">
        <v>560</v>
      </c>
      <c r="G398" s="82">
        <v>3285</v>
      </c>
      <c r="H398" s="82">
        <v>2023</v>
      </c>
      <c r="I398" s="82">
        <v>1714</v>
      </c>
      <c r="J398" s="82">
        <v>2337</v>
      </c>
      <c r="K398" s="82">
        <v>2139</v>
      </c>
      <c r="L398" s="82">
        <v>3147</v>
      </c>
      <c r="M398" s="82">
        <v>1883</v>
      </c>
      <c r="N398" s="82">
        <v>1520</v>
      </c>
      <c r="O398" s="84">
        <v>3152</v>
      </c>
      <c r="Q398" s="24">
        <f t="shared" si="10"/>
        <v>36031</v>
      </c>
    </row>
    <row r="399" spans="1:17" x14ac:dyDescent="0.2">
      <c r="A399" s="52">
        <v>44284</v>
      </c>
      <c r="B399" s="82">
        <v>3916</v>
      </c>
      <c r="C399" s="82">
        <v>5318</v>
      </c>
      <c r="D399" s="82">
        <v>2766</v>
      </c>
      <c r="E399" s="82">
        <v>2132</v>
      </c>
      <c r="F399" s="82">
        <v>562</v>
      </c>
      <c r="G399" s="82">
        <v>3400</v>
      </c>
      <c r="H399" s="82">
        <v>1988</v>
      </c>
      <c r="I399" s="82">
        <v>1650</v>
      </c>
      <c r="J399" s="82">
        <v>2304</v>
      </c>
      <c r="K399" s="82">
        <v>2145</v>
      </c>
      <c r="L399" s="82">
        <v>3167</v>
      </c>
      <c r="M399" s="82">
        <v>1951</v>
      </c>
      <c r="N399" s="82">
        <v>1610</v>
      </c>
      <c r="O399" s="84">
        <v>3227</v>
      </c>
      <c r="Q399" s="24">
        <f t="shared" si="10"/>
        <v>36136</v>
      </c>
    </row>
    <row r="400" spans="1:17" x14ac:dyDescent="0.2">
      <c r="A400" s="52">
        <v>44285</v>
      </c>
      <c r="B400" s="82">
        <v>3654</v>
      </c>
      <c r="C400" s="82">
        <v>4998</v>
      </c>
      <c r="D400" s="82">
        <v>2659</v>
      </c>
      <c r="E400" s="82">
        <v>1979</v>
      </c>
      <c r="F400" s="82">
        <v>512</v>
      </c>
      <c r="G400" s="82">
        <v>3274</v>
      </c>
      <c r="H400" s="82">
        <v>1871</v>
      </c>
      <c r="I400" s="82">
        <v>1556</v>
      </c>
      <c r="J400" s="82">
        <v>2147</v>
      </c>
      <c r="K400" s="82">
        <v>2035</v>
      </c>
      <c r="L400" s="82">
        <v>3053</v>
      </c>
      <c r="M400" s="82">
        <v>1829</v>
      </c>
      <c r="N400" s="82">
        <v>1548</v>
      </c>
      <c r="O400" s="84">
        <v>3067</v>
      </c>
      <c r="Q400" s="24">
        <f t="shared" si="10"/>
        <v>34182</v>
      </c>
    </row>
    <row r="401" spans="1:17" ht="13.5" thickBot="1" x14ac:dyDescent="0.25">
      <c r="A401" s="41">
        <v>44286</v>
      </c>
      <c r="B401" s="42">
        <v>3498</v>
      </c>
      <c r="C401" s="43">
        <v>4772</v>
      </c>
      <c r="D401" s="43">
        <v>2557</v>
      </c>
      <c r="E401" s="43">
        <v>1851</v>
      </c>
      <c r="F401" s="43">
        <v>484</v>
      </c>
      <c r="G401" s="43">
        <v>3164</v>
      </c>
      <c r="H401" s="43">
        <v>1780</v>
      </c>
      <c r="I401" s="43">
        <v>1494</v>
      </c>
      <c r="J401" s="43">
        <v>2063</v>
      </c>
      <c r="K401" s="43">
        <v>1974</v>
      </c>
      <c r="L401" s="43">
        <v>3012</v>
      </c>
      <c r="M401" s="43">
        <v>1834</v>
      </c>
      <c r="N401" s="43">
        <v>1541</v>
      </c>
      <c r="O401" s="44">
        <v>3048</v>
      </c>
      <c r="Q401" s="45">
        <f t="shared" si="10"/>
        <v>33072</v>
      </c>
    </row>
    <row r="402" spans="1:17" ht="13.5" thickTop="1" x14ac:dyDescent="0.2">
      <c r="A402" s="52">
        <v>44287</v>
      </c>
      <c r="B402" s="82">
        <v>3299</v>
      </c>
      <c r="C402" s="82">
        <v>4371</v>
      </c>
      <c r="D402" s="82">
        <v>2343</v>
      </c>
      <c r="E402" s="82">
        <v>1692</v>
      </c>
      <c r="F402" s="82">
        <v>425</v>
      </c>
      <c r="G402" s="82">
        <v>2952</v>
      </c>
      <c r="H402" s="82">
        <v>1630</v>
      </c>
      <c r="I402" s="82">
        <v>1349</v>
      </c>
      <c r="J402" s="82">
        <v>1874</v>
      </c>
      <c r="K402" s="82">
        <v>1844</v>
      </c>
      <c r="L402" s="82">
        <v>2810</v>
      </c>
      <c r="M402" s="82">
        <v>1722</v>
      </c>
      <c r="N402" s="82">
        <v>1507</v>
      </c>
      <c r="O402" s="84">
        <v>2818</v>
      </c>
      <c r="Q402" s="24">
        <f t="shared" si="10"/>
        <v>30636</v>
      </c>
    </row>
    <row r="403" spans="1:17" x14ac:dyDescent="0.2">
      <c r="A403" s="52">
        <v>44288</v>
      </c>
      <c r="B403" s="82">
        <v>3050</v>
      </c>
      <c r="C403" s="82">
        <v>3957</v>
      </c>
      <c r="D403" s="82">
        <v>2166</v>
      </c>
      <c r="E403" s="82">
        <v>1524</v>
      </c>
      <c r="F403" s="82">
        <v>376</v>
      </c>
      <c r="G403" s="82">
        <v>2712</v>
      </c>
      <c r="H403" s="82">
        <v>1487</v>
      </c>
      <c r="I403" s="82">
        <v>1223</v>
      </c>
      <c r="J403" s="82">
        <v>1728</v>
      </c>
      <c r="K403" s="82">
        <v>1711</v>
      </c>
      <c r="L403" s="82">
        <v>2595</v>
      </c>
      <c r="M403" s="82">
        <v>1575</v>
      </c>
      <c r="N403" s="82">
        <v>1391</v>
      </c>
      <c r="O403" s="84">
        <v>2599</v>
      </c>
      <c r="Q403" s="24">
        <f t="shared" si="10"/>
        <v>28094</v>
      </c>
    </row>
    <row r="404" spans="1:17" x14ac:dyDescent="0.2">
      <c r="A404" s="52">
        <v>44289</v>
      </c>
      <c r="B404" s="82">
        <v>2964</v>
      </c>
      <c r="C404" s="82">
        <v>3837</v>
      </c>
      <c r="D404" s="82">
        <v>2093</v>
      </c>
      <c r="E404" s="82">
        <v>1468</v>
      </c>
      <c r="F404" s="82">
        <v>363</v>
      </c>
      <c r="G404" s="82">
        <v>2593</v>
      </c>
      <c r="H404" s="82">
        <v>1441</v>
      </c>
      <c r="I404" s="82">
        <v>1200</v>
      </c>
      <c r="J404" s="82">
        <v>1665</v>
      </c>
      <c r="K404" s="82">
        <v>1664</v>
      </c>
      <c r="L404" s="82">
        <v>2525</v>
      </c>
      <c r="M404" s="82">
        <v>1489</v>
      </c>
      <c r="N404" s="82">
        <v>1360</v>
      </c>
      <c r="O404" s="84">
        <v>2492</v>
      </c>
      <c r="Q404" s="24">
        <f t="shared" si="10"/>
        <v>27154</v>
      </c>
    </row>
    <row r="405" spans="1:17" x14ac:dyDescent="0.2">
      <c r="A405" s="52">
        <v>44290</v>
      </c>
      <c r="B405" s="82">
        <v>2929</v>
      </c>
      <c r="C405" s="82">
        <v>3769</v>
      </c>
      <c r="D405" s="82">
        <v>2065</v>
      </c>
      <c r="E405" s="82">
        <v>1455</v>
      </c>
      <c r="F405" s="82">
        <v>357</v>
      </c>
      <c r="G405" s="82">
        <v>2546</v>
      </c>
      <c r="H405" s="82">
        <v>1428</v>
      </c>
      <c r="I405" s="82">
        <v>1187</v>
      </c>
      <c r="J405" s="82">
        <v>1649</v>
      </c>
      <c r="K405" s="82">
        <v>1646</v>
      </c>
      <c r="L405" s="82">
        <v>2499</v>
      </c>
      <c r="M405" s="82">
        <v>1473</v>
      </c>
      <c r="N405" s="82">
        <v>1343</v>
      </c>
      <c r="O405" s="84">
        <v>2454</v>
      </c>
      <c r="Q405" s="24">
        <f t="shared" si="10"/>
        <v>26800</v>
      </c>
    </row>
    <row r="406" spans="1:17" x14ac:dyDescent="0.2">
      <c r="A406" s="52">
        <v>44291</v>
      </c>
      <c r="B406" s="82">
        <v>2901</v>
      </c>
      <c r="C406" s="82">
        <v>3709</v>
      </c>
      <c r="D406" s="82">
        <v>2026</v>
      </c>
      <c r="E406" s="82">
        <v>1425</v>
      </c>
      <c r="F406" s="82">
        <v>355</v>
      </c>
      <c r="G406" s="82">
        <v>2483</v>
      </c>
      <c r="H406" s="82">
        <v>1408</v>
      </c>
      <c r="I406" s="82">
        <v>1175</v>
      </c>
      <c r="J406" s="82">
        <v>1606</v>
      </c>
      <c r="K406" s="82">
        <v>1630</v>
      </c>
      <c r="L406" s="82">
        <v>2445</v>
      </c>
      <c r="M406" s="82">
        <v>1448</v>
      </c>
      <c r="N406" s="82">
        <v>1320</v>
      </c>
      <c r="O406" s="84">
        <v>2411</v>
      </c>
      <c r="Q406" s="24">
        <f t="shared" si="10"/>
        <v>26342</v>
      </c>
    </row>
    <row r="407" spans="1:17" x14ac:dyDescent="0.2">
      <c r="A407" s="52">
        <v>44292</v>
      </c>
      <c r="B407" s="82">
        <v>2920</v>
      </c>
      <c r="C407" s="82">
        <v>3731</v>
      </c>
      <c r="D407" s="82">
        <v>2056</v>
      </c>
      <c r="E407" s="82">
        <v>1402</v>
      </c>
      <c r="F407" s="82">
        <v>358</v>
      </c>
      <c r="G407" s="82">
        <v>2620</v>
      </c>
      <c r="H407" s="82">
        <v>1395</v>
      </c>
      <c r="I407" s="82">
        <v>1098</v>
      </c>
      <c r="J407" s="82">
        <v>1692</v>
      </c>
      <c r="K407" s="82">
        <v>1797</v>
      </c>
      <c r="L407" s="82">
        <v>2569</v>
      </c>
      <c r="M407" s="82">
        <v>1574</v>
      </c>
      <c r="N407" s="82">
        <v>1447</v>
      </c>
      <c r="O407" s="84">
        <v>2661</v>
      </c>
      <c r="Q407" s="24">
        <f t="shared" si="10"/>
        <v>27320</v>
      </c>
    </row>
    <row r="408" spans="1:17" x14ac:dyDescent="0.2">
      <c r="A408" s="52">
        <v>44293</v>
      </c>
      <c r="B408" s="82">
        <v>2708</v>
      </c>
      <c r="C408" s="82">
        <v>3426</v>
      </c>
      <c r="D408" s="82">
        <v>1898</v>
      </c>
      <c r="E408" s="82">
        <v>1236</v>
      </c>
      <c r="F408" s="82">
        <v>315</v>
      </c>
      <c r="G408" s="82">
        <v>2336</v>
      </c>
      <c r="H408" s="82">
        <v>1282</v>
      </c>
      <c r="I408" s="82">
        <v>997</v>
      </c>
      <c r="J408" s="82">
        <v>1560</v>
      </c>
      <c r="K408" s="82">
        <v>1668</v>
      </c>
      <c r="L408" s="82">
        <v>2417</v>
      </c>
      <c r="M408" s="82">
        <v>1470</v>
      </c>
      <c r="N408" s="82">
        <v>1425</v>
      </c>
      <c r="O408" s="84">
        <v>2501</v>
      </c>
      <c r="Q408" s="24">
        <f t="shared" si="10"/>
        <v>25239</v>
      </c>
    </row>
    <row r="409" spans="1:17" x14ac:dyDescent="0.2">
      <c r="A409" s="52">
        <v>44294</v>
      </c>
      <c r="B409" s="82">
        <v>2570</v>
      </c>
      <c r="C409" s="82">
        <v>3347</v>
      </c>
      <c r="D409" s="82">
        <v>1848</v>
      </c>
      <c r="E409" s="82">
        <v>1171</v>
      </c>
      <c r="F409" s="82">
        <v>297</v>
      </c>
      <c r="G409" s="82">
        <v>2268</v>
      </c>
      <c r="H409" s="82">
        <v>1230</v>
      </c>
      <c r="I409" s="82">
        <v>939</v>
      </c>
      <c r="J409" s="82">
        <v>1512</v>
      </c>
      <c r="K409" s="82">
        <v>1644</v>
      </c>
      <c r="L409" s="82">
        <v>2368</v>
      </c>
      <c r="M409" s="82">
        <v>1448</v>
      </c>
      <c r="N409" s="82">
        <v>1396</v>
      </c>
      <c r="O409" s="84">
        <v>2433</v>
      </c>
      <c r="Q409" s="24">
        <f t="shared" si="10"/>
        <v>24471</v>
      </c>
    </row>
    <row r="410" spans="1:17" x14ac:dyDescent="0.2">
      <c r="A410" s="52">
        <v>44295</v>
      </c>
      <c r="B410" s="82">
        <v>2491</v>
      </c>
      <c r="C410" s="82">
        <v>3229</v>
      </c>
      <c r="D410" s="82">
        <v>1826</v>
      </c>
      <c r="E410" s="82">
        <v>1150</v>
      </c>
      <c r="F410" s="82">
        <v>296</v>
      </c>
      <c r="G410" s="82">
        <v>2226</v>
      </c>
      <c r="H410" s="82">
        <v>1228</v>
      </c>
      <c r="I410" s="82">
        <v>918</v>
      </c>
      <c r="J410" s="82">
        <v>1503</v>
      </c>
      <c r="K410" s="82">
        <v>1683</v>
      </c>
      <c r="L410" s="82">
        <v>2383</v>
      </c>
      <c r="M410" s="82">
        <v>1402</v>
      </c>
      <c r="N410" s="82">
        <v>1432</v>
      </c>
      <c r="O410" s="84">
        <v>2486</v>
      </c>
      <c r="Q410" s="24">
        <f t="shared" si="10"/>
        <v>24253</v>
      </c>
    </row>
    <row r="411" spans="1:17" x14ac:dyDescent="0.2">
      <c r="A411" s="52">
        <v>44296</v>
      </c>
      <c r="B411" s="82">
        <v>2295</v>
      </c>
      <c r="C411" s="82">
        <v>2927</v>
      </c>
      <c r="D411" s="82">
        <v>1675</v>
      </c>
      <c r="E411" s="82">
        <v>1026</v>
      </c>
      <c r="F411" s="82">
        <v>261</v>
      </c>
      <c r="G411" s="82">
        <v>2030</v>
      </c>
      <c r="H411" s="82">
        <v>1120</v>
      </c>
      <c r="I411" s="82">
        <v>855</v>
      </c>
      <c r="J411" s="82">
        <v>1393</v>
      </c>
      <c r="K411" s="82">
        <v>1553</v>
      </c>
      <c r="L411" s="82">
        <v>2193</v>
      </c>
      <c r="M411" s="82">
        <v>1281</v>
      </c>
      <c r="N411" s="82">
        <v>1336</v>
      </c>
      <c r="O411" s="84">
        <v>2286</v>
      </c>
      <c r="Q411" s="24">
        <f t="shared" ref="Q411:Q474" si="11">IF(B411="","",SUM(B411:O411))</f>
        <v>22231</v>
      </c>
    </row>
    <row r="412" spans="1:17" x14ac:dyDescent="0.2">
      <c r="A412" s="52">
        <v>44297</v>
      </c>
      <c r="B412" s="82">
        <v>2268</v>
      </c>
      <c r="C412" s="82">
        <v>2887</v>
      </c>
      <c r="D412" s="82">
        <v>1664</v>
      </c>
      <c r="E412" s="82">
        <v>1019</v>
      </c>
      <c r="F412" s="82">
        <v>256</v>
      </c>
      <c r="G412" s="82">
        <v>2004</v>
      </c>
      <c r="H412" s="82">
        <v>1108</v>
      </c>
      <c r="I412" s="82">
        <v>845</v>
      </c>
      <c r="J412" s="82">
        <v>1381</v>
      </c>
      <c r="K412" s="82">
        <v>1540</v>
      </c>
      <c r="L412" s="82">
        <v>2166</v>
      </c>
      <c r="M412" s="82">
        <v>1268</v>
      </c>
      <c r="N412" s="82">
        <v>1317</v>
      </c>
      <c r="O412" s="84">
        <v>2256</v>
      </c>
      <c r="Q412" s="24">
        <f t="shared" si="11"/>
        <v>21979</v>
      </c>
    </row>
    <row r="413" spans="1:17" x14ac:dyDescent="0.2">
      <c r="A413" s="52">
        <v>44298</v>
      </c>
      <c r="B413" s="82">
        <v>2268</v>
      </c>
      <c r="C413" s="82">
        <v>2871</v>
      </c>
      <c r="D413" s="82">
        <v>1645</v>
      </c>
      <c r="E413" s="82">
        <v>956</v>
      </c>
      <c r="F413" s="82">
        <v>262</v>
      </c>
      <c r="G413" s="82">
        <v>2077</v>
      </c>
      <c r="H413" s="82">
        <v>1091</v>
      </c>
      <c r="I413" s="82">
        <v>792</v>
      </c>
      <c r="J413" s="82">
        <v>1369</v>
      </c>
      <c r="K413" s="82">
        <v>1542</v>
      </c>
      <c r="L413" s="82">
        <v>2109</v>
      </c>
      <c r="M413" s="82">
        <v>1276</v>
      </c>
      <c r="N413" s="82">
        <v>1366</v>
      </c>
      <c r="O413" s="84">
        <v>2382</v>
      </c>
      <c r="Q413" s="24">
        <f t="shared" si="11"/>
        <v>22006</v>
      </c>
    </row>
    <row r="414" spans="1:17" x14ac:dyDescent="0.2">
      <c r="A414" s="52">
        <v>44299</v>
      </c>
      <c r="B414" s="82">
        <v>2166</v>
      </c>
      <c r="C414" s="82">
        <v>2700</v>
      </c>
      <c r="D414" s="82">
        <v>1570</v>
      </c>
      <c r="E414" s="82">
        <v>915</v>
      </c>
      <c r="F414" s="82">
        <v>246</v>
      </c>
      <c r="G414" s="82">
        <v>1931</v>
      </c>
      <c r="H414" s="82">
        <v>1007</v>
      </c>
      <c r="I414" s="82">
        <v>753</v>
      </c>
      <c r="J414" s="82">
        <v>1305</v>
      </c>
      <c r="K414" s="82">
        <v>1475</v>
      </c>
      <c r="L414" s="82">
        <v>1998</v>
      </c>
      <c r="M414" s="82">
        <v>1233</v>
      </c>
      <c r="N414" s="82">
        <v>1328</v>
      </c>
      <c r="O414" s="84">
        <v>2306</v>
      </c>
      <c r="Q414" s="24">
        <f t="shared" si="11"/>
        <v>20933</v>
      </c>
    </row>
    <row r="415" spans="1:17" x14ac:dyDescent="0.2">
      <c r="A415" s="52">
        <v>44300</v>
      </c>
      <c r="B415" s="82">
        <v>2127</v>
      </c>
      <c r="C415" s="82">
        <v>2584</v>
      </c>
      <c r="D415" s="82">
        <v>1511</v>
      </c>
      <c r="E415" s="82">
        <v>866</v>
      </c>
      <c r="F415" s="82">
        <v>243</v>
      </c>
      <c r="G415" s="82">
        <v>1892</v>
      </c>
      <c r="H415" s="82">
        <v>948</v>
      </c>
      <c r="I415" s="82">
        <v>722</v>
      </c>
      <c r="J415" s="82">
        <v>1274</v>
      </c>
      <c r="K415" s="82">
        <v>1450</v>
      </c>
      <c r="L415" s="82">
        <v>1913</v>
      </c>
      <c r="M415" s="82">
        <v>1218</v>
      </c>
      <c r="N415" s="82">
        <v>1316</v>
      </c>
      <c r="O415" s="84">
        <v>2242</v>
      </c>
      <c r="Q415" s="24">
        <f t="shared" si="11"/>
        <v>20306</v>
      </c>
    </row>
    <row r="416" spans="1:17" x14ac:dyDescent="0.2">
      <c r="A416" s="52">
        <v>44301</v>
      </c>
      <c r="B416" s="82">
        <v>2013</v>
      </c>
      <c r="C416" s="82">
        <v>2463</v>
      </c>
      <c r="D416" s="82">
        <v>1457</v>
      </c>
      <c r="E416" s="82">
        <v>813</v>
      </c>
      <c r="F416" s="82">
        <v>237</v>
      </c>
      <c r="G416" s="82">
        <v>1818</v>
      </c>
      <c r="H416" s="82">
        <v>898</v>
      </c>
      <c r="I416" s="82">
        <v>685</v>
      </c>
      <c r="J416" s="82">
        <v>1256</v>
      </c>
      <c r="K416" s="82">
        <v>1389</v>
      </c>
      <c r="L416" s="82">
        <v>1791</v>
      </c>
      <c r="M416" s="82">
        <v>1160</v>
      </c>
      <c r="N416" s="82">
        <v>1273</v>
      </c>
      <c r="O416" s="84">
        <v>2155</v>
      </c>
      <c r="Q416" s="24">
        <f t="shared" si="11"/>
        <v>19408</v>
      </c>
    </row>
    <row r="417" spans="1:17" x14ac:dyDescent="0.2">
      <c r="A417" s="52">
        <v>44302</v>
      </c>
      <c r="B417" s="82">
        <v>1951</v>
      </c>
      <c r="C417" s="82">
        <v>2440</v>
      </c>
      <c r="D417" s="82">
        <v>1462</v>
      </c>
      <c r="E417" s="82">
        <v>782</v>
      </c>
      <c r="F417" s="82">
        <v>237</v>
      </c>
      <c r="G417" s="82">
        <v>1804</v>
      </c>
      <c r="H417" s="82">
        <v>878</v>
      </c>
      <c r="I417" s="82">
        <v>681</v>
      </c>
      <c r="J417" s="82">
        <v>1249</v>
      </c>
      <c r="K417" s="82">
        <v>1394</v>
      </c>
      <c r="L417" s="82">
        <v>1800</v>
      </c>
      <c r="M417" s="82">
        <v>1175</v>
      </c>
      <c r="N417" s="82">
        <v>1300</v>
      </c>
      <c r="O417" s="84">
        <v>2161</v>
      </c>
      <c r="Q417" s="24">
        <f t="shared" si="11"/>
        <v>19314</v>
      </c>
    </row>
    <row r="418" spans="1:17" x14ac:dyDescent="0.2">
      <c r="A418" s="52">
        <v>44303</v>
      </c>
      <c r="B418" s="82">
        <v>1830</v>
      </c>
      <c r="C418" s="82">
        <v>2271</v>
      </c>
      <c r="D418" s="82">
        <v>1373</v>
      </c>
      <c r="E418" s="82">
        <v>728</v>
      </c>
      <c r="F418" s="82">
        <v>222</v>
      </c>
      <c r="G418" s="82">
        <v>1665</v>
      </c>
      <c r="H418" s="82">
        <v>810</v>
      </c>
      <c r="I418" s="82">
        <v>645</v>
      </c>
      <c r="J418" s="82">
        <v>1178</v>
      </c>
      <c r="K418" s="82">
        <v>1328</v>
      </c>
      <c r="L418" s="82">
        <v>1687</v>
      </c>
      <c r="M418" s="82">
        <v>1105</v>
      </c>
      <c r="N418" s="82">
        <v>1232</v>
      </c>
      <c r="O418" s="84">
        <v>2051</v>
      </c>
      <c r="Q418" s="24">
        <f t="shared" si="11"/>
        <v>18125</v>
      </c>
    </row>
    <row r="419" spans="1:17" x14ac:dyDescent="0.2">
      <c r="A419" s="52">
        <v>44304</v>
      </c>
      <c r="B419" s="82">
        <v>1814</v>
      </c>
      <c r="C419" s="82">
        <v>2252</v>
      </c>
      <c r="D419" s="82">
        <v>1365</v>
      </c>
      <c r="E419" s="82">
        <v>715</v>
      </c>
      <c r="F419" s="82">
        <v>221</v>
      </c>
      <c r="G419" s="82">
        <v>1644</v>
      </c>
      <c r="H419" s="82">
        <v>804</v>
      </c>
      <c r="I419" s="82">
        <v>640</v>
      </c>
      <c r="J419" s="82">
        <v>1152</v>
      </c>
      <c r="K419" s="82">
        <v>1317</v>
      </c>
      <c r="L419" s="82">
        <v>1667</v>
      </c>
      <c r="M419" s="82">
        <v>1096</v>
      </c>
      <c r="N419" s="82">
        <v>1219</v>
      </c>
      <c r="O419" s="84">
        <v>2019</v>
      </c>
      <c r="Q419" s="24">
        <f t="shared" si="11"/>
        <v>17925</v>
      </c>
    </row>
    <row r="420" spans="1:17" x14ac:dyDescent="0.2">
      <c r="A420" s="52">
        <v>44305</v>
      </c>
      <c r="B420" s="82">
        <v>1898</v>
      </c>
      <c r="C420" s="82">
        <v>2274</v>
      </c>
      <c r="D420" s="82">
        <v>1359</v>
      </c>
      <c r="E420" s="82">
        <v>716</v>
      </c>
      <c r="F420" s="82">
        <v>222</v>
      </c>
      <c r="G420" s="82">
        <v>1680</v>
      </c>
      <c r="H420" s="82">
        <v>808</v>
      </c>
      <c r="I420" s="82">
        <v>624</v>
      </c>
      <c r="J420" s="82">
        <v>1154</v>
      </c>
      <c r="K420" s="82">
        <v>1311</v>
      </c>
      <c r="L420" s="82">
        <v>1635</v>
      </c>
      <c r="M420" s="82">
        <v>1123</v>
      </c>
      <c r="N420" s="82">
        <v>1236</v>
      </c>
      <c r="O420" s="84">
        <v>2062</v>
      </c>
      <c r="Q420" s="24">
        <f t="shared" si="11"/>
        <v>18102</v>
      </c>
    </row>
    <row r="421" spans="1:17" x14ac:dyDescent="0.2">
      <c r="A421" s="52">
        <v>44306</v>
      </c>
      <c r="B421" s="82">
        <v>1886</v>
      </c>
      <c r="C421" s="82">
        <v>2261</v>
      </c>
      <c r="D421" s="82">
        <v>1311</v>
      </c>
      <c r="E421" s="82">
        <v>703</v>
      </c>
      <c r="F421" s="82">
        <v>225</v>
      </c>
      <c r="G421" s="82">
        <v>1669</v>
      </c>
      <c r="H421" s="82">
        <v>814</v>
      </c>
      <c r="I421" s="82">
        <v>616</v>
      </c>
      <c r="J421" s="82">
        <v>1141</v>
      </c>
      <c r="K421" s="82">
        <v>1304</v>
      </c>
      <c r="L421" s="82">
        <v>1614</v>
      </c>
      <c r="M421" s="82">
        <v>1121</v>
      </c>
      <c r="N421" s="82">
        <v>1242</v>
      </c>
      <c r="O421" s="84">
        <v>2060</v>
      </c>
      <c r="Q421" s="24">
        <f t="shared" si="11"/>
        <v>17967</v>
      </c>
    </row>
    <row r="422" spans="1:17" x14ac:dyDescent="0.2">
      <c r="A422" s="52">
        <v>44307</v>
      </c>
      <c r="B422" s="82">
        <v>1825</v>
      </c>
      <c r="C422" s="82">
        <v>2138</v>
      </c>
      <c r="D422" s="82">
        <v>1290</v>
      </c>
      <c r="E422" s="82">
        <v>668</v>
      </c>
      <c r="F422" s="82">
        <v>225</v>
      </c>
      <c r="G422" s="82">
        <v>1607</v>
      </c>
      <c r="H422" s="82">
        <v>766</v>
      </c>
      <c r="I422" s="82">
        <v>591</v>
      </c>
      <c r="J422" s="82">
        <v>1084</v>
      </c>
      <c r="K422" s="82">
        <v>1232</v>
      </c>
      <c r="L422" s="82">
        <v>1548</v>
      </c>
      <c r="M422" s="82">
        <v>1069</v>
      </c>
      <c r="N422" s="82">
        <v>1227</v>
      </c>
      <c r="O422" s="84">
        <v>2015</v>
      </c>
      <c r="Q422" s="24">
        <f t="shared" si="11"/>
        <v>17285</v>
      </c>
    </row>
    <row r="423" spans="1:17" x14ac:dyDescent="0.2">
      <c r="A423" s="52">
        <v>44308</v>
      </c>
      <c r="B423" s="82">
        <v>1802</v>
      </c>
      <c r="C423" s="82">
        <v>2053</v>
      </c>
      <c r="D423" s="82">
        <v>1281</v>
      </c>
      <c r="E423" s="82">
        <v>647</v>
      </c>
      <c r="F423" s="82">
        <v>220</v>
      </c>
      <c r="G423" s="82">
        <v>1562</v>
      </c>
      <c r="H423" s="82">
        <v>746</v>
      </c>
      <c r="I423" s="82">
        <v>580</v>
      </c>
      <c r="J423" s="82">
        <v>1035</v>
      </c>
      <c r="K423" s="82">
        <v>1191</v>
      </c>
      <c r="L423" s="82">
        <v>1530</v>
      </c>
      <c r="M423" s="82">
        <v>1028</v>
      </c>
      <c r="N423" s="82">
        <v>1221</v>
      </c>
      <c r="O423" s="84">
        <v>1963</v>
      </c>
      <c r="Q423" s="24">
        <f t="shared" si="11"/>
        <v>16859</v>
      </c>
    </row>
    <row r="424" spans="1:17" x14ac:dyDescent="0.2">
      <c r="A424" s="52">
        <v>44309</v>
      </c>
      <c r="B424" s="82">
        <v>1769</v>
      </c>
      <c r="C424" s="82">
        <v>2023</v>
      </c>
      <c r="D424" s="82">
        <v>1289</v>
      </c>
      <c r="E424" s="82">
        <v>646</v>
      </c>
      <c r="F424" s="82">
        <v>217</v>
      </c>
      <c r="G424" s="82">
        <v>1550</v>
      </c>
      <c r="H424" s="82">
        <v>737</v>
      </c>
      <c r="I424" s="82">
        <v>563</v>
      </c>
      <c r="J424" s="82">
        <v>1001</v>
      </c>
      <c r="K424" s="82">
        <v>1198</v>
      </c>
      <c r="L424" s="82">
        <v>1534</v>
      </c>
      <c r="M424" s="82">
        <v>1030</v>
      </c>
      <c r="N424" s="82">
        <v>1225</v>
      </c>
      <c r="O424" s="84">
        <v>1953</v>
      </c>
      <c r="Q424" s="24">
        <f t="shared" si="11"/>
        <v>16735</v>
      </c>
    </row>
    <row r="425" spans="1:17" x14ac:dyDescent="0.2">
      <c r="A425" s="52">
        <v>44310</v>
      </c>
      <c r="B425" s="82">
        <v>1674</v>
      </c>
      <c r="C425" s="82">
        <v>1873</v>
      </c>
      <c r="D425" s="82">
        <v>1193</v>
      </c>
      <c r="E425" s="82">
        <v>589</v>
      </c>
      <c r="F425" s="82">
        <v>202</v>
      </c>
      <c r="G425" s="82">
        <v>1422</v>
      </c>
      <c r="H425" s="82">
        <v>675</v>
      </c>
      <c r="I425" s="82">
        <v>536</v>
      </c>
      <c r="J425" s="82">
        <v>933</v>
      </c>
      <c r="K425" s="82">
        <v>1106</v>
      </c>
      <c r="L425" s="82">
        <v>1428</v>
      </c>
      <c r="M425" s="82">
        <v>947</v>
      </c>
      <c r="N425" s="82">
        <v>1134</v>
      </c>
      <c r="O425" s="84">
        <v>1794</v>
      </c>
      <c r="Q425" s="24">
        <f t="shared" si="11"/>
        <v>15506</v>
      </c>
    </row>
    <row r="426" spans="1:17" x14ac:dyDescent="0.2">
      <c r="A426" s="52">
        <v>44311</v>
      </c>
      <c r="B426" s="82">
        <v>1653</v>
      </c>
      <c r="C426" s="82">
        <v>1851</v>
      </c>
      <c r="D426" s="82">
        <v>1186</v>
      </c>
      <c r="E426" s="82">
        <v>584</v>
      </c>
      <c r="F426" s="82">
        <v>199</v>
      </c>
      <c r="G426" s="82">
        <v>1398</v>
      </c>
      <c r="H426" s="82">
        <v>667</v>
      </c>
      <c r="I426" s="82">
        <v>532</v>
      </c>
      <c r="J426" s="82">
        <v>923</v>
      </c>
      <c r="K426" s="82">
        <v>1087</v>
      </c>
      <c r="L426" s="82">
        <v>1414</v>
      </c>
      <c r="M426" s="82">
        <v>933</v>
      </c>
      <c r="N426" s="82">
        <v>1126</v>
      </c>
      <c r="O426" s="84">
        <v>1764</v>
      </c>
      <c r="Q426" s="24">
        <f t="shared" si="11"/>
        <v>15317</v>
      </c>
    </row>
    <row r="427" spans="1:17" x14ac:dyDescent="0.2">
      <c r="A427" s="52">
        <v>44312</v>
      </c>
      <c r="B427" s="82">
        <v>1676</v>
      </c>
      <c r="C427" s="82">
        <v>1821</v>
      </c>
      <c r="D427" s="82">
        <v>1236</v>
      </c>
      <c r="E427" s="82">
        <v>603</v>
      </c>
      <c r="F427" s="82">
        <v>198</v>
      </c>
      <c r="G427" s="82">
        <v>1434</v>
      </c>
      <c r="H427" s="82">
        <v>665</v>
      </c>
      <c r="I427" s="82">
        <v>510</v>
      </c>
      <c r="J427" s="82">
        <v>911</v>
      </c>
      <c r="K427" s="82">
        <v>1081</v>
      </c>
      <c r="L427" s="82">
        <v>1435</v>
      </c>
      <c r="M427" s="82">
        <v>985</v>
      </c>
      <c r="N427" s="82">
        <v>1134</v>
      </c>
      <c r="O427" s="84">
        <v>1793</v>
      </c>
      <c r="Q427" s="24">
        <f t="shared" si="11"/>
        <v>15482</v>
      </c>
    </row>
    <row r="428" spans="1:17" x14ac:dyDescent="0.2">
      <c r="A428" s="52">
        <v>44313</v>
      </c>
      <c r="B428" s="82">
        <v>1646</v>
      </c>
      <c r="C428" s="82">
        <v>1797</v>
      </c>
      <c r="D428" s="82">
        <v>1209</v>
      </c>
      <c r="E428" s="82">
        <v>592</v>
      </c>
      <c r="F428" s="82">
        <v>191</v>
      </c>
      <c r="G428" s="82">
        <v>1358</v>
      </c>
      <c r="H428" s="82">
        <v>647</v>
      </c>
      <c r="I428" s="82">
        <v>509</v>
      </c>
      <c r="J428" s="82">
        <v>860</v>
      </c>
      <c r="K428" s="82">
        <v>1030</v>
      </c>
      <c r="L428" s="82">
        <v>1442</v>
      </c>
      <c r="M428" s="82">
        <v>967</v>
      </c>
      <c r="N428" s="82">
        <v>1105</v>
      </c>
      <c r="O428" s="84">
        <v>1747</v>
      </c>
      <c r="Q428" s="24">
        <f t="shared" si="11"/>
        <v>15100</v>
      </c>
    </row>
    <row r="429" spans="1:17" x14ac:dyDescent="0.2">
      <c r="A429" s="52">
        <v>44314</v>
      </c>
      <c r="B429" s="82">
        <v>1619</v>
      </c>
      <c r="C429" s="82">
        <v>1758</v>
      </c>
      <c r="D429" s="82">
        <v>1181</v>
      </c>
      <c r="E429" s="82">
        <v>583</v>
      </c>
      <c r="F429" s="82">
        <v>180</v>
      </c>
      <c r="G429" s="82">
        <v>1301</v>
      </c>
      <c r="H429" s="82">
        <v>633</v>
      </c>
      <c r="I429" s="82">
        <v>493</v>
      </c>
      <c r="J429" s="82">
        <v>806</v>
      </c>
      <c r="K429" s="82">
        <v>982</v>
      </c>
      <c r="L429" s="82">
        <v>1434</v>
      </c>
      <c r="M429" s="82">
        <v>959</v>
      </c>
      <c r="N429" s="82">
        <v>1106</v>
      </c>
      <c r="O429" s="84">
        <v>1726</v>
      </c>
      <c r="Q429" s="24">
        <f t="shared" si="11"/>
        <v>14761</v>
      </c>
    </row>
    <row r="430" spans="1:17" x14ac:dyDescent="0.2">
      <c r="A430" s="52">
        <v>44315</v>
      </c>
      <c r="B430" s="82">
        <v>1600</v>
      </c>
      <c r="C430" s="82">
        <v>1734</v>
      </c>
      <c r="D430" s="82">
        <v>1174</v>
      </c>
      <c r="E430" s="82">
        <v>568</v>
      </c>
      <c r="F430" s="82">
        <v>172</v>
      </c>
      <c r="G430" s="82">
        <v>1256</v>
      </c>
      <c r="H430" s="82">
        <v>612</v>
      </c>
      <c r="I430" s="82">
        <v>484</v>
      </c>
      <c r="J430" s="82">
        <v>759</v>
      </c>
      <c r="K430" s="82">
        <v>967</v>
      </c>
      <c r="L430" s="82">
        <v>1411</v>
      </c>
      <c r="M430" s="82">
        <v>935</v>
      </c>
      <c r="N430" s="82">
        <v>1064</v>
      </c>
      <c r="O430" s="84">
        <v>1743</v>
      </c>
      <c r="Q430" s="24">
        <f t="shared" si="11"/>
        <v>14479</v>
      </c>
    </row>
    <row r="431" spans="1:17" ht="13.5" thickBot="1" x14ac:dyDescent="0.25">
      <c r="A431" s="41">
        <v>44316</v>
      </c>
      <c r="B431" s="42">
        <v>1570</v>
      </c>
      <c r="C431" s="43">
        <v>1704</v>
      </c>
      <c r="D431" s="43">
        <v>1122</v>
      </c>
      <c r="E431" s="43">
        <v>564</v>
      </c>
      <c r="F431" s="43">
        <v>173</v>
      </c>
      <c r="G431" s="43">
        <v>1244</v>
      </c>
      <c r="H431" s="43">
        <v>608</v>
      </c>
      <c r="I431" s="43">
        <v>477</v>
      </c>
      <c r="J431" s="43">
        <v>731</v>
      </c>
      <c r="K431" s="43">
        <v>944</v>
      </c>
      <c r="L431" s="43">
        <v>1386</v>
      </c>
      <c r="M431" s="43">
        <v>914</v>
      </c>
      <c r="N431" s="43">
        <v>1064</v>
      </c>
      <c r="O431" s="44">
        <v>1685</v>
      </c>
      <c r="Q431" s="45">
        <f t="shared" si="11"/>
        <v>14186</v>
      </c>
    </row>
    <row r="432" spans="1:17" ht="13.5" thickTop="1" x14ac:dyDescent="0.2">
      <c r="A432" s="52">
        <v>44317</v>
      </c>
      <c r="B432" s="82">
        <v>1437</v>
      </c>
      <c r="C432" s="82">
        <v>1533</v>
      </c>
      <c r="D432" s="82">
        <v>1005</v>
      </c>
      <c r="E432" s="82">
        <v>510</v>
      </c>
      <c r="F432" s="82">
        <v>151</v>
      </c>
      <c r="G432" s="82">
        <v>1095</v>
      </c>
      <c r="H432" s="82">
        <v>531</v>
      </c>
      <c r="I432" s="82">
        <v>429</v>
      </c>
      <c r="J432" s="82">
        <v>650</v>
      </c>
      <c r="K432" s="82">
        <v>823</v>
      </c>
      <c r="L432" s="82">
        <v>1229</v>
      </c>
      <c r="M432" s="82">
        <v>827</v>
      </c>
      <c r="N432" s="82">
        <v>945</v>
      </c>
      <c r="O432" s="84">
        <v>1505</v>
      </c>
      <c r="Q432" s="24">
        <f t="shared" si="11"/>
        <v>12670</v>
      </c>
    </row>
    <row r="433" spans="1:17" x14ac:dyDescent="0.2">
      <c r="A433" s="52">
        <v>44318</v>
      </c>
      <c r="B433" s="82">
        <v>1427</v>
      </c>
      <c r="C433" s="82">
        <v>1524</v>
      </c>
      <c r="D433" s="82">
        <v>996</v>
      </c>
      <c r="E433" s="82">
        <v>509</v>
      </c>
      <c r="F433" s="82">
        <v>151</v>
      </c>
      <c r="G433" s="82">
        <v>1079</v>
      </c>
      <c r="H433" s="82">
        <v>526</v>
      </c>
      <c r="I433" s="82">
        <v>428</v>
      </c>
      <c r="J433" s="82">
        <v>639</v>
      </c>
      <c r="K433" s="82">
        <v>820</v>
      </c>
      <c r="L433" s="82">
        <v>1220</v>
      </c>
      <c r="M433" s="82">
        <v>816</v>
      </c>
      <c r="N433" s="82">
        <v>933</v>
      </c>
      <c r="O433" s="84">
        <v>1479</v>
      </c>
      <c r="Q433" s="24">
        <f t="shared" si="11"/>
        <v>12547</v>
      </c>
    </row>
    <row r="434" spans="1:17" x14ac:dyDescent="0.2">
      <c r="A434" s="52">
        <v>44319</v>
      </c>
      <c r="B434" s="82">
        <v>1442</v>
      </c>
      <c r="C434" s="82">
        <v>1509</v>
      </c>
      <c r="D434" s="82">
        <v>965</v>
      </c>
      <c r="E434" s="82">
        <v>503</v>
      </c>
      <c r="F434" s="82">
        <v>165</v>
      </c>
      <c r="G434" s="82">
        <v>1115</v>
      </c>
      <c r="H434" s="82">
        <v>523</v>
      </c>
      <c r="I434" s="82">
        <v>402</v>
      </c>
      <c r="J434" s="82">
        <v>642</v>
      </c>
      <c r="K434" s="82">
        <v>849</v>
      </c>
      <c r="L434" s="82">
        <v>1241</v>
      </c>
      <c r="M434" s="82">
        <v>815</v>
      </c>
      <c r="N434" s="82">
        <v>991</v>
      </c>
      <c r="O434" s="84">
        <v>1549</v>
      </c>
      <c r="Q434" s="24">
        <f t="shared" si="11"/>
        <v>12711</v>
      </c>
    </row>
    <row r="435" spans="1:17" x14ac:dyDescent="0.2">
      <c r="A435" s="52">
        <v>44320</v>
      </c>
      <c r="B435" s="82">
        <v>1431</v>
      </c>
      <c r="C435" s="82">
        <v>1427</v>
      </c>
      <c r="D435" s="82">
        <v>932</v>
      </c>
      <c r="E435" s="82">
        <v>470</v>
      </c>
      <c r="F435" s="82">
        <v>160</v>
      </c>
      <c r="G435" s="82">
        <v>1045</v>
      </c>
      <c r="H435" s="82">
        <v>502</v>
      </c>
      <c r="I435" s="82">
        <v>372</v>
      </c>
      <c r="J435" s="82">
        <v>629</v>
      </c>
      <c r="K435" s="82">
        <v>812</v>
      </c>
      <c r="L435" s="82">
        <v>1234</v>
      </c>
      <c r="M435" s="82">
        <v>758</v>
      </c>
      <c r="N435" s="82">
        <v>961</v>
      </c>
      <c r="O435" s="84">
        <v>1488</v>
      </c>
      <c r="Q435" s="24">
        <f t="shared" si="11"/>
        <v>12221</v>
      </c>
    </row>
    <row r="436" spans="1:17" x14ac:dyDescent="0.2">
      <c r="A436" s="52">
        <v>44321</v>
      </c>
      <c r="B436" s="82">
        <v>1413</v>
      </c>
      <c r="C436" s="82">
        <v>1390</v>
      </c>
      <c r="D436" s="82">
        <v>903</v>
      </c>
      <c r="E436" s="82">
        <v>462</v>
      </c>
      <c r="F436" s="82">
        <v>158</v>
      </c>
      <c r="G436" s="82">
        <v>1022</v>
      </c>
      <c r="H436" s="82">
        <v>488</v>
      </c>
      <c r="I436" s="82">
        <v>360</v>
      </c>
      <c r="J436" s="82">
        <v>611</v>
      </c>
      <c r="K436" s="82">
        <v>807</v>
      </c>
      <c r="L436" s="82">
        <v>1211</v>
      </c>
      <c r="M436" s="82">
        <v>722</v>
      </c>
      <c r="N436" s="82">
        <v>958</v>
      </c>
      <c r="O436" s="84">
        <v>1477</v>
      </c>
      <c r="Q436" s="24">
        <f t="shared" si="11"/>
        <v>11982</v>
      </c>
    </row>
    <row r="437" spans="1:17" x14ac:dyDescent="0.2">
      <c r="A437" s="52">
        <v>44322</v>
      </c>
      <c r="B437" s="82">
        <v>1374</v>
      </c>
      <c r="C437" s="82">
        <v>1373</v>
      </c>
      <c r="D437" s="82">
        <v>873</v>
      </c>
      <c r="E437" s="82">
        <v>445</v>
      </c>
      <c r="F437" s="82">
        <v>159</v>
      </c>
      <c r="G437" s="82">
        <v>994</v>
      </c>
      <c r="H437" s="82">
        <v>482</v>
      </c>
      <c r="I437" s="82">
        <v>354</v>
      </c>
      <c r="J437" s="82">
        <v>585</v>
      </c>
      <c r="K437" s="82">
        <v>811</v>
      </c>
      <c r="L437" s="82">
        <v>1175</v>
      </c>
      <c r="M437" s="82">
        <v>709</v>
      </c>
      <c r="N437" s="82">
        <v>923</v>
      </c>
      <c r="O437" s="84">
        <v>1463</v>
      </c>
      <c r="Q437" s="24">
        <f t="shared" si="11"/>
        <v>11720</v>
      </c>
    </row>
    <row r="438" spans="1:17" x14ac:dyDescent="0.2">
      <c r="A438" s="52">
        <v>44323</v>
      </c>
      <c r="B438" s="82">
        <v>1363</v>
      </c>
      <c r="C438" s="82">
        <v>1334</v>
      </c>
      <c r="D438" s="82">
        <v>862</v>
      </c>
      <c r="E438" s="82">
        <v>444</v>
      </c>
      <c r="F438" s="82">
        <v>152</v>
      </c>
      <c r="G438" s="82">
        <v>979</v>
      </c>
      <c r="H438" s="82">
        <v>466</v>
      </c>
      <c r="I438" s="82">
        <v>350</v>
      </c>
      <c r="J438" s="82">
        <v>576</v>
      </c>
      <c r="K438" s="82">
        <v>818</v>
      </c>
      <c r="L438" s="82">
        <v>1140</v>
      </c>
      <c r="M438" s="82">
        <v>703</v>
      </c>
      <c r="N438" s="82">
        <v>914</v>
      </c>
      <c r="O438" s="84">
        <v>1434</v>
      </c>
      <c r="Q438" s="24">
        <f t="shared" si="11"/>
        <v>11535</v>
      </c>
    </row>
    <row r="439" spans="1:17" x14ac:dyDescent="0.2">
      <c r="A439" s="52">
        <v>44324</v>
      </c>
      <c r="B439" s="82">
        <v>1297</v>
      </c>
      <c r="C439" s="82">
        <v>1245</v>
      </c>
      <c r="D439" s="82">
        <v>786</v>
      </c>
      <c r="E439" s="82">
        <v>411</v>
      </c>
      <c r="F439" s="82">
        <v>143</v>
      </c>
      <c r="G439" s="82">
        <v>892</v>
      </c>
      <c r="H439" s="82">
        <v>425</v>
      </c>
      <c r="I439" s="82">
        <v>328</v>
      </c>
      <c r="J439" s="82">
        <v>535</v>
      </c>
      <c r="K439" s="82">
        <v>772</v>
      </c>
      <c r="L439" s="82">
        <v>1054</v>
      </c>
      <c r="M439" s="82">
        <v>634</v>
      </c>
      <c r="N439" s="82">
        <v>835</v>
      </c>
      <c r="O439" s="84">
        <v>1331</v>
      </c>
      <c r="Q439" s="24">
        <f t="shared" si="11"/>
        <v>10688</v>
      </c>
    </row>
    <row r="440" spans="1:17" x14ac:dyDescent="0.2">
      <c r="A440" s="52">
        <v>44325</v>
      </c>
      <c r="B440" s="82">
        <v>1284</v>
      </c>
      <c r="C440" s="82">
        <v>1233</v>
      </c>
      <c r="D440" s="82">
        <v>777</v>
      </c>
      <c r="E440" s="82">
        <v>407</v>
      </c>
      <c r="F440" s="82">
        <v>140</v>
      </c>
      <c r="G440" s="82">
        <v>879</v>
      </c>
      <c r="H440" s="82">
        <v>418</v>
      </c>
      <c r="I440" s="82">
        <v>325</v>
      </c>
      <c r="J440" s="82">
        <v>531</v>
      </c>
      <c r="K440" s="82">
        <v>766</v>
      </c>
      <c r="L440" s="82">
        <v>1044</v>
      </c>
      <c r="M440" s="82">
        <v>623</v>
      </c>
      <c r="N440" s="82">
        <v>823</v>
      </c>
      <c r="O440" s="84">
        <v>1310</v>
      </c>
      <c r="Q440" s="24">
        <f t="shared" si="11"/>
        <v>10560</v>
      </c>
    </row>
    <row r="441" spans="1:17" x14ac:dyDescent="0.2">
      <c r="A441" s="52">
        <v>44326</v>
      </c>
      <c r="B441" s="82">
        <v>1299</v>
      </c>
      <c r="C441" s="82">
        <v>1230</v>
      </c>
      <c r="D441" s="82">
        <v>768</v>
      </c>
      <c r="E441" s="82">
        <v>404</v>
      </c>
      <c r="F441" s="82">
        <v>154</v>
      </c>
      <c r="G441" s="82">
        <v>859</v>
      </c>
      <c r="H441" s="82">
        <v>416</v>
      </c>
      <c r="I441" s="82">
        <v>326</v>
      </c>
      <c r="J441" s="82">
        <v>520</v>
      </c>
      <c r="K441" s="82">
        <v>770</v>
      </c>
      <c r="L441" s="82">
        <v>1070</v>
      </c>
      <c r="M441" s="82">
        <v>645</v>
      </c>
      <c r="N441" s="82">
        <v>823</v>
      </c>
      <c r="O441" s="84">
        <v>1369</v>
      </c>
      <c r="Q441" s="24">
        <f t="shared" si="11"/>
        <v>10653</v>
      </c>
    </row>
    <row r="442" spans="1:17" x14ac:dyDescent="0.2">
      <c r="A442" s="52">
        <v>44327</v>
      </c>
      <c r="B442" s="82">
        <v>1237</v>
      </c>
      <c r="C442" s="82">
        <v>1168</v>
      </c>
      <c r="D442" s="82">
        <v>733</v>
      </c>
      <c r="E442" s="82">
        <v>392</v>
      </c>
      <c r="F442" s="82">
        <v>147</v>
      </c>
      <c r="G442" s="82">
        <v>816</v>
      </c>
      <c r="H442" s="82">
        <v>419</v>
      </c>
      <c r="I442" s="82">
        <v>312</v>
      </c>
      <c r="J442" s="82">
        <v>485</v>
      </c>
      <c r="K442" s="82">
        <v>752</v>
      </c>
      <c r="L442" s="82">
        <v>1034</v>
      </c>
      <c r="M442" s="82">
        <v>591</v>
      </c>
      <c r="N442" s="82">
        <v>816</v>
      </c>
      <c r="O442" s="84">
        <v>1308</v>
      </c>
      <c r="Q442" s="24">
        <f t="shared" si="11"/>
        <v>10210</v>
      </c>
    </row>
    <row r="443" spans="1:17" x14ac:dyDescent="0.2">
      <c r="A443" s="52">
        <v>44328</v>
      </c>
      <c r="B443" s="82">
        <v>1221</v>
      </c>
      <c r="C443" s="82">
        <v>1142</v>
      </c>
      <c r="D443" s="82">
        <v>698</v>
      </c>
      <c r="E443" s="82">
        <v>390</v>
      </c>
      <c r="F443" s="82">
        <v>154</v>
      </c>
      <c r="G443" s="82">
        <v>782</v>
      </c>
      <c r="H443" s="82">
        <v>418</v>
      </c>
      <c r="I443" s="82">
        <v>305</v>
      </c>
      <c r="J443" s="82">
        <v>477</v>
      </c>
      <c r="K443" s="82">
        <v>730</v>
      </c>
      <c r="L443" s="82">
        <v>986</v>
      </c>
      <c r="M443" s="82">
        <v>566</v>
      </c>
      <c r="N443" s="82">
        <v>800</v>
      </c>
      <c r="O443" s="84">
        <v>1300</v>
      </c>
      <c r="Q443" s="24">
        <f t="shared" si="11"/>
        <v>9969</v>
      </c>
    </row>
    <row r="444" spans="1:17" x14ac:dyDescent="0.2">
      <c r="A444" s="52">
        <v>44329</v>
      </c>
      <c r="B444" s="82">
        <v>1217</v>
      </c>
      <c r="C444" s="82">
        <v>1118</v>
      </c>
      <c r="D444" s="82">
        <v>665</v>
      </c>
      <c r="E444" s="82">
        <v>381</v>
      </c>
      <c r="F444" s="82">
        <v>145</v>
      </c>
      <c r="G444" s="82">
        <v>755</v>
      </c>
      <c r="H444" s="82">
        <v>424</v>
      </c>
      <c r="I444" s="82">
        <v>315</v>
      </c>
      <c r="J444" s="82">
        <v>464</v>
      </c>
      <c r="K444" s="82">
        <v>706</v>
      </c>
      <c r="L444" s="82">
        <v>956</v>
      </c>
      <c r="M444" s="82">
        <v>550</v>
      </c>
      <c r="N444" s="82">
        <v>789</v>
      </c>
      <c r="O444" s="84">
        <v>1273</v>
      </c>
      <c r="Q444" s="24">
        <f t="shared" si="11"/>
        <v>9758</v>
      </c>
    </row>
    <row r="445" spans="1:17" x14ac:dyDescent="0.2">
      <c r="A445" s="52">
        <v>44330</v>
      </c>
      <c r="B445" s="82">
        <v>1219</v>
      </c>
      <c r="C445" s="82">
        <v>1100</v>
      </c>
      <c r="D445" s="82">
        <v>654</v>
      </c>
      <c r="E445" s="82">
        <v>374</v>
      </c>
      <c r="F445" s="82">
        <v>144</v>
      </c>
      <c r="G445" s="82">
        <v>743</v>
      </c>
      <c r="H445" s="82">
        <v>421</v>
      </c>
      <c r="I445" s="82">
        <v>308</v>
      </c>
      <c r="J445" s="82">
        <v>446</v>
      </c>
      <c r="K445" s="82">
        <v>697</v>
      </c>
      <c r="L445" s="82">
        <v>931</v>
      </c>
      <c r="M445" s="82">
        <v>535</v>
      </c>
      <c r="N445" s="82">
        <v>778</v>
      </c>
      <c r="O445" s="84">
        <v>1247</v>
      </c>
      <c r="Q445" s="24">
        <f t="shared" si="11"/>
        <v>9597</v>
      </c>
    </row>
    <row r="446" spans="1:17" x14ac:dyDescent="0.2">
      <c r="A446" s="52">
        <v>44331</v>
      </c>
      <c r="B446" s="82">
        <v>1142</v>
      </c>
      <c r="C446" s="82">
        <v>1010</v>
      </c>
      <c r="D446" s="82">
        <v>606</v>
      </c>
      <c r="E446" s="82">
        <v>351</v>
      </c>
      <c r="F446" s="82">
        <v>138</v>
      </c>
      <c r="G446" s="82">
        <v>674</v>
      </c>
      <c r="H446" s="82">
        <v>391</v>
      </c>
      <c r="I446" s="82">
        <v>291</v>
      </c>
      <c r="J446" s="82">
        <v>417</v>
      </c>
      <c r="K446" s="82">
        <v>650</v>
      </c>
      <c r="L446" s="82">
        <v>875</v>
      </c>
      <c r="M446" s="82">
        <v>483</v>
      </c>
      <c r="N446" s="82">
        <v>695</v>
      </c>
      <c r="O446" s="84">
        <v>1146</v>
      </c>
      <c r="Q446" s="24">
        <f t="shared" si="11"/>
        <v>8869</v>
      </c>
    </row>
    <row r="447" spans="1:17" x14ac:dyDescent="0.2">
      <c r="A447" s="52">
        <v>44332</v>
      </c>
      <c r="B447" s="82">
        <v>1138</v>
      </c>
      <c r="C447" s="82">
        <v>994</v>
      </c>
      <c r="D447" s="82">
        <v>602</v>
      </c>
      <c r="E447" s="82">
        <v>349</v>
      </c>
      <c r="F447" s="82">
        <v>136</v>
      </c>
      <c r="G447" s="82">
        <v>666</v>
      </c>
      <c r="H447" s="82">
        <v>389</v>
      </c>
      <c r="I447" s="82">
        <v>290</v>
      </c>
      <c r="J447" s="82">
        <v>416</v>
      </c>
      <c r="K447" s="82">
        <v>643</v>
      </c>
      <c r="L447" s="82">
        <v>870</v>
      </c>
      <c r="M447" s="82">
        <v>477</v>
      </c>
      <c r="N447" s="82">
        <v>687</v>
      </c>
      <c r="O447" s="84">
        <v>1131</v>
      </c>
      <c r="Q447" s="24">
        <f t="shared" si="11"/>
        <v>8788</v>
      </c>
    </row>
    <row r="448" spans="1:17" x14ac:dyDescent="0.2">
      <c r="A448" s="52">
        <v>44333</v>
      </c>
      <c r="B448" s="82">
        <v>1118</v>
      </c>
      <c r="C448" s="82">
        <v>999</v>
      </c>
      <c r="D448" s="82">
        <v>608</v>
      </c>
      <c r="E448" s="82">
        <v>342</v>
      </c>
      <c r="F448" s="82">
        <v>127</v>
      </c>
      <c r="G448" s="82">
        <v>661</v>
      </c>
      <c r="H448" s="82">
        <v>400</v>
      </c>
      <c r="I448" s="82">
        <v>295</v>
      </c>
      <c r="J448" s="82">
        <v>404</v>
      </c>
      <c r="K448" s="82">
        <v>632</v>
      </c>
      <c r="L448" s="82">
        <v>851</v>
      </c>
      <c r="M448" s="82">
        <v>484</v>
      </c>
      <c r="N448" s="82">
        <v>637</v>
      </c>
      <c r="O448" s="84">
        <v>1159</v>
      </c>
      <c r="Q448" s="24">
        <f t="shared" si="11"/>
        <v>8717</v>
      </c>
    </row>
    <row r="449" spans="1:17" x14ac:dyDescent="0.2">
      <c r="A449" s="52">
        <v>44334</v>
      </c>
      <c r="B449" s="82">
        <v>1085</v>
      </c>
      <c r="C449" s="82">
        <v>956</v>
      </c>
      <c r="D449" s="82">
        <v>591</v>
      </c>
      <c r="E449" s="82">
        <v>338</v>
      </c>
      <c r="F449" s="82">
        <v>124</v>
      </c>
      <c r="G449" s="82">
        <v>634</v>
      </c>
      <c r="H449" s="82">
        <v>385</v>
      </c>
      <c r="I449" s="82">
        <v>290</v>
      </c>
      <c r="J449" s="82">
        <v>386</v>
      </c>
      <c r="K449" s="82">
        <v>597</v>
      </c>
      <c r="L449" s="82">
        <v>784</v>
      </c>
      <c r="M449" s="82">
        <v>464</v>
      </c>
      <c r="N449" s="82">
        <v>603</v>
      </c>
      <c r="O449" s="84">
        <v>1116</v>
      </c>
      <c r="Q449" s="24">
        <f t="shared" si="11"/>
        <v>8353</v>
      </c>
    </row>
    <row r="450" spans="1:17" x14ac:dyDescent="0.2">
      <c r="A450" s="52">
        <v>44335</v>
      </c>
      <c r="B450" s="82">
        <v>1062</v>
      </c>
      <c r="C450" s="82">
        <v>910</v>
      </c>
      <c r="D450" s="82">
        <v>558</v>
      </c>
      <c r="E450" s="82">
        <v>340</v>
      </c>
      <c r="F450" s="82">
        <v>112</v>
      </c>
      <c r="G450" s="82">
        <v>606</v>
      </c>
      <c r="H450" s="82">
        <v>378</v>
      </c>
      <c r="I450" s="82">
        <v>281</v>
      </c>
      <c r="J450" s="82">
        <v>387</v>
      </c>
      <c r="K450" s="82">
        <v>568</v>
      </c>
      <c r="L450" s="82">
        <v>756</v>
      </c>
      <c r="M450" s="82">
        <v>450</v>
      </c>
      <c r="N450" s="82">
        <v>572</v>
      </c>
      <c r="O450" s="84">
        <v>1094</v>
      </c>
      <c r="Q450" s="24">
        <f t="shared" si="11"/>
        <v>8074</v>
      </c>
    </row>
    <row r="451" spans="1:17" x14ac:dyDescent="0.2">
      <c r="A451" s="52">
        <v>44336</v>
      </c>
      <c r="B451" s="82">
        <v>1050</v>
      </c>
      <c r="C451" s="82">
        <v>890</v>
      </c>
      <c r="D451" s="82">
        <v>538</v>
      </c>
      <c r="E451" s="82">
        <v>328</v>
      </c>
      <c r="F451" s="82">
        <v>111</v>
      </c>
      <c r="G451" s="82">
        <v>578</v>
      </c>
      <c r="H451" s="82">
        <v>364</v>
      </c>
      <c r="I451" s="82">
        <v>282</v>
      </c>
      <c r="J451" s="82">
        <v>378</v>
      </c>
      <c r="K451" s="82">
        <v>569</v>
      </c>
      <c r="L451" s="82">
        <v>720</v>
      </c>
      <c r="M451" s="82">
        <v>436</v>
      </c>
      <c r="N451" s="82">
        <v>537</v>
      </c>
      <c r="O451" s="84">
        <v>1068</v>
      </c>
      <c r="Q451" s="24">
        <f t="shared" si="11"/>
        <v>7849</v>
      </c>
    </row>
    <row r="452" spans="1:17" x14ac:dyDescent="0.2">
      <c r="A452" s="52">
        <v>44337</v>
      </c>
      <c r="B452" s="82">
        <v>1022</v>
      </c>
      <c r="C452" s="82">
        <v>879</v>
      </c>
      <c r="D452" s="82">
        <v>514</v>
      </c>
      <c r="E452" s="82">
        <v>329</v>
      </c>
      <c r="F452" s="82">
        <v>111</v>
      </c>
      <c r="G452" s="82">
        <v>556</v>
      </c>
      <c r="H452" s="82">
        <v>358</v>
      </c>
      <c r="I452" s="82">
        <v>274</v>
      </c>
      <c r="J452" s="82">
        <v>371</v>
      </c>
      <c r="K452" s="82">
        <v>551</v>
      </c>
      <c r="L452" s="82">
        <v>710</v>
      </c>
      <c r="M452" s="82">
        <v>439</v>
      </c>
      <c r="N452" s="82">
        <v>515</v>
      </c>
      <c r="O452" s="84">
        <v>1056</v>
      </c>
      <c r="Q452" s="24">
        <f t="shared" si="11"/>
        <v>7685</v>
      </c>
    </row>
    <row r="453" spans="1:17" x14ac:dyDescent="0.2">
      <c r="A453" s="52">
        <v>44338</v>
      </c>
      <c r="B453" s="82">
        <v>976</v>
      </c>
      <c r="C453" s="82">
        <v>826</v>
      </c>
      <c r="D453" s="82">
        <v>484</v>
      </c>
      <c r="E453" s="82">
        <v>304</v>
      </c>
      <c r="F453" s="82">
        <v>100</v>
      </c>
      <c r="G453" s="82">
        <v>504</v>
      </c>
      <c r="H453" s="82">
        <v>338</v>
      </c>
      <c r="I453" s="82">
        <v>258</v>
      </c>
      <c r="J453" s="82">
        <v>349</v>
      </c>
      <c r="K453" s="82">
        <v>515</v>
      </c>
      <c r="L453" s="82">
        <v>666</v>
      </c>
      <c r="M453" s="82">
        <v>405</v>
      </c>
      <c r="N453" s="82">
        <v>471</v>
      </c>
      <c r="O453" s="84">
        <v>982</v>
      </c>
      <c r="Q453" s="24">
        <f t="shared" si="11"/>
        <v>7178</v>
      </c>
    </row>
    <row r="454" spans="1:17" x14ac:dyDescent="0.2">
      <c r="A454" s="52">
        <v>44339</v>
      </c>
      <c r="B454" s="82">
        <v>970</v>
      </c>
      <c r="C454" s="82">
        <v>822</v>
      </c>
      <c r="D454" s="82">
        <v>482</v>
      </c>
      <c r="E454" s="82">
        <v>302</v>
      </c>
      <c r="F454" s="82">
        <v>99</v>
      </c>
      <c r="G454" s="82">
        <v>499</v>
      </c>
      <c r="H454" s="82">
        <v>334</v>
      </c>
      <c r="I454" s="82">
        <v>258</v>
      </c>
      <c r="J454" s="82">
        <v>345</v>
      </c>
      <c r="K454" s="82">
        <v>505</v>
      </c>
      <c r="L454" s="82">
        <v>662</v>
      </c>
      <c r="M454" s="82">
        <v>402</v>
      </c>
      <c r="N454" s="82">
        <v>465</v>
      </c>
      <c r="O454" s="84">
        <v>963</v>
      </c>
      <c r="Q454" s="24">
        <f t="shared" si="11"/>
        <v>7108</v>
      </c>
    </row>
    <row r="455" spans="1:17" x14ac:dyDescent="0.2">
      <c r="A455" s="52">
        <v>44340</v>
      </c>
      <c r="B455" s="82">
        <v>948</v>
      </c>
      <c r="C455" s="82">
        <v>773</v>
      </c>
      <c r="D455" s="82">
        <v>472</v>
      </c>
      <c r="E455" s="82">
        <v>301</v>
      </c>
      <c r="F455" s="82">
        <v>98</v>
      </c>
      <c r="G455" s="82">
        <v>494</v>
      </c>
      <c r="H455" s="82">
        <v>323</v>
      </c>
      <c r="I455" s="82">
        <v>258</v>
      </c>
      <c r="J455" s="82">
        <v>328</v>
      </c>
      <c r="K455" s="82">
        <v>494</v>
      </c>
      <c r="L455" s="82">
        <v>666</v>
      </c>
      <c r="M455" s="82">
        <v>418</v>
      </c>
      <c r="N455" s="82">
        <v>452</v>
      </c>
      <c r="O455" s="84">
        <v>954</v>
      </c>
      <c r="Q455" s="24">
        <f t="shared" si="11"/>
        <v>6979</v>
      </c>
    </row>
    <row r="456" spans="1:17" x14ac:dyDescent="0.2">
      <c r="A456" s="52">
        <v>44341</v>
      </c>
      <c r="B456" s="82">
        <v>900</v>
      </c>
      <c r="C456" s="82">
        <v>743</v>
      </c>
      <c r="D456" s="82">
        <v>435</v>
      </c>
      <c r="E456" s="82">
        <v>300</v>
      </c>
      <c r="F456" s="82">
        <v>93</v>
      </c>
      <c r="G456" s="82">
        <v>468</v>
      </c>
      <c r="H456" s="82">
        <v>311</v>
      </c>
      <c r="I456" s="82">
        <v>255</v>
      </c>
      <c r="J456" s="82">
        <v>316</v>
      </c>
      <c r="K456" s="82">
        <v>469</v>
      </c>
      <c r="L456" s="82">
        <v>641</v>
      </c>
      <c r="M456" s="82">
        <v>382</v>
      </c>
      <c r="N456" s="82">
        <v>434</v>
      </c>
      <c r="O456" s="84">
        <v>913</v>
      </c>
      <c r="Q456" s="24">
        <f t="shared" si="11"/>
        <v>6660</v>
      </c>
    </row>
    <row r="457" spans="1:17" x14ac:dyDescent="0.2">
      <c r="A457" s="52">
        <v>44342</v>
      </c>
      <c r="B457" s="82">
        <v>874</v>
      </c>
      <c r="C457" s="82">
        <v>718</v>
      </c>
      <c r="D457" s="82">
        <v>410</v>
      </c>
      <c r="E457" s="82">
        <v>286</v>
      </c>
      <c r="F457" s="82">
        <v>85</v>
      </c>
      <c r="G457" s="82">
        <v>442</v>
      </c>
      <c r="H457" s="82">
        <v>300</v>
      </c>
      <c r="I457" s="82">
        <v>250</v>
      </c>
      <c r="J457" s="82">
        <v>300</v>
      </c>
      <c r="K457" s="82">
        <v>451</v>
      </c>
      <c r="L457" s="82">
        <v>631</v>
      </c>
      <c r="M457" s="82">
        <v>373</v>
      </c>
      <c r="N457" s="82">
        <v>421</v>
      </c>
      <c r="O457" s="84">
        <v>847</v>
      </c>
      <c r="Q457" s="24">
        <f t="shared" si="11"/>
        <v>6388</v>
      </c>
    </row>
    <row r="458" spans="1:17" x14ac:dyDescent="0.2">
      <c r="A458" s="52">
        <v>44343</v>
      </c>
      <c r="B458" s="82">
        <v>848</v>
      </c>
      <c r="C458" s="82">
        <v>692</v>
      </c>
      <c r="D458" s="82">
        <v>396</v>
      </c>
      <c r="E458" s="82">
        <v>274</v>
      </c>
      <c r="F458" s="82">
        <v>78</v>
      </c>
      <c r="G458" s="82">
        <v>408</v>
      </c>
      <c r="H458" s="82">
        <v>304</v>
      </c>
      <c r="I458" s="82">
        <v>245</v>
      </c>
      <c r="J458" s="82">
        <v>288</v>
      </c>
      <c r="K458" s="82">
        <v>430</v>
      </c>
      <c r="L458" s="82">
        <v>610</v>
      </c>
      <c r="M458" s="82">
        <v>352</v>
      </c>
      <c r="N458" s="82">
        <v>412</v>
      </c>
      <c r="O458" s="84">
        <v>810</v>
      </c>
      <c r="Q458" s="24">
        <f t="shared" si="11"/>
        <v>6147</v>
      </c>
    </row>
    <row r="459" spans="1:17" x14ac:dyDescent="0.2">
      <c r="A459" s="52">
        <v>44344</v>
      </c>
      <c r="B459" s="82">
        <v>831</v>
      </c>
      <c r="C459" s="82">
        <v>657</v>
      </c>
      <c r="D459" s="82">
        <v>404</v>
      </c>
      <c r="E459" s="82">
        <v>269</v>
      </c>
      <c r="F459" s="82">
        <v>79</v>
      </c>
      <c r="G459" s="82">
        <v>395</v>
      </c>
      <c r="H459" s="82">
        <v>290</v>
      </c>
      <c r="I459" s="82">
        <v>235</v>
      </c>
      <c r="J459" s="82">
        <v>278</v>
      </c>
      <c r="K459" s="82">
        <v>407</v>
      </c>
      <c r="L459" s="82">
        <v>587</v>
      </c>
      <c r="M459" s="82">
        <v>345</v>
      </c>
      <c r="N459" s="82">
        <v>410</v>
      </c>
      <c r="O459" s="84">
        <v>765</v>
      </c>
      <c r="Q459" s="24">
        <f t="shared" si="11"/>
        <v>5952</v>
      </c>
    </row>
    <row r="460" spans="1:17" x14ac:dyDescent="0.2">
      <c r="A460" s="52">
        <v>44345</v>
      </c>
      <c r="B460" s="82">
        <v>803</v>
      </c>
      <c r="C460" s="82">
        <v>612</v>
      </c>
      <c r="D460" s="82">
        <v>364</v>
      </c>
      <c r="E460" s="82">
        <v>255</v>
      </c>
      <c r="F460" s="82">
        <v>73</v>
      </c>
      <c r="G460" s="82">
        <v>360</v>
      </c>
      <c r="H460" s="82">
        <v>272</v>
      </c>
      <c r="I460" s="82">
        <v>224</v>
      </c>
      <c r="J460" s="82">
        <v>260</v>
      </c>
      <c r="K460" s="82">
        <v>383</v>
      </c>
      <c r="L460" s="82">
        <v>544</v>
      </c>
      <c r="M460" s="82">
        <v>325</v>
      </c>
      <c r="N460" s="82">
        <v>376</v>
      </c>
      <c r="O460" s="84">
        <v>704</v>
      </c>
      <c r="Q460" s="24">
        <f t="shared" si="11"/>
        <v>5555</v>
      </c>
    </row>
    <row r="461" spans="1:17" x14ac:dyDescent="0.2">
      <c r="A461" s="52">
        <v>44346</v>
      </c>
      <c r="B461" s="82">
        <v>799</v>
      </c>
      <c r="C461" s="82">
        <v>605</v>
      </c>
      <c r="D461" s="82">
        <v>362</v>
      </c>
      <c r="E461" s="82">
        <v>250</v>
      </c>
      <c r="F461" s="82">
        <v>73</v>
      </c>
      <c r="G461" s="82">
        <v>356</v>
      </c>
      <c r="H461" s="82">
        <v>269</v>
      </c>
      <c r="I461" s="82">
        <v>224</v>
      </c>
      <c r="J461" s="82">
        <v>254</v>
      </c>
      <c r="K461" s="82">
        <v>382</v>
      </c>
      <c r="L461" s="82">
        <v>538</v>
      </c>
      <c r="M461" s="82">
        <v>321</v>
      </c>
      <c r="N461" s="82">
        <v>371</v>
      </c>
      <c r="O461" s="84">
        <v>692</v>
      </c>
      <c r="Q461" s="24">
        <f t="shared" si="11"/>
        <v>5496</v>
      </c>
    </row>
    <row r="462" spans="1:17" ht="13.5" thickBot="1" x14ac:dyDescent="0.25">
      <c r="A462" s="41">
        <v>44347</v>
      </c>
      <c r="B462" s="42">
        <v>792</v>
      </c>
      <c r="C462" s="43">
        <v>590</v>
      </c>
      <c r="D462" s="43">
        <v>358</v>
      </c>
      <c r="E462" s="43">
        <v>244</v>
      </c>
      <c r="F462" s="43">
        <v>71</v>
      </c>
      <c r="G462" s="43">
        <v>353</v>
      </c>
      <c r="H462" s="43">
        <v>263</v>
      </c>
      <c r="I462" s="43">
        <v>230</v>
      </c>
      <c r="J462" s="43">
        <v>252</v>
      </c>
      <c r="K462" s="43">
        <v>363</v>
      </c>
      <c r="L462" s="43">
        <v>514</v>
      </c>
      <c r="M462" s="43">
        <v>312</v>
      </c>
      <c r="N462" s="43">
        <v>367</v>
      </c>
      <c r="O462" s="44">
        <v>676</v>
      </c>
      <c r="Q462" s="45">
        <f t="shared" si="11"/>
        <v>5385</v>
      </c>
    </row>
    <row r="463" spans="1:17" ht="13.5" thickTop="1" x14ac:dyDescent="0.2">
      <c r="A463" s="52">
        <v>44348</v>
      </c>
      <c r="B463" s="82">
        <v>745</v>
      </c>
      <c r="C463" s="82">
        <v>538</v>
      </c>
      <c r="D463" s="82">
        <v>319</v>
      </c>
      <c r="E463" s="82">
        <v>219</v>
      </c>
      <c r="F463" s="82">
        <v>64</v>
      </c>
      <c r="G463" s="82">
        <v>300</v>
      </c>
      <c r="H463" s="82">
        <v>229</v>
      </c>
      <c r="I463" s="82">
        <v>188</v>
      </c>
      <c r="J463" s="82">
        <v>221</v>
      </c>
      <c r="K463" s="82">
        <v>325</v>
      </c>
      <c r="L463" s="82">
        <v>446</v>
      </c>
      <c r="M463" s="82">
        <v>275</v>
      </c>
      <c r="N463" s="82">
        <v>343</v>
      </c>
      <c r="O463" s="84">
        <v>587</v>
      </c>
      <c r="Q463" s="24">
        <f t="shared" si="11"/>
        <v>4799</v>
      </c>
    </row>
    <row r="464" spans="1:17" x14ac:dyDescent="0.2">
      <c r="A464" s="52">
        <v>44349</v>
      </c>
      <c r="B464" s="82">
        <v>745</v>
      </c>
      <c r="C464" s="82">
        <v>536</v>
      </c>
      <c r="D464" s="82">
        <v>312</v>
      </c>
      <c r="E464" s="82">
        <v>210</v>
      </c>
      <c r="F464" s="82">
        <v>64</v>
      </c>
      <c r="G464" s="82">
        <v>291</v>
      </c>
      <c r="H464" s="82">
        <v>227</v>
      </c>
      <c r="I464" s="82">
        <v>184</v>
      </c>
      <c r="J464" s="82">
        <v>214</v>
      </c>
      <c r="K464" s="82">
        <v>294</v>
      </c>
      <c r="L464" s="82">
        <v>410</v>
      </c>
      <c r="M464" s="82">
        <v>261</v>
      </c>
      <c r="N464" s="82">
        <v>344</v>
      </c>
      <c r="O464" s="84">
        <v>550</v>
      </c>
      <c r="Q464" s="24">
        <f t="shared" si="11"/>
        <v>4642</v>
      </c>
    </row>
    <row r="465" spans="1:17" x14ac:dyDescent="0.2">
      <c r="A465" s="52">
        <v>44350</v>
      </c>
      <c r="B465" s="82">
        <v>737</v>
      </c>
      <c r="C465" s="82">
        <v>519</v>
      </c>
      <c r="D465" s="82">
        <v>297</v>
      </c>
      <c r="E465" s="82">
        <v>207</v>
      </c>
      <c r="F465" s="82">
        <v>62</v>
      </c>
      <c r="G465" s="82">
        <v>279</v>
      </c>
      <c r="H465" s="82">
        <v>224</v>
      </c>
      <c r="I465" s="82">
        <v>178</v>
      </c>
      <c r="J465" s="82">
        <v>211</v>
      </c>
      <c r="K465" s="82">
        <v>283</v>
      </c>
      <c r="L465" s="82">
        <v>391</v>
      </c>
      <c r="M465" s="82">
        <v>245</v>
      </c>
      <c r="N465" s="82">
        <v>333</v>
      </c>
      <c r="O465" s="84">
        <v>537</v>
      </c>
      <c r="Q465" s="24">
        <f t="shared" si="11"/>
        <v>4503</v>
      </c>
    </row>
    <row r="466" spans="1:17" x14ac:dyDescent="0.2">
      <c r="A466" s="52">
        <v>44351</v>
      </c>
      <c r="B466" s="82">
        <v>740</v>
      </c>
      <c r="C466" s="82">
        <v>511</v>
      </c>
      <c r="D466" s="82">
        <v>304</v>
      </c>
      <c r="E466" s="82">
        <v>208</v>
      </c>
      <c r="F466" s="82">
        <v>62</v>
      </c>
      <c r="G466" s="82">
        <v>283</v>
      </c>
      <c r="H466" s="82">
        <v>228</v>
      </c>
      <c r="I466" s="82">
        <v>164</v>
      </c>
      <c r="J466" s="82">
        <v>212</v>
      </c>
      <c r="K466" s="82">
        <v>271</v>
      </c>
      <c r="L466" s="82">
        <v>392</v>
      </c>
      <c r="M466" s="82">
        <v>240</v>
      </c>
      <c r="N466" s="82">
        <v>315</v>
      </c>
      <c r="O466" s="84">
        <v>524</v>
      </c>
      <c r="Q466" s="24">
        <f t="shared" si="11"/>
        <v>4454</v>
      </c>
    </row>
    <row r="467" spans="1:17" x14ac:dyDescent="0.2">
      <c r="A467" s="52">
        <v>44352</v>
      </c>
      <c r="B467" s="82">
        <v>725</v>
      </c>
      <c r="C467" s="82">
        <v>478</v>
      </c>
      <c r="D467" s="82">
        <v>289</v>
      </c>
      <c r="E467" s="82">
        <v>196</v>
      </c>
      <c r="F467" s="82">
        <v>60</v>
      </c>
      <c r="G467" s="82">
        <v>262</v>
      </c>
      <c r="H467" s="82">
        <v>216</v>
      </c>
      <c r="I467" s="82">
        <v>156</v>
      </c>
      <c r="J467" s="82">
        <v>195</v>
      </c>
      <c r="K467" s="82">
        <v>251</v>
      </c>
      <c r="L467" s="82">
        <v>366</v>
      </c>
      <c r="M467" s="82">
        <v>210</v>
      </c>
      <c r="N467" s="82">
        <v>282</v>
      </c>
      <c r="O467" s="84">
        <v>493</v>
      </c>
      <c r="Q467" s="24">
        <f t="shared" si="11"/>
        <v>4179</v>
      </c>
    </row>
    <row r="468" spans="1:17" x14ac:dyDescent="0.2">
      <c r="A468" s="52">
        <v>44353</v>
      </c>
      <c r="B468" s="82">
        <v>721</v>
      </c>
      <c r="C468" s="82">
        <v>476</v>
      </c>
      <c r="D468" s="82">
        <v>286</v>
      </c>
      <c r="E468" s="82">
        <v>196</v>
      </c>
      <c r="F468" s="82">
        <v>60</v>
      </c>
      <c r="G468" s="82">
        <v>261</v>
      </c>
      <c r="H468" s="82">
        <v>212</v>
      </c>
      <c r="I468" s="82">
        <v>155</v>
      </c>
      <c r="J468" s="82">
        <v>193</v>
      </c>
      <c r="K468" s="82">
        <v>251</v>
      </c>
      <c r="L468" s="82">
        <v>361</v>
      </c>
      <c r="M468" s="82">
        <v>202</v>
      </c>
      <c r="N468" s="82">
        <v>279</v>
      </c>
      <c r="O468" s="84">
        <v>484</v>
      </c>
      <c r="Q468" s="24">
        <f t="shared" si="11"/>
        <v>4137</v>
      </c>
    </row>
    <row r="469" spans="1:17" x14ac:dyDescent="0.2">
      <c r="A469" s="52">
        <v>44354</v>
      </c>
      <c r="B469" s="82">
        <v>723</v>
      </c>
      <c r="C469" s="82">
        <v>470</v>
      </c>
      <c r="D469" s="82">
        <v>283</v>
      </c>
      <c r="E469" s="82">
        <v>196</v>
      </c>
      <c r="F469" s="82">
        <v>62</v>
      </c>
      <c r="G469" s="82">
        <v>254</v>
      </c>
      <c r="H469" s="82">
        <v>208</v>
      </c>
      <c r="I469" s="82">
        <v>150</v>
      </c>
      <c r="J469" s="82">
        <v>181</v>
      </c>
      <c r="K469" s="82">
        <v>241</v>
      </c>
      <c r="L469" s="82">
        <v>363</v>
      </c>
      <c r="M469" s="82">
        <v>191</v>
      </c>
      <c r="N469" s="82">
        <v>261</v>
      </c>
      <c r="O469" s="84">
        <v>468</v>
      </c>
      <c r="Q469" s="24">
        <f t="shared" si="11"/>
        <v>4051</v>
      </c>
    </row>
    <row r="470" spans="1:17" x14ac:dyDescent="0.2">
      <c r="A470" s="52">
        <v>44355</v>
      </c>
      <c r="B470" s="82">
        <v>715</v>
      </c>
      <c r="C470" s="82">
        <v>453</v>
      </c>
      <c r="D470" s="82">
        <v>274</v>
      </c>
      <c r="E470" s="82">
        <v>183</v>
      </c>
      <c r="F470" s="82">
        <v>64</v>
      </c>
      <c r="G470" s="82">
        <v>238</v>
      </c>
      <c r="H470" s="82">
        <v>195</v>
      </c>
      <c r="I470" s="82">
        <v>142</v>
      </c>
      <c r="J470" s="82">
        <v>168</v>
      </c>
      <c r="K470" s="82">
        <v>240</v>
      </c>
      <c r="L470" s="82">
        <v>343</v>
      </c>
      <c r="M470" s="82">
        <v>181</v>
      </c>
      <c r="N470" s="82">
        <v>241</v>
      </c>
      <c r="O470" s="84">
        <v>428</v>
      </c>
      <c r="Q470" s="24">
        <f t="shared" si="11"/>
        <v>3865</v>
      </c>
    </row>
    <row r="471" spans="1:17" x14ac:dyDescent="0.2">
      <c r="A471" s="52">
        <v>44356</v>
      </c>
      <c r="B471" s="82">
        <v>705</v>
      </c>
      <c r="C471" s="82">
        <v>435</v>
      </c>
      <c r="D471" s="82">
        <v>263</v>
      </c>
      <c r="E471" s="82">
        <v>180</v>
      </c>
      <c r="F471" s="82">
        <v>63</v>
      </c>
      <c r="G471" s="82">
        <v>222</v>
      </c>
      <c r="H471" s="82">
        <v>189</v>
      </c>
      <c r="I471" s="82">
        <v>136</v>
      </c>
      <c r="J471" s="82">
        <v>163</v>
      </c>
      <c r="K471" s="82">
        <v>234</v>
      </c>
      <c r="L471" s="82">
        <v>331</v>
      </c>
      <c r="M471" s="82">
        <v>171</v>
      </c>
      <c r="N471" s="82">
        <v>221</v>
      </c>
      <c r="O471" s="84">
        <v>417</v>
      </c>
      <c r="Q471" s="24">
        <f t="shared" si="11"/>
        <v>3730</v>
      </c>
    </row>
    <row r="472" spans="1:17" x14ac:dyDescent="0.2">
      <c r="A472" s="52">
        <v>44357</v>
      </c>
      <c r="B472" s="82">
        <v>692</v>
      </c>
      <c r="C472" s="82">
        <v>442</v>
      </c>
      <c r="D472" s="82">
        <v>268</v>
      </c>
      <c r="E472" s="82">
        <v>172</v>
      </c>
      <c r="F472" s="82">
        <v>64</v>
      </c>
      <c r="G472" s="82">
        <v>215</v>
      </c>
      <c r="H472" s="82">
        <v>208</v>
      </c>
      <c r="I472" s="82">
        <v>132</v>
      </c>
      <c r="J472" s="82">
        <v>161</v>
      </c>
      <c r="K472" s="82">
        <v>230</v>
      </c>
      <c r="L472" s="82">
        <v>322</v>
      </c>
      <c r="M472" s="82">
        <v>164</v>
      </c>
      <c r="N472" s="82">
        <v>210</v>
      </c>
      <c r="O472" s="84">
        <v>407</v>
      </c>
      <c r="Q472" s="24">
        <f t="shared" si="11"/>
        <v>3687</v>
      </c>
    </row>
    <row r="473" spans="1:17" x14ac:dyDescent="0.2">
      <c r="A473" s="52">
        <v>44358</v>
      </c>
      <c r="B473" s="82">
        <v>684</v>
      </c>
      <c r="C473" s="82">
        <v>438</v>
      </c>
      <c r="D473" s="82">
        <v>254</v>
      </c>
      <c r="E473" s="82">
        <v>171</v>
      </c>
      <c r="F473" s="82">
        <v>63</v>
      </c>
      <c r="G473" s="82">
        <v>207</v>
      </c>
      <c r="H473" s="82">
        <v>212</v>
      </c>
      <c r="I473" s="82">
        <v>125</v>
      </c>
      <c r="J473" s="82">
        <v>158</v>
      </c>
      <c r="K473" s="82">
        <v>232</v>
      </c>
      <c r="L473" s="82">
        <v>311</v>
      </c>
      <c r="M473" s="82">
        <v>158</v>
      </c>
      <c r="N473" s="82">
        <v>198</v>
      </c>
      <c r="O473" s="84">
        <v>382</v>
      </c>
      <c r="Q473" s="24">
        <f t="shared" si="11"/>
        <v>3593</v>
      </c>
    </row>
    <row r="474" spans="1:17" x14ac:dyDescent="0.2">
      <c r="A474" s="52">
        <v>44359</v>
      </c>
      <c r="B474" s="82">
        <v>666</v>
      </c>
      <c r="C474" s="82">
        <v>423</v>
      </c>
      <c r="D474" s="82">
        <v>234</v>
      </c>
      <c r="E474" s="82">
        <v>164</v>
      </c>
      <c r="F474" s="82">
        <v>59</v>
      </c>
      <c r="G474" s="82">
        <v>193</v>
      </c>
      <c r="H474" s="82">
        <v>201</v>
      </c>
      <c r="I474" s="82">
        <v>123</v>
      </c>
      <c r="J474" s="82">
        <v>149</v>
      </c>
      <c r="K474" s="82">
        <v>220</v>
      </c>
      <c r="L474" s="82">
        <v>298</v>
      </c>
      <c r="M474" s="82">
        <v>146</v>
      </c>
      <c r="N474" s="82">
        <v>189</v>
      </c>
      <c r="O474" s="84">
        <v>365</v>
      </c>
      <c r="Q474" s="24">
        <f t="shared" si="11"/>
        <v>3430</v>
      </c>
    </row>
    <row r="475" spans="1:17" x14ac:dyDescent="0.2">
      <c r="A475" s="52">
        <v>44360</v>
      </c>
      <c r="B475" s="82">
        <v>666</v>
      </c>
      <c r="C475" s="82">
        <v>423</v>
      </c>
      <c r="D475" s="82">
        <v>233</v>
      </c>
      <c r="E475" s="82">
        <v>163</v>
      </c>
      <c r="F475" s="82">
        <v>60</v>
      </c>
      <c r="G475" s="82">
        <v>191</v>
      </c>
      <c r="H475" s="82">
        <v>201</v>
      </c>
      <c r="I475" s="82">
        <v>123</v>
      </c>
      <c r="J475" s="82">
        <v>147</v>
      </c>
      <c r="K475" s="82">
        <v>220</v>
      </c>
      <c r="L475" s="82">
        <v>297</v>
      </c>
      <c r="M475" s="82">
        <v>144</v>
      </c>
      <c r="N475" s="82">
        <v>185</v>
      </c>
      <c r="O475" s="84">
        <v>359</v>
      </c>
      <c r="Q475" s="24">
        <f t="shared" ref="Q475:Q490" si="12">IF(B475="","",SUM(B475:O475))</f>
        <v>3412</v>
      </c>
    </row>
    <row r="476" spans="1:17" x14ac:dyDescent="0.2">
      <c r="A476" s="52">
        <v>44361</v>
      </c>
      <c r="B476" s="82">
        <v>660</v>
      </c>
      <c r="C476" s="82">
        <v>414</v>
      </c>
      <c r="D476" s="82">
        <v>226</v>
      </c>
      <c r="E476" s="82">
        <v>163</v>
      </c>
      <c r="F476" s="82">
        <v>61</v>
      </c>
      <c r="G476" s="82">
        <v>186</v>
      </c>
      <c r="H476" s="82">
        <v>188</v>
      </c>
      <c r="I476" s="82">
        <v>108</v>
      </c>
      <c r="J476" s="82">
        <v>138</v>
      </c>
      <c r="K476" s="82">
        <v>212</v>
      </c>
      <c r="L476" s="82">
        <v>292</v>
      </c>
      <c r="M476" s="82">
        <v>156</v>
      </c>
      <c r="N476" s="82">
        <v>176</v>
      </c>
      <c r="O476" s="84">
        <v>347</v>
      </c>
      <c r="Q476" s="24">
        <f t="shared" si="12"/>
        <v>3327</v>
      </c>
    </row>
    <row r="477" spans="1:17" x14ac:dyDescent="0.2">
      <c r="A477" s="52">
        <v>44362</v>
      </c>
      <c r="B477" s="82">
        <v>653</v>
      </c>
      <c r="C477" s="82">
        <v>411</v>
      </c>
      <c r="D477" s="82">
        <v>203</v>
      </c>
      <c r="E477" s="82">
        <v>156</v>
      </c>
      <c r="F477" s="82">
        <v>62</v>
      </c>
      <c r="G477" s="82">
        <v>170</v>
      </c>
      <c r="H477" s="82">
        <v>173</v>
      </c>
      <c r="I477" s="82">
        <v>106</v>
      </c>
      <c r="J477" s="82">
        <v>133</v>
      </c>
      <c r="K477" s="82">
        <v>206</v>
      </c>
      <c r="L477" s="82">
        <v>285</v>
      </c>
      <c r="M477" s="82">
        <v>150</v>
      </c>
      <c r="N477" s="82">
        <v>172</v>
      </c>
      <c r="O477" s="84">
        <v>331</v>
      </c>
      <c r="Q477" s="24">
        <f t="shared" si="12"/>
        <v>3211</v>
      </c>
    </row>
    <row r="478" spans="1:17" x14ac:dyDescent="0.2">
      <c r="A478" s="52">
        <v>44363</v>
      </c>
      <c r="B478" s="82">
        <v>648</v>
      </c>
      <c r="C478" s="82">
        <v>409</v>
      </c>
      <c r="D478" s="82">
        <v>198</v>
      </c>
      <c r="E478" s="82">
        <v>152</v>
      </c>
      <c r="F478" s="82">
        <v>61</v>
      </c>
      <c r="G478" s="82">
        <v>156</v>
      </c>
      <c r="H478" s="82">
        <v>167</v>
      </c>
      <c r="I478" s="82">
        <v>107</v>
      </c>
      <c r="J478" s="82">
        <v>133</v>
      </c>
      <c r="K478" s="82">
        <v>205</v>
      </c>
      <c r="L478" s="82">
        <v>281</v>
      </c>
      <c r="M478" s="82">
        <v>146</v>
      </c>
      <c r="N478" s="82">
        <v>163</v>
      </c>
      <c r="O478" s="84">
        <v>328</v>
      </c>
      <c r="Q478" s="24">
        <f t="shared" si="12"/>
        <v>3154</v>
      </c>
    </row>
    <row r="479" spans="1:17" x14ac:dyDescent="0.2">
      <c r="A479" s="52">
        <v>44364</v>
      </c>
      <c r="B479" s="82">
        <v>636</v>
      </c>
      <c r="C479" s="82">
        <v>404</v>
      </c>
      <c r="D479" s="82">
        <v>174</v>
      </c>
      <c r="E479" s="82">
        <v>141</v>
      </c>
      <c r="F479" s="82">
        <v>57</v>
      </c>
      <c r="G479" s="82">
        <v>150</v>
      </c>
      <c r="H479" s="82">
        <v>164</v>
      </c>
      <c r="I479" s="82">
        <v>106</v>
      </c>
      <c r="J479" s="82">
        <v>121</v>
      </c>
      <c r="K479" s="82">
        <v>197</v>
      </c>
      <c r="L479" s="82">
        <v>278</v>
      </c>
      <c r="M479" s="82">
        <v>137</v>
      </c>
      <c r="N479" s="82">
        <v>156</v>
      </c>
      <c r="O479" s="84">
        <v>317</v>
      </c>
      <c r="Q479" s="24">
        <f t="shared" si="12"/>
        <v>3038</v>
      </c>
    </row>
    <row r="480" spans="1:17" x14ac:dyDescent="0.2">
      <c r="A480" s="52">
        <v>44365</v>
      </c>
      <c r="B480" s="82">
        <v>625</v>
      </c>
      <c r="C480" s="82">
        <v>406</v>
      </c>
      <c r="D480" s="82">
        <v>168</v>
      </c>
      <c r="E480" s="82">
        <v>141</v>
      </c>
      <c r="F480" s="82">
        <v>57</v>
      </c>
      <c r="G480" s="82">
        <v>149</v>
      </c>
      <c r="H480" s="82">
        <v>157</v>
      </c>
      <c r="I480" s="82">
        <v>101</v>
      </c>
      <c r="J480" s="82">
        <v>122</v>
      </c>
      <c r="K480" s="82">
        <v>189</v>
      </c>
      <c r="L480" s="82">
        <v>272</v>
      </c>
      <c r="M480" s="82">
        <v>138</v>
      </c>
      <c r="N480" s="82">
        <v>161</v>
      </c>
      <c r="O480" s="84">
        <v>315</v>
      </c>
      <c r="Q480" s="24">
        <f t="shared" si="12"/>
        <v>3001</v>
      </c>
    </row>
    <row r="481" spans="1:17" x14ac:dyDescent="0.2">
      <c r="A481" s="52">
        <v>44366</v>
      </c>
      <c r="B481" s="82">
        <v>608</v>
      </c>
      <c r="C481" s="82">
        <v>394</v>
      </c>
      <c r="D481" s="82">
        <v>154</v>
      </c>
      <c r="E481" s="82">
        <v>132</v>
      </c>
      <c r="F481" s="82">
        <v>54</v>
      </c>
      <c r="G481" s="82">
        <v>144</v>
      </c>
      <c r="H481" s="82">
        <v>149</v>
      </c>
      <c r="I481" s="82">
        <v>96</v>
      </c>
      <c r="J481" s="82">
        <v>116</v>
      </c>
      <c r="K481" s="82">
        <v>178</v>
      </c>
      <c r="L481" s="82">
        <v>258</v>
      </c>
      <c r="M481" s="82">
        <v>132</v>
      </c>
      <c r="N481" s="82">
        <v>153</v>
      </c>
      <c r="O481" s="84">
        <v>302</v>
      </c>
      <c r="Q481" s="24">
        <f t="shared" si="12"/>
        <v>2870</v>
      </c>
    </row>
    <row r="482" spans="1:17" x14ac:dyDescent="0.2">
      <c r="A482" s="52">
        <v>44367</v>
      </c>
      <c r="B482" s="82">
        <v>606</v>
      </c>
      <c r="C482" s="82">
        <v>392</v>
      </c>
      <c r="D482" s="82">
        <v>154</v>
      </c>
      <c r="E482" s="82">
        <v>132</v>
      </c>
      <c r="F482" s="82">
        <v>54</v>
      </c>
      <c r="G482" s="82">
        <v>142</v>
      </c>
      <c r="H482" s="82">
        <v>149</v>
      </c>
      <c r="I482" s="82">
        <v>96</v>
      </c>
      <c r="J482" s="82">
        <v>116</v>
      </c>
      <c r="K482" s="82">
        <v>178</v>
      </c>
      <c r="L482" s="82">
        <v>256</v>
      </c>
      <c r="M482" s="82">
        <v>130</v>
      </c>
      <c r="N482" s="82">
        <v>152</v>
      </c>
      <c r="O482" s="84">
        <v>301</v>
      </c>
      <c r="Q482" s="24">
        <f t="shared" si="12"/>
        <v>2858</v>
      </c>
    </row>
    <row r="483" spans="1:17" x14ac:dyDescent="0.2">
      <c r="A483" s="52">
        <v>44368</v>
      </c>
      <c r="B483" s="82">
        <v>607</v>
      </c>
      <c r="C483" s="82">
        <v>392</v>
      </c>
      <c r="D483" s="82">
        <v>141</v>
      </c>
      <c r="E483" s="82">
        <v>135</v>
      </c>
      <c r="F483" s="82">
        <v>53</v>
      </c>
      <c r="G483" s="82">
        <v>134</v>
      </c>
      <c r="H483" s="82">
        <v>145</v>
      </c>
      <c r="I483" s="82">
        <v>93</v>
      </c>
      <c r="J483" s="82">
        <v>111</v>
      </c>
      <c r="K483" s="82">
        <v>173</v>
      </c>
      <c r="L483" s="82">
        <v>249</v>
      </c>
      <c r="M483" s="82">
        <v>127</v>
      </c>
      <c r="N483" s="82">
        <v>161</v>
      </c>
      <c r="O483" s="84">
        <v>294</v>
      </c>
      <c r="Q483" s="24">
        <f t="shared" si="12"/>
        <v>2815</v>
      </c>
    </row>
    <row r="484" spans="1:17" x14ac:dyDescent="0.2">
      <c r="A484" s="52">
        <v>44369</v>
      </c>
      <c r="B484" s="82">
        <v>600</v>
      </c>
      <c r="C484" s="82">
        <v>386</v>
      </c>
      <c r="D484" s="82">
        <v>129</v>
      </c>
      <c r="E484" s="82">
        <v>128</v>
      </c>
      <c r="F484" s="82">
        <v>53</v>
      </c>
      <c r="G484" s="82">
        <v>127</v>
      </c>
      <c r="H484" s="82">
        <v>141</v>
      </c>
      <c r="I484" s="82">
        <v>92</v>
      </c>
      <c r="J484" s="82">
        <v>106</v>
      </c>
      <c r="K484" s="82">
        <v>174</v>
      </c>
      <c r="L484" s="82">
        <v>238</v>
      </c>
      <c r="M484" s="82">
        <v>119</v>
      </c>
      <c r="N484" s="82">
        <v>153</v>
      </c>
      <c r="O484" s="84">
        <v>279</v>
      </c>
      <c r="Q484" s="24">
        <f t="shared" si="12"/>
        <v>2725</v>
      </c>
    </row>
    <row r="485" spans="1:17" x14ac:dyDescent="0.2">
      <c r="A485" s="52">
        <v>44370</v>
      </c>
      <c r="B485" s="82">
        <v>596</v>
      </c>
      <c r="C485" s="82">
        <v>373</v>
      </c>
      <c r="D485" s="82">
        <v>117</v>
      </c>
      <c r="E485" s="82">
        <v>122</v>
      </c>
      <c r="F485" s="82">
        <v>53</v>
      </c>
      <c r="G485" s="82">
        <v>121</v>
      </c>
      <c r="H485" s="82">
        <v>135</v>
      </c>
      <c r="I485" s="82">
        <v>90</v>
      </c>
      <c r="J485" s="82">
        <v>101</v>
      </c>
      <c r="K485" s="82">
        <v>161</v>
      </c>
      <c r="L485" s="82">
        <v>234</v>
      </c>
      <c r="M485" s="82">
        <v>117</v>
      </c>
      <c r="N485" s="82">
        <v>155</v>
      </c>
      <c r="O485" s="84">
        <v>269</v>
      </c>
      <c r="Q485" s="24">
        <f t="shared" si="12"/>
        <v>2644</v>
      </c>
    </row>
    <row r="486" spans="1:17" x14ac:dyDescent="0.2">
      <c r="A486" s="52">
        <v>44371</v>
      </c>
      <c r="B486" s="82">
        <v>596</v>
      </c>
      <c r="C486" s="82">
        <v>363</v>
      </c>
      <c r="D486" s="82">
        <v>110</v>
      </c>
      <c r="E486" s="82">
        <v>119</v>
      </c>
      <c r="F486" s="82">
        <v>50</v>
      </c>
      <c r="G486" s="82">
        <v>113</v>
      </c>
      <c r="H486" s="82">
        <v>125</v>
      </c>
      <c r="I486" s="82">
        <v>87</v>
      </c>
      <c r="J486" s="82">
        <v>102</v>
      </c>
      <c r="K486" s="82">
        <v>157</v>
      </c>
      <c r="L486" s="82">
        <v>221</v>
      </c>
      <c r="M486" s="82">
        <v>113</v>
      </c>
      <c r="N486" s="82">
        <v>156</v>
      </c>
      <c r="O486" s="84">
        <v>261</v>
      </c>
      <c r="Q486" s="24">
        <f t="shared" si="12"/>
        <v>2573</v>
      </c>
    </row>
    <row r="487" spans="1:17" x14ac:dyDescent="0.2">
      <c r="A487" s="52">
        <v>44372</v>
      </c>
      <c r="B487" s="82">
        <v>593</v>
      </c>
      <c r="C487" s="82">
        <v>360</v>
      </c>
      <c r="D487" s="82">
        <v>106</v>
      </c>
      <c r="E487" s="82">
        <v>119</v>
      </c>
      <c r="F487" s="82">
        <v>49</v>
      </c>
      <c r="G487" s="82">
        <v>112</v>
      </c>
      <c r="H487" s="82">
        <v>111</v>
      </c>
      <c r="I487" s="82">
        <v>86</v>
      </c>
      <c r="J487" s="82">
        <v>103</v>
      </c>
      <c r="K487" s="82">
        <v>156</v>
      </c>
      <c r="L487" s="82">
        <v>211</v>
      </c>
      <c r="M487" s="82">
        <v>104</v>
      </c>
      <c r="N487" s="82">
        <v>153</v>
      </c>
      <c r="O487" s="84">
        <v>256</v>
      </c>
      <c r="Q487" s="24">
        <f t="shared" si="12"/>
        <v>2519</v>
      </c>
    </row>
    <row r="488" spans="1:17" x14ac:dyDescent="0.2">
      <c r="A488" s="52">
        <v>44373</v>
      </c>
      <c r="B488" s="82">
        <v>581</v>
      </c>
      <c r="C488" s="82">
        <v>351</v>
      </c>
      <c r="D488" s="82">
        <v>96</v>
      </c>
      <c r="E488" s="82">
        <v>115</v>
      </c>
      <c r="F488" s="82">
        <v>47</v>
      </c>
      <c r="G488" s="82">
        <v>104</v>
      </c>
      <c r="H488" s="82">
        <v>106</v>
      </c>
      <c r="I488" s="82">
        <v>84</v>
      </c>
      <c r="J488" s="82">
        <v>102</v>
      </c>
      <c r="K488" s="82">
        <v>148</v>
      </c>
      <c r="L488" s="82">
        <v>200</v>
      </c>
      <c r="M488" s="82">
        <v>96</v>
      </c>
      <c r="N488" s="82">
        <v>147</v>
      </c>
      <c r="O488" s="84">
        <v>248</v>
      </c>
      <c r="Q488" s="24">
        <f t="shared" si="12"/>
        <v>2425</v>
      </c>
    </row>
    <row r="489" spans="1:17" x14ac:dyDescent="0.2">
      <c r="A489" s="52">
        <v>44374</v>
      </c>
      <c r="B489" s="82">
        <v>579</v>
      </c>
      <c r="C489" s="82">
        <v>349</v>
      </c>
      <c r="D489" s="82">
        <v>95</v>
      </c>
      <c r="E489" s="82">
        <v>114</v>
      </c>
      <c r="F489" s="82">
        <v>47</v>
      </c>
      <c r="G489" s="82">
        <v>104</v>
      </c>
      <c r="H489" s="82">
        <v>106</v>
      </c>
      <c r="I489" s="82">
        <v>84</v>
      </c>
      <c r="J489" s="82">
        <v>102</v>
      </c>
      <c r="K489" s="82">
        <v>147</v>
      </c>
      <c r="L489" s="82">
        <v>200</v>
      </c>
      <c r="M489" s="82">
        <v>96</v>
      </c>
      <c r="N489" s="82">
        <v>146</v>
      </c>
      <c r="O489" s="84">
        <v>247</v>
      </c>
      <c r="Q489" s="24">
        <f t="shared" si="12"/>
        <v>2416</v>
      </c>
    </row>
    <row r="490" spans="1:17" x14ac:dyDescent="0.2">
      <c r="A490" s="52">
        <v>44375</v>
      </c>
      <c r="B490" s="82">
        <v>584</v>
      </c>
      <c r="C490" s="82">
        <v>345</v>
      </c>
      <c r="D490" s="82">
        <v>97</v>
      </c>
      <c r="E490" s="82">
        <v>115</v>
      </c>
      <c r="F490" s="82">
        <v>45</v>
      </c>
      <c r="G490" s="82">
        <v>108</v>
      </c>
      <c r="H490" s="82">
        <v>104</v>
      </c>
      <c r="I490" s="82">
        <v>84</v>
      </c>
      <c r="J490" s="82">
        <v>98</v>
      </c>
      <c r="K490" s="82">
        <v>146</v>
      </c>
      <c r="L490" s="82">
        <v>196</v>
      </c>
      <c r="M490" s="82">
        <v>95</v>
      </c>
      <c r="N490" s="82">
        <v>141</v>
      </c>
      <c r="O490" s="84">
        <v>247</v>
      </c>
      <c r="Q490" s="24">
        <f t="shared" si="12"/>
        <v>2405</v>
      </c>
    </row>
    <row r="491" spans="1:17" x14ac:dyDescent="0.2">
      <c r="A491" s="52">
        <v>44376</v>
      </c>
      <c r="B491" s="82">
        <v>591</v>
      </c>
      <c r="C491" s="82">
        <v>341</v>
      </c>
      <c r="D491" s="82">
        <v>90</v>
      </c>
      <c r="E491" s="82">
        <v>115</v>
      </c>
      <c r="F491" s="82">
        <v>45</v>
      </c>
      <c r="G491" s="82">
        <v>106</v>
      </c>
      <c r="H491" s="82">
        <v>102</v>
      </c>
      <c r="I491" s="82">
        <v>85</v>
      </c>
      <c r="J491" s="82">
        <v>97</v>
      </c>
      <c r="K491" s="82">
        <v>141</v>
      </c>
      <c r="L491" s="82">
        <v>192</v>
      </c>
      <c r="M491" s="82">
        <v>90</v>
      </c>
      <c r="N491" s="82">
        <v>131</v>
      </c>
      <c r="O491" s="84">
        <v>236</v>
      </c>
      <c r="Q491" s="24">
        <f>IF(B491="","",SUM(B491:O491))</f>
        <v>2362</v>
      </c>
    </row>
    <row r="492" spans="1:17" ht="13.5" thickBot="1" x14ac:dyDescent="0.25">
      <c r="A492" s="41">
        <v>44377</v>
      </c>
      <c r="B492" s="42">
        <v>587</v>
      </c>
      <c r="C492" s="43">
        <v>328</v>
      </c>
      <c r="D492" s="43">
        <v>87</v>
      </c>
      <c r="E492" s="43">
        <v>118</v>
      </c>
      <c r="F492" s="43">
        <v>41</v>
      </c>
      <c r="G492" s="43">
        <v>108</v>
      </c>
      <c r="H492" s="43">
        <v>96</v>
      </c>
      <c r="I492" s="43">
        <v>81</v>
      </c>
      <c r="J492" s="43">
        <v>95</v>
      </c>
      <c r="K492" s="43">
        <v>137</v>
      </c>
      <c r="L492" s="43">
        <v>181</v>
      </c>
      <c r="M492" s="43">
        <v>87</v>
      </c>
      <c r="N492" s="43">
        <v>131</v>
      </c>
      <c r="O492" s="44">
        <v>216</v>
      </c>
      <c r="Q492" s="45">
        <f t="shared" ref="Q492" si="13">IF(B492="","",SUM(B492:O492))</f>
        <v>2293</v>
      </c>
    </row>
    <row r="493" spans="1:17" ht="13.5" thickTop="1" x14ac:dyDescent="0.2">
      <c r="A493" s="50">
        <v>44378</v>
      </c>
      <c r="B493" s="85">
        <v>577</v>
      </c>
      <c r="C493" s="82">
        <v>307</v>
      </c>
      <c r="D493" s="82">
        <v>73</v>
      </c>
      <c r="E493" s="82">
        <v>112</v>
      </c>
      <c r="F493" s="82">
        <v>37</v>
      </c>
      <c r="G493" s="82">
        <v>98</v>
      </c>
      <c r="H493" s="82">
        <v>91</v>
      </c>
      <c r="I493" s="82">
        <v>79</v>
      </c>
      <c r="J493" s="82">
        <v>94</v>
      </c>
      <c r="K493" s="82">
        <v>125</v>
      </c>
      <c r="L493" s="82">
        <v>171</v>
      </c>
      <c r="M493" s="82">
        <v>78</v>
      </c>
      <c r="N493" s="82">
        <v>124</v>
      </c>
      <c r="O493" s="84">
        <v>208</v>
      </c>
      <c r="Q493" s="98">
        <f t="shared" ref="Q493:Q510" si="14">IF(B493="","",SUM(B493:O493))</f>
        <v>2174</v>
      </c>
    </row>
    <row r="494" spans="1:17" x14ac:dyDescent="0.2">
      <c r="A494" s="50">
        <v>44379</v>
      </c>
      <c r="B494" s="85">
        <v>581</v>
      </c>
      <c r="C494" s="82">
        <v>296</v>
      </c>
      <c r="D494" s="82">
        <v>67</v>
      </c>
      <c r="E494" s="82">
        <v>114</v>
      </c>
      <c r="F494" s="82">
        <v>37</v>
      </c>
      <c r="G494" s="82">
        <v>96</v>
      </c>
      <c r="H494" s="82">
        <v>93</v>
      </c>
      <c r="I494" s="82">
        <v>76</v>
      </c>
      <c r="J494" s="82">
        <v>94</v>
      </c>
      <c r="K494" s="82">
        <v>128</v>
      </c>
      <c r="L494" s="82">
        <v>166</v>
      </c>
      <c r="M494" s="82">
        <v>88</v>
      </c>
      <c r="N494" s="82">
        <v>114</v>
      </c>
      <c r="O494" s="84">
        <v>214</v>
      </c>
      <c r="Q494" s="24">
        <f t="shared" si="14"/>
        <v>2164</v>
      </c>
    </row>
    <row r="495" spans="1:17" x14ac:dyDescent="0.2">
      <c r="A495" s="13">
        <v>44380</v>
      </c>
      <c r="B495" s="32">
        <v>561</v>
      </c>
      <c r="C495" s="22">
        <v>287</v>
      </c>
      <c r="D495" s="22">
        <v>59</v>
      </c>
      <c r="E495" s="22">
        <v>108</v>
      </c>
      <c r="F495" s="22">
        <v>37</v>
      </c>
      <c r="G495" s="22">
        <v>92</v>
      </c>
      <c r="H495" s="22">
        <v>87</v>
      </c>
      <c r="I495" s="22">
        <v>76</v>
      </c>
      <c r="J495" s="22">
        <v>93</v>
      </c>
      <c r="K495" s="22">
        <v>124</v>
      </c>
      <c r="L495" s="22">
        <v>162</v>
      </c>
      <c r="M495" s="22">
        <v>84</v>
      </c>
      <c r="N495" s="22">
        <v>106</v>
      </c>
      <c r="O495" s="23">
        <v>205</v>
      </c>
      <c r="Q495" s="24">
        <f t="shared" si="14"/>
        <v>2081</v>
      </c>
    </row>
    <row r="496" spans="1:17" x14ac:dyDescent="0.2">
      <c r="A496" s="13">
        <v>44381</v>
      </c>
      <c r="B496" s="32">
        <v>559</v>
      </c>
      <c r="C496" s="22">
        <v>284</v>
      </c>
      <c r="D496" s="22">
        <v>58</v>
      </c>
      <c r="E496" s="22">
        <v>108</v>
      </c>
      <c r="F496" s="22">
        <v>37</v>
      </c>
      <c r="G496" s="22">
        <v>92</v>
      </c>
      <c r="H496" s="22">
        <v>86</v>
      </c>
      <c r="I496" s="22">
        <v>76</v>
      </c>
      <c r="J496" s="22">
        <v>93</v>
      </c>
      <c r="K496" s="22">
        <v>123</v>
      </c>
      <c r="L496" s="22">
        <v>163</v>
      </c>
      <c r="M496" s="22">
        <v>84</v>
      </c>
      <c r="N496" s="22">
        <v>105</v>
      </c>
      <c r="O496" s="23">
        <v>203</v>
      </c>
      <c r="Q496" s="24">
        <f t="shared" si="14"/>
        <v>2071</v>
      </c>
    </row>
    <row r="497" spans="1:17" x14ac:dyDescent="0.2">
      <c r="A497" s="13">
        <v>44382</v>
      </c>
      <c r="B497" s="32">
        <v>558</v>
      </c>
      <c r="C497" s="22">
        <v>283</v>
      </c>
      <c r="D497" s="22">
        <v>58</v>
      </c>
      <c r="E497" s="22">
        <v>108</v>
      </c>
      <c r="F497" s="22">
        <v>36</v>
      </c>
      <c r="G497" s="22">
        <v>93</v>
      </c>
      <c r="H497" s="22">
        <v>85</v>
      </c>
      <c r="I497" s="22">
        <v>76</v>
      </c>
      <c r="J497" s="22">
        <v>90</v>
      </c>
      <c r="K497" s="22">
        <v>119</v>
      </c>
      <c r="L497" s="22">
        <v>162</v>
      </c>
      <c r="M497" s="22">
        <v>82</v>
      </c>
      <c r="N497" s="22">
        <v>101</v>
      </c>
      <c r="O497" s="23">
        <v>200</v>
      </c>
      <c r="Q497" s="24">
        <f t="shared" si="14"/>
        <v>2051</v>
      </c>
    </row>
    <row r="498" spans="1:17" x14ac:dyDescent="0.2">
      <c r="A498" s="13">
        <v>44383</v>
      </c>
      <c r="B498" s="32">
        <v>555</v>
      </c>
      <c r="C498" s="22">
        <v>285</v>
      </c>
      <c r="D498" s="22">
        <v>60</v>
      </c>
      <c r="E498" s="22">
        <v>107</v>
      </c>
      <c r="F498" s="22">
        <v>36</v>
      </c>
      <c r="G498" s="22">
        <v>91</v>
      </c>
      <c r="H498" s="22">
        <v>85</v>
      </c>
      <c r="I498" s="22">
        <v>76</v>
      </c>
      <c r="J498" s="22">
        <v>90</v>
      </c>
      <c r="K498" s="22">
        <v>118</v>
      </c>
      <c r="L498" s="22">
        <v>161</v>
      </c>
      <c r="M498" s="22">
        <v>79</v>
      </c>
      <c r="N498" s="22">
        <v>97</v>
      </c>
      <c r="O498" s="23">
        <v>198</v>
      </c>
      <c r="Q498" s="24">
        <f t="shared" si="14"/>
        <v>2038</v>
      </c>
    </row>
    <row r="499" spans="1:17" x14ac:dyDescent="0.2">
      <c r="A499" s="13">
        <v>44384</v>
      </c>
      <c r="B499" s="32">
        <v>572</v>
      </c>
      <c r="C499" s="22">
        <v>287</v>
      </c>
      <c r="D499" s="22">
        <v>65</v>
      </c>
      <c r="E499" s="22">
        <v>120</v>
      </c>
      <c r="F499" s="22">
        <v>35</v>
      </c>
      <c r="G499" s="22">
        <v>97</v>
      </c>
      <c r="H499" s="22">
        <v>81</v>
      </c>
      <c r="I499" s="22">
        <v>77</v>
      </c>
      <c r="J499" s="22">
        <v>93</v>
      </c>
      <c r="K499" s="22">
        <v>125</v>
      </c>
      <c r="L499" s="22">
        <v>158</v>
      </c>
      <c r="M499" s="22">
        <v>95</v>
      </c>
      <c r="N499" s="22">
        <v>95</v>
      </c>
      <c r="O499" s="23">
        <v>209</v>
      </c>
      <c r="Q499" s="24">
        <f t="shared" si="14"/>
        <v>2109</v>
      </c>
    </row>
    <row r="500" spans="1:17" x14ac:dyDescent="0.2">
      <c r="A500" s="13">
        <v>44385</v>
      </c>
      <c r="B500" s="32">
        <v>574</v>
      </c>
      <c r="C500" s="22">
        <v>292</v>
      </c>
      <c r="D500" s="22">
        <v>67</v>
      </c>
      <c r="E500" s="22">
        <v>125</v>
      </c>
      <c r="F500" s="22">
        <v>36</v>
      </c>
      <c r="G500" s="22">
        <v>89</v>
      </c>
      <c r="H500" s="22">
        <v>83</v>
      </c>
      <c r="I500" s="22">
        <v>75</v>
      </c>
      <c r="J500" s="22">
        <v>88</v>
      </c>
      <c r="K500" s="22">
        <v>127</v>
      </c>
      <c r="L500" s="22">
        <v>162</v>
      </c>
      <c r="M500" s="22">
        <v>95</v>
      </c>
      <c r="N500" s="22">
        <v>87</v>
      </c>
      <c r="O500" s="23">
        <v>198</v>
      </c>
      <c r="Q500" s="24">
        <f t="shared" si="14"/>
        <v>2098</v>
      </c>
    </row>
    <row r="501" spans="1:17" x14ac:dyDescent="0.2">
      <c r="A501" s="13">
        <v>44386</v>
      </c>
      <c r="B501" s="32">
        <v>577</v>
      </c>
      <c r="C501" s="22">
        <v>301</v>
      </c>
      <c r="D501" s="22">
        <v>68</v>
      </c>
      <c r="E501" s="22">
        <v>133</v>
      </c>
      <c r="F501" s="22">
        <v>37</v>
      </c>
      <c r="G501" s="22">
        <v>89</v>
      </c>
      <c r="H501" s="22">
        <v>82</v>
      </c>
      <c r="I501" s="22">
        <v>75</v>
      </c>
      <c r="J501" s="22">
        <v>85</v>
      </c>
      <c r="K501" s="22">
        <v>131</v>
      </c>
      <c r="L501" s="22">
        <v>163</v>
      </c>
      <c r="M501" s="22">
        <v>96</v>
      </c>
      <c r="N501" s="22">
        <v>88</v>
      </c>
      <c r="O501" s="23">
        <v>194</v>
      </c>
      <c r="Q501" s="24">
        <f t="shared" si="14"/>
        <v>2119</v>
      </c>
    </row>
    <row r="502" spans="1:17" x14ac:dyDescent="0.2">
      <c r="A502" s="13">
        <v>44387</v>
      </c>
      <c r="B502" s="32">
        <v>571</v>
      </c>
      <c r="C502" s="22">
        <v>295</v>
      </c>
      <c r="D502" s="22">
        <v>65</v>
      </c>
      <c r="E502" s="22">
        <v>133</v>
      </c>
      <c r="F502" s="22">
        <v>36</v>
      </c>
      <c r="G502" s="22">
        <v>86</v>
      </c>
      <c r="H502" s="22">
        <v>81</v>
      </c>
      <c r="I502" s="22">
        <v>74</v>
      </c>
      <c r="J502" s="22">
        <v>82</v>
      </c>
      <c r="K502" s="22">
        <v>128</v>
      </c>
      <c r="L502" s="22">
        <v>162</v>
      </c>
      <c r="M502" s="22">
        <v>81</v>
      </c>
      <c r="N502" s="22">
        <v>84</v>
      </c>
      <c r="O502" s="23">
        <v>187</v>
      </c>
      <c r="Q502" s="24">
        <f t="shared" si="14"/>
        <v>2065</v>
      </c>
    </row>
    <row r="503" spans="1:17" x14ac:dyDescent="0.2">
      <c r="A503" s="13">
        <v>44388</v>
      </c>
      <c r="B503" s="32">
        <v>571</v>
      </c>
      <c r="C503" s="22">
        <v>294</v>
      </c>
      <c r="D503" s="22">
        <v>64</v>
      </c>
      <c r="E503" s="22">
        <v>133</v>
      </c>
      <c r="F503" s="22">
        <v>36</v>
      </c>
      <c r="G503" s="22">
        <v>86</v>
      </c>
      <c r="H503" s="22">
        <v>80</v>
      </c>
      <c r="I503" s="22">
        <v>74</v>
      </c>
      <c r="J503" s="22">
        <v>82</v>
      </c>
      <c r="K503" s="22">
        <v>128</v>
      </c>
      <c r="L503" s="22">
        <v>162</v>
      </c>
      <c r="M503" s="22">
        <v>79</v>
      </c>
      <c r="N503" s="22">
        <v>84</v>
      </c>
      <c r="O503" s="23">
        <v>182</v>
      </c>
      <c r="Q503" s="24">
        <f t="shared" si="14"/>
        <v>2055</v>
      </c>
    </row>
    <row r="504" spans="1:17" x14ac:dyDescent="0.2">
      <c r="A504" s="13">
        <v>44389</v>
      </c>
      <c r="B504" s="32">
        <v>597</v>
      </c>
      <c r="C504" s="22">
        <v>302</v>
      </c>
      <c r="D504" s="22">
        <v>70</v>
      </c>
      <c r="E504" s="22">
        <v>143</v>
      </c>
      <c r="F504" s="22">
        <v>38</v>
      </c>
      <c r="G504" s="22">
        <v>87</v>
      </c>
      <c r="H504" s="22">
        <v>74</v>
      </c>
      <c r="I504" s="22">
        <v>81</v>
      </c>
      <c r="J504" s="22">
        <v>94</v>
      </c>
      <c r="K504" s="22">
        <v>134</v>
      </c>
      <c r="L504" s="22">
        <v>169</v>
      </c>
      <c r="M504" s="22">
        <v>72</v>
      </c>
      <c r="N504" s="22">
        <v>82</v>
      </c>
      <c r="O504" s="23">
        <v>188</v>
      </c>
      <c r="Q504" s="24">
        <f t="shared" si="14"/>
        <v>2131</v>
      </c>
    </row>
    <row r="505" spans="1:17" x14ac:dyDescent="0.2">
      <c r="A505" s="13">
        <v>44390</v>
      </c>
      <c r="B505" s="32">
        <v>589</v>
      </c>
      <c r="C505" s="22">
        <v>308</v>
      </c>
      <c r="D505" s="22">
        <v>66</v>
      </c>
      <c r="E505" s="22">
        <v>152</v>
      </c>
      <c r="F505" s="22">
        <v>38</v>
      </c>
      <c r="G505" s="22">
        <v>83</v>
      </c>
      <c r="H505" s="22">
        <v>70</v>
      </c>
      <c r="I505" s="22">
        <v>86</v>
      </c>
      <c r="J505" s="22">
        <v>95</v>
      </c>
      <c r="K505" s="22">
        <v>133</v>
      </c>
      <c r="L505" s="22">
        <v>172</v>
      </c>
      <c r="M505" s="22">
        <v>66</v>
      </c>
      <c r="N505" s="22">
        <v>78</v>
      </c>
      <c r="O505" s="23">
        <v>185</v>
      </c>
      <c r="Q505" s="24">
        <f t="shared" si="14"/>
        <v>2121</v>
      </c>
    </row>
    <row r="506" spans="1:17" x14ac:dyDescent="0.2">
      <c r="A506" s="13">
        <v>44391</v>
      </c>
      <c r="B506" s="32">
        <v>585</v>
      </c>
      <c r="C506" s="22">
        <v>311</v>
      </c>
      <c r="D506" s="22">
        <v>65</v>
      </c>
      <c r="E506" s="22">
        <v>158</v>
      </c>
      <c r="F506" s="22">
        <v>37</v>
      </c>
      <c r="G506" s="22">
        <v>84</v>
      </c>
      <c r="H506" s="22">
        <v>66</v>
      </c>
      <c r="I506" s="22">
        <v>86</v>
      </c>
      <c r="J506" s="22">
        <v>97</v>
      </c>
      <c r="K506" s="22">
        <v>126</v>
      </c>
      <c r="L506" s="22">
        <v>171</v>
      </c>
      <c r="M506" s="22">
        <v>66</v>
      </c>
      <c r="N506" s="22">
        <v>72</v>
      </c>
      <c r="O506" s="23">
        <v>187</v>
      </c>
      <c r="Q506" s="24">
        <f t="shared" si="14"/>
        <v>2111</v>
      </c>
    </row>
    <row r="507" spans="1:17" x14ac:dyDescent="0.2">
      <c r="A507" s="13">
        <v>44392</v>
      </c>
      <c r="B507" s="32">
        <v>582</v>
      </c>
      <c r="C507" s="22">
        <v>309</v>
      </c>
      <c r="D507" s="22">
        <v>65</v>
      </c>
      <c r="E507" s="22">
        <v>154</v>
      </c>
      <c r="F507" s="22">
        <v>36</v>
      </c>
      <c r="G507" s="22">
        <v>82</v>
      </c>
      <c r="H507" s="22">
        <v>64</v>
      </c>
      <c r="I507" s="22">
        <v>87</v>
      </c>
      <c r="J507" s="22">
        <v>94</v>
      </c>
      <c r="K507" s="22">
        <v>125</v>
      </c>
      <c r="L507" s="22">
        <v>171</v>
      </c>
      <c r="M507" s="22">
        <v>65</v>
      </c>
      <c r="N507" s="22">
        <v>71</v>
      </c>
      <c r="O507" s="23">
        <v>177</v>
      </c>
      <c r="Q507" s="24">
        <f t="shared" si="14"/>
        <v>2082</v>
      </c>
    </row>
    <row r="508" spans="1:17" x14ac:dyDescent="0.2">
      <c r="A508" s="13">
        <v>44393</v>
      </c>
      <c r="B508" s="32">
        <v>583</v>
      </c>
      <c r="C508" s="22">
        <v>311</v>
      </c>
      <c r="D508" s="22">
        <v>69</v>
      </c>
      <c r="E508" s="22">
        <v>155</v>
      </c>
      <c r="F508" s="22">
        <v>36</v>
      </c>
      <c r="G508" s="22">
        <v>80</v>
      </c>
      <c r="H508" s="22">
        <v>65</v>
      </c>
      <c r="I508" s="22">
        <v>88</v>
      </c>
      <c r="J508" s="22">
        <v>93</v>
      </c>
      <c r="K508" s="22">
        <v>122</v>
      </c>
      <c r="L508" s="22">
        <v>164</v>
      </c>
      <c r="M508" s="22">
        <v>63</v>
      </c>
      <c r="N508" s="22">
        <v>74</v>
      </c>
      <c r="O508" s="23">
        <v>175</v>
      </c>
      <c r="Q508" s="24">
        <f t="shared" si="14"/>
        <v>2078</v>
      </c>
    </row>
    <row r="509" spans="1:17" x14ac:dyDescent="0.2">
      <c r="A509" s="13">
        <v>44394</v>
      </c>
      <c r="B509" s="32">
        <v>569</v>
      </c>
      <c r="C509" s="22">
        <v>305</v>
      </c>
      <c r="D509" s="22">
        <v>65</v>
      </c>
      <c r="E509" s="22">
        <v>152</v>
      </c>
      <c r="F509" s="22">
        <v>35</v>
      </c>
      <c r="G509" s="22">
        <v>77</v>
      </c>
      <c r="H509" s="22">
        <v>62</v>
      </c>
      <c r="I509" s="22">
        <v>85</v>
      </c>
      <c r="J509" s="22">
        <v>93</v>
      </c>
      <c r="K509" s="22">
        <v>120</v>
      </c>
      <c r="L509" s="22">
        <v>159</v>
      </c>
      <c r="M509" s="22">
        <v>60</v>
      </c>
      <c r="N509" s="22">
        <v>71</v>
      </c>
      <c r="O509" s="23">
        <v>162</v>
      </c>
      <c r="Q509" s="24">
        <f t="shared" si="14"/>
        <v>2015</v>
      </c>
    </row>
    <row r="510" spans="1:17" x14ac:dyDescent="0.2">
      <c r="A510" s="13">
        <v>44395</v>
      </c>
      <c r="B510" s="32">
        <v>568</v>
      </c>
      <c r="C510" s="22">
        <v>305</v>
      </c>
      <c r="D510" s="22">
        <v>65</v>
      </c>
      <c r="E510" s="22">
        <v>151</v>
      </c>
      <c r="F510" s="22">
        <v>35</v>
      </c>
      <c r="G510" s="22">
        <v>77</v>
      </c>
      <c r="H510" s="22">
        <v>62</v>
      </c>
      <c r="I510" s="22">
        <v>85</v>
      </c>
      <c r="J510" s="22">
        <v>93</v>
      </c>
      <c r="K510" s="22">
        <v>120</v>
      </c>
      <c r="L510" s="22">
        <v>157</v>
      </c>
      <c r="M510" s="22">
        <v>60</v>
      </c>
      <c r="N510" s="22">
        <v>70</v>
      </c>
      <c r="O510" s="23">
        <v>161</v>
      </c>
      <c r="Q510" s="24">
        <f t="shared" si="14"/>
        <v>2009</v>
      </c>
    </row>
    <row r="511" spans="1:17" x14ac:dyDescent="0.2">
      <c r="A511" s="13">
        <v>44396</v>
      </c>
      <c r="B511" s="32">
        <v>582</v>
      </c>
      <c r="C511" s="22">
        <v>325</v>
      </c>
      <c r="D511" s="22">
        <v>67</v>
      </c>
      <c r="E511" s="22">
        <v>170</v>
      </c>
      <c r="F511" s="22">
        <v>39</v>
      </c>
      <c r="G511" s="22">
        <v>75</v>
      </c>
      <c r="H511" s="22">
        <v>61</v>
      </c>
      <c r="I511" s="22">
        <v>87</v>
      </c>
      <c r="J511" s="22">
        <v>97</v>
      </c>
      <c r="K511" s="22">
        <v>119</v>
      </c>
      <c r="L511" s="22">
        <v>158</v>
      </c>
      <c r="M511" s="22">
        <v>65</v>
      </c>
      <c r="N511" s="22">
        <v>73</v>
      </c>
      <c r="O511" s="23">
        <v>164</v>
      </c>
      <c r="Q511" s="24">
        <f t="shared" ref="Q511:Q555" si="15">IF(B511="","",SUM(B511:O511))</f>
        <v>2082</v>
      </c>
    </row>
    <row r="512" spans="1:17" x14ac:dyDescent="0.2">
      <c r="A512" s="13">
        <v>44397</v>
      </c>
      <c r="B512" s="32">
        <v>587</v>
      </c>
      <c r="C512" s="22">
        <v>320</v>
      </c>
      <c r="D512" s="22">
        <v>73</v>
      </c>
      <c r="E512" s="22">
        <v>162</v>
      </c>
      <c r="F512" s="22">
        <v>42</v>
      </c>
      <c r="G512" s="22">
        <v>77</v>
      </c>
      <c r="H512" s="22">
        <v>62</v>
      </c>
      <c r="I512" s="22">
        <v>89</v>
      </c>
      <c r="J512" s="22">
        <v>95</v>
      </c>
      <c r="K512" s="22">
        <v>117</v>
      </c>
      <c r="L512" s="22">
        <v>160</v>
      </c>
      <c r="M512" s="22">
        <v>65</v>
      </c>
      <c r="N512" s="22">
        <v>75</v>
      </c>
      <c r="O512" s="23">
        <v>161</v>
      </c>
      <c r="Q512" s="24">
        <f t="shared" si="15"/>
        <v>2085</v>
      </c>
    </row>
    <row r="513" spans="1:17" x14ac:dyDescent="0.2">
      <c r="A513" s="13">
        <v>44398</v>
      </c>
      <c r="B513" s="32">
        <v>591</v>
      </c>
      <c r="C513" s="22">
        <v>319</v>
      </c>
      <c r="D513" s="22">
        <v>73</v>
      </c>
      <c r="E513" s="22">
        <v>167</v>
      </c>
      <c r="F513" s="22">
        <v>43</v>
      </c>
      <c r="G513" s="22">
        <v>79</v>
      </c>
      <c r="H513" s="22">
        <v>65</v>
      </c>
      <c r="I513" s="22">
        <v>93</v>
      </c>
      <c r="J513" s="22">
        <v>96</v>
      </c>
      <c r="K513" s="22">
        <v>113</v>
      </c>
      <c r="L513" s="22">
        <v>154</v>
      </c>
      <c r="M513" s="22">
        <v>66</v>
      </c>
      <c r="N513" s="22">
        <v>75</v>
      </c>
      <c r="O513" s="23">
        <v>164</v>
      </c>
      <c r="Q513" s="24">
        <f t="shared" si="15"/>
        <v>2098</v>
      </c>
    </row>
    <row r="514" spans="1:17" x14ac:dyDescent="0.2">
      <c r="A514" s="13">
        <v>44399</v>
      </c>
      <c r="B514" s="32">
        <v>587</v>
      </c>
      <c r="C514" s="22">
        <v>314</v>
      </c>
      <c r="D514" s="22">
        <v>73</v>
      </c>
      <c r="E514" s="22">
        <v>179</v>
      </c>
      <c r="F514" s="22">
        <v>42</v>
      </c>
      <c r="G514" s="22">
        <v>78</v>
      </c>
      <c r="H514" s="22">
        <v>67</v>
      </c>
      <c r="I514" s="22">
        <v>94</v>
      </c>
      <c r="J514" s="22">
        <v>96</v>
      </c>
      <c r="K514" s="22">
        <v>112</v>
      </c>
      <c r="L514" s="22">
        <v>144</v>
      </c>
      <c r="M514" s="22">
        <v>65</v>
      </c>
      <c r="N514" s="22">
        <v>75</v>
      </c>
      <c r="O514" s="23">
        <v>164</v>
      </c>
      <c r="Q514" s="24">
        <f t="shared" si="15"/>
        <v>2090</v>
      </c>
    </row>
    <row r="515" spans="1:17" x14ac:dyDescent="0.2">
      <c r="A515" s="13">
        <v>44400</v>
      </c>
      <c r="B515" s="32">
        <v>585</v>
      </c>
      <c r="C515" s="22">
        <v>304</v>
      </c>
      <c r="D515" s="22">
        <v>67</v>
      </c>
      <c r="E515" s="22">
        <v>186</v>
      </c>
      <c r="F515" s="22">
        <v>43</v>
      </c>
      <c r="G515" s="22">
        <v>84</v>
      </c>
      <c r="H515" s="22">
        <v>72</v>
      </c>
      <c r="I515" s="22">
        <v>91</v>
      </c>
      <c r="J515" s="22">
        <v>97</v>
      </c>
      <c r="K515" s="22">
        <v>108</v>
      </c>
      <c r="L515" s="22">
        <v>144</v>
      </c>
      <c r="M515" s="22">
        <v>66</v>
      </c>
      <c r="N515" s="22">
        <v>73</v>
      </c>
      <c r="O515" s="23">
        <v>161</v>
      </c>
      <c r="Q515" s="24">
        <f t="shared" si="15"/>
        <v>2081</v>
      </c>
    </row>
    <row r="516" spans="1:17" x14ac:dyDescent="0.2">
      <c r="A516" s="13">
        <v>44401</v>
      </c>
      <c r="B516" s="32">
        <v>575</v>
      </c>
      <c r="C516" s="22">
        <v>294</v>
      </c>
      <c r="D516" s="22">
        <v>63</v>
      </c>
      <c r="E516" s="22">
        <v>174</v>
      </c>
      <c r="F516" s="22">
        <v>42</v>
      </c>
      <c r="G516" s="22">
        <v>81</v>
      </c>
      <c r="H516" s="22">
        <v>69</v>
      </c>
      <c r="I516" s="22">
        <v>86</v>
      </c>
      <c r="J516" s="22">
        <v>93</v>
      </c>
      <c r="K516" s="22">
        <v>105</v>
      </c>
      <c r="L516" s="22">
        <v>142</v>
      </c>
      <c r="M516" s="22">
        <v>63</v>
      </c>
      <c r="N516" s="22">
        <v>73</v>
      </c>
      <c r="O516" s="23">
        <v>157</v>
      </c>
      <c r="Q516" s="24">
        <f t="shared" si="15"/>
        <v>2017</v>
      </c>
    </row>
    <row r="517" spans="1:17" x14ac:dyDescent="0.2">
      <c r="A517" s="13">
        <v>44402</v>
      </c>
      <c r="B517" s="32">
        <v>572</v>
      </c>
      <c r="C517" s="22">
        <v>290</v>
      </c>
      <c r="D517" s="22">
        <v>63</v>
      </c>
      <c r="E517" s="22">
        <v>173</v>
      </c>
      <c r="F517" s="22">
        <v>42</v>
      </c>
      <c r="G517" s="22">
        <v>81</v>
      </c>
      <c r="H517" s="22">
        <v>69</v>
      </c>
      <c r="I517" s="22">
        <v>84</v>
      </c>
      <c r="J517" s="22">
        <v>91</v>
      </c>
      <c r="K517" s="22">
        <v>105</v>
      </c>
      <c r="L517" s="22">
        <v>142</v>
      </c>
      <c r="M517" s="22">
        <v>63</v>
      </c>
      <c r="N517" s="22">
        <v>73</v>
      </c>
      <c r="O517" s="23">
        <v>157</v>
      </c>
      <c r="Q517" s="24">
        <f t="shared" si="15"/>
        <v>2005</v>
      </c>
    </row>
    <row r="518" spans="1:17" x14ac:dyDescent="0.2">
      <c r="A518" s="13">
        <v>44403</v>
      </c>
      <c r="B518" s="32">
        <v>582</v>
      </c>
      <c r="C518" s="22">
        <v>292</v>
      </c>
      <c r="D518" s="22">
        <v>59</v>
      </c>
      <c r="E518" s="22">
        <v>176</v>
      </c>
      <c r="F518" s="22">
        <v>45</v>
      </c>
      <c r="G518" s="22">
        <v>83</v>
      </c>
      <c r="H518" s="22">
        <v>73</v>
      </c>
      <c r="I518" s="22">
        <v>84</v>
      </c>
      <c r="J518" s="22">
        <v>89</v>
      </c>
      <c r="K518" s="22">
        <v>105</v>
      </c>
      <c r="L518" s="22">
        <v>143</v>
      </c>
      <c r="M518" s="22">
        <v>64</v>
      </c>
      <c r="N518" s="22">
        <v>74</v>
      </c>
      <c r="O518" s="23">
        <v>163</v>
      </c>
      <c r="Q518" s="24">
        <f t="shared" si="15"/>
        <v>2032</v>
      </c>
    </row>
    <row r="519" spans="1:17" x14ac:dyDescent="0.2">
      <c r="A519" s="13">
        <v>44404</v>
      </c>
      <c r="B519" s="32">
        <v>573</v>
      </c>
      <c r="C519" s="22">
        <v>285</v>
      </c>
      <c r="D519" s="22">
        <v>60</v>
      </c>
      <c r="E519" s="22">
        <v>178</v>
      </c>
      <c r="F519" s="22">
        <v>44</v>
      </c>
      <c r="G519" s="22">
        <v>77</v>
      </c>
      <c r="H519" s="22">
        <v>73</v>
      </c>
      <c r="I519" s="22">
        <v>84</v>
      </c>
      <c r="J519" s="22">
        <v>89</v>
      </c>
      <c r="K519" s="22">
        <v>103</v>
      </c>
      <c r="L519" s="22">
        <v>147</v>
      </c>
      <c r="M519" s="22">
        <v>65</v>
      </c>
      <c r="N519" s="22">
        <v>71</v>
      </c>
      <c r="O519" s="23">
        <v>158</v>
      </c>
      <c r="Q519" s="24">
        <f t="shared" si="15"/>
        <v>2007</v>
      </c>
    </row>
    <row r="520" spans="1:17" x14ac:dyDescent="0.2">
      <c r="A520" s="13">
        <v>44405</v>
      </c>
      <c r="B520" s="32">
        <v>572</v>
      </c>
      <c r="C520" s="22">
        <v>281</v>
      </c>
      <c r="D520" s="22">
        <v>58</v>
      </c>
      <c r="E520" s="22">
        <v>168</v>
      </c>
      <c r="F520" s="22">
        <v>45</v>
      </c>
      <c r="G520" s="22">
        <v>76</v>
      </c>
      <c r="H520" s="22">
        <v>73</v>
      </c>
      <c r="I520" s="22">
        <v>81</v>
      </c>
      <c r="J520" s="22">
        <v>87</v>
      </c>
      <c r="K520" s="22">
        <v>94</v>
      </c>
      <c r="L520" s="22">
        <v>144</v>
      </c>
      <c r="M520" s="22">
        <v>66</v>
      </c>
      <c r="N520" s="22">
        <v>71</v>
      </c>
      <c r="O520" s="23">
        <v>157</v>
      </c>
      <c r="Q520" s="24">
        <f t="shared" si="15"/>
        <v>1973</v>
      </c>
    </row>
    <row r="521" spans="1:17" x14ac:dyDescent="0.2">
      <c r="A521" s="13">
        <v>44406</v>
      </c>
      <c r="B521" s="32">
        <v>566</v>
      </c>
      <c r="C521" s="22">
        <v>271</v>
      </c>
      <c r="D521" s="22">
        <v>56</v>
      </c>
      <c r="E521" s="22">
        <v>161</v>
      </c>
      <c r="F521" s="22">
        <v>43</v>
      </c>
      <c r="G521" s="22">
        <v>71</v>
      </c>
      <c r="H521" s="22">
        <v>73</v>
      </c>
      <c r="I521" s="22">
        <v>80</v>
      </c>
      <c r="J521" s="22">
        <v>83</v>
      </c>
      <c r="K521" s="22">
        <v>93</v>
      </c>
      <c r="L521" s="22">
        <v>144</v>
      </c>
      <c r="M521" s="22">
        <v>68</v>
      </c>
      <c r="N521" s="22">
        <v>66</v>
      </c>
      <c r="O521" s="23">
        <v>156</v>
      </c>
      <c r="Q521" s="24">
        <f t="shared" si="15"/>
        <v>1931</v>
      </c>
    </row>
    <row r="522" spans="1:17" x14ac:dyDescent="0.2">
      <c r="A522" s="13">
        <v>44407</v>
      </c>
      <c r="B522" s="32">
        <v>558</v>
      </c>
      <c r="C522" s="22">
        <v>260</v>
      </c>
      <c r="D522" s="22">
        <v>55</v>
      </c>
      <c r="E522" s="22">
        <v>158</v>
      </c>
      <c r="F522" s="22">
        <v>41</v>
      </c>
      <c r="G522" s="22">
        <v>73</v>
      </c>
      <c r="H522" s="22">
        <v>74</v>
      </c>
      <c r="I522" s="22">
        <v>80</v>
      </c>
      <c r="J522" s="22">
        <v>84</v>
      </c>
      <c r="K522" s="22">
        <v>94</v>
      </c>
      <c r="L522" s="22">
        <v>143</v>
      </c>
      <c r="M522" s="22">
        <v>68</v>
      </c>
      <c r="N522" s="22">
        <v>68</v>
      </c>
      <c r="O522" s="23">
        <v>157</v>
      </c>
      <c r="Q522" s="24">
        <f t="shared" si="15"/>
        <v>1913</v>
      </c>
    </row>
    <row r="523" spans="1:17" ht="13.5" thickBot="1" x14ac:dyDescent="0.25">
      <c r="A523" s="94">
        <v>44408</v>
      </c>
      <c r="B523" s="95">
        <v>545</v>
      </c>
      <c r="C523" s="96">
        <v>257</v>
      </c>
      <c r="D523" s="96">
        <v>53</v>
      </c>
      <c r="E523" s="96">
        <v>152</v>
      </c>
      <c r="F523" s="96">
        <v>39</v>
      </c>
      <c r="G523" s="96">
        <v>72</v>
      </c>
      <c r="H523" s="96">
        <v>71</v>
      </c>
      <c r="I523" s="96">
        <v>79</v>
      </c>
      <c r="J523" s="96">
        <v>82</v>
      </c>
      <c r="K523" s="96">
        <v>92</v>
      </c>
      <c r="L523" s="96">
        <v>142</v>
      </c>
      <c r="M523" s="96">
        <v>65</v>
      </c>
      <c r="N523" s="96">
        <v>67</v>
      </c>
      <c r="O523" s="97">
        <v>154</v>
      </c>
      <c r="Q523" s="99">
        <f t="shared" si="15"/>
        <v>1870</v>
      </c>
    </row>
    <row r="524" spans="1:17" ht="13.5" thickTop="1" x14ac:dyDescent="0.2">
      <c r="A524" s="13">
        <v>44409</v>
      </c>
      <c r="B524" s="22">
        <v>543</v>
      </c>
      <c r="C524" s="22">
        <v>256</v>
      </c>
      <c r="D524" s="22">
        <v>52</v>
      </c>
      <c r="E524" s="22">
        <v>147</v>
      </c>
      <c r="F524" s="22">
        <v>37</v>
      </c>
      <c r="G524" s="22">
        <v>72</v>
      </c>
      <c r="H524" s="22">
        <v>70</v>
      </c>
      <c r="I524" s="22">
        <v>78</v>
      </c>
      <c r="J524" s="22">
        <v>81</v>
      </c>
      <c r="K524" s="22">
        <v>91</v>
      </c>
      <c r="L524" s="22">
        <v>138</v>
      </c>
      <c r="M524" s="22">
        <v>64</v>
      </c>
      <c r="N524" s="22">
        <v>66</v>
      </c>
      <c r="O524" s="23">
        <v>151</v>
      </c>
      <c r="Q524" s="24">
        <f t="shared" si="15"/>
        <v>1846</v>
      </c>
    </row>
    <row r="525" spans="1:17" x14ac:dyDescent="0.2">
      <c r="A525" s="13">
        <v>44410</v>
      </c>
      <c r="B525" s="22">
        <v>540</v>
      </c>
      <c r="C525" s="22">
        <v>258</v>
      </c>
      <c r="D525" s="22">
        <v>55</v>
      </c>
      <c r="E525" s="22">
        <v>145</v>
      </c>
      <c r="F525" s="22">
        <v>38</v>
      </c>
      <c r="G525" s="22">
        <v>74</v>
      </c>
      <c r="H525" s="22">
        <v>71</v>
      </c>
      <c r="I525" s="22">
        <v>82</v>
      </c>
      <c r="J525" s="22">
        <v>79</v>
      </c>
      <c r="K525" s="22">
        <v>94</v>
      </c>
      <c r="L525" s="22">
        <v>140</v>
      </c>
      <c r="M525" s="22">
        <v>62</v>
      </c>
      <c r="N525" s="22">
        <v>61</v>
      </c>
      <c r="O525" s="23">
        <v>157</v>
      </c>
      <c r="Q525" s="24">
        <f>IF(B525="","",SUM(B525:O525))</f>
        <v>1856</v>
      </c>
    </row>
    <row r="526" spans="1:17" x14ac:dyDescent="0.2">
      <c r="A526" s="13">
        <v>44411</v>
      </c>
      <c r="B526" s="22">
        <v>530</v>
      </c>
      <c r="C526" s="22">
        <v>253</v>
      </c>
      <c r="D526" s="22">
        <v>57</v>
      </c>
      <c r="E526" s="22">
        <v>135</v>
      </c>
      <c r="F526" s="22">
        <v>38</v>
      </c>
      <c r="G526" s="22">
        <v>74</v>
      </c>
      <c r="H526" s="22">
        <v>68</v>
      </c>
      <c r="I526" s="22">
        <v>83</v>
      </c>
      <c r="J526" s="22">
        <v>78</v>
      </c>
      <c r="K526" s="22">
        <v>95</v>
      </c>
      <c r="L526" s="22">
        <v>144</v>
      </c>
      <c r="M526" s="22">
        <v>58</v>
      </c>
      <c r="N526" s="22">
        <v>62</v>
      </c>
      <c r="O526" s="23">
        <v>154</v>
      </c>
      <c r="Q526" s="24">
        <f t="shared" si="15"/>
        <v>1829</v>
      </c>
    </row>
    <row r="527" spans="1:17" x14ac:dyDescent="0.2">
      <c r="A527" s="13">
        <v>44412</v>
      </c>
      <c r="B527" s="22">
        <v>524</v>
      </c>
      <c r="C527" s="22">
        <v>243</v>
      </c>
      <c r="D527" s="22">
        <v>54</v>
      </c>
      <c r="E527" s="22">
        <v>133</v>
      </c>
      <c r="F527" s="22">
        <v>37</v>
      </c>
      <c r="G527" s="22">
        <v>74</v>
      </c>
      <c r="H527" s="22">
        <v>67</v>
      </c>
      <c r="I527" s="22">
        <v>83</v>
      </c>
      <c r="J527" s="22">
        <v>79</v>
      </c>
      <c r="K527" s="22">
        <v>94</v>
      </c>
      <c r="L527" s="22">
        <v>154</v>
      </c>
      <c r="M527" s="22">
        <v>58</v>
      </c>
      <c r="N527" s="22">
        <v>64</v>
      </c>
      <c r="O527" s="23">
        <v>157</v>
      </c>
      <c r="Q527" s="24">
        <f t="shared" si="15"/>
        <v>1821</v>
      </c>
    </row>
    <row r="528" spans="1:17" x14ac:dyDescent="0.2">
      <c r="A528" s="13">
        <v>44413</v>
      </c>
      <c r="B528" s="22">
        <v>519</v>
      </c>
      <c r="C528" s="22">
        <v>244</v>
      </c>
      <c r="D528" s="22">
        <v>53</v>
      </c>
      <c r="E528" s="22">
        <v>126</v>
      </c>
      <c r="F528" s="22">
        <v>35</v>
      </c>
      <c r="G528" s="22">
        <v>73</v>
      </c>
      <c r="H528" s="22">
        <v>67</v>
      </c>
      <c r="I528" s="22">
        <v>82</v>
      </c>
      <c r="J528" s="22">
        <v>81</v>
      </c>
      <c r="K528" s="22">
        <v>92</v>
      </c>
      <c r="L528" s="22">
        <v>159</v>
      </c>
      <c r="M528" s="22">
        <v>59</v>
      </c>
      <c r="N528" s="22">
        <v>63</v>
      </c>
      <c r="O528" s="23">
        <v>145</v>
      </c>
      <c r="Q528" s="24">
        <f t="shared" si="15"/>
        <v>1798</v>
      </c>
    </row>
    <row r="529" spans="1:17" x14ac:dyDescent="0.2">
      <c r="A529" s="13">
        <v>44414</v>
      </c>
      <c r="B529" s="22">
        <v>517</v>
      </c>
      <c r="C529" s="22">
        <v>241</v>
      </c>
      <c r="D529" s="22">
        <v>51</v>
      </c>
      <c r="E529" s="22">
        <v>123</v>
      </c>
      <c r="F529" s="22">
        <v>35</v>
      </c>
      <c r="G529" s="22">
        <v>72</v>
      </c>
      <c r="H529" s="22">
        <v>59</v>
      </c>
      <c r="I529" s="22">
        <v>81</v>
      </c>
      <c r="J529" s="22">
        <v>82</v>
      </c>
      <c r="K529" s="22">
        <v>95</v>
      </c>
      <c r="L529" s="22">
        <v>155</v>
      </c>
      <c r="M529" s="22">
        <v>62</v>
      </c>
      <c r="N529" s="22">
        <v>63</v>
      </c>
      <c r="O529" s="23">
        <v>140</v>
      </c>
      <c r="Q529" s="24">
        <f t="shared" si="15"/>
        <v>1776</v>
      </c>
    </row>
    <row r="530" spans="1:17" x14ac:dyDescent="0.2">
      <c r="A530" s="13">
        <v>44415</v>
      </c>
      <c r="B530" s="22">
        <v>507</v>
      </c>
      <c r="C530" s="22">
        <v>232</v>
      </c>
      <c r="D530" s="22">
        <v>49</v>
      </c>
      <c r="E530" s="22">
        <v>119</v>
      </c>
      <c r="F530" s="22">
        <v>31</v>
      </c>
      <c r="G530" s="22">
        <v>71</v>
      </c>
      <c r="H530" s="22">
        <v>55</v>
      </c>
      <c r="I530" s="22">
        <v>81</v>
      </c>
      <c r="J530" s="22">
        <v>82</v>
      </c>
      <c r="K530" s="22">
        <v>88</v>
      </c>
      <c r="L530" s="22">
        <v>145</v>
      </c>
      <c r="M530" s="22">
        <v>61</v>
      </c>
      <c r="N530" s="22">
        <v>60</v>
      </c>
      <c r="O530" s="23">
        <v>137</v>
      </c>
      <c r="Q530" s="24">
        <f t="shared" si="15"/>
        <v>1718</v>
      </c>
    </row>
    <row r="531" spans="1:17" x14ac:dyDescent="0.2">
      <c r="A531" s="13">
        <v>44416</v>
      </c>
      <c r="B531" s="22">
        <v>505</v>
      </c>
      <c r="C531" s="22">
        <v>229</v>
      </c>
      <c r="D531" s="22">
        <v>49</v>
      </c>
      <c r="E531" s="22">
        <v>118</v>
      </c>
      <c r="F531" s="22">
        <v>30</v>
      </c>
      <c r="G531" s="22">
        <v>71</v>
      </c>
      <c r="H531" s="22">
        <v>55</v>
      </c>
      <c r="I531" s="22">
        <v>81</v>
      </c>
      <c r="J531" s="22">
        <v>82</v>
      </c>
      <c r="K531" s="22">
        <v>87</v>
      </c>
      <c r="L531" s="22">
        <v>145</v>
      </c>
      <c r="M531" s="22">
        <v>61</v>
      </c>
      <c r="N531" s="22">
        <v>60</v>
      </c>
      <c r="O531" s="23">
        <v>136</v>
      </c>
      <c r="Q531" s="24">
        <f t="shared" si="15"/>
        <v>1709</v>
      </c>
    </row>
    <row r="532" spans="1:17" x14ac:dyDescent="0.2">
      <c r="A532" s="13">
        <v>44417</v>
      </c>
      <c r="B532" s="22">
        <v>507</v>
      </c>
      <c r="C532" s="22">
        <v>232</v>
      </c>
      <c r="D532" s="22">
        <v>47</v>
      </c>
      <c r="E532" s="22">
        <v>115</v>
      </c>
      <c r="F532" s="22">
        <v>31</v>
      </c>
      <c r="G532" s="22">
        <v>82</v>
      </c>
      <c r="H532" s="22">
        <v>58</v>
      </c>
      <c r="I532" s="22">
        <v>84</v>
      </c>
      <c r="J532" s="22">
        <v>84</v>
      </c>
      <c r="K532" s="22">
        <v>89</v>
      </c>
      <c r="L532" s="22">
        <v>154</v>
      </c>
      <c r="M532" s="22">
        <v>72</v>
      </c>
      <c r="N532" s="22">
        <v>60</v>
      </c>
      <c r="O532" s="23">
        <v>141</v>
      </c>
      <c r="Q532" s="24">
        <f t="shared" si="15"/>
        <v>1756</v>
      </c>
    </row>
    <row r="533" spans="1:17" x14ac:dyDescent="0.2">
      <c r="A533" s="13">
        <v>44418</v>
      </c>
      <c r="B533" s="22">
        <v>508</v>
      </c>
      <c r="C533" s="22">
        <v>228</v>
      </c>
      <c r="D533" s="22">
        <v>47</v>
      </c>
      <c r="E533" s="22">
        <v>114</v>
      </c>
      <c r="F533" s="22">
        <v>30</v>
      </c>
      <c r="G533" s="22">
        <v>86</v>
      </c>
      <c r="H533" s="22">
        <v>56</v>
      </c>
      <c r="I533" s="22">
        <v>84</v>
      </c>
      <c r="J533" s="22">
        <v>82</v>
      </c>
      <c r="K533" s="22">
        <v>88</v>
      </c>
      <c r="L533" s="22">
        <v>150</v>
      </c>
      <c r="M533" s="22">
        <v>76</v>
      </c>
      <c r="N533" s="22">
        <v>57</v>
      </c>
      <c r="O533" s="23">
        <v>140</v>
      </c>
      <c r="Q533" s="24">
        <f t="shared" si="15"/>
        <v>1746</v>
      </c>
    </row>
    <row r="534" spans="1:17" x14ac:dyDescent="0.2">
      <c r="A534" s="13">
        <v>44419</v>
      </c>
      <c r="B534" s="22">
        <v>505</v>
      </c>
      <c r="C534" s="22">
        <v>229</v>
      </c>
      <c r="D534" s="22">
        <v>50</v>
      </c>
      <c r="E534" s="22">
        <v>113</v>
      </c>
      <c r="F534" s="22">
        <v>31</v>
      </c>
      <c r="G534" s="22">
        <v>83</v>
      </c>
      <c r="H534" s="22">
        <v>53</v>
      </c>
      <c r="I534" s="22">
        <v>83</v>
      </c>
      <c r="J534" s="22">
        <v>78</v>
      </c>
      <c r="K534" s="22">
        <v>87</v>
      </c>
      <c r="L534" s="22">
        <v>145</v>
      </c>
      <c r="M534" s="22">
        <v>77</v>
      </c>
      <c r="N534" s="22">
        <v>53</v>
      </c>
      <c r="O534" s="23">
        <v>139</v>
      </c>
      <c r="Q534" s="24">
        <f t="shared" si="15"/>
        <v>1726</v>
      </c>
    </row>
    <row r="535" spans="1:17" x14ac:dyDescent="0.2">
      <c r="A535" s="13">
        <v>44420</v>
      </c>
      <c r="B535" s="22">
        <v>506</v>
      </c>
      <c r="C535" s="22">
        <v>234</v>
      </c>
      <c r="D535" s="22">
        <v>58</v>
      </c>
      <c r="E535" s="22">
        <v>113</v>
      </c>
      <c r="F535" s="22">
        <v>33</v>
      </c>
      <c r="G535" s="22">
        <v>85</v>
      </c>
      <c r="H535" s="22">
        <v>57</v>
      </c>
      <c r="I535" s="22">
        <v>86</v>
      </c>
      <c r="J535" s="22">
        <v>76</v>
      </c>
      <c r="K535" s="22">
        <v>90</v>
      </c>
      <c r="L535" s="22">
        <v>146</v>
      </c>
      <c r="M535" s="22">
        <v>76</v>
      </c>
      <c r="N535" s="22">
        <v>48</v>
      </c>
      <c r="O535" s="23">
        <v>144</v>
      </c>
      <c r="Q535" s="24">
        <f t="shared" si="15"/>
        <v>1752</v>
      </c>
    </row>
    <row r="536" spans="1:17" x14ac:dyDescent="0.2">
      <c r="A536" s="13">
        <v>44421</v>
      </c>
      <c r="B536" s="22">
        <v>505</v>
      </c>
      <c r="C536" s="22">
        <v>238</v>
      </c>
      <c r="D536" s="22">
        <v>61</v>
      </c>
      <c r="E536" s="22">
        <v>112</v>
      </c>
      <c r="F536" s="22">
        <v>33</v>
      </c>
      <c r="G536" s="22">
        <v>83</v>
      </c>
      <c r="H536" s="22">
        <v>61</v>
      </c>
      <c r="I536" s="22">
        <v>87</v>
      </c>
      <c r="J536" s="22">
        <v>77</v>
      </c>
      <c r="K536" s="22">
        <v>94</v>
      </c>
      <c r="L536" s="22">
        <v>148</v>
      </c>
      <c r="M536" s="22">
        <v>73</v>
      </c>
      <c r="N536" s="22">
        <v>47</v>
      </c>
      <c r="O536" s="23">
        <v>141</v>
      </c>
      <c r="Q536" s="24">
        <f t="shared" si="15"/>
        <v>1760</v>
      </c>
    </row>
    <row r="537" spans="1:17" x14ac:dyDescent="0.2">
      <c r="A537" s="13">
        <v>44422</v>
      </c>
      <c r="B537" s="22">
        <v>501</v>
      </c>
      <c r="C537" s="22">
        <v>237</v>
      </c>
      <c r="D537" s="22">
        <v>58</v>
      </c>
      <c r="E537" s="22">
        <v>109</v>
      </c>
      <c r="F537" s="22">
        <v>33</v>
      </c>
      <c r="G537" s="22">
        <v>79</v>
      </c>
      <c r="H537" s="22">
        <v>59</v>
      </c>
      <c r="I537" s="22">
        <v>86</v>
      </c>
      <c r="J537" s="22">
        <v>74</v>
      </c>
      <c r="K537" s="22">
        <v>93</v>
      </c>
      <c r="L537" s="22">
        <v>137</v>
      </c>
      <c r="M537" s="22">
        <v>73</v>
      </c>
      <c r="N537" s="22">
        <v>44</v>
      </c>
      <c r="O537" s="23">
        <v>137</v>
      </c>
      <c r="Q537" s="24">
        <f t="shared" si="15"/>
        <v>1720</v>
      </c>
    </row>
    <row r="538" spans="1:17" x14ac:dyDescent="0.2">
      <c r="A538" s="13">
        <v>44423</v>
      </c>
      <c r="B538" s="22">
        <v>500</v>
      </c>
      <c r="C538" s="22">
        <v>237</v>
      </c>
      <c r="D538" s="22">
        <v>58</v>
      </c>
      <c r="E538" s="22">
        <v>107</v>
      </c>
      <c r="F538" s="22">
        <v>33</v>
      </c>
      <c r="G538" s="22">
        <v>79</v>
      </c>
      <c r="H538" s="22">
        <v>59</v>
      </c>
      <c r="I538" s="22">
        <v>86</v>
      </c>
      <c r="J538" s="22">
        <v>74</v>
      </c>
      <c r="K538" s="22">
        <v>93</v>
      </c>
      <c r="L538" s="22">
        <v>137</v>
      </c>
      <c r="M538" s="22">
        <v>73</v>
      </c>
      <c r="N538" s="22">
        <v>44</v>
      </c>
      <c r="O538" s="23">
        <v>137</v>
      </c>
      <c r="Q538" s="24">
        <f t="shared" si="15"/>
        <v>1717</v>
      </c>
    </row>
    <row r="539" spans="1:17" x14ac:dyDescent="0.2">
      <c r="A539" s="13">
        <v>44424</v>
      </c>
      <c r="B539" s="22">
        <v>507</v>
      </c>
      <c r="C539" s="22">
        <v>247</v>
      </c>
      <c r="D539" s="22">
        <v>60</v>
      </c>
      <c r="E539" s="22">
        <v>113</v>
      </c>
      <c r="F539" s="22">
        <v>35</v>
      </c>
      <c r="G539" s="22">
        <v>86</v>
      </c>
      <c r="H539" s="22">
        <v>56</v>
      </c>
      <c r="I539" s="22">
        <v>89</v>
      </c>
      <c r="J539" s="22">
        <v>75</v>
      </c>
      <c r="K539" s="22">
        <v>95</v>
      </c>
      <c r="L539" s="22">
        <v>139</v>
      </c>
      <c r="M539" s="22">
        <v>71</v>
      </c>
      <c r="N539" s="22">
        <v>44</v>
      </c>
      <c r="O539" s="23">
        <v>141</v>
      </c>
      <c r="Q539" s="24">
        <f t="shared" si="15"/>
        <v>1758</v>
      </c>
    </row>
    <row r="540" spans="1:17" x14ac:dyDescent="0.2">
      <c r="A540" s="13">
        <v>44425</v>
      </c>
      <c r="B540" s="22">
        <v>516</v>
      </c>
      <c r="C540" s="22">
        <v>247</v>
      </c>
      <c r="D540" s="22">
        <v>59</v>
      </c>
      <c r="E540" s="22">
        <v>105</v>
      </c>
      <c r="F540" s="22">
        <v>38</v>
      </c>
      <c r="G540" s="22">
        <v>86</v>
      </c>
      <c r="H540" s="22">
        <v>57</v>
      </c>
      <c r="I540" s="22">
        <v>89</v>
      </c>
      <c r="J540" s="22">
        <v>74</v>
      </c>
      <c r="K540" s="22">
        <v>98</v>
      </c>
      <c r="L540" s="22">
        <v>133</v>
      </c>
      <c r="M540" s="22">
        <v>67</v>
      </c>
      <c r="N540" s="22">
        <v>43</v>
      </c>
      <c r="O540" s="23">
        <v>143</v>
      </c>
      <c r="Q540" s="24">
        <f t="shared" si="15"/>
        <v>1755</v>
      </c>
    </row>
    <row r="541" spans="1:17" x14ac:dyDescent="0.2">
      <c r="A541" s="13">
        <v>44426</v>
      </c>
      <c r="B541" s="22">
        <v>511</v>
      </c>
      <c r="C541" s="22">
        <v>249</v>
      </c>
      <c r="D541" s="22">
        <v>56</v>
      </c>
      <c r="E541" s="22">
        <v>109</v>
      </c>
      <c r="F541" s="22">
        <v>38</v>
      </c>
      <c r="G541" s="22">
        <v>89</v>
      </c>
      <c r="H541" s="22">
        <v>61</v>
      </c>
      <c r="I541" s="22">
        <v>83</v>
      </c>
      <c r="J541" s="22">
        <v>72</v>
      </c>
      <c r="K541" s="22">
        <v>97</v>
      </c>
      <c r="L541" s="22">
        <v>133</v>
      </c>
      <c r="M541" s="22">
        <v>65</v>
      </c>
      <c r="N541" s="22">
        <v>42</v>
      </c>
      <c r="O541" s="23">
        <v>142</v>
      </c>
      <c r="Q541" s="24">
        <f t="shared" si="15"/>
        <v>1747</v>
      </c>
    </row>
    <row r="542" spans="1:17" x14ac:dyDescent="0.2">
      <c r="A542" s="13">
        <v>44427</v>
      </c>
      <c r="B542" s="22">
        <v>511</v>
      </c>
      <c r="C542" s="22">
        <v>246</v>
      </c>
      <c r="D542" s="22">
        <v>59</v>
      </c>
      <c r="E542" s="22">
        <v>112</v>
      </c>
      <c r="F542" s="22">
        <v>37</v>
      </c>
      <c r="G542" s="22">
        <v>90</v>
      </c>
      <c r="H542" s="22">
        <v>64</v>
      </c>
      <c r="I542" s="22">
        <v>81</v>
      </c>
      <c r="J542" s="22">
        <v>70</v>
      </c>
      <c r="K542" s="22">
        <v>98</v>
      </c>
      <c r="L542" s="22">
        <v>131</v>
      </c>
      <c r="M542" s="22">
        <v>69</v>
      </c>
      <c r="N542" s="22">
        <v>42</v>
      </c>
      <c r="O542" s="23">
        <v>140</v>
      </c>
      <c r="Q542" s="24">
        <f t="shared" si="15"/>
        <v>1750</v>
      </c>
    </row>
    <row r="543" spans="1:17" x14ac:dyDescent="0.2">
      <c r="A543" s="13">
        <v>44428</v>
      </c>
      <c r="B543" s="22">
        <v>517</v>
      </c>
      <c r="C543" s="22">
        <v>245</v>
      </c>
      <c r="D543" s="22">
        <v>59</v>
      </c>
      <c r="E543" s="22">
        <v>106</v>
      </c>
      <c r="F543" s="22">
        <v>38</v>
      </c>
      <c r="G543" s="22">
        <v>91</v>
      </c>
      <c r="H543" s="22">
        <v>63</v>
      </c>
      <c r="I543" s="22">
        <v>79</v>
      </c>
      <c r="J543" s="22">
        <v>67</v>
      </c>
      <c r="K543" s="22">
        <v>100</v>
      </c>
      <c r="L543" s="22">
        <v>131</v>
      </c>
      <c r="M543" s="22">
        <v>66</v>
      </c>
      <c r="N543" s="22">
        <v>44</v>
      </c>
      <c r="O543" s="23">
        <v>137</v>
      </c>
      <c r="Q543" s="24">
        <f t="shared" si="15"/>
        <v>1743</v>
      </c>
    </row>
    <row r="544" spans="1:17" x14ac:dyDescent="0.2">
      <c r="A544" s="13">
        <v>44429</v>
      </c>
      <c r="B544" s="22">
        <v>512</v>
      </c>
      <c r="C544" s="22">
        <v>237</v>
      </c>
      <c r="D544" s="22">
        <v>56</v>
      </c>
      <c r="E544" s="22">
        <v>105</v>
      </c>
      <c r="F544" s="22">
        <v>38</v>
      </c>
      <c r="G544" s="22">
        <v>82</v>
      </c>
      <c r="H544" s="22">
        <v>61</v>
      </c>
      <c r="I544" s="22">
        <v>77</v>
      </c>
      <c r="J544" s="22">
        <v>64</v>
      </c>
      <c r="K544" s="22">
        <v>99</v>
      </c>
      <c r="L544" s="22">
        <v>124</v>
      </c>
      <c r="M544" s="22">
        <v>64</v>
      </c>
      <c r="N544" s="22">
        <v>43</v>
      </c>
      <c r="O544" s="23">
        <v>133</v>
      </c>
      <c r="Q544" s="24">
        <f t="shared" si="15"/>
        <v>1695</v>
      </c>
    </row>
    <row r="545" spans="1:17" x14ac:dyDescent="0.2">
      <c r="A545" s="13">
        <v>44430</v>
      </c>
      <c r="B545" s="22">
        <v>512</v>
      </c>
      <c r="C545" s="22">
        <v>236</v>
      </c>
      <c r="D545" s="22">
        <v>56</v>
      </c>
      <c r="E545" s="22">
        <v>105</v>
      </c>
      <c r="F545" s="22">
        <v>38</v>
      </c>
      <c r="G545" s="22">
        <v>82</v>
      </c>
      <c r="H545" s="22">
        <v>61</v>
      </c>
      <c r="I545" s="22">
        <v>77</v>
      </c>
      <c r="J545" s="22">
        <v>64</v>
      </c>
      <c r="K545" s="22">
        <v>99</v>
      </c>
      <c r="L545" s="22">
        <v>124</v>
      </c>
      <c r="M545" s="22">
        <v>64</v>
      </c>
      <c r="N545" s="22">
        <v>43</v>
      </c>
      <c r="O545" s="23">
        <v>133</v>
      </c>
      <c r="Q545" s="24">
        <f t="shared" si="15"/>
        <v>1694</v>
      </c>
    </row>
    <row r="546" spans="1:17" x14ac:dyDescent="0.2">
      <c r="A546" s="13">
        <v>44431</v>
      </c>
      <c r="B546" s="22">
        <v>514</v>
      </c>
      <c r="C546" s="22">
        <v>239</v>
      </c>
      <c r="D546" s="22">
        <v>61</v>
      </c>
      <c r="E546" s="22">
        <v>111</v>
      </c>
      <c r="F546" s="22">
        <v>40</v>
      </c>
      <c r="G546" s="22">
        <v>78</v>
      </c>
      <c r="H546" s="22">
        <v>63</v>
      </c>
      <c r="I546" s="22">
        <v>75</v>
      </c>
      <c r="J546" s="22">
        <v>62</v>
      </c>
      <c r="K546" s="22">
        <v>103</v>
      </c>
      <c r="L546" s="22">
        <v>127</v>
      </c>
      <c r="M546" s="22">
        <v>60</v>
      </c>
      <c r="N546" s="22">
        <v>42</v>
      </c>
      <c r="O546" s="23">
        <v>127</v>
      </c>
      <c r="Q546" s="24">
        <f t="shared" si="15"/>
        <v>1702</v>
      </c>
    </row>
    <row r="547" spans="1:17" x14ac:dyDescent="0.2">
      <c r="A547" s="13">
        <v>44432</v>
      </c>
      <c r="B547" s="22">
        <v>510</v>
      </c>
      <c r="C547" s="22">
        <v>239</v>
      </c>
      <c r="D547" s="22">
        <v>61</v>
      </c>
      <c r="E547" s="22">
        <v>112</v>
      </c>
      <c r="F547" s="22">
        <v>40</v>
      </c>
      <c r="G547" s="22">
        <v>81</v>
      </c>
      <c r="H547" s="22">
        <v>65</v>
      </c>
      <c r="I547" s="22">
        <v>76</v>
      </c>
      <c r="J547" s="22">
        <v>58</v>
      </c>
      <c r="K547" s="22">
        <v>94</v>
      </c>
      <c r="L547" s="22">
        <v>122</v>
      </c>
      <c r="M547" s="22">
        <v>59</v>
      </c>
      <c r="N547" s="22">
        <v>40</v>
      </c>
      <c r="O547" s="23">
        <v>124</v>
      </c>
      <c r="Q547" s="24">
        <f t="shared" si="15"/>
        <v>1681</v>
      </c>
    </row>
    <row r="548" spans="1:17" x14ac:dyDescent="0.2">
      <c r="A548" s="13">
        <v>44433</v>
      </c>
      <c r="B548" s="22">
        <v>505</v>
      </c>
      <c r="C548" s="22">
        <v>241</v>
      </c>
      <c r="D548" s="22">
        <v>60</v>
      </c>
      <c r="E548" s="22">
        <v>108</v>
      </c>
      <c r="F548" s="22">
        <v>41</v>
      </c>
      <c r="G548" s="22">
        <v>76</v>
      </c>
      <c r="H548" s="22">
        <v>66</v>
      </c>
      <c r="I548" s="22">
        <v>76</v>
      </c>
      <c r="J548" s="22">
        <v>56</v>
      </c>
      <c r="K548" s="22">
        <v>89</v>
      </c>
      <c r="L548" s="22">
        <v>126</v>
      </c>
      <c r="M548" s="22">
        <v>58</v>
      </c>
      <c r="N548" s="22">
        <v>38</v>
      </c>
      <c r="O548" s="23">
        <v>123</v>
      </c>
      <c r="Q548" s="24">
        <f t="shared" si="15"/>
        <v>1663</v>
      </c>
    </row>
    <row r="549" spans="1:17" x14ac:dyDescent="0.2">
      <c r="A549" s="13">
        <v>44434</v>
      </c>
      <c r="B549" s="22">
        <v>502</v>
      </c>
      <c r="C549" s="22">
        <v>238</v>
      </c>
      <c r="D549" s="22">
        <v>65</v>
      </c>
      <c r="E549" s="22">
        <v>108</v>
      </c>
      <c r="F549" s="22">
        <v>44</v>
      </c>
      <c r="G549" s="22">
        <v>83</v>
      </c>
      <c r="H549" s="22">
        <v>68</v>
      </c>
      <c r="I549" s="22">
        <v>75</v>
      </c>
      <c r="J549" s="22">
        <v>57</v>
      </c>
      <c r="K549" s="22">
        <v>88</v>
      </c>
      <c r="L549" s="22">
        <v>124</v>
      </c>
      <c r="M549" s="22">
        <v>59</v>
      </c>
      <c r="N549" s="22">
        <v>39</v>
      </c>
      <c r="O549" s="23">
        <v>120</v>
      </c>
      <c r="Q549" s="24">
        <f t="shared" si="15"/>
        <v>1670</v>
      </c>
    </row>
    <row r="550" spans="1:17" x14ac:dyDescent="0.2">
      <c r="A550" s="13">
        <v>44435</v>
      </c>
      <c r="B550" s="22">
        <v>498</v>
      </c>
      <c r="C550" s="22">
        <v>238</v>
      </c>
      <c r="D550" s="22">
        <v>62</v>
      </c>
      <c r="E550" s="22">
        <v>108</v>
      </c>
      <c r="F550" s="22">
        <v>46</v>
      </c>
      <c r="G550" s="22">
        <v>85</v>
      </c>
      <c r="H550" s="22">
        <v>67</v>
      </c>
      <c r="I550" s="22">
        <v>74</v>
      </c>
      <c r="J550" s="22">
        <v>60</v>
      </c>
      <c r="K550" s="22">
        <v>90</v>
      </c>
      <c r="L550" s="22">
        <v>124</v>
      </c>
      <c r="M550" s="22">
        <v>57</v>
      </c>
      <c r="N550" s="22">
        <v>41</v>
      </c>
      <c r="O550" s="23">
        <v>117</v>
      </c>
      <c r="Q550" s="24">
        <f t="shared" si="15"/>
        <v>1667</v>
      </c>
    </row>
    <row r="551" spans="1:17" x14ac:dyDescent="0.2">
      <c r="A551" s="13">
        <v>44436</v>
      </c>
      <c r="B551" s="22">
        <v>490</v>
      </c>
      <c r="C551" s="22">
        <v>231</v>
      </c>
      <c r="D551" s="22">
        <v>61</v>
      </c>
      <c r="E551" s="22">
        <v>102</v>
      </c>
      <c r="F551" s="22">
        <v>43</v>
      </c>
      <c r="G551" s="22">
        <v>82</v>
      </c>
      <c r="H551" s="22">
        <v>65</v>
      </c>
      <c r="I551" s="22">
        <v>73</v>
      </c>
      <c r="J551" s="22">
        <v>57</v>
      </c>
      <c r="K551" s="22">
        <v>89</v>
      </c>
      <c r="L551" s="22">
        <v>122</v>
      </c>
      <c r="M551" s="22">
        <v>57</v>
      </c>
      <c r="N551" s="22">
        <v>40</v>
      </c>
      <c r="O551" s="23">
        <v>114</v>
      </c>
      <c r="Q551" s="24">
        <f t="shared" si="15"/>
        <v>1626</v>
      </c>
    </row>
    <row r="552" spans="1:17" x14ac:dyDescent="0.2">
      <c r="A552" s="13">
        <v>44437</v>
      </c>
      <c r="B552" s="22">
        <v>490</v>
      </c>
      <c r="C552" s="22">
        <v>231</v>
      </c>
      <c r="D552" s="22">
        <v>61</v>
      </c>
      <c r="E552" s="22">
        <v>102</v>
      </c>
      <c r="F552" s="22">
        <v>43</v>
      </c>
      <c r="G552" s="22">
        <v>81</v>
      </c>
      <c r="H552" s="22">
        <v>65</v>
      </c>
      <c r="I552" s="22">
        <v>72</v>
      </c>
      <c r="J552" s="22">
        <v>57</v>
      </c>
      <c r="K552" s="22">
        <v>88</v>
      </c>
      <c r="L552" s="22">
        <v>122</v>
      </c>
      <c r="M552" s="22">
        <v>57</v>
      </c>
      <c r="N552" s="22">
        <v>40</v>
      </c>
      <c r="O552" s="23">
        <v>114</v>
      </c>
      <c r="Q552" s="24">
        <f t="shared" si="15"/>
        <v>1623</v>
      </c>
    </row>
    <row r="553" spans="1:17" x14ac:dyDescent="0.2">
      <c r="A553" s="13">
        <v>44438</v>
      </c>
      <c r="B553" s="22">
        <v>500</v>
      </c>
      <c r="C553" s="22">
        <v>232</v>
      </c>
      <c r="D553" s="22">
        <v>65</v>
      </c>
      <c r="E553" s="22">
        <v>102</v>
      </c>
      <c r="F553" s="22">
        <v>43</v>
      </c>
      <c r="G553" s="22">
        <v>77</v>
      </c>
      <c r="H553" s="22">
        <v>64</v>
      </c>
      <c r="I553" s="22">
        <v>70</v>
      </c>
      <c r="J553" s="22">
        <v>55</v>
      </c>
      <c r="K553" s="22">
        <v>89</v>
      </c>
      <c r="L553" s="22">
        <v>122</v>
      </c>
      <c r="M553" s="22">
        <v>61</v>
      </c>
      <c r="N553" s="22">
        <v>40</v>
      </c>
      <c r="O553" s="23">
        <v>121</v>
      </c>
      <c r="Q553" s="24">
        <f t="shared" si="15"/>
        <v>1641</v>
      </c>
    </row>
    <row r="554" spans="1:17" ht="13.5" thickBot="1" x14ac:dyDescent="0.25">
      <c r="A554" s="94">
        <v>44439</v>
      </c>
      <c r="B554" s="95">
        <v>504</v>
      </c>
      <c r="C554" s="96">
        <v>234</v>
      </c>
      <c r="D554" s="96">
        <v>66</v>
      </c>
      <c r="E554" s="96">
        <v>98</v>
      </c>
      <c r="F554" s="96">
        <v>42</v>
      </c>
      <c r="G554" s="96">
        <v>73</v>
      </c>
      <c r="H554" s="96">
        <v>57</v>
      </c>
      <c r="I554" s="96">
        <v>70</v>
      </c>
      <c r="J554" s="96">
        <v>54</v>
      </c>
      <c r="K554" s="96">
        <v>87</v>
      </c>
      <c r="L554" s="96">
        <v>116</v>
      </c>
      <c r="M554" s="96">
        <v>64</v>
      </c>
      <c r="N554" s="96">
        <v>43</v>
      </c>
      <c r="O554" s="97">
        <v>116</v>
      </c>
      <c r="Q554" s="99">
        <f t="shared" si="15"/>
        <v>1624</v>
      </c>
    </row>
    <row r="555" spans="1:17" ht="13.5" thickTop="1" x14ac:dyDescent="0.2">
      <c r="A555" s="52">
        <v>44440</v>
      </c>
      <c r="B555" s="82">
        <v>507</v>
      </c>
      <c r="C555" s="82">
        <v>238</v>
      </c>
      <c r="D555" s="82">
        <v>70</v>
      </c>
      <c r="E555" s="82">
        <v>96</v>
      </c>
      <c r="F555" s="82">
        <v>44</v>
      </c>
      <c r="G555" s="82">
        <v>74</v>
      </c>
      <c r="H555" s="82">
        <v>52</v>
      </c>
      <c r="I555" s="82">
        <v>67</v>
      </c>
      <c r="J555" s="82">
        <v>60</v>
      </c>
      <c r="K555" s="82">
        <v>83</v>
      </c>
      <c r="L555" s="82">
        <v>118</v>
      </c>
      <c r="M555" s="82">
        <v>67</v>
      </c>
      <c r="N555" s="82">
        <v>46</v>
      </c>
      <c r="O555" s="84">
        <v>115</v>
      </c>
      <c r="Q555" s="24">
        <f t="shared" si="15"/>
        <v>1637</v>
      </c>
    </row>
    <row r="556" spans="1:17" x14ac:dyDescent="0.2">
      <c r="A556" s="52">
        <v>44441</v>
      </c>
      <c r="B556" s="82">
        <v>506</v>
      </c>
      <c r="C556" s="82">
        <v>240</v>
      </c>
      <c r="D556" s="82">
        <v>66</v>
      </c>
      <c r="E556" s="82">
        <v>97</v>
      </c>
      <c r="F556" s="82">
        <v>44</v>
      </c>
      <c r="G556" s="82">
        <v>75</v>
      </c>
      <c r="H556" s="82">
        <v>47</v>
      </c>
      <c r="I556" s="82">
        <v>66</v>
      </c>
      <c r="J556" s="82">
        <v>63</v>
      </c>
      <c r="K556" s="82">
        <v>85</v>
      </c>
      <c r="L556" s="82">
        <v>118</v>
      </c>
      <c r="M556" s="82">
        <v>64</v>
      </c>
      <c r="N556" s="82">
        <v>52</v>
      </c>
      <c r="O556" s="84">
        <v>119</v>
      </c>
      <c r="Q556" s="24">
        <f>IF(B556="","",SUM(B556:O556))</f>
        <v>1642</v>
      </c>
    </row>
    <row r="557" spans="1:17" x14ac:dyDescent="0.2">
      <c r="A557" s="52">
        <v>44442</v>
      </c>
      <c r="B557" s="82">
        <v>512</v>
      </c>
      <c r="C557" s="82">
        <v>242</v>
      </c>
      <c r="D557" s="82">
        <v>70</v>
      </c>
      <c r="E557" s="82">
        <v>102</v>
      </c>
      <c r="F557" s="82">
        <v>51</v>
      </c>
      <c r="G557" s="82">
        <v>81</v>
      </c>
      <c r="H557" s="82">
        <v>48</v>
      </c>
      <c r="I557" s="82">
        <v>69</v>
      </c>
      <c r="J557" s="82">
        <v>67</v>
      </c>
      <c r="K557" s="82">
        <v>87</v>
      </c>
      <c r="L557" s="82">
        <v>121</v>
      </c>
      <c r="M557" s="82">
        <v>70</v>
      </c>
      <c r="N557" s="82">
        <v>55</v>
      </c>
      <c r="O557" s="84">
        <v>126</v>
      </c>
      <c r="Q557" s="24">
        <f t="shared" ref="Q557:Q583" si="16">IF(B557="","",SUM(B557:O557))</f>
        <v>1701</v>
      </c>
    </row>
    <row r="558" spans="1:17" x14ac:dyDescent="0.2">
      <c r="A558" s="52">
        <v>44443</v>
      </c>
      <c r="B558" s="82">
        <v>507</v>
      </c>
      <c r="C558" s="82">
        <v>239</v>
      </c>
      <c r="D558" s="82">
        <v>64</v>
      </c>
      <c r="E558" s="82">
        <v>98</v>
      </c>
      <c r="F558" s="82">
        <v>50</v>
      </c>
      <c r="G558" s="82">
        <v>77</v>
      </c>
      <c r="H558" s="82">
        <v>46</v>
      </c>
      <c r="I558" s="82">
        <v>68</v>
      </c>
      <c r="J558" s="82">
        <v>65</v>
      </c>
      <c r="K558" s="82">
        <v>84</v>
      </c>
      <c r="L558" s="82">
        <v>118</v>
      </c>
      <c r="M558" s="82">
        <v>69</v>
      </c>
      <c r="N558" s="82">
        <v>54</v>
      </c>
      <c r="O558" s="84">
        <v>126</v>
      </c>
      <c r="Q558" s="24">
        <f t="shared" si="16"/>
        <v>1665</v>
      </c>
    </row>
    <row r="559" spans="1:17" x14ac:dyDescent="0.2">
      <c r="A559" s="52">
        <v>44444</v>
      </c>
      <c r="B559" s="82">
        <v>506</v>
      </c>
      <c r="C559" s="82">
        <v>239</v>
      </c>
      <c r="D559" s="82">
        <v>63</v>
      </c>
      <c r="E559" s="82">
        <v>98</v>
      </c>
      <c r="F559" s="82">
        <v>50</v>
      </c>
      <c r="G559" s="82">
        <v>76</v>
      </c>
      <c r="H559" s="82">
        <v>46</v>
      </c>
      <c r="I559" s="82">
        <v>68</v>
      </c>
      <c r="J559" s="82">
        <v>65</v>
      </c>
      <c r="K559" s="82">
        <v>84</v>
      </c>
      <c r="L559" s="82">
        <v>118</v>
      </c>
      <c r="M559" s="82">
        <v>69</v>
      </c>
      <c r="N559" s="82">
        <v>54</v>
      </c>
      <c r="O559" s="84">
        <v>125</v>
      </c>
      <c r="Q559" s="24">
        <f t="shared" si="16"/>
        <v>1661</v>
      </c>
    </row>
    <row r="560" spans="1:17" x14ac:dyDescent="0.2">
      <c r="A560" s="52">
        <v>44445</v>
      </c>
      <c r="B560" s="82">
        <v>511</v>
      </c>
      <c r="C560" s="82">
        <v>244</v>
      </c>
      <c r="D560" s="82">
        <v>69</v>
      </c>
      <c r="E560" s="82">
        <v>106</v>
      </c>
      <c r="F560" s="82">
        <v>60</v>
      </c>
      <c r="G560" s="82">
        <v>84</v>
      </c>
      <c r="H560" s="82">
        <v>49</v>
      </c>
      <c r="I560" s="82">
        <v>73</v>
      </c>
      <c r="J560" s="82">
        <v>68</v>
      </c>
      <c r="K560" s="82">
        <v>87</v>
      </c>
      <c r="L560" s="82">
        <v>135</v>
      </c>
      <c r="M560" s="82">
        <v>72</v>
      </c>
      <c r="N560" s="82">
        <v>64</v>
      </c>
      <c r="O560" s="84">
        <v>131</v>
      </c>
      <c r="Q560" s="24">
        <f t="shared" si="16"/>
        <v>1753</v>
      </c>
    </row>
    <row r="561" spans="1:17" x14ac:dyDescent="0.2">
      <c r="A561" s="52">
        <v>44446</v>
      </c>
      <c r="B561" s="82">
        <v>513</v>
      </c>
      <c r="C561" s="82">
        <v>244</v>
      </c>
      <c r="D561" s="82">
        <v>66</v>
      </c>
      <c r="E561" s="82">
        <v>108</v>
      </c>
      <c r="F561" s="82">
        <v>57</v>
      </c>
      <c r="G561" s="82">
        <v>89</v>
      </c>
      <c r="H561" s="82">
        <v>50</v>
      </c>
      <c r="I561" s="82">
        <v>75</v>
      </c>
      <c r="J561" s="82">
        <v>74</v>
      </c>
      <c r="K561" s="82">
        <v>86</v>
      </c>
      <c r="L561" s="82">
        <v>141</v>
      </c>
      <c r="M561" s="82">
        <v>72</v>
      </c>
      <c r="N561" s="82">
        <v>62</v>
      </c>
      <c r="O561" s="84">
        <v>126</v>
      </c>
      <c r="Q561" s="24">
        <f t="shared" si="16"/>
        <v>1763</v>
      </c>
    </row>
    <row r="562" spans="1:17" x14ac:dyDescent="0.2">
      <c r="A562" s="52">
        <v>44447</v>
      </c>
      <c r="B562" s="82">
        <v>516</v>
      </c>
      <c r="C562" s="82">
        <v>249</v>
      </c>
      <c r="D562" s="82">
        <v>66</v>
      </c>
      <c r="E562" s="82">
        <v>108</v>
      </c>
      <c r="F562" s="82">
        <v>64</v>
      </c>
      <c r="G562" s="82">
        <v>91</v>
      </c>
      <c r="H562" s="82">
        <v>48</v>
      </c>
      <c r="I562" s="82">
        <v>76</v>
      </c>
      <c r="J562" s="82">
        <v>72</v>
      </c>
      <c r="K562" s="82">
        <v>90</v>
      </c>
      <c r="L562" s="82">
        <v>139</v>
      </c>
      <c r="M562" s="82">
        <v>68</v>
      </c>
      <c r="N562" s="82">
        <v>69</v>
      </c>
      <c r="O562" s="84">
        <v>128</v>
      </c>
      <c r="Q562" s="24">
        <f t="shared" si="16"/>
        <v>1784</v>
      </c>
    </row>
    <row r="563" spans="1:17" x14ac:dyDescent="0.2">
      <c r="A563" s="52">
        <v>44448</v>
      </c>
      <c r="B563" s="82">
        <v>528</v>
      </c>
      <c r="C563" s="82">
        <v>252</v>
      </c>
      <c r="D563" s="82">
        <v>74</v>
      </c>
      <c r="E563" s="82">
        <v>109</v>
      </c>
      <c r="F563" s="82">
        <v>69</v>
      </c>
      <c r="G563" s="82">
        <v>82</v>
      </c>
      <c r="H563" s="82">
        <v>51</v>
      </c>
      <c r="I563" s="82">
        <v>76</v>
      </c>
      <c r="J563" s="82">
        <v>75</v>
      </c>
      <c r="K563" s="82">
        <v>94</v>
      </c>
      <c r="L563" s="82">
        <v>144</v>
      </c>
      <c r="M563" s="82">
        <v>67</v>
      </c>
      <c r="N563" s="82">
        <v>65</v>
      </c>
      <c r="O563" s="84">
        <v>137</v>
      </c>
      <c r="Q563" s="24">
        <f t="shared" si="16"/>
        <v>1823</v>
      </c>
    </row>
    <row r="564" spans="1:17" x14ac:dyDescent="0.2">
      <c r="A564" s="52">
        <v>44449</v>
      </c>
      <c r="B564" s="82">
        <v>532</v>
      </c>
      <c r="C564" s="82">
        <v>259</v>
      </c>
      <c r="D564" s="82">
        <v>75</v>
      </c>
      <c r="E564" s="82">
        <v>114</v>
      </c>
      <c r="F564" s="82">
        <v>70</v>
      </c>
      <c r="G564" s="82">
        <v>81</v>
      </c>
      <c r="H564" s="82">
        <v>49</v>
      </c>
      <c r="I564" s="82">
        <v>77</v>
      </c>
      <c r="J564" s="82">
        <v>80</v>
      </c>
      <c r="K564" s="82">
        <v>98</v>
      </c>
      <c r="L564" s="82">
        <v>150</v>
      </c>
      <c r="M564" s="82">
        <v>67</v>
      </c>
      <c r="N564" s="82">
        <v>70</v>
      </c>
      <c r="O564" s="84">
        <v>142</v>
      </c>
      <c r="Q564" s="24">
        <f t="shared" si="16"/>
        <v>1864</v>
      </c>
    </row>
    <row r="565" spans="1:17" x14ac:dyDescent="0.2">
      <c r="A565" s="52">
        <v>44450</v>
      </c>
      <c r="B565" s="82">
        <v>523</v>
      </c>
      <c r="C565" s="82">
        <v>250</v>
      </c>
      <c r="D565" s="82">
        <v>71</v>
      </c>
      <c r="E565" s="82">
        <v>109</v>
      </c>
      <c r="F565" s="82">
        <v>69</v>
      </c>
      <c r="G565" s="82">
        <v>78</v>
      </c>
      <c r="H565" s="82">
        <v>45</v>
      </c>
      <c r="I565" s="82">
        <v>77</v>
      </c>
      <c r="J565" s="82">
        <v>79</v>
      </c>
      <c r="K565" s="82">
        <v>92</v>
      </c>
      <c r="L565" s="82">
        <v>145</v>
      </c>
      <c r="M565" s="82">
        <v>67</v>
      </c>
      <c r="N565" s="82">
        <v>66</v>
      </c>
      <c r="O565" s="84">
        <v>137</v>
      </c>
      <c r="Q565" s="24">
        <f t="shared" si="16"/>
        <v>1808</v>
      </c>
    </row>
    <row r="566" spans="1:17" x14ac:dyDescent="0.2">
      <c r="A566" s="52">
        <v>44451</v>
      </c>
      <c r="B566" s="82">
        <v>521</v>
      </c>
      <c r="C566" s="82">
        <v>250</v>
      </c>
      <c r="D566" s="82">
        <v>70</v>
      </c>
      <c r="E566" s="82">
        <v>108</v>
      </c>
      <c r="F566" s="82">
        <v>69</v>
      </c>
      <c r="G566" s="82">
        <v>78</v>
      </c>
      <c r="H566" s="82">
        <v>45</v>
      </c>
      <c r="I566" s="82">
        <v>77</v>
      </c>
      <c r="J566" s="82">
        <v>79</v>
      </c>
      <c r="K566" s="82">
        <v>91</v>
      </c>
      <c r="L566" s="82">
        <v>144</v>
      </c>
      <c r="M566" s="82">
        <v>66</v>
      </c>
      <c r="N566" s="82">
        <v>66</v>
      </c>
      <c r="O566" s="84">
        <v>135</v>
      </c>
      <c r="Q566" s="24">
        <f t="shared" si="16"/>
        <v>1799</v>
      </c>
    </row>
    <row r="567" spans="1:17" x14ac:dyDescent="0.2">
      <c r="A567" s="52">
        <v>44452</v>
      </c>
      <c r="B567" s="82">
        <v>535</v>
      </c>
      <c r="C567" s="82">
        <v>272</v>
      </c>
      <c r="D567" s="82">
        <v>78</v>
      </c>
      <c r="E567" s="82">
        <v>117</v>
      </c>
      <c r="F567" s="82">
        <v>78</v>
      </c>
      <c r="G567" s="82">
        <v>81</v>
      </c>
      <c r="H567" s="82">
        <v>44</v>
      </c>
      <c r="I567" s="82">
        <v>86</v>
      </c>
      <c r="J567" s="82">
        <v>86</v>
      </c>
      <c r="K567" s="82">
        <v>97</v>
      </c>
      <c r="L567" s="82">
        <v>155</v>
      </c>
      <c r="M567" s="82">
        <v>64</v>
      </c>
      <c r="N567" s="82">
        <v>84</v>
      </c>
      <c r="O567" s="84">
        <v>159</v>
      </c>
      <c r="Q567" s="24">
        <f t="shared" si="16"/>
        <v>1936</v>
      </c>
    </row>
    <row r="568" spans="1:17" x14ac:dyDescent="0.2">
      <c r="A568" s="52">
        <v>44453</v>
      </c>
      <c r="B568" s="82">
        <v>538</v>
      </c>
      <c r="C568" s="82">
        <v>280</v>
      </c>
      <c r="D568" s="82">
        <v>77</v>
      </c>
      <c r="E568" s="82">
        <v>121</v>
      </c>
      <c r="F568" s="82">
        <v>76</v>
      </c>
      <c r="G568" s="82">
        <v>82</v>
      </c>
      <c r="H568" s="82">
        <v>46</v>
      </c>
      <c r="I568" s="82">
        <v>89</v>
      </c>
      <c r="J568" s="82">
        <v>92</v>
      </c>
      <c r="K568" s="82">
        <v>96</v>
      </c>
      <c r="L568" s="82">
        <v>161</v>
      </c>
      <c r="M568" s="82">
        <v>66</v>
      </c>
      <c r="N568" s="82">
        <v>93</v>
      </c>
      <c r="O568" s="84">
        <v>164</v>
      </c>
      <c r="Q568" s="24">
        <f t="shared" si="16"/>
        <v>1981</v>
      </c>
    </row>
    <row r="569" spans="1:17" x14ac:dyDescent="0.2">
      <c r="A569" s="52">
        <v>44454</v>
      </c>
      <c r="B569" s="82">
        <v>549</v>
      </c>
      <c r="C569" s="82">
        <v>274</v>
      </c>
      <c r="D569" s="82">
        <v>77</v>
      </c>
      <c r="E569" s="82">
        <v>132</v>
      </c>
      <c r="F569" s="82">
        <v>76</v>
      </c>
      <c r="G569" s="82">
        <v>81</v>
      </c>
      <c r="H569" s="82">
        <v>40</v>
      </c>
      <c r="I569" s="82">
        <v>88</v>
      </c>
      <c r="J569" s="82">
        <v>95</v>
      </c>
      <c r="K569" s="82">
        <v>94</v>
      </c>
      <c r="L569" s="82">
        <v>162</v>
      </c>
      <c r="M569" s="82">
        <v>67</v>
      </c>
      <c r="N569" s="82">
        <v>105</v>
      </c>
      <c r="O569" s="84">
        <v>175</v>
      </c>
      <c r="Q569" s="24">
        <f t="shared" si="16"/>
        <v>2015</v>
      </c>
    </row>
    <row r="570" spans="1:17" x14ac:dyDescent="0.2">
      <c r="A570" s="52">
        <v>44455</v>
      </c>
      <c r="B570" s="82">
        <v>545</v>
      </c>
      <c r="C570" s="82">
        <v>280</v>
      </c>
      <c r="D570" s="82">
        <v>78</v>
      </c>
      <c r="E570" s="82">
        <v>131</v>
      </c>
      <c r="F570" s="82">
        <v>72</v>
      </c>
      <c r="G570" s="82">
        <v>81</v>
      </c>
      <c r="H570" s="82">
        <v>39</v>
      </c>
      <c r="I570" s="82">
        <v>88</v>
      </c>
      <c r="J570" s="82">
        <v>96</v>
      </c>
      <c r="K570" s="82">
        <v>100</v>
      </c>
      <c r="L570" s="82">
        <v>169</v>
      </c>
      <c r="M570" s="82">
        <v>69</v>
      </c>
      <c r="N570" s="82">
        <v>104</v>
      </c>
      <c r="O570" s="84">
        <v>179</v>
      </c>
      <c r="Q570" s="24">
        <f t="shared" si="16"/>
        <v>2031</v>
      </c>
    </row>
    <row r="571" spans="1:17" x14ac:dyDescent="0.2">
      <c r="A571" s="52">
        <v>44456</v>
      </c>
      <c r="B571" s="82">
        <v>556</v>
      </c>
      <c r="C571" s="82">
        <v>288</v>
      </c>
      <c r="D571" s="82">
        <v>80</v>
      </c>
      <c r="E571" s="82">
        <v>142</v>
      </c>
      <c r="F571" s="82">
        <v>74</v>
      </c>
      <c r="G571" s="82">
        <v>84</v>
      </c>
      <c r="H571" s="82">
        <v>43</v>
      </c>
      <c r="I571" s="82">
        <v>88</v>
      </c>
      <c r="J571" s="82">
        <v>104</v>
      </c>
      <c r="K571" s="82">
        <v>94</v>
      </c>
      <c r="L571" s="82">
        <v>180</v>
      </c>
      <c r="M571" s="82">
        <v>74</v>
      </c>
      <c r="N571" s="82">
        <v>110</v>
      </c>
      <c r="O571" s="84">
        <v>190</v>
      </c>
      <c r="Q571" s="24">
        <f t="shared" si="16"/>
        <v>2107</v>
      </c>
    </row>
    <row r="572" spans="1:17" x14ac:dyDescent="0.2">
      <c r="A572" s="52">
        <v>44457</v>
      </c>
      <c r="B572" s="82">
        <v>541</v>
      </c>
      <c r="C572" s="82">
        <v>280</v>
      </c>
      <c r="D572" s="82">
        <v>71</v>
      </c>
      <c r="E572" s="82">
        <v>136</v>
      </c>
      <c r="F572" s="82">
        <v>68</v>
      </c>
      <c r="G572" s="82">
        <v>76</v>
      </c>
      <c r="H572" s="82">
        <v>42</v>
      </c>
      <c r="I572" s="82">
        <v>87</v>
      </c>
      <c r="J572" s="82">
        <v>100</v>
      </c>
      <c r="K572" s="82">
        <v>92</v>
      </c>
      <c r="L572" s="82">
        <v>172</v>
      </c>
      <c r="M572" s="82">
        <v>72</v>
      </c>
      <c r="N572" s="82">
        <v>107</v>
      </c>
      <c r="O572" s="84">
        <v>184</v>
      </c>
      <c r="Q572" s="24">
        <f t="shared" si="16"/>
        <v>2028</v>
      </c>
    </row>
    <row r="573" spans="1:17" x14ac:dyDescent="0.2">
      <c r="A573" s="52">
        <v>44458</v>
      </c>
      <c r="B573" s="82">
        <v>539</v>
      </c>
      <c r="C573" s="82">
        <v>280</v>
      </c>
      <c r="D573" s="82">
        <v>71</v>
      </c>
      <c r="E573" s="82">
        <v>136</v>
      </c>
      <c r="F573" s="82">
        <v>66</v>
      </c>
      <c r="G573" s="82">
        <v>76</v>
      </c>
      <c r="H573" s="82">
        <v>42</v>
      </c>
      <c r="I573" s="82">
        <v>87</v>
      </c>
      <c r="J573" s="82">
        <v>99</v>
      </c>
      <c r="K573" s="82">
        <v>92</v>
      </c>
      <c r="L573" s="82">
        <v>171</v>
      </c>
      <c r="M573" s="82">
        <v>71</v>
      </c>
      <c r="N573" s="82">
        <v>104</v>
      </c>
      <c r="O573" s="84">
        <v>184</v>
      </c>
      <c r="Q573" s="24">
        <f t="shared" si="16"/>
        <v>2018</v>
      </c>
    </row>
    <row r="574" spans="1:17" x14ac:dyDescent="0.2">
      <c r="A574" s="52">
        <v>44459</v>
      </c>
      <c r="B574" s="82">
        <v>541</v>
      </c>
      <c r="C574" s="82">
        <v>293</v>
      </c>
      <c r="D574" s="82">
        <v>78</v>
      </c>
      <c r="E574" s="82">
        <v>142</v>
      </c>
      <c r="F574" s="82">
        <v>67</v>
      </c>
      <c r="G574" s="82">
        <v>80</v>
      </c>
      <c r="H574" s="82">
        <v>44</v>
      </c>
      <c r="I574" s="82">
        <v>86</v>
      </c>
      <c r="J574" s="82">
        <v>110</v>
      </c>
      <c r="K574" s="82">
        <v>97</v>
      </c>
      <c r="L574" s="82">
        <v>184</v>
      </c>
      <c r="M574" s="82">
        <v>85</v>
      </c>
      <c r="N574" s="82">
        <v>121</v>
      </c>
      <c r="O574" s="84">
        <v>219</v>
      </c>
      <c r="Q574" s="24">
        <f t="shared" si="16"/>
        <v>2147</v>
      </c>
    </row>
    <row r="575" spans="1:17" x14ac:dyDescent="0.2">
      <c r="A575" s="52">
        <v>44460</v>
      </c>
      <c r="B575" s="82">
        <v>546</v>
      </c>
      <c r="C575" s="82">
        <v>288</v>
      </c>
      <c r="D575" s="82">
        <v>84</v>
      </c>
      <c r="E575" s="82">
        <v>142</v>
      </c>
      <c r="F575" s="82">
        <v>66</v>
      </c>
      <c r="G575" s="82">
        <v>78</v>
      </c>
      <c r="H575" s="82">
        <v>43</v>
      </c>
      <c r="I575" s="82">
        <v>84</v>
      </c>
      <c r="J575" s="82">
        <v>112</v>
      </c>
      <c r="K575" s="82">
        <v>97</v>
      </c>
      <c r="L575" s="82">
        <v>178</v>
      </c>
      <c r="M575" s="82">
        <v>85</v>
      </c>
      <c r="N575" s="82">
        <v>118</v>
      </c>
      <c r="O575" s="84">
        <v>234</v>
      </c>
      <c r="Q575" s="24">
        <f t="shared" si="16"/>
        <v>2155</v>
      </c>
    </row>
    <row r="576" spans="1:17" x14ac:dyDescent="0.2">
      <c r="A576" s="52">
        <v>44461</v>
      </c>
      <c r="B576" s="82">
        <v>551</v>
      </c>
      <c r="C576" s="82">
        <v>296</v>
      </c>
      <c r="D576" s="82">
        <v>91</v>
      </c>
      <c r="E576" s="82">
        <v>143</v>
      </c>
      <c r="F576" s="82">
        <v>66</v>
      </c>
      <c r="G576" s="82">
        <v>89</v>
      </c>
      <c r="H576" s="82">
        <v>45</v>
      </c>
      <c r="I576" s="82">
        <v>77</v>
      </c>
      <c r="J576" s="82">
        <v>106</v>
      </c>
      <c r="K576" s="82">
        <v>100</v>
      </c>
      <c r="L576" s="82">
        <v>186</v>
      </c>
      <c r="M576" s="82">
        <v>88</v>
      </c>
      <c r="N576" s="82">
        <v>116</v>
      </c>
      <c r="O576" s="84">
        <v>248</v>
      </c>
      <c r="Q576" s="24">
        <f t="shared" si="16"/>
        <v>2202</v>
      </c>
    </row>
    <row r="577" spans="1:17" x14ac:dyDescent="0.2">
      <c r="A577" s="52">
        <v>44462</v>
      </c>
      <c r="B577" s="82">
        <v>555</v>
      </c>
      <c r="C577" s="82">
        <v>296</v>
      </c>
      <c r="D577" s="82">
        <v>89</v>
      </c>
      <c r="E577" s="82">
        <v>142</v>
      </c>
      <c r="F577" s="82">
        <v>66</v>
      </c>
      <c r="G577" s="82">
        <v>88</v>
      </c>
      <c r="H577" s="82">
        <v>45</v>
      </c>
      <c r="I577" s="82">
        <v>76</v>
      </c>
      <c r="J577" s="82">
        <v>109</v>
      </c>
      <c r="K577" s="82">
        <v>103</v>
      </c>
      <c r="L577" s="82">
        <v>177</v>
      </c>
      <c r="M577" s="82">
        <v>90</v>
      </c>
      <c r="N577" s="82">
        <v>112</v>
      </c>
      <c r="O577" s="84">
        <v>260</v>
      </c>
      <c r="Q577" s="24">
        <f t="shared" si="16"/>
        <v>2208</v>
      </c>
    </row>
    <row r="578" spans="1:17" x14ac:dyDescent="0.2">
      <c r="A578" s="52">
        <v>44463</v>
      </c>
      <c r="B578" s="82">
        <v>564</v>
      </c>
      <c r="C578" s="82">
        <v>299</v>
      </c>
      <c r="D578" s="82">
        <v>88</v>
      </c>
      <c r="E578" s="82">
        <v>135</v>
      </c>
      <c r="F578" s="82">
        <v>63</v>
      </c>
      <c r="G578" s="82">
        <v>90</v>
      </c>
      <c r="H578" s="82">
        <v>43</v>
      </c>
      <c r="I578" s="82">
        <v>75</v>
      </c>
      <c r="J578" s="82">
        <v>116</v>
      </c>
      <c r="K578" s="82">
        <v>105</v>
      </c>
      <c r="L578" s="82">
        <v>169</v>
      </c>
      <c r="M578" s="82">
        <v>90</v>
      </c>
      <c r="N578" s="82">
        <v>102</v>
      </c>
      <c r="O578" s="84">
        <v>269</v>
      </c>
      <c r="Q578" s="24">
        <f t="shared" si="16"/>
        <v>2208</v>
      </c>
    </row>
    <row r="579" spans="1:17" x14ac:dyDescent="0.2">
      <c r="A579" s="52">
        <v>44464</v>
      </c>
      <c r="B579" s="82">
        <v>552</v>
      </c>
      <c r="C579" s="82">
        <v>286</v>
      </c>
      <c r="D579" s="82">
        <v>83</v>
      </c>
      <c r="E579" s="82">
        <v>128</v>
      </c>
      <c r="F579" s="82">
        <v>60</v>
      </c>
      <c r="G579" s="82">
        <v>86</v>
      </c>
      <c r="H579" s="82">
        <v>42</v>
      </c>
      <c r="I579" s="82">
        <v>69</v>
      </c>
      <c r="J579" s="82">
        <v>108</v>
      </c>
      <c r="K579" s="82">
        <v>98</v>
      </c>
      <c r="L579" s="82">
        <v>154</v>
      </c>
      <c r="M579" s="82">
        <v>88</v>
      </c>
      <c r="N579" s="82">
        <v>90</v>
      </c>
      <c r="O579" s="84">
        <v>258</v>
      </c>
      <c r="Q579" s="24">
        <f t="shared" si="16"/>
        <v>2102</v>
      </c>
    </row>
    <row r="580" spans="1:17" x14ac:dyDescent="0.2">
      <c r="A580" s="52">
        <v>44465</v>
      </c>
      <c r="B580" s="82">
        <v>548</v>
      </c>
      <c r="C580" s="82">
        <v>283</v>
      </c>
      <c r="D580" s="82">
        <v>82</v>
      </c>
      <c r="E580" s="82">
        <v>125</v>
      </c>
      <c r="F580" s="82">
        <v>59</v>
      </c>
      <c r="G580" s="82">
        <v>86</v>
      </c>
      <c r="H580" s="82">
        <v>42</v>
      </c>
      <c r="I580" s="82">
        <v>69</v>
      </c>
      <c r="J580" s="82">
        <v>105</v>
      </c>
      <c r="K580" s="82">
        <v>98</v>
      </c>
      <c r="L580" s="82">
        <v>153</v>
      </c>
      <c r="M580" s="82">
        <v>88</v>
      </c>
      <c r="N580" s="82">
        <v>90</v>
      </c>
      <c r="O580" s="84">
        <v>258</v>
      </c>
      <c r="Q580" s="24">
        <f t="shared" si="16"/>
        <v>2086</v>
      </c>
    </row>
    <row r="581" spans="1:17" x14ac:dyDescent="0.2">
      <c r="A581" s="52">
        <v>44466</v>
      </c>
      <c r="B581" s="82">
        <v>554</v>
      </c>
      <c r="C581" s="82">
        <v>291</v>
      </c>
      <c r="D581" s="82">
        <v>93</v>
      </c>
      <c r="E581" s="82">
        <v>127</v>
      </c>
      <c r="F581" s="82">
        <v>62</v>
      </c>
      <c r="G581" s="82">
        <v>91</v>
      </c>
      <c r="H581" s="82">
        <v>42</v>
      </c>
      <c r="I581" s="82">
        <v>70</v>
      </c>
      <c r="J581" s="82">
        <v>106</v>
      </c>
      <c r="K581" s="82">
        <v>101</v>
      </c>
      <c r="L581" s="82">
        <v>160</v>
      </c>
      <c r="M581" s="82">
        <v>90</v>
      </c>
      <c r="N581" s="82">
        <v>97</v>
      </c>
      <c r="O581" s="84">
        <v>283</v>
      </c>
      <c r="Q581" s="24">
        <f t="shared" si="16"/>
        <v>2167</v>
      </c>
    </row>
    <row r="582" spans="1:17" x14ac:dyDescent="0.2">
      <c r="A582" s="52">
        <v>44467</v>
      </c>
      <c r="B582" s="82">
        <v>541</v>
      </c>
      <c r="C582" s="82">
        <v>284</v>
      </c>
      <c r="D582" s="82">
        <v>88</v>
      </c>
      <c r="E582" s="82">
        <v>122</v>
      </c>
      <c r="F582" s="82">
        <v>55</v>
      </c>
      <c r="G582" s="82">
        <v>91</v>
      </c>
      <c r="H582" s="82">
        <v>40</v>
      </c>
      <c r="I582" s="82">
        <v>69</v>
      </c>
      <c r="J582" s="82">
        <v>99</v>
      </c>
      <c r="K582" s="82">
        <v>96</v>
      </c>
      <c r="L582" s="82">
        <v>155</v>
      </c>
      <c r="M582" s="82">
        <v>87</v>
      </c>
      <c r="N582" s="82">
        <v>89</v>
      </c>
      <c r="O582" s="84">
        <v>270</v>
      </c>
      <c r="Q582" s="24">
        <f t="shared" si="16"/>
        <v>2086</v>
      </c>
    </row>
    <row r="583" spans="1:17" x14ac:dyDescent="0.2">
      <c r="A583" s="52">
        <v>44468</v>
      </c>
      <c r="B583" s="82">
        <v>540</v>
      </c>
      <c r="C583" s="82">
        <v>295</v>
      </c>
      <c r="D583" s="82">
        <v>100</v>
      </c>
      <c r="E583" s="82">
        <v>122</v>
      </c>
      <c r="F583" s="82">
        <v>54</v>
      </c>
      <c r="G583" s="82">
        <v>91</v>
      </c>
      <c r="H583" s="82">
        <v>40</v>
      </c>
      <c r="I583" s="82">
        <v>65</v>
      </c>
      <c r="J583" s="82">
        <v>104</v>
      </c>
      <c r="K583" s="82">
        <v>101</v>
      </c>
      <c r="L583" s="82">
        <v>172</v>
      </c>
      <c r="M583" s="82">
        <v>95</v>
      </c>
      <c r="N583" s="82">
        <v>105</v>
      </c>
      <c r="O583" s="84">
        <v>281</v>
      </c>
      <c r="Q583" s="24">
        <f t="shared" si="16"/>
        <v>2165</v>
      </c>
    </row>
    <row r="584" spans="1:17" ht="13.5" thickBot="1" x14ac:dyDescent="0.25">
      <c r="A584" s="41">
        <v>44469</v>
      </c>
      <c r="B584" s="42">
        <v>535</v>
      </c>
      <c r="C584" s="43">
        <v>291</v>
      </c>
      <c r="D584" s="43">
        <v>103</v>
      </c>
      <c r="E584" s="43">
        <v>116</v>
      </c>
      <c r="F584" s="43">
        <v>56</v>
      </c>
      <c r="G584" s="43">
        <v>91</v>
      </c>
      <c r="H584" s="43">
        <v>39</v>
      </c>
      <c r="I584" s="43">
        <v>64</v>
      </c>
      <c r="J584" s="43">
        <v>103</v>
      </c>
      <c r="K584" s="43">
        <v>100</v>
      </c>
      <c r="L584" s="43">
        <v>167</v>
      </c>
      <c r="M584" s="43">
        <v>88</v>
      </c>
      <c r="N584" s="43">
        <v>102</v>
      </c>
      <c r="O584" s="44">
        <v>285</v>
      </c>
      <c r="Q584" s="99">
        <f t="shared" ref="Q584:Q645" si="17">IF(B584="","",SUM(B584:O584))</f>
        <v>2140</v>
      </c>
    </row>
    <row r="585" spans="1:17" ht="13.5" thickTop="1" x14ac:dyDescent="0.2">
      <c r="A585" s="52">
        <v>44470</v>
      </c>
      <c r="B585" s="82">
        <v>542</v>
      </c>
      <c r="C585" s="82">
        <v>291</v>
      </c>
      <c r="D585" s="82">
        <v>93</v>
      </c>
      <c r="E585" s="82">
        <v>126</v>
      </c>
      <c r="F585" s="82">
        <v>48</v>
      </c>
      <c r="G585" s="82">
        <v>99</v>
      </c>
      <c r="H585" s="82">
        <v>43</v>
      </c>
      <c r="I585" s="82">
        <v>63</v>
      </c>
      <c r="J585" s="82">
        <v>102</v>
      </c>
      <c r="K585" s="82">
        <v>110</v>
      </c>
      <c r="L585" s="82">
        <v>168</v>
      </c>
      <c r="M585" s="82">
        <v>95</v>
      </c>
      <c r="N585" s="82">
        <v>111</v>
      </c>
      <c r="O585" s="84">
        <v>292</v>
      </c>
      <c r="Q585" s="24">
        <f t="shared" si="17"/>
        <v>2183</v>
      </c>
    </row>
    <row r="586" spans="1:17" x14ac:dyDescent="0.2">
      <c r="A586" s="52">
        <v>44471</v>
      </c>
      <c r="B586" s="82">
        <v>534</v>
      </c>
      <c r="C586" s="82">
        <v>286</v>
      </c>
      <c r="D586" s="82">
        <v>86</v>
      </c>
      <c r="E586" s="82">
        <v>120</v>
      </c>
      <c r="F586" s="82">
        <v>45</v>
      </c>
      <c r="G586" s="82">
        <v>95</v>
      </c>
      <c r="H586" s="82">
        <v>40</v>
      </c>
      <c r="I586" s="82">
        <v>61</v>
      </c>
      <c r="J586" s="82">
        <v>96</v>
      </c>
      <c r="K586" s="82">
        <v>106</v>
      </c>
      <c r="L586" s="82">
        <v>165</v>
      </c>
      <c r="M586" s="82">
        <v>90</v>
      </c>
      <c r="N586" s="82">
        <v>106</v>
      </c>
      <c r="O586" s="84">
        <v>279</v>
      </c>
      <c r="Q586" s="24">
        <f t="shared" si="17"/>
        <v>2109</v>
      </c>
    </row>
    <row r="587" spans="1:17" x14ac:dyDescent="0.2">
      <c r="A587" s="52">
        <v>44472</v>
      </c>
      <c r="B587" s="82">
        <v>531</v>
      </c>
      <c r="C587" s="82">
        <v>286</v>
      </c>
      <c r="D587" s="82">
        <v>86</v>
      </c>
      <c r="E587" s="82">
        <v>119</v>
      </c>
      <c r="F587" s="82">
        <v>44</v>
      </c>
      <c r="G587" s="82">
        <v>94</v>
      </c>
      <c r="H587" s="82">
        <v>40</v>
      </c>
      <c r="I587" s="82">
        <v>61</v>
      </c>
      <c r="J587" s="82">
        <v>94</v>
      </c>
      <c r="K587" s="82">
        <v>106</v>
      </c>
      <c r="L587" s="82">
        <v>164</v>
      </c>
      <c r="M587" s="82">
        <v>90</v>
      </c>
      <c r="N587" s="82">
        <v>105</v>
      </c>
      <c r="O587" s="84">
        <v>274</v>
      </c>
      <c r="Q587" s="24">
        <f t="shared" si="17"/>
        <v>2094</v>
      </c>
    </row>
    <row r="588" spans="1:17" x14ac:dyDescent="0.2">
      <c r="A588" s="52">
        <v>44473</v>
      </c>
      <c r="B588" s="82">
        <v>541</v>
      </c>
      <c r="C588" s="82">
        <v>291</v>
      </c>
      <c r="D588" s="82">
        <v>101</v>
      </c>
      <c r="E588" s="82">
        <v>129</v>
      </c>
      <c r="F588" s="82">
        <v>45</v>
      </c>
      <c r="G588" s="82">
        <v>99</v>
      </c>
      <c r="H588" s="82">
        <v>40</v>
      </c>
      <c r="I588" s="82">
        <v>65</v>
      </c>
      <c r="J588" s="82">
        <v>95</v>
      </c>
      <c r="K588" s="82">
        <v>117</v>
      </c>
      <c r="L588" s="82">
        <v>180</v>
      </c>
      <c r="M588" s="82">
        <v>95</v>
      </c>
      <c r="N588" s="82">
        <v>116</v>
      </c>
      <c r="O588" s="84">
        <v>309</v>
      </c>
      <c r="Q588" s="24">
        <f t="shared" si="17"/>
        <v>2223</v>
      </c>
    </row>
    <row r="589" spans="1:17" x14ac:dyDescent="0.2">
      <c r="A589" s="52">
        <v>44474</v>
      </c>
      <c r="B589" s="82">
        <v>545</v>
      </c>
      <c r="C589" s="82">
        <v>285</v>
      </c>
      <c r="D589" s="82">
        <v>104</v>
      </c>
      <c r="E589" s="82">
        <v>139</v>
      </c>
      <c r="F589" s="82">
        <v>49</v>
      </c>
      <c r="G589" s="82">
        <v>97</v>
      </c>
      <c r="H589" s="82">
        <v>40</v>
      </c>
      <c r="I589" s="82">
        <v>69</v>
      </c>
      <c r="J589" s="82">
        <v>84</v>
      </c>
      <c r="K589" s="82">
        <v>114</v>
      </c>
      <c r="L589" s="82">
        <v>186</v>
      </c>
      <c r="M589" s="82">
        <v>103</v>
      </c>
      <c r="N589" s="82">
        <v>119</v>
      </c>
      <c r="O589" s="84">
        <v>318</v>
      </c>
      <c r="Q589" s="24">
        <f t="shared" si="17"/>
        <v>2252</v>
      </c>
    </row>
    <row r="590" spans="1:17" x14ac:dyDescent="0.2">
      <c r="A590" s="52">
        <v>44475</v>
      </c>
      <c r="B590" s="82">
        <v>551</v>
      </c>
      <c r="C590" s="82">
        <v>295</v>
      </c>
      <c r="D590" s="82">
        <v>110</v>
      </c>
      <c r="E590" s="82">
        <v>139</v>
      </c>
      <c r="F590" s="82">
        <v>47</v>
      </c>
      <c r="G590" s="82">
        <v>109</v>
      </c>
      <c r="H590" s="82">
        <v>44</v>
      </c>
      <c r="I590" s="82">
        <v>73</v>
      </c>
      <c r="J590" s="82">
        <v>84</v>
      </c>
      <c r="K590" s="82">
        <v>117</v>
      </c>
      <c r="L590" s="82">
        <v>195</v>
      </c>
      <c r="M590" s="82">
        <v>111</v>
      </c>
      <c r="N590" s="82">
        <v>115</v>
      </c>
      <c r="O590" s="84">
        <v>328</v>
      </c>
      <c r="Q590" s="24">
        <f t="shared" si="17"/>
        <v>2318</v>
      </c>
    </row>
    <row r="591" spans="1:17" x14ac:dyDescent="0.2">
      <c r="A591" s="52">
        <v>44476</v>
      </c>
      <c r="B591" s="82">
        <v>570</v>
      </c>
      <c r="C591" s="82">
        <v>314</v>
      </c>
      <c r="D591" s="82">
        <v>120</v>
      </c>
      <c r="E591" s="82">
        <v>140</v>
      </c>
      <c r="F591" s="82">
        <v>43</v>
      </c>
      <c r="G591" s="82">
        <v>112</v>
      </c>
      <c r="H591" s="82">
        <v>46</v>
      </c>
      <c r="I591" s="82">
        <v>74</v>
      </c>
      <c r="J591" s="82">
        <v>80</v>
      </c>
      <c r="K591" s="82">
        <v>123</v>
      </c>
      <c r="L591" s="82">
        <v>212</v>
      </c>
      <c r="M591" s="82">
        <v>120</v>
      </c>
      <c r="N591" s="82">
        <v>119</v>
      </c>
      <c r="O591" s="84">
        <v>358</v>
      </c>
      <c r="Q591" s="24">
        <f t="shared" si="17"/>
        <v>2431</v>
      </c>
    </row>
    <row r="592" spans="1:17" x14ac:dyDescent="0.2">
      <c r="A592" s="52">
        <v>44477</v>
      </c>
      <c r="B592" s="82">
        <v>572</v>
      </c>
      <c r="C592" s="82">
        <v>320</v>
      </c>
      <c r="D592" s="82">
        <v>128</v>
      </c>
      <c r="E592" s="82">
        <v>146</v>
      </c>
      <c r="F592" s="82">
        <v>44</v>
      </c>
      <c r="G592" s="82">
        <v>107</v>
      </c>
      <c r="H592" s="82">
        <v>49</v>
      </c>
      <c r="I592" s="82">
        <v>75</v>
      </c>
      <c r="J592" s="82">
        <v>76</v>
      </c>
      <c r="K592" s="82">
        <v>120</v>
      </c>
      <c r="L592" s="82">
        <v>214</v>
      </c>
      <c r="M592" s="82">
        <v>121</v>
      </c>
      <c r="N592" s="82">
        <v>120</v>
      </c>
      <c r="O592" s="84">
        <v>369</v>
      </c>
      <c r="Q592" s="24">
        <f t="shared" si="17"/>
        <v>2461</v>
      </c>
    </row>
    <row r="593" spans="1:17" x14ac:dyDescent="0.2">
      <c r="A593" s="52">
        <v>44478</v>
      </c>
      <c r="B593" s="82">
        <v>563</v>
      </c>
      <c r="C593" s="82">
        <v>309</v>
      </c>
      <c r="D593" s="82">
        <v>123</v>
      </c>
      <c r="E593" s="82">
        <v>141</v>
      </c>
      <c r="F593" s="82">
        <v>42</v>
      </c>
      <c r="G593" s="82">
        <v>102</v>
      </c>
      <c r="H593" s="82">
        <v>50</v>
      </c>
      <c r="I593" s="82">
        <v>75</v>
      </c>
      <c r="J593" s="82">
        <v>72</v>
      </c>
      <c r="K593" s="82">
        <v>117</v>
      </c>
      <c r="L593" s="82">
        <v>195</v>
      </c>
      <c r="M593" s="82">
        <v>117</v>
      </c>
      <c r="N593" s="82">
        <v>108</v>
      </c>
      <c r="O593" s="84">
        <v>351</v>
      </c>
      <c r="Q593" s="24">
        <f t="shared" si="17"/>
        <v>2365</v>
      </c>
    </row>
    <row r="594" spans="1:17" x14ac:dyDescent="0.2">
      <c r="A594" s="52">
        <v>44479</v>
      </c>
      <c r="B594" s="82">
        <v>563</v>
      </c>
      <c r="C594" s="82">
        <v>307</v>
      </c>
      <c r="D594" s="82">
        <v>121</v>
      </c>
      <c r="E594" s="82">
        <v>141</v>
      </c>
      <c r="F594" s="82">
        <v>42</v>
      </c>
      <c r="G594" s="82">
        <v>101</v>
      </c>
      <c r="H594" s="82">
        <v>49</v>
      </c>
      <c r="I594" s="82">
        <v>75</v>
      </c>
      <c r="J594" s="82">
        <v>71</v>
      </c>
      <c r="K594" s="82">
        <v>117</v>
      </c>
      <c r="L594" s="82">
        <v>195</v>
      </c>
      <c r="M594" s="82">
        <v>113</v>
      </c>
      <c r="N594" s="82">
        <v>106</v>
      </c>
      <c r="O594" s="84">
        <v>348</v>
      </c>
      <c r="Q594" s="24">
        <f t="shared" si="17"/>
        <v>2349</v>
      </c>
    </row>
    <row r="595" spans="1:17" x14ac:dyDescent="0.2">
      <c r="A595" s="52">
        <v>44480</v>
      </c>
      <c r="B595" s="82">
        <v>583</v>
      </c>
      <c r="C595" s="82">
        <v>333</v>
      </c>
      <c r="D595" s="82">
        <v>139</v>
      </c>
      <c r="E595" s="82">
        <v>151</v>
      </c>
      <c r="F595" s="82">
        <v>40</v>
      </c>
      <c r="G595" s="82">
        <v>111</v>
      </c>
      <c r="H595" s="82">
        <v>54</v>
      </c>
      <c r="I595" s="82">
        <v>73</v>
      </c>
      <c r="J595" s="82">
        <v>79</v>
      </c>
      <c r="K595" s="82">
        <v>118</v>
      </c>
      <c r="L595" s="82">
        <v>212</v>
      </c>
      <c r="M595" s="82">
        <v>120</v>
      </c>
      <c r="N595" s="82">
        <v>116</v>
      </c>
      <c r="O595" s="84">
        <v>401</v>
      </c>
      <c r="Q595" s="24">
        <f t="shared" si="17"/>
        <v>2530</v>
      </c>
    </row>
    <row r="596" spans="1:17" x14ac:dyDescent="0.2">
      <c r="A596" s="52">
        <v>44481</v>
      </c>
      <c r="B596" s="82">
        <v>591</v>
      </c>
      <c r="C596" s="82">
        <v>332</v>
      </c>
      <c r="D596" s="82">
        <v>152</v>
      </c>
      <c r="E596" s="82">
        <v>161</v>
      </c>
      <c r="F596" s="82">
        <v>44</v>
      </c>
      <c r="G596" s="82">
        <v>114</v>
      </c>
      <c r="H596" s="82">
        <v>55</v>
      </c>
      <c r="I596" s="82">
        <v>77</v>
      </c>
      <c r="J596" s="82">
        <v>82</v>
      </c>
      <c r="K596" s="82">
        <v>125</v>
      </c>
      <c r="L596" s="82">
        <v>209</v>
      </c>
      <c r="M596" s="82">
        <v>129</v>
      </c>
      <c r="N596" s="82">
        <v>122</v>
      </c>
      <c r="O596" s="84">
        <v>418</v>
      </c>
      <c r="Q596" s="24">
        <f t="shared" si="17"/>
        <v>2611</v>
      </c>
    </row>
    <row r="597" spans="1:17" x14ac:dyDescent="0.2">
      <c r="A597" s="52">
        <v>44482</v>
      </c>
      <c r="B597" s="82">
        <v>594</v>
      </c>
      <c r="C597" s="82">
        <v>336</v>
      </c>
      <c r="D597" s="82">
        <v>169</v>
      </c>
      <c r="E597" s="82">
        <v>167</v>
      </c>
      <c r="F597" s="82">
        <v>42</v>
      </c>
      <c r="G597" s="82">
        <v>118</v>
      </c>
      <c r="H597" s="82">
        <v>61</v>
      </c>
      <c r="I597" s="82">
        <v>76</v>
      </c>
      <c r="J597" s="82">
        <v>84</v>
      </c>
      <c r="K597" s="82">
        <v>129</v>
      </c>
      <c r="L597" s="82">
        <v>218</v>
      </c>
      <c r="M597" s="82">
        <v>133</v>
      </c>
      <c r="N597" s="82">
        <v>131</v>
      </c>
      <c r="O597" s="84">
        <v>439</v>
      </c>
      <c r="Q597" s="24">
        <f t="shared" si="17"/>
        <v>2697</v>
      </c>
    </row>
    <row r="598" spans="1:17" x14ac:dyDescent="0.2">
      <c r="A598" s="52">
        <v>44483</v>
      </c>
      <c r="B598" s="82">
        <v>611</v>
      </c>
      <c r="C598" s="82">
        <v>346</v>
      </c>
      <c r="D598" s="82">
        <v>193</v>
      </c>
      <c r="E598" s="82">
        <v>178</v>
      </c>
      <c r="F598" s="82">
        <v>42</v>
      </c>
      <c r="G598" s="82">
        <v>122</v>
      </c>
      <c r="H598" s="82">
        <v>67</v>
      </c>
      <c r="I598" s="82">
        <v>79</v>
      </c>
      <c r="J598" s="82">
        <v>82</v>
      </c>
      <c r="K598" s="82">
        <v>137</v>
      </c>
      <c r="L598" s="82">
        <v>221</v>
      </c>
      <c r="M598" s="82">
        <v>141</v>
      </c>
      <c r="N598" s="82">
        <v>145</v>
      </c>
      <c r="O598" s="84">
        <v>474</v>
      </c>
      <c r="Q598" s="24">
        <f t="shared" si="17"/>
        <v>2838</v>
      </c>
    </row>
    <row r="599" spans="1:17" x14ac:dyDescent="0.2">
      <c r="A599" s="52">
        <v>44484</v>
      </c>
      <c r="B599" s="82">
        <v>615</v>
      </c>
      <c r="C599" s="82">
        <v>342</v>
      </c>
      <c r="D599" s="82">
        <v>205</v>
      </c>
      <c r="E599" s="82">
        <v>181</v>
      </c>
      <c r="F599" s="82">
        <v>44</v>
      </c>
      <c r="G599" s="82">
        <v>125</v>
      </c>
      <c r="H599" s="82">
        <v>68</v>
      </c>
      <c r="I599" s="82">
        <v>81</v>
      </c>
      <c r="J599" s="82">
        <v>92</v>
      </c>
      <c r="K599" s="82">
        <v>137</v>
      </c>
      <c r="L599" s="82">
        <v>246</v>
      </c>
      <c r="M599" s="82">
        <v>155</v>
      </c>
      <c r="N599" s="82">
        <v>152</v>
      </c>
      <c r="O599" s="84">
        <v>487</v>
      </c>
      <c r="Q599" s="24">
        <f t="shared" si="17"/>
        <v>2930</v>
      </c>
    </row>
    <row r="600" spans="1:17" x14ac:dyDescent="0.2">
      <c r="A600" s="52">
        <v>44485</v>
      </c>
      <c r="B600" s="82">
        <v>598</v>
      </c>
      <c r="C600" s="82">
        <v>323</v>
      </c>
      <c r="D600" s="82">
        <v>195</v>
      </c>
      <c r="E600" s="82">
        <v>171</v>
      </c>
      <c r="F600" s="82">
        <v>42</v>
      </c>
      <c r="G600" s="82">
        <v>115</v>
      </c>
      <c r="H600" s="82">
        <v>66</v>
      </c>
      <c r="I600" s="82">
        <v>80</v>
      </c>
      <c r="J600" s="82">
        <v>89</v>
      </c>
      <c r="K600" s="82">
        <v>132</v>
      </c>
      <c r="L600" s="82">
        <v>227</v>
      </c>
      <c r="M600" s="82">
        <v>149</v>
      </c>
      <c r="N600" s="82">
        <v>141</v>
      </c>
      <c r="O600" s="84">
        <v>449</v>
      </c>
      <c r="Q600" s="24">
        <f t="shared" si="17"/>
        <v>2777</v>
      </c>
    </row>
    <row r="601" spans="1:17" x14ac:dyDescent="0.2">
      <c r="A601" s="52">
        <v>44486</v>
      </c>
      <c r="B601" s="82">
        <v>597</v>
      </c>
      <c r="C601" s="82">
        <v>321</v>
      </c>
      <c r="D601" s="82">
        <v>193</v>
      </c>
      <c r="E601" s="82">
        <v>170</v>
      </c>
      <c r="F601" s="82">
        <v>41</v>
      </c>
      <c r="G601" s="82">
        <v>110</v>
      </c>
      <c r="H601" s="82">
        <v>65</v>
      </c>
      <c r="I601" s="82">
        <v>78</v>
      </c>
      <c r="J601" s="82">
        <v>88</v>
      </c>
      <c r="K601" s="82">
        <v>132</v>
      </c>
      <c r="L601" s="82">
        <v>225</v>
      </c>
      <c r="M601" s="82">
        <v>148</v>
      </c>
      <c r="N601" s="82">
        <v>141</v>
      </c>
      <c r="O601" s="84">
        <v>443</v>
      </c>
      <c r="Q601" s="24">
        <f t="shared" si="17"/>
        <v>2752</v>
      </c>
    </row>
    <row r="602" spans="1:17" x14ac:dyDescent="0.2">
      <c r="A602" s="52">
        <v>44487</v>
      </c>
      <c r="B602" s="82">
        <v>648</v>
      </c>
      <c r="C602" s="82">
        <v>351</v>
      </c>
      <c r="D602" s="82">
        <v>239</v>
      </c>
      <c r="E602" s="82">
        <v>184</v>
      </c>
      <c r="F602" s="82">
        <v>48</v>
      </c>
      <c r="G602" s="82">
        <v>122</v>
      </c>
      <c r="H602" s="82">
        <v>72</v>
      </c>
      <c r="I602" s="82">
        <v>84</v>
      </c>
      <c r="J602" s="82">
        <v>100</v>
      </c>
      <c r="K602" s="82">
        <v>160</v>
      </c>
      <c r="L602" s="82">
        <v>270</v>
      </c>
      <c r="M602" s="82">
        <v>180</v>
      </c>
      <c r="N602" s="82">
        <v>171</v>
      </c>
      <c r="O602" s="84">
        <v>520</v>
      </c>
      <c r="Q602" s="24">
        <f t="shared" si="17"/>
        <v>3149</v>
      </c>
    </row>
    <row r="603" spans="1:17" x14ac:dyDescent="0.2">
      <c r="A603" s="52">
        <v>44488</v>
      </c>
      <c r="B603" s="82">
        <v>656</v>
      </c>
      <c r="C603" s="82">
        <v>369</v>
      </c>
      <c r="D603" s="82">
        <v>247</v>
      </c>
      <c r="E603" s="82">
        <v>194</v>
      </c>
      <c r="F603" s="82">
        <v>47</v>
      </c>
      <c r="G603" s="82">
        <v>126</v>
      </c>
      <c r="H603" s="82">
        <v>71</v>
      </c>
      <c r="I603" s="82">
        <v>88</v>
      </c>
      <c r="J603" s="82">
        <v>105</v>
      </c>
      <c r="K603" s="82">
        <v>158</v>
      </c>
      <c r="L603" s="82">
        <v>310</v>
      </c>
      <c r="M603" s="82">
        <v>201</v>
      </c>
      <c r="N603" s="82">
        <v>177</v>
      </c>
      <c r="O603" s="84">
        <v>590</v>
      </c>
      <c r="Q603" s="24">
        <f t="shared" si="17"/>
        <v>3339</v>
      </c>
    </row>
    <row r="604" spans="1:17" x14ac:dyDescent="0.2">
      <c r="A604" s="52">
        <v>44489</v>
      </c>
      <c r="B604" s="82">
        <v>675</v>
      </c>
      <c r="C604" s="82">
        <v>383</v>
      </c>
      <c r="D604" s="82">
        <v>287</v>
      </c>
      <c r="E604" s="82">
        <v>208</v>
      </c>
      <c r="F604" s="82">
        <v>42</v>
      </c>
      <c r="G604" s="82">
        <v>134</v>
      </c>
      <c r="H604" s="82">
        <v>70</v>
      </c>
      <c r="I604" s="82">
        <v>88</v>
      </c>
      <c r="J604" s="82">
        <v>122</v>
      </c>
      <c r="K604" s="82">
        <v>177</v>
      </c>
      <c r="L604" s="82">
        <v>339</v>
      </c>
      <c r="M604" s="82">
        <v>228</v>
      </c>
      <c r="N604" s="82">
        <v>184</v>
      </c>
      <c r="O604" s="84">
        <v>649</v>
      </c>
      <c r="Q604" s="24">
        <f t="shared" si="17"/>
        <v>3586</v>
      </c>
    </row>
    <row r="605" spans="1:17" x14ac:dyDescent="0.2">
      <c r="A605" s="52">
        <v>44490</v>
      </c>
      <c r="B605" s="82">
        <v>678</v>
      </c>
      <c r="C605" s="82">
        <v>409</v>
      </c>
      <c r="D605" s="82">
        <v>317</v>
      </c>
      <c r="E605" s="82">
        <v>222</v>
      </c>
      <c r="F605" s="82">
        <v>43</v>
      </c>
      <c r="G605" s="82">
        <v>152</v>
      </c>
      <c r="H605" s="82">
        <v>79</v>
      </c>
      <c r="I605" s="82">
        <v>92</v>
      </c>
      <c r="J605" s="82">
        <v>138</v>
      </c>
      <c r="K605" s="82">
        <v>204</v>
      </c>
      <c r="L605" s="82">
        <v>366</v>
      </c>
      <c r="M605" s="82">
        <v>242</v>
      </c>
      <c r="N605" s="82">
        <v>215</v>
      </c>
      <c r="O605" s="84">
        <v>712</v>
      </c>
      <c r="Q605" s="24">
        <f t="shared" si="17"/>
        <v>3869</v>
      </c>
    </row>
    <row r="606" spans="1:17" x14ac:dyDescent="0.2">
      <c r="A606" s="52">
        <v>44491</v>
      </c>
      <c r="B606" s="82">
        <v>740</v>
      </c>
      <c r="C606" s="82">
        <v>429</v>
      </c>
      <c r="D606" s="82">
        <v>377</v>
      </c>
      <c r="E606" s="82">
        <v>245</v>
      </c>
      <c r="F606" s="82">
        <v>45</v>
      </c>
      <c r="G606" s="82">
        <v>169</v>
      </c>
      <c r="H606" s="82">
        <v>105</v>
      </c>
      <c r="I606" s="82">
        <v>98</v>
      </c>
      <c r="J606" s="82">
        <v>175</v>
      </c>
      <c r="K606" s="82">
        <v>225</v>
      </c>
      <c r="L606" s="82">
        <v>423</v>
      </c>
      <c r="M606" s="82">
        <v>302</v>
      </c>
      <c r="N606" s="82">
        <v>230</v>
      </c>
      <c r="O606" s="84">
        <v>810</v>
      </c>
      <c r="Q606" s="24">
        <f t="shared" si="17"/>
        <v>4373</v>
      </c>
    </row>
    <row r="607" spans="1:17" x14ac:dyDescent="0.2">
      <c r="A607" s="52">
        <v>44492</v>
      </c>
      <c r="B607" s="82">
        <v>720</v>
      </c>
      <c r="C607" s="82">
        <v>404</v>
      </c>
      <c r="D607" s="82">
        <v>357</v>
      </c>
      <c r="E607" s="82">
        <v>234</v>
      </c>
      <c r="F607" s="82">
        <v>44</v>
      </c>
      <c r="G607" s="82">
        <v>161</v>
      </c>
      <c r="H607" s="82">
        <v>99</v>
      </c>
      <c r="I607" s="82">
        <v>95</v>
      </c>
      <c r="J607" s="82">
        <v>168</v>
      </c>
      <c r="K607" s="82">
        <v>219</v>
      </c>
      <c r="L607" s="82">
        <v>402</v>
      </c>
      <c r="M607" s="82">
        <v>300</v>
      </c>
      <c r="N607" s="82">
        <v>215</v>
      </c>
      <c r="O607" s="84">
        <v>767</v>
      </c>
      <c r="Q607" s="24">
        <f t="shared" si="17"/>
        <v>4185</v>
      </c>
    </row>
    <row r="608" spans="1:17" x14ac:dyDescent="0.2">
      <c r="A608" s="52">
        <v>44493</v>
      </c>
      <c r="B608" s="82">
        <v>718</v>
      </c>
      <c r="C608" s="82">
        <v>398</v>
      </c>
      <c r="D608" s="82">
        <v>357</v>
      </c>
      <c r="E608" s="82">
        <v>233</v>
      </c>
      <c r="F608" s="82">
        <v>44</v>
      </c>
      <c r="G608" s="82">
        <v>163</v>
      </c>
      <c r="H608" s="82">
        <v>99</v>
      </c>
      <c r="I608" s="82">
        <v>93</v>
      </c>
      <c r="J608" s="82">
        <v>169</v>
      </c>
      <c r="K608" s="82">
        <v>218</v>
      </c>
      <c r="L608" s="82">
        <v>401</v>
      </c>
      <c r="M608" s="82">
        <v>299</v>
      </c>
      <c r="N608" s="82">
        <v>215</v>
      </c>
      <c r="O608" s="84">
        <v>760</v>
      </c>
      <c r="Q608" s="24">
        <f t="shared" si="17"/>
        <v>4167</v>
      </c>
    </row>
    <row r="609" spans="1:17" x14ac:dyDescent="0.2">
      <c r="A609" s="52">
        <v>44494</v>
      </c>
      <c r="B609" s="82">
        <v>800</v>
      </c>
      <c r="C609" s="82">
        <v>449</v>
      </c>
      <c r="D609" s="82">
        <v>421</v>
      </c>
      <c r="E609" s="82">
        <v>294</v>
      </c>
      <c r="F609" s="82">
        <v>49</v>
      </c>
      <c r="G609" s="82">
        <v>186</v>
      </c>
      <c r="H609" s="82">
        <v>112</v>
      </c>
      <c r="I609" s="82">
        <v>117</v>
      </c>
      <c r="J609" s="82">
        <v>197</v>
      </c>
      <c r="K609" s="82">
        <v>269</v>
      </c>
      <c r="L609" s="82">
        <v>533</v>
      </c>
      <c r="M609" s="82">
        <v>385</v>
      </c>
      <c r="N609" s="82">
        <v>292</v>
      </c>
      <c r="O609" s="84">
        <v>917</v>
      </c>
      <c r="Q609" s="24">
        <f t="shared" si="17"/>
        <v>5021</v>
      </c>
    </row>
    <row r="610" spans="1:17" x14ac:dyDescent="0.2">
      <c r="A610" s="52">
        <v>44495</v>
      </c>
      <c r="B610" s="82">
        <v>856</v>
      </c>
      <c r="C610" s="82">
        <v>466</v>
      </c>
      <c r="D610" s="82">
        <v>456</v>
      </c>
      <c r="E610" s="82">
        <v>345</v>
      </c>
      <c r="F610" s="82">
        <v>57</v>
      </c>
      <c r="G610" s="82">
        <v>215</v>
      </c>
      <c r="H610" s="82">
        <v>134</v>
      </c>
      <c r="I610" s="82">
        <v>135</v>
      </c>
      <c r="J610" s="82">
        <v>223</v>
      </c>
      <c r="K610" s="82">
        <v>286</v>
      </c>
      <c r="L610" s="82">
        <v>603</v>
      </c>
      <c r="M610" s="82">
        <v>438</v>
      </c>
      <c r="N610" s="82">
        <v>317</v>
      </c>
      <c r="O610" s="84">
        <v>952</v>
      </c>
      <c r="Q610" s="24">
        <f t="shared" si="17"/>
        <v>5483</v>
      </c>
    </row>
    <row r="611" spans="1:17" x14ac:dyDescent="0.2">
      <c r="A611" s="52">
        <v>44496</v>
      </c>
      <c r="B611" s="82">
        <v>979</v>
      </c>
      <c r="C611" s="82">
        <v>482</v>
      </c>
      <c r="D611" s="82">
        <v>500</v>
      </c>
      <c r="E611" s="82">
        <v>372</v>
      </c>
      <c r="F611" s="82">
        <v>60</v>
      </c>
      <c r="G611" s="82">
        <v>237</v>
      </c>
      <c r="H611" s="82">
        <v>190</v>
      </c>
      <c r="I611" s="82">
        <v>163</v>
      </c>
      <c r="J611" s="82">
        <v>254</v>
      </c>
      <c r="K611" s="82">
        <v>309</v>
      </c>
      <c r="L611" s="82">
        <v>693</v>
      </c>
      <c r="M611" s="82">
        <v>480</v>
      </c>
      <c r="N611" s="82">
        <v>361</v>
      </c>
      <c r="O611" s="84">
        <v>1001</v>
      </c>
      <c r="Q611" s="24">
        <f t="shared" si="17"/>
        <v>6081</v>
      </c>
    </row>
    <row r="612" spans="1:17" x14ac:dyDescent="0.2">
      <c r="A612" s="52">
        <v>44497</v>
      </c>
      <c r="B612" s="82">
        <v>964</v>
      </c>
      <c r="C612" s="82">
        <v>464</v>
      </c>
      <c r="D612" s="82">
        <v>475</v>
      </c>
      <c r="E612" s="82">
        <v>362</v>
      </c>
      <c r="F612" s="82">
        <v>60</v>
      </c>
      <c r="G612" s="82">
        <v>241</v>
      </c>
      <c r="H612" s="82">
        <v>189</v>
      </c>
      <c r="I612" s="82">
        <v>153</v>
      </c>
      <c r="J612" s="82">
        <v>253</v>
      </c>
      <c r="K612" s="82">
        <v>298</v>
      </c>
      <c r="L612" s="82">
        <v>682</v>
      </c>
      <c r="M612" s="82">
        <v>461</v>
      </c>
      <c r="N612" s="82">
        <v>348</v>
      </c>
      <c r="O612" s="84">
        <v>943</v>
      </c>
      <c r="Q612" s="24">
        <f t="shared" si="17"/>
        <v>5893</v>
      </c>
    </row>
    <row r="613" spans="1:17" x14ac:dyDescent="0.2">
      <c r="A613" s="52">
        <v>44498</v>
      </c>
      <c r="B613" s="82">
        <v>1031</v>
      </c>
      <c r="C613" s="82">
        <v>481</v>
      </c>
      <c r="D613" s="82">
        <v>500</v>
      </c>
      <c r="E613" s="82">
        <v>395</v>
      </c>
      <c r="F613" s="82">
        <v>62</v>
      </c>
      <c r="G613" s="82">
        <v>257</v>
      </c>
      <c r="H613" s="82">
        <v>218</v>
      </c>
      <c r="I613" s="82">
        <v>179</v>
      </c>
      <c r="J613" s="82">
        <v>306</v>
      </c>
      <c r="K613" s="82">
        <v>313</v>
      </c>
      <c r="L613" s="82">
        <v>794</v>
      </c>
      <c r="M613" s="82">
        <v>542</v>
      </c>
      <c r="N613" s="82">
        <v>453</v>
      </c>
      <c r="O613" s="84">
        <v>1006</v>
      </c>
      <c r="Q613" s="24">
        <f t="shared" si="17"/>
        <v>6537</v>
      </c>
    </row>
    <row r="614" spans="1:17" x14ac:dyDescent="0.2">
      <c r="A614" s="52">
        <v>44499</v>
      </c>
      <c r="B614" s="82">
        <v>1013</v>
      </c>
      <c r="C614" s="82">
        <v>459</v>
      </c>
      <c r="D614" s="82">
        <v>462</v>
      </c>
      <c r="E614" s="82">
        <v>374</v>
      </c>
      <c r="F614" s="82">
        <v>58</v>
      </c>
      <c r="G614" s="82">
        <v>263</v>
      </c>
      <c r="H614" s="82">
        <v>217</v>
      </c>
      <c r="I614" s="82">
        <v>174</v>
      </c>
      <c r="J614" s="82">
        <v>312</v>
      </c>
      <c r="K614" s="82">
        <v>284</v>
      </c>
      <c r="L614" s="82">
        <v>761</v>
      </c>
      <c r="M614" s="82">
        <v>532</v>
      </c>
      <c r="N614" s="82">
        <v>460</v>
      </c>
      <c r="O614" s="84">
        <v>928</v>
      </c>
      <c r="Q614" s="24">
        <f t="shared" si="17"/>
        <v>6297</v>
      </c>
    </row>
    <row r="615" spans="1:17" ht="13.5" thickBot="1" x14ac:dyDescent="0.25">
      <c r="A615" s="41">
        <v>44500</v>
      </c>
      <c r="B615" s="42">
        <v>1021</v>
      </c>
      <c r="C615" s="43">
        <v>456</v>
      </c>
      <c r="D615" s="43">
        <v>459</v>
      </c>
      <c r="E615" s="43">
        <v>370</v>
      </c>
      <c r="F615" s="43">
        <v>59</v>
      </c>
      <c r="G615" s="43">
        <v>270</v>
      </c>
      <c r="H615" s="43">
        <v>217</v>
      </c>
      <c r="I615" s="43">
        <v>173</v>
      </c>
      <c r="J615" s="43">
        <v>313</v>
      </c>
      <c r="K615" s="43">
        <v>282</v>
      </c>
      <c r="L615" s="43">
        <v>768</v>
      </c>
      <c r="M615" s="43">
        <v>526</v>
      </c>
      <c r="N615" s="43">
        <v>479</v>
      </c>
      <c r="O615" s="44">
        <v>920</v>
      </c>
      <c r="Q615" s="24">
        <f t="shared" si="17"/>
        <v>6313</v>
      </c>
    </row>
    <row r="616" spans="1:17" ht="13.5" thickTop="1" x14ac:dyDescent="0.2">
      <c r="A616" s="52">
        <v>44501</v>
      </c>
      <c r="B616" s="82">
        <v>1140</v>
      </c>
      <c r="C616" s="82">
        <v>500</v>
      </c>
      <c r="D616" s="82">
        <v>520</v>
      </c>
      <c r="E616" s="82">
        <v>387</v>
      </c>
      <c r="F616" s="82">
        <v>78</v>
      </c>
      <c r="G616" s="82">
        <v>318</v>
      </c>
      <c r="H616" s="82">
        <v>247</v>
      </c>
      <c r="I616" s="82">
        <v>184</v>
      </c>
      <c r="J616" s="82">
        <v>364</v>
      </c>
      <c r="K616" s="82">
        <v>322</v>
      </c>
      <c r="L616" s="82">
        <v>924</v>
      </c>
      <c r="M616" s="82">
        <v>631</v>
      </c>
      <c r="N616" s="82">
        <v>540</v>
      </c>
      <c r="O616" s="84">
        <v>1037</v>
      </c>
      <c r="Q616" s="24">
        <f t="shared" si="17"/>
        <v>7192</v>
      </c>
    </row>
    <row r="617" spans="1:17" x14ac:dyDescent="0.2">
      <c r="A617" s="52">
        <v>44502</v>
      </c>
      <c r="B617" s="82">
        <v>1148</v>
      </c>
      <c r="C617" s="82">
        <v>519</v>
      </c>
      <c r="D617" s="82">
        <v>540</v>
      </c>
      <c r="E617" s="82">
        <v>418</v>
      </c>
      <c r="F617" s="82">
        <v>84</v>
      </c>
      <c r="G617" s="82">
        <v>320</v>
      </c>
      <c r="H617" s="82">
        <v>239</v>
      </c>
      <c r="I617" s="82">
        <v>204</v>
      </c>
      <c r="J617" s="82">
        <v>383</v>
      </c>
      <c r="K617" s="82">
        <v>338</v>
      </c>
      <c r="L617" s="82">
        <v>954</v>
      </c>
      <c r="M617" s="82">
        <v>647</v>
      </c>
      <c r="N617" s="82">
        <v>571</v>
      </c>
      <c r="O617" s="84">
        <v>1041</v>
      </c>
      <c r="Q617" s="24">
        <f t="shared" si="17"/>
        <v>7406</v>
      </c>
    </row>
    <row r="618" spans="1:17" x14ac:dyDescent="0.2">
      <c r="A618" s="52">
        <v>44503</v>
      </c>
      <c r="B618" s="82">
        <v>1174</v>
      </c>
      <c r="C618" s="82">
        <v>525</v>
      </c>
      <c r="D618" s="82">
        <v>536</v>
      </c>
      <c r="E618" s="82">
        <v>443</v>
      </c>
      <c r="F618" s="82">
        <v>89</v>
      </c>
      <c r="G618" s="82">
        <v>321</v>
      </c>
      <c r="H618" s="82">
        <v>237</v>
      </c>
      <c r="I618" s="82">
        <v>220</v>
      </c>
      <c r="J618" s="82">
        <v>396</v>
      </c>
      <c r="K618" s="82">
        <v>341</v>
      </c>
      <c r="L618" s="82">
        <v>941</v>
      </c>
      <c r="M618" s="82">
        <v>685</v>
      </c>
      <c r="N618" s="82">
        <v>614</v>
      </c>
      <c r="O618" s="84">
        <v>1094</v>
      </c>
      <c r="Q618" s="24">
        <f t="shared" si="17"/>
        <v>7616</v>
      </c>
    </row>
    <row r="619" spans="1:17" x14ac:dyDescent="0.2">
      <c r="A619" s="52">
        <v>44504</v>
      </c>
      <c r="B619" s="82">
        <v>1241</v>
      </c>
      <c r="C619" s="82">
        <v>536</v>
      </c>
      <c r="D619" s="82">
        <v>536</v>
      </c>
      <c r="E619" s="82">
        <v>462</v>
      </c>
      <c r="F619" s="82">
        <v>99</v>
      </c>
      <c r="G619" s="82">
        <v>347</v>
      </c>
      <c r="H619" s="82">
        <v>254</v>
      </c>
      <c r="I619" s="82">
        <v>236</v>
      </c>
      <c r="J619" s="82">
        <v>421</v>
      </c>
      <c r="K619" s="82">
        <v>362</v>
      </c>
      <c r="L619" s="82">
        <v>950</v>
      </c>
      <c r="M619" s="82">
        <v>736</v>
      </c>
      <c r="N619" s="82">
        <v>652</v>
      </c>
      <c r="O619" s="84">
        <v>1161</v>
      </c>
      <c r="Q619" s="24">
        <f t="shared" si="17"/>
        <v>7993</v>
      </c>
    </row>
    <row r="620" spans="1:17" x14ac:dyDescent="0.2">
      <c r="A620" s="52">
        <v>44505</v>
      </c>
      <c r="B620" s="82">
        <v>1367</v>
      </c>
      <c r="C620" s="82">
        <v>551</v>
      </c>
      <c r="D620" s="82">
        <v>582</v>
      </c>
      <c r="E620" s="82">
        <v>471</v>
      </c>
      <c r="F620" s="82">
        <v>109</v>
      </c>
      <c r="G620" s="82">
        <v>389</v>
      </c>
      <c r="H620" s="82">
        <v>293</v>
      </c>
      <c r="I620" s="82">
        <v>251</v>
      </c>
      <c r="J620" s="82">
        <v>426</v>
      </c>
      <c r="K620" s="82">
        <v>393</v>
      </c>
      <c r="L620" s="82">
        <v>1018</v>
      </c>
      <c r="M620" s="82">
        <v>805</v>
      </c>
      <c r="N620" s="82">
        <v>698</v>
      </c>
      <c r="O620" s="84">
        <v>1252</v>
      </c>
      <c r="Q620" s="24">
        <f t="shared" si="17"/>
        <v>8605</v>
      </c>
    </row>
    <row r="621" spans="1:17" x14ac:dyDescent="0.2">
      <c r="A621" s="52">
        <v>44506</v>
      </c>
      <c r="B621" s="82">
        <v>1321</v>
      </c>
      <c r="C621" s="82">
        <v>518</v>
      </c>
      <c r="D621" s="82">
        <v>528</v>
      </c>
      <c r="E621" s="82">
        <v>435</v>
      </c>
      <c r="F621" s="82">
        <v>100</v>
      </c>
      <c r="G621" s="82">
        <v>378</v>
      </c>
      <c r="H621" s="82">
        <v>280</v>
      </c>
      <c r="I621" s="82">
        <v>232</v>
      </c>
      <c r="J621" s="82">
        <v>395</v>
      </c>
      <c r="K621" s="82">
        <v>353</v>
      </c>
      <c r="L621" s="82">
        <v>933</v>
      </c>
      <c r="M621" s="82">
        <v>732</v>
      </c>
      <c r="N621" s="82">
        <v>640</v>
      </c>
      <c r="O621" s="84">
        <v>1168</v>
      </c>
      <c r="Q621" s="24">
        <f t="shared" si="17"/>
        <v>8013</v>
      </c>
    </row>
    <row r="622" spans="1:17" x14ac:dyDescent="0.2">
      <c r="A622" s="52">
        <v>44507</v>
      </c>
      <c r="B622" s="82">
        <v>1324</v>
      </c>
      <c r="C622" s="82">
        <v>517</v>
      </c>
      <c r="D622" s="82">
        <v>524</v>
      </c>
      <c r="E622" s="82">
        <v>433</v>
      </c>
      <c r="F622" s="82">
        <v>100</v>
      </c>
      <c r="G622" s="82">
        <v>388</v>
      </c>
      <c r="H622" s="82">
        <v>281</v>
      </c>
      <c r="I622" s="82">
        <v>223</v>
      </c>
      <c r="J622" s="82">
        <v>400</v>
      </c>
      <c r="K622" s="82">
        <v>349</v>
      </c>
      <c r="L622" s="82">
        <v>930</v>
      </c>
      <c r="M622" s="82">
        <v>725</v>
      </c>
      <c r="N622" s="82">
        <v>623</v>
      </c>
      <c r="O622" s="84">
        <v>1161</v>
      </c>
      <c r="Q622" s="24">
        <f t="shared" si="17"/>
        <v>7978</v>
      </c>
    </row>
    <row r="623" spans="1:17" x14ac:dyDescent="0.2">
      <c r="A623" s="52">
        <v>44508</v>
      </c>
      <c r="B623" s="82">
        <v>1445</v>
      </c>
      <c r="C623" s="82">
        <v>590</v>
      </c>
      <c r="D623" s="82">
        <v>615</v>
      </c>
      <c r="E623" s="82">
        <v>501</v>
      </c>
      <c r="F623" s="82">
        <v>117</v>
      </c>
      <c r="G623" s="82">
        <v>455</v>
      </c>
      <c r="H623" s="82">
        <v>318</v>
      </c>
      <c r="I623" s="82">
        <v>299</v>
      </c>
      <c r="J623" s="82">
        <v>473</v>
      </c>
      <c r="K623" s="82">
        <v>428</v>
      </c>
      <c r="L623" s="82">
        <v>1148</v>
      </c>
      <c r="M623" s="82">
        <v>823</v>
      </c>
      <c r="N623" s="82">
        <v>648</v>
      </c>
      <c r="O623" s="84">
        <v>1301</v>
      </c>
      <c r="Q623" s="24">
        <f t="shared" si="17"/>
        <v>9161</v>
      </c>
    </row>
    <row r="624" spans="1:17" x14ac:dyDescent="0.2">
      <c r="A624" s="52">
        <v>44509</v>
      </c>
      <c r="B624" s="82">
        <v>1501</v>
      </c>
      <c r="C624" s="82">
        <v>622</v>
      </c>
      <c r="D624" s="82">
        <v>656</v>
      </c>
      <c r="E624" s="82">
        <v>506</v>
      </c>
      <c r="F624" s="82">
        <v>116</v>
      </c>
      <c r="G624" s="82">
        <v>501</v>
      </c>
      <c r="H624" s="82">
        <v>321</v>
      </c>
      <c r="I624" s="82">
        <v>333</v>
      </c>
      <c r="J624" s="82">
        <v>514</v>
      </c>
      <c r="K624" s="82">
        <v>453</v>
      </c>
      <c r="L624" s="82">
        <v>1190</v>
      </c>
      <c r="M624" s="82">
        <v>871</v>
      </c>
      <c r="N624" s="82">
        <v>741</v>
      </c>
      <c r="O624" s="84">
        <v>1369</v>
      </c>
      <c r="Q624" s="24">
        <f t="shared" si="17"/>
        <v>9694</v>
      </c>
    </row>
    <row r="625" spans="1:17" x14ac:dyDescent="0.2">
      <c r="A625" s="52">
        <v>44510</v>
      </c>
      <c r="B625" s="82">
        <v>1486</v>
      </c>
      <c r="C625" s="82">
        <v>643</v>
      </c>
      <c r="D625" s="82">
        <v>682</v>
      </c>
      <c r="E625" s="82">
        <v>537</v>
      </c>
      <c r="F625" s="82">
        <v>124</v>
      </c>
      <c r="G625" s="82">
        <v>571</v>
      </c>
      <c r="H625" s="82">
        <v>324</v>
      </c>
      <c r="I625" s="82">
        <v>364</v>
      </c>
      <c r="J625" s="82">
        <v>531</v>
      </c>
      <c r="K625" s="82">
        <v>458</v>
      </c>
      <c r="L625" s="82">
        <v>1257</v>
      </c>
      <c r="M625" s="82">
        <v>922</v>
      </c>
      <c r="N625" s="82">
        <v>790</v>
      </c>
      <c r="O625" s="84">
        <v>1419</v>
      </c>
      <c r="Q625" s="24">
        <f t="shared" si="17"/>
        <v>10108</v>
      </c>
    </row>
    <row r="626" spans="1:17" x14ac:dyDescent="0.2">
      <c r="A626" s="52">
        <v>44511</v>
      </c>
      <c r="B626" s="82">
        <v>1599</v>
      </c>
      <c r="C626" s="82">
        <v>699</v>
      </c>
      <c r="D626" s="82">
        <v>706</v>
      </c>
      <c r="E626" s="82">
        <v>570</v>
      </c>
      <c r="F626" s="82">
        <v>129</v>
      </c>
      <c r="G626" s="82">
        <v>622</v>
      </c>
      <c r="H626" s="82">
        <v>342</v>
      </c>
      <c r="I626" s="82">
        <v>383</v>
      </c>
      <c r="J626" s="82">
        <v>592</v>
      </c>
      <c r="K626" s="82">
        <v>511</v>
      </c>
      <c r="L626" s="82">
        <v>1306</v>
      </c>
      <c r="M626" s="82">
        <v>975</v>
      </c>
      <c r="N626" s="82">
        <v>893</v>
      </c>
      <c r="O626" s="84">
        <v>1487</v>
      </c>
      <c r="Q626" s="24">
        <f t="shared" si="17"/>
        <v>10814</v>
      </c>
    </row>
    <row r="627" spans="1:17" x14ac:dyDescent="0.2">
      <c r="A627" s="52">
        <v>44512</v>
      </c>
      <c r="B627" s="82">
        <v>1709</v>
      </c>
      <c r="C627" s="82">
        <v>756</v>
      </c>
      <c r="D627" s="82">
        <v>747</v>
      </c>
      <c r="E627" s="82">
        <v>595</v>
      </c>
      <c r="F627" s="82">
        <v>136</v>
      </c>
      <c r="G627" s="82">
        <v>659</v>
      </c>
      <c r="H627" s="82">
        <v>362</v>
      </c>
      <c r="I627" s="82">
        <v>424</v>
      </c>
      <c r="J627" s="82">
        <v>687</v>
      </c>
      <c r="K627" s="82">
        <v>542</v>
      </c>
      <c r="L627" s="82">
        <v>1417</v>
      </c>
      <c r="M627" s="82">
        <v>1048</v>
      </c>
      <c r="N627" s="82">
        <v>998</v>
      </c>
      <c r="O627" s="84">
        <v>1648</v>
      </c>
      <c r="Q627" s="24">
        <f t="shared" si="17"/>
        <v>11728</v>
      </c>
    </row>
    <row r="628" spans="1:17" x14ac:dyDescent="0.2">
      <c r="A628" s="52">
        <v>44513</v>
      </c>
      <c r="B628" s="82">
        <v>1612</v>
      </c>
      <c r="C628" s="82">
        <v>715</v>
      </c>
      <c r="D628" s="82">
        <v>681</v>
      </c>
      <c r="E628" s="82">
        <v>548</v>
      </c>
      <c r="F628" s="82">
        <v>125</v>
      </c>
      <c r="G628" s="82">
        <v>638</v>
      </c>
      <c r="H628" s="82">
        <v>345</v>
      </c>
      <c r="I628" s="82">
        <v>397</v>
      </c>
      <c r="J628" s="82">
        <v>655</v>
      </c>
      <c r="K628" s="82">
        <v>512</v>
      </c>
      <c r="L628" s="82">
        <v>1332</v>
      </c>
      <c r="M628" s="82">
        <v>973</v>
      </c>
      <c r="N628" s="82">
        <v>946</v>
      </c>
      <c r="O628" s="84">
        <v>1543</v>
      </c>
      <c r="Q628" s="24">
        <f t="shared" si="17"/>
        <v>11022</v>
      </c>
    </row>
    <row r="629" spans="1:17" x14ac:dyDescent="0.2">
      <c r="A629" s="52">
        <v>44514</v>
      </c>
      <c r="B629" s="82">
        <v>1579</v>
      </c>
      <c r="C629" s="82">
        <v>713</v>
      </c>
      <c r="D629" s="82">
        <v>671</v>
      </c>
      <c r="E629" s="82">
        <v>545</v>
      </c>
      <c r="F629" s="82">
        <v>123</v>
      </c>
      <c r="G629" s="82">
        <v>636</v>
      </c>
      <c r="H629" s="82">
        <v>345</v>
      </c>
      <c r="I629" s="82">
        <v>390</v>
      </c>
      <c r="J629" s="82">
        <v>643</v>
      </c>
      <c r="K629" s="82">
        <v>510</v>
      </c>
      <c r="L629" s="82">
        <v>1323</v>
      </c>
      <c r="M629" s="82">
        <v>949</v>
      </c>
      <c r="N629" s="82">
        <v>933</v>
      </c>
      <c r="O629" s="84">
        <v>1534</v>
      </c>
      <c r="Q629" s="24">
        <f t="shared" si="17"/>
        <v>10894</v>
      </c>
    </row>
    <row r="630" spans="1:17" x14ac:dyDescent="0.2">
      <c r="A630" s="52">
        <v>44515</v>
      </c>
      <c r="B630" s="82">
        <v>1708</v>
      </c>
      <c r="C630" s="82">
        <v>816</v>
      </c>
      <c r="D630" s="82">
        <v>791</v>
      </c>
      <c r="E630" s="82">
        <v>650</v>
      </c>
      <c r="F630" s="82">
        <v>147</v>
      </c>
      <c r="G630" s="82">
        <v>777</v>
      </c>
      <c r="H630" s="82">
        <v>388</v>
      </c>
      <c r="I630" s="82">
        <v>505</v>
      </c>
      <c r="J630" s="82">
        <v>750</v>
      </c>
      <c r="K630" s="82">
        <v>641</v>
      </c>
      <c r="L630" s="82">
        <v>1477</v>
      </c>
      <c r="M630" s="82">
        <v>1112</v>
      </c>
      <c r="N630" s="82">
        <v>987</v>
      </c>
      <c r="O630" s="84">
        <v>1743</v>
      </c>
      <c r="Q630" s="24">
        <f t="shared" si="17"/>
        <v>12492</v>
      </c>
    </row>
    <row r="631" spans="1:17" x14ac:dyDescent="0.2">
      <c r="A631" s="52">
        <v>44516</v>
      </c>
      <c r="B631" s="82">
        <v>1779</v>
      </c>
      <c r="C631" s="82">
        <v>878</v>
      </c>
      <c r="D631" s="82">
        <v>847</v>
      </c>
      <c r="E631" s="82">
        <v>712</v>
      </c>
      <c r="F631" s="82">
        <v>166</v>
      </c>
      <c r="G631" s="82">
        <v>841</v>
      </c>
      <c r="H631" s="82">
        <v>443</v>
      </c>
      <c r="I631" s="82">
        <v>561</v>
      </c>
      <c r="J631" s="82">
        <v>885</v>
      </c>
      <c r="K631" s="82">
        <v>724</v>
      </c>
      <c r="L631" s="82">
        <v>1559</v>
      </c>
      <c r="M631" s="82">
        <v>1196</v>
      </c>
      <c r="N631" s="82">
        <v>1074</v>
      </c>
      <c r="O631" s="84">
        <v>1878</v>
      </c>
      <c r="Q631" s="24">
        <f t="shared" si="17"/>
        <v>13543</v>
      </c>
    </row>
    <row r="632" spans="1:17" x14ac:dyDescent="0.2">
      <c r="A632" s="52">
        <v>44517</v>
      </c>
      <c r="B632" s="82">
        <v>1701</v>
      </c>
      <c r="C632" s="82">
        <v>832</v>
      </c>
      <c r="D632" s="82">
        <v>789</v>
      </c>
      <c r="E632" s="82">
        <v>655</v>
      </c>
      <c r="F632" s="82">
        <v>146</v>
      </c>
      <c r="G632" s="82">
        <v>818</v>
      </c>
      <c r="H632" s="82">
        <v>417</v>
      </c>
      <c r="I632" s="82">
        <v>535</v>
      </c>
      <c r="J632" s="82">
        <v>844</v>
      </c>
      <c r="K632" s="82">
        <v>683</v>
      </c>
      <c r="L632" s="82">
        <v>1486</v>
      </c>
      <c r="M632" s="82">
        <v>1094</v>
      </c>
      <c r="N632" s="82">
        <v>1018</v>
      </c>
      <c r="O632" s="84">
        <v>1764</v>
      </c>
      <c r="Q632" s="24">
        <f t="shared" si="17"/>
        <v>12782</v>
      </c>
    </row>
    <row r="633" spans="1:17" x14ac:dyDescent="0.2">
      <c r="A633" s="52">
        <v>44518</v>
      </c>
      <c r="B633" s="82">
        <v>1746</v>
      </c>
      <c r="C633" s="82">
        <v>905</v>
      </c>
      <c r="D633" s="82">
        <v>879</v>
      </c>
      <c r="E633" s="82">
        <v>679</v>
      </c>
      <c r="F633" s="82">
        <v>164</v>
      </c>
      <c r="G633" s="82">
        <v>896</v>
      </c>
      <c r="H633" s="82">
        <v>459</v>
      </c>
      <c r="I633" s="82">
        <v>557</v>
      </c>
      <c r="J633" s="82">
        <v>930</v>
      </c>
      <c r="K633" s="82">
        <v>732</v>
      </c>
      <c r="L633" s="82">
        <v>1593</v>
      </c>
      <c r="M633" s="82">
        <v>1179</v>
      </c>
      <c r="N633" s="82">
        <v>1069</v>
      </c>
      <c r="O633" s="84">
        <v>1889</v>
      </c>
      <c r="Q633" s="24">
        <f t="shared" si="17"/>
        <v>13677</v>
      </c>
    </row>
    <row r="634" spans="1:17" x14ac:dyDescent="0.2">
      <c r="A634" s="52">
        <v>44519</v>
      </c>
      <c r="B634" s="82">
        <v>1920</v>
      </c>
      <c r="C634" s="82">
        <v>965</v>
      </c>
      <c r="D634" s="82">
        <v>927</v>
      </c>
      <c r="E634" s="82">
        <v>686</v>
      </c>
      <c r="F634" s="82">
        <v>182</v>
      </c>
      <c r="G634" s="82">
        <v>967</v>
      </c>
      <c r="H634" s="82">
        <v>513</v>
      </c>
      <c r="I634" s="82">
        <v>626</v>
      </c>
      <c r="J634" s="82">
        <v>1006</v>
      </c>
      <c r="K634" s="82">
        <v>752</v>
      </c>
      <c r="L634" s="82">
        <v>1657</v>
      </c>
      <c r="M634" s="82">
        <v>1266</v>
      </c>
      <c r="N634" s="82">
        <v>1257</v>
      </c>
      <c r="O634" s="84">
        <v>1950</v>
      </c>
      <c r="Q634" s="24">
        <f t="shared" si="17"/>
        <v>14674</v>
      </c>
    </row>
    <row r="635" spans="1:17" x14ac:dyDescent="0.2">
      <c r="A635" s="52">
        <v>44520</v>
      </c>
      <c r="B635" s="82">
        <v>1822</v>
      </c>
      <c r="C635" s="82">
        <v>907</v>
      </c>
      <c r="D635" s="82">
        <v>853</v>
      </c>
      <c r="E635" s="82">
        <v>636</v>
      </c>
      <c r="F635" s="82">
        <v>160</v>
      </c>
      <c r="G635" s="82">
        <v>933</v>
      </c>
      <c r="H635" s="82">
        <v>483</v>
      </c>
      <c r="I635" s="82">
        <v>609</v>
      </c>
      <c r="J635" s="82">
        <v>968</v>
      </c>
      <c r="K635" s="82">
        <v>696</v>
      </c>
      <c r="L635" s="82">
        <v>1548</v>
      </c>
      <c r="M635" s="82">
        <v>1201</v>
      </c>
      <c r="N635" s="82">
        <v>1174</v>
      </c>
      <c r="O635" s="84">
        <v>1862</v>
      </c>
      <c r="Q635" s="24">
        <f t="shared" si="17"/>
        <v>13852</v>
      </c>
    </row>
    <row r="636" spans="1:17" x14ac:dyDescent="0.2">
      <c r="A636" s="52">
        <v>44521</v>
      </c>
      <c r="B636" s="82">
        <v>1795</v>
      </c>
      <c r="C636" s="82">
        <v>904</v>
      </c>
      <c r="D636" s="82">
        <v>841</v>
      </c>
      <c r="E636" s="82">
        <v>634</v>
      </c>
      <c r="F636" s="82">
        <v>153</v>
      </c>
      <c r="G636" s="82">
        <v>936</v>
      </c>
      <c r="H636" s="82">
        <v>483</v>
      </c>
      <c r="I636" s="82">
        <v>600</v>
      </c>
      <c r="J636" s="82">
        <v>962</v>
      </c>
      <c r="K636" s="82">
        <v>695</v>
      </c>
      <c r="L636" s="82">
        <v>1546</v>
      </c>
      <c r="M636" s="82">
        <v>1206</v>
      </c>
      <c r="N636" s="82">
        <v>1160</v>
      </c>
      <c r="O636" s="84">
        <v>1855</v>
      </c>
      <c r="Q636" s="24">
        <f t="shared" si="17"/>
        <v>13770</v>
      </c>
    </row>
    <row r="637" spans="1:17" x14ac:dyDescent="0.2">
      <c r="A637" s="52">
        <v>44522</v>
      </c>
      <c r="B637" s="82">
        <v>1960</v>
      </c>
      <c r="C637" s="82">
        <v>1043</v>
      </c>
      <c r="D637" s="82">
        <v>956</v>
      </c>
      <c r="E637" s="82">
        <v>762</v>
      </c>
      <c r="F637" s="82">
        <v>185</v>
      </c>
      <c r="G637" s="82">
        <v>1059</v>
      </c>
      <c r="H637" s="82">
        <v>553</v>
      </c>
      <c r="I637" s="82">
        <v>783</v>
      </c>
      <c r="J637" s="82">
        <v>1111</v>
      </c>
      <c r="K637" s="82">
        <v>856</v>
      </c>
      <c r="L637" s="82">
        <v>1830</v>
      </c>
      <c r="M637" s="82">
        <v>1400</v>
      </c>
      <c r="N637" s="82">
        <v>1210</v>
      </c>
      <c r="O637" s="84">
        <v>2061</v>
      </c>
      <c r="Q637" s="24">
        <f t="shared" si="17"/>
        <v>15769</v>
      </c>
    </row>
    <row r="638" spans="1:17" x14ac:dyDescent="0.2">
      <c r="A638" s="52">
        <v>44523</v>
      </c>
      <c r="B638" s="82">
        <v>1984</v>
      </c>
      <c r="C638" s="82">
        <v>1083</v>
      </c>
      <c r="D638" s="82">
        <v>997</v>
      </c>
      <c r="E638" s="82">
        <v>797</v>
      </c>
      <c r="F638" s="82">
        <v>206</v>
      </c>
      <c r="G638" s="82">
        <v>1109</v>
      </c>
      <c r="H638" s="82">
        <v>582</v>
      </c>
      <c r="I638" s="82">
        <v>829</v>
      </c>
      <c r="J638" s="82">
        <v>1132</v>
      </c>
      <c r="K638" s="82">
        <v>891</v>
      </c>
      <c r="L638" s="82">
        <v>1872</v>
      </c>
      <c r="M638" s="82">
        <v>1422</v>
      </c>
      <c r="N638" s="82">
        <v>1205</v>
      </c>
      <c r="O638" s="84">
        <v>2142</v>
      </c>
      <c r="Q638" s="24">
        <f t="shared" si="17"/>
        <v>16251</v>
      </c>
    </row>
    <row r="639" spans="1:17" x14ac:dyDescent="0.2">
      <c r="A639" s="52">
        <v>44524</v>
      </c>
      <c r="B639" s="82">
        <v>2128</v>
      </c>
      <c r="C639" s="82">
        <v>1122</v>
      </c>
      <c r="D639" s="82">
        <v>1052</v>
      </c>
      <c r="E639" s="82">
        <v>820</v>
      </c>
      <c r="F639" s="82">
        <v>223</v>
      </c>
      <c r="G639" s="82">
        <v>1150</v>
      </c>
      <c r="H639" s="82">
        <v>628</v>
      </c>
      <c r="I639" s="82">
        <v>892</v>
      </c>
      <c r="J639" s="82">
        <v>1209</v>
      </c>
      <c r="K639" s="82">
        <v>907</v>
      </c>
      <c r="L639" s="82">
        <v>1913</v>
      </c>
      <c r="M639" s="82">
        <v>1437</v>
      </c>
      <c r="N639" s="82">
        <v>1321</v>
      </c>
      <c r="O639" s="84">
        <v>2290</v>
      </c>
      <c r="Q639" s="24">
        <f t="shared" si="17"/>
        <v>17092</v>
      </c>
    </row>
    <row r="640" spans="1:17" x14ac:dyDescent="0.2">
      <c r="A640" s="52">
        <v>44525</v>
      </c>
      <c r="B640" s="82">
        <v>2189</v>
      </c>
      <c r="C640" s="82">
        <v>1147</v>
      </c>
      <c r="D640" s="82">
        <v>1129</v>
      </c>
      <c r="E640" s="82">
        <v>841</v>
      </c>
      <c r="F640" s="82">
        <v>248</v>
      </c>
      <c r="G640" s="82">
        <v>1245</v>
      </c>
      <c r="H640" s="82">
        <v>655</v>
      </c>
      <c r="I640" s="82">
        <v>900</v>
      </c>
      <c r="J640" s="82">
        <v>1277</v>
      </c>
      <c r="K640" s="82">
        <v>952</v>
      </c>
      <c r="L640" s="82">
        <v>1962</v>
      </c>
      <c r="M640" s="82">
        <v>1439</v>
      </c>
      <c r="N640" s="82">
        <v>1372</v>
      </c>
      <c r="O640" s="84">
        <v>2360</v>
      </c>
      <c r="Q640" s="24">
        <f t="shared" si="17"/>
        <v>17716</v>
      </c>
    </row>
    <row r="641" spans="1:17" x14ac:dyDescent="0.2">
      <c r="A641" s="52">
        <v>44526</v>
      </c>
      <c r="B641" s="82">
        <v>2260</v>
      </c>
      <c r="C641" s="82">
        <v>1194</v>
      </c>
      <c r="D641" s="82">
        <v>1171</v>
      </c>
      <c r="E641" s="82">
        <v>834</v>
      </c>
      <c r="F641" s="82">
        <v>264</v>
      </c>
      <c r="G641" s="82">
        <v>1376</v>
      </c>
      <c r="H641" s="82">
        <v>720</v>
      </c>
      <c r="I641" s="82">
        <v>872</v>
      </c>
      <c r="J641" s="82">
        <v>1379</v>
      </c>
      <c r="K641" s="82">
        <v>1027</v>
      </c>
      <c r="L641" s="82">
        <v>2054</v>
      </c>
      <c r="M641" s="82">
        <v>1503</v>
      </c>
      <c r="N641" s="82">
        <v>1517</v>
      </c>
      <c r="O641" s="84">
        <v>2509</v>
      </c>
      <c r="Q641" s="24">
        <f t="shared" si="17"/>
        <v>18680</v>
      </c>
    </row>
    <row r="642" spans="1:17" x14ac:dyDescent="0.2">
      <c r="A642" s="52">
        <v>44527</v>
      </c>
      <c r="B642" s="82">
        <v>2101</v>
      </c>
      <c r="C642" s="82">
        <v>1121</v>
      </c>
      <c r="D642" s="82">
        <v>1100</v>
      </c>
      <c r="E642" s="82">
        <v>760</v>
      </c>
      <c r="F642" s="82">
        <v>230</v>
      </c>
      <c r="G642" s="82">
        <v>1310</v>
      </c>
      <c r="H642" s="82">
        <v>680</v>
      </c>
      <c r="I642" s="82">
        <v>807</v>
      </c>
      <c r="J642" s="82">
        <v>1293</v>
      </c>
      <c r="K642" s="82">
        <v>960</v>
      </c>
      <c r="L642" s="82">
        <v>1934</v>
      </c>
      <c r="M642" s="82">
        <v>1423</v>
      </c>
      <c r="N642" s="82">
        <v>1441</v>
      </c>
      <c r="O642" s="84">
        <v>2376</v>
      </c>
      <c r="Q642" s="24">
        <f t="shared" si="17"/>
        <v>17536</v>
      </c>
    </row>
    <row r="643" spans="1:17" x14ac:dyDescent="0.2">
      <c r="A643" s="52">
        <v>44528</v>
      </c>
      <c r="B643" s="82">
        <v>2089</v>
      </c>
      <c r="C643" s="82">
        <v>1115</v>
      </c>
      <c r="D643" s="82">
        <v>1096</v>
      </c>
      <c r="E643" s="82">
        <v>753</v>
      </c>
      <c r="F643" s="82">
        <v>228</v>
      </c>
      <c r="G643" s="82">
        <v>1305</v>
      </c>
      <c r="H643" s="82">
        <v>672</v>
      </c>
      <c r="I643" s="82">
        <v>798</v>
      </c>
      <c r="J643" s="82">
        <v>1277</v>
      </c>
      <c r="K643" s="82">
        <v>952</v>
      </c>
      <c r="L643" s="82">
        <v>1917</v>
      </c>
      <c r="M643" s="82">
        <v>1402</v>
      </c>
      <c r="N643" s="82">
        <v>1433</v>
      </c>
      <c r="O643" s="84">
        <v>2353</v>
      </c>
      <c r="Q643" s="24">
        <f t="shared" si="17"/>
        <v>17390</v>
      </c>
    </row>
    <row r="644" spans="1:17" x14ac:dyDescent="0.2">
      <c r="A644" s="52">
        <v>44529</v>
      </c>
      <c r="B644" s="82">
        <v>2104</v>
      </c>
      <c r="C644" s="82">
        <v>1197</v>
      </c>
      <c r="D644" s="82">
        <v>1154</v>
      </c>
      <c r="E644" s="82">
        <v>781</v>
      </c>
      <c r="F644" s="82">
        <v>265</v>
      </c>
      <c r="G644" s="82">
        <v>1509</v>
      </c>
      <c r="H644" s="82">
        <v>731</v>
      </c>
      <c r="I644" s="82">
        <v>1010</v>
      </c>
      <c r="J644" s="82">
        <v>1372</v>
      </c>
      <c r="K644" s="82">
        <v>1032</v>
      </c>
      <c r="L644" s="82">
        <v>2029</v>
      </c>
      <c r="M644" s="82">
        <v>1497</v>
      </c>
      <c r="N644" s="82">
        <v>1520</v>
      </c>
      <c r="O644" s="84">
        <v>2444</v>
      </c>
      <c r="Q644" s="24">
        <f t="shared" si="17"/>
        <v>18645</v>
      </c>
    </row>
    <row r="645" spans="1:17" ht="13.5" thickBot="1" x14ac:dyDescent="0.25">
      <c r="A645" s="41">
        <v>44530</v>
      </c>
      <c r="B645" s="42">
        <v>2095</v>
      </c>
      <c r="C645" s="43">
        <v>1187</v>
      </c>
      <c r="D645" s="43">
        <v>1146</v>
      </c>
      <c r="E645" s="43">
        <v>787</v>
      </c>
      <c r="F645" s="43">
        <v>262</v>
      </c>
      <c r="G645" s="43">
        <v>1511</v>
      </c>
      <c r="H645" s="43">
        <v>769</v>
      </c>
      <c r="I645" s="43">
        <v>1052</v>
      </c>
      <c r="J645" s="43">
        <v>1413</v>
      </c>
      <c r="K645" s="43">
        <v>1083</v>
      </c>
      <c r="L645" s="43">
        <v>2022</v>
      </c>
      <c r="M645" s="43">
        <v>1488</v>
      </c>
      <c r="N645" s="43">
        <v>1506</v>
      </c>
      <c r="O645" s="44">
        <v>2458</v>
      </c>
      <c r="Q645" s="99">
        <f t="shared" si="17"/>
        <v>18779</v>
      </c>
    </row>
    <row r="646" spans="1:17" ht="13.5" thickTop="1" x14ac:dyDescent="0.2">
      <c r="A646" s="52">
        <v>44531</v>
      </c>
      <c r="B646" s="82">
        <v>2133</v>
      </c>
      <c r="C646" s="82">
        <v>1179</v>
      </c>
      <c r="D646" s="82">
        <v>1128</v>
      </c>
      <c r="E646" s="82">
        <v>735</v>
      </c>
      <c r="F646" s="82">
        <v>263</v>
      </c>
      <c r="G646" s="82">
        <v>1487</v>
      </c>
      <c r="H646" s="82">
        <v>779</v>
      </c>
      <c r="I646" s="82">
        <v>1062</v>
      </c>
      <c r="J646" s="82">
        <v>1377</v>
      </c>
      <c r="K646" s="82">
        <v>1055</v>
      </c>
      <c r="L646" s="82">
        <v>2012</v>
      </c>
      <c r="M646" s="82">
        <v>1482</v>
      </c>
      <c r="N646" s="82">
        <v>1521</v>
      </c>
      <c r="O646" s="84">
        <v>2361</v>
      </c>
      <c r="Q646" s="24">
        <f t="shared" ref="Q646:Q711" si="18">IF(B646="","",SUM(B646:O646))</f>
        <v>18574</v>
      </c>
    </row>
    <row r="647" spans="1:17" x14ac:dyDescent="0.2">
      <c r="A647" s="52">
        <v>44532</v>
      </c>
      <c r="B647" s="82">
        <v>2115</v>
      </c>
      <c r="C647" s="82">
        <v>1240</v>
      </c>
      <c r="D647" s="82">
        <v>1132</v>
      </c>
      <c r="E647" s="82">
        <v>760</v>
      </c>
      <c r="F647" s="82">
        <v>280</v>
      </c>
      <c r="G647" s="82">
        <v>1529</v>
      </c>
      <c r="H647" s="82">
        <v>804</v>
      </c>
      <c r="I647" s="82">
        <v>1109</v>
      </c>
      <c r="J647" s="82">
        <v>1400</v>
      </c>
      <c r="K647" s="82">
        <v>1079</v>
      </c>
      <c r="L647" s="82">
        <v>2009</v>
      </c>
      <c r="M647" s="82">
        <v>1496</v>
      </c>
      <c r="N647" s="82">
        <v>1516</v>
      </c>
      <c r="O647" s="84">
        <v>2380</v>
      </c>
      <c r="Q647" s="24">
        <f t="shared" si="18"/>
        <v>18849</v>
      </c>
    </row>
    <row r="648" spans="1:17" x14ac:dyDescent="0.2">
      <c r="A648" s="52">
        <v>44533</v>
      </c>
      <c r="B648" s="82">
        <v>2147</v>
      </c>
      <c r="C648" s="82">
        <v>1252</v>
      </c>
      <c r="D648" s="82">
        <v>1152</v>
      </c>
      <c r="E648" s="82">
        <v>798</v>
      </c>
      <c r="F648" s="82">
        <v>278</v>
      </c>
      <c r="G648" s="82">
        <v>1566</v>
      </c>
      <c r="H648" s="82">
        <v>849</v>
      </c>
      <c r="I648" s="82">
        <v>1153</v>
      </c>
      <c r="J648" s="82">
        <v>1374</v>
      </c>
      <c r="K648" s="82">
        <v>1122</v>
      </c>
      <c r="L648" s="82">
        <v>2014</v>
      </c>
      <c r="M648" s="82">
        <v>1508</v>
      </c>
      <c r="N648" s="82">
        <v>1599</v>
      </c>
      <c r="O648" s="84">
        <v>2446</v>
      </c>
      <c r="Q648" s="24">
        <f t="shared" si="18"/>
        <v>19258</v>
      </c>
    </row>
    <row r="649" spans="1:17" x14ac:dyDescent="0.2">
      <c r="A649" s="52">
        <v>44534</v>
      </c>
      <c r="B649" s="82">
        <v>2007</v>
      </c>
      <c r="C649" s="82">
        <v>1151</v>
      </c>
      <c r="D649" s="82">
        <v>1070</v>
      </c>
      <c r="E649" s="82">
        <v>726</v>
      </c>
      <c r="F649" s="82">
        <v>247</v>
      </c>
      <c r="G649" s="82">
        <v>1507</v>
      </c>
      <c r="H649" s="82">
        <v>791</v>
      </c>
      <c r="I649" s="82">
        <v>1065</v>
      </c>
      <c r="J649" s="82">
        <v>1267</v>
      </c>
      <c r="K649" s="82">
        <v>1049</v>
      </c>
      <c r="L649" s="82">
        <v>1861</v>
      </c>
      <c r="M649" s="82">
        <v>1382</v>
      </c>
      <c r="N649" s="82">
        <v>1506</v>
      </c>
      <c r="O649" s="84">
        <v>2267</v>
      </c>
      <c r="Q649" s="24">
        <f t="shared" si="18"/>
        <v>17896</v>
      </c>
    </row>
    <row r="650" spans="1:17" x14ac:dyDescent="0.2">
      <c r="A650" s="52">
        <v>44535</v>
      </c>
      <c r="B650" s="82">
        <v>1985</v>
      </c>
      <c r="C650" s="82">
        <v>1147</v>
      </c>
      <c r="D650" s="82">
        <v>1064</v>
      </c>
      <c r="E650" s="82">
        <v>726</v>
      </c>
      <c r="F650" s="82">
        <v>238</v>
      </c>
      <c r="G650" s="82">
        <v>1511</v>
      </c>
      <c r="H650" s="82">
        <v>781</v>
      </c>
      <c r="I650" s="82">
        <v>1030</v>
      </c>
      <c r="J650" s="82">
        <v>1235</v>
      </c>
      <c r="K650" s="82">
        <v>1047</v>
      </c>
      <c r="L650" s="82">
        <v>1849</v>
      </c>
      <c r="M650" s="82">
        <v>1363</v>
      </c>
      <c r="N650" s="82">
        <v>1500</v>
      </c>
      <c r="O650" s="84">
        <v>2252</v>
      </c>
      <c r="Q650" s="24">
        <f t="shared" si="18"/>
        <v>17728</v>
      </c>
    </row>
    <row r="651" spans="1:17" x14ac:dyDescent="0.2">
      <c r="A651" s="52">
        <v>44536</v>
      </c>
      <c r="B651" s="82">
        <v>2007</v>
      </c>
      <c r="C651" s="82">
        <v>1177</v>
      </c>
      <c r="D651" s="82">
        <v>1110</v>
      </c>
      <c r="E651" s="82">
        <v>719</v>
      </c>
      <c r="F651" s="82">
        <v>259</v>
      </c>
      <c r="G651" s="82">
        <v>1559</v>
      </c>
      <c r="H651" s="82">
        <v>841</v>
      </c>
      <c r="I651" s="82">
        <v>1101</v>
      </c>
      <c r="J651" s="82">
        <v>1307</v>
      </c>
      <c r="K651" s="82">
        <v>1101</v>
      </c>
      <c r="L651" s="82">
        <v>1980</v>
      </c>
      <c r="M651" s="82">
        <v>1364</v>
      </c>
      <c r="N651" s="82">
        <v>1498</v>
      </c>
      <c r="O651" s="84">
        <v>2361</v>
      </c>
      <c r="Q651" s="24">
        <f t="shared" si="18"/>
        <v>18384</v>
      </c>
    </row>
    <row r="652" spans="1:17" x14ac:dyDescent="0.2">
      <c r="A652" s="52">
        <v>44537</v>
      </c>
      <c r="B652" s="82">
        <v>1953</v>
      </c>
      <c r="C652" s="82">
        <v>1164</v>
      </c>
      <c r="D652" s="82">
        <v>1044</v>
      </c>
      <c r="E652" s="82">
        <v>698</v>
      </c>
      <c r="F652" s="82">
        <v>260</v>
      </c>
      <c r="G652" s="82">
        <v>1501</v>
      </c>
      <c r="H652" s="82">
        <v>813</v>
      </c>
      <c r="I652" s="82">
        <v>1090</v>
      </c>
      <c r="J652" s="82">
        <v>1257</v>
      </c>
      <c r="K652" s="82">
        <v>1087</v>
      </c>
      <c r="L652" s="82">
        <v>1890</v>
      </c>
      <c r="M652" s="82">
        <v>1262</v>
      </c>
      <c r="N652" s="82">
        <v>1349</v>
      </c>
      <c r="O652" s="84">
        <v>2285</v>
      </c>
      <c r="Q652" s="24">
        <f t="shared" si="18"/>
        <v>17653</v>
      </c>
    </row>
    <row r="653" spans="1:17" x14ac:dyDescent="0.2">
      <c r="A653" s="52">
        <v>44538</v>
      </c>
      <c r="B653" s="82">
        <v>1899</v>
      </c>
      <c r="C653" s="82">
        <v>1152</v>
      </c>
      <c r="D653" s="82">
        <v>964</v>
      </c>
      <c r="E653" s="82">
        <v>686</v>
      </c>
      <c r="F653" s="82">
        <v>262</v>
      </c>
      <c r="G653" s="82">
        <v>1508</v>
      </c>
      <c r="H653" s="82">
        <v>814</v>
      </c>
      <c r="I653" s="82">
        <v>1069</v>
      </c>
      <c r="J653" s="82">
        <v>1261</v>
      </c>
      <c r="K653" s="82">
        <v>1088</v>
      </c>
      <c r="L653" s="82">
        <v>1857</v>
      </c>
      <c r="M653" s="82">
        <v>1209</v>
      </c>
      <c r="N653" s="82">
        <v>1300</v>
      </c>
      <c r="O653" s="84">
        <v>2257</v>
      </c>
      <c r="Q653" s="24">
        <f t="shared" si="18"/>
        <v>17326</v>
      </c>
    </row>
    <row r="654" spans="1:17" x14ac:dyDescent="0.2">
      <c r="A654" s="52">
        <v>44539</v>
      </c>
      <c r="B654" s="82">
        <v>1884</v>
      </c>
      <c r="C654" s="82">
        <v>1156</v>
      </c>
      <c r="D654" s="82">
        <v>924</v>
      </c>
      <c r="E654" s="82">
        <v>646</v>
      </c>
      <c r="F654" s="82">
        <v>262</v>
      </c>
      <c r="G654" s="82">
        <v>1498</v>
      </c>
      <c r="H654" s="82">
        <v>822</v>
      </c>
      <c r="I654" s="82">
        <v>1046</v>
      </c>
      <c r="J654" s="82">
        <v>1245</v>
      </c>
      <c r="K654" s="82">
        <v>1051</v>
      </c>
      <c r="L654" s="82">
        <v>1753</v>
      </c>
      <c r="M654" s="82">
        <v>1166</v>
      </c>
      <c r="N654" s="82">
        <v>1224</v>
      </c>
      <c r="O654" s="84">
        <v>2171</v>
      </c>
      <c r="Q654" s="24">
        <f t="shared" si="18"/>
        <v>16848</v>
      </c>
    </row>
    <row r="655" spans="1:17" x14ac:dyDescent="0.2">
      <c r="A655" s="52">
        <v>44540</v>
      </c>
      <c r="B655" s="82">
        <v>1905</v>
      </c>
      <c r="C655" s="82">
        <v>1135</v>
      </c>
      <c r="D655" s="82">
        <v>900</v>
      </c>
      <c r="E655" s="82">
        <v>640</v>
      </c>
      <c r="F655" s="82">
        <v>257</v>
      </c>
      <c r="G655" s="82">
        <v>1485</v>
      </c>
      <c r="H655" s="82">
        <v>836</v>
      </c>
      <c r="I655" s="82">
        <v>1076</v>
      </c>
      <c r="J655" s="82">
        <v>1229</v>
      </c>
      <c r="K655" s="82">
        <v>1032</v>
      </c>
      <c r="L655" s="82">
        <v>1718</v>
      </c>
      <c r="M655" s="82">
        <v>1173</v>
      </c>
      <c r="N655" s="82">
        <v>1211</v>
      </c>
      <c r="O655" s="84">
        <v>2135</v>
      </c>
      <c r="Q655" s="24">
        <f t="shared" si="18"/>
        <v>16732</v>
      </c>
    </row>
    <row r="656" spans="1:17" x14ac:dyDescent="0.2">
      <c r="A656" s="52">
        <v>44541</v>
      </c>
      <c r="B656" s="82">
        <v>1742</v>
      </c>
      <c r="C656" s="82">
        <v>1039</v>
      </c>
      <c r="D656" s="82">
        <v>817</v>
      </c>
      <c r="E656" s="82">
        <v>597</v>
      </c>
      <c r="F656" s="82">
        <v>223</v>
      </c>
      <c r="G656" s="82">
        <v>1364</v>
      </c>
      <c r="H656" s="82">
        <v>783</v>
      </c>
      <c r="I656" s="82">
        <v>1001</v>
      </c>
      <c r="J656" s="82">
        <v>1113</v>
      </c>
      <c r="K656" s="82">
        <v>954</v>
      </c>
      <c r="L656" s="82">
        <v>1558</v>
      </c>
      <c r="M656" s="82">
        <v>1064</v>
      </c>
      <c r="N656" s="82">
        <v>1127</v>
      </c>
      <c r="O656" s="84">
        <v>1975</v>
      </c>
      <c r="Q656" s="24">
        <f t="shared" si="18"/>
        <v>15357</v>
      </c>
    </row>
    <row r="657" spans="1:17" x14ac:dyDescent="0.2">
      <c r="A657" s="52">
        <v>44542</v>
      </c>
      <c r="B657" s="82">
        <v>1738</v>
      </c>
      <c r="C657" s="82">
        <v>1033</v>
      </c>
      <c r="D657" s="82">
        <v>810</v>
      </c>
      <c r="E657" s="82">
        <v>594</v>
      </c>
      <c r="F657" s="82">
        <v>220</v>
      </c>
      <c r="G657" s="82">
        <v>1354</v>
      </c>
      <c r="H657" s="82">
        <v>782</v>
      </c>
      <c r="I657" s="82">
        <v>993</v>
      </c>
      <c r="J657" s="82">
        <v>1107</v>
      </c>
      <c r="K657" s="82">
        <v>950</v>
      </c>
      <c r="L657" s="82">
        <v>1554</v>
      </c>
      <c r="M657" s="82">
        <v>1062</v>
      </c>
      <c r="N657" s="82">
        <v>1111</v>
      </c>
      <c r="O657" s="84">
        <v>1968</v>
      </c>
      <c r="Q657" s="24">
        <f t="shared" si="18"/>
        <v>15276</v>
      </c>
    </row>
    <row r="658" spans="1:17" x14ac:dyDescent="0.2">
      <c r="A658" s="52">
        <v>44543</v>
      </c>
      <c r="B658" s="82">
        <v>1762</v>
      </c>
      <c r="C658" s="82">
        <v>1080</v>
      </c>
      <c r="D658" s="82">
        <v>781</v>
      </c>
      <c r="E658" s="82">
        <v>654</v>
      </c>
      <c r="F658" s="82">
        <v>242</v>
      </c>
      <c r="G658" s="82">
        <v>1474</v>
      </c>
      <c r="H658" s="82">
        <v>784</v>
      </c>
      <c r="I658" s="82">
        <v>1018</v>
      </c>
      <c r="J658" s="82">
        <v>1108</v>
      </c>
      <c r="K658" s="82">
        <v>962</v>
      </c>
      <c r="L658" s="82">
        <v>1536</v>
      </c>
      <c r="M658" s="82">
        <v>1027</v>
      </c>
      <c r="N658" s="82">
        <v>1149</v>
      </c>
      <c r="O658" s="84">
        <v>1907</v>
      </c>
      <c r="Q658" s="24">
        <f t="shared" si="18"/>
        <v>15484</v>
      </c>
    </row>
    <row r="659" spans="1:17" x14ac:dyDescent="0.2">
      <c r="A659" s="52">
        <v>44544</v>
      </c>
      <c r="B659" s="82">
        <v>1645</v>
      </c>
      <c r="C659" s="82">
        <v>1018</v>
      </c>
      <c r="D659" s="82">
        <v>714</v>
      </c>
      <c r="E659" s="82">
        <v>603</v>
      </c>
      <c r="F659" s="82">
        <v>219</v>
      </c>
      <c r="G659" s="82">
        <v>1365</v>
      </c>
      <c r="H659" s="82">
        <v>729</v>
      </c>
      <c r="I659" s="82">
        <v>932</v>
      </c>
      <c r="J659" s="82">
        <v>980</v>
      </c>
      <c r="K659" s="82">
        <v>908</v>
      </c>
      <c r="L659" s="82">
        <v>1392</v>
      </c>
      <c r="M659" s="82">
        <v>942</v>
      </c>
      <c r="N659" s="82">
        <v>1025</v>
      </c>
      <c r="O659" s="84">
        <v>1769</v>
      </c>
      <c r="Q659" s="24">
        <f t="shared" si="18"/>
        <v>14241</v>
      </c>
    </row>
    <row r="660" spans="1:17" x14ac:dyDescent="0.2">
      <c r="A660" s="52">
        <v>44545</v>
      </c>
      <c r="B660" s="82">
        <v>1798</v>
      </c>
      <c r="C660" s="82">
        <v>998</v>
      </c>
      <c r="D660" s="82">
        <v>747</v>
      </c>
      <c r="E660" s="82">
        <v>647</v>
      </c>
      <c r="F660" s="82">
        <v>213</v>
      </c>
      <c r="G660" s="82">
        <v>1218</v>
      </c>
      <c r="H660" s="82">
        <v>759</v>
      </c>
      <c r="I660" s="82">
        <v>910</v>
      </c>
      <c r="J660" s="82">
        <v>982</v>
      </c>
      <c r="K660" s="82">
        <v>890</v>
      </c>
      <c r="L660" s="82">
        <v>1407</v>
      </c>
      <c r="M660" s="82">
        <v>894</v>
      </c>
      <c r="N660" s="82">
        <v>941</v>
      </c>
      <c r="O660" s="84">
        <v>1709</v>
      </c>
      <c r="Q660" s="24">
        <f t="shared" si="18"/>
        <v>14113</v>
      </c>
    </row>
    <row r="661" spans="1:17" x14ac:dyDescent="0.2">
      <c r="A661" s="52">
        <v>44546</v>
      </c>
      <c r="B661" s="82">
        <v>1767</v>
      </c>
      <c r="C661" s="82">
        <v>981</v>
      </c>
      <c r="D661" s="82">
        <v>765</v>
      </c>
      <c r="E661" s="82">
        <v>642</v>
      </c>
      <c r="F661" s="82">
        <v>214</v>
      </c>
      <c r="G661" s="82">
        <v>1147</v>
      </c>
      <c r="H661" s="82">
        <v>777</v>
      </c>
      <c r="I661" s="82">
        <v>939</v>
      </c>
      <c r="J661" s="82">
        <v>992</v>
      </c>
      <c r="K661" s="82">
        <v>905</v>
      </c>
      <c r="L661" s="82">
        <v>1401</v>
      </c>
      <c r="M661" s="82">
        <v>948</v>
      </c>
      <c r="N661" s="82">
        <v>994</v>
      </c>
      <c r="O661" s="84">
        <v>1628</v>
      </c>
      <c r="Q661" s="24">
        <f t="shared" si="18"/>
        <v>14100</v>
      </c>
    </row>
    <row r="662" spans="1:17" x14ac:dyDescent="0.2">
      <c r="A662" s="52">
        <v>44547</v>
      </c>
      <c r="B662" s="82">
        <v>1829</v>
      </c>
      <c r="C662" s="82">
        <v>946</v>
      </c>
      <c r="D662" s="82">
        <v>749</v>
      </c>
      <c r="E662" s="82">
        <v>640</v>
      </c>
      <c r="F662" s="82">
        <v>206</v>
      </c>
      <c r="G662" s="82">
        <v>1161</v>
      </c>
      <c r="H662" s="82">
        <v>760</v>
      </c>
      <c r="I662" s="82">
        <v>919</v>
      </c>
      <c r="J662" s="82">
        <v>974</v>
      </c>
      <c r="K662" s="82">
        <v>909</v>
      </c>
      <c r="L662" s="82">
        <v>1377</v>
      </c>
      <c r="M662" s="82">
        <v>912</v>
      </c>
      <c r="N662" s="82">
        <v>989</v>
      </c>
      <c r="O662" s="84">
        <v>1606</v>
      </c>
      <c r="Q662" s="24">
        <f t="shared" si="18"/>
        <v>13977</v>
      </c>
    </row>
    <row r="663" spans="1:17" x14ac:dyDescent="0.2">
      <c r="A663" s="52">
        <v>44548</v>
      </c>
      <c r="B663" s="82">
        <v>1705</v>
      </c>
      <c r="C663" s="82">
        <v>870</v>
      </c>
      <c r="D663" s="82">
        <v>696</v>
      </c>
      <c r="E663" s="82">
        <v>589</v>
      </c>
      <c r="F663" s="82">
        <v>183</v>
      </c>
      <c r="G663" s="82">
        <v>1112</v>
      </c>
      <c r="H663" s="82">
        <v>679</v>
      </c>
      <c r="I663" s="82">
        <v>855</v>
      </c>
      <c r="J663" s="82">
        <v>895</v>
      </c>
      <c r="K663" s="82">
        <v>841</v>
      </c>
      <c r="L663" s="82">
        <v>1299</v>
      </c>
      <c r="M663" s="82">
        <v>867</v>
      </c>
      <c r="N663" s="82">
        <v>912</v>
      </c>
      <c r="O663" s="84">
        <v>1509</v>
      </c>
      <c r="Q663" s="24">
        <f t="shared" si="18"/>
        <v>13012</v>
      </c>
    </row>
    <row r="664" spans="1:17" x14ac:dyDescent="0.2">
      <c r="A664" s="52">
        <v>44549</v>
      </c>
      <c r="B664" s="82">
        <v>1651</v>
      </c>
      <c r="C664" s="82">
        <v>867</v>
      </c>
      <c r="D664" s="82">
        <v>691</v>
      </c>
      <c r="E664" s="82">
        <v>586</v>
      </c>
      <c r="F664" s="82">
        <v>183</v>
      </c>
      <c r="G664" s="82">
        <v>1111</v>
      </c>
      <c r="H664" s="82">
        <v>678</v>
      </c>
      <c r="I664" s="82">
        <v>843</v>
      </c>
      <c r="J664" s="82">
        <v>886</v>
      </c>
      <c r="K664" s="82">
        <v>830</v>
      </c>
      <c r="L664" s="82">
        <v>1291</v>
      </c>
      <c r="M664" s="82">
        <v>849</v>
      </c>
      <c r="N664" s="82">
        <v>897</v>
      </c>
      <c r="O664" s="84">
        <v>1502</v>
      </c>
      <c r="Q664" s="24">
        <f t="shared" si="18"/>
        <v>12865</v>
      </c>
    </row>
    <row r="665" spans="1:17" x14ac:dyDescent="0.2">
      <c r="A665" s="52">
        <v>44550</v>
      </c>
      <c r="B665" s="82">
        <v>1616</v>
      </c>
      <c r="C665" s="82">
        <v>826</v>
      </c>
      <c r="D665" s="82">
        <v>669</v>
      </c>
      <c r="E665" s="82">
        <v>582</v>
      </c>
      <c r="F665" s="82">
        <v>207</v>
      </c>
      <c r="G665" s="82">
        <v>1103</v>
      </c>
      <c r="H665" s="82">
        <v>662</v>
      </c>
      <c r="I665" s="82">
        <v>814</v>
      </c>
      <c r="J665" s="82">
        <v>874</v>
      </c>
      <c r="K665" s="82">
        <v>823</v>
      </c>
      <c r="L665" s="82">
        <v>1226</v>
      </c>
      <c r="M665" s="82">
        <v>796</v>
      </c>
      <c r="N665" s="82">
        <v>862</v>
      </c>
      <c r="O665" s="84">
        <v>1558</v>
      </c>
      <c r="Q665" s="24">
        <f t="shared" si="18"/>
        <v>12618</v>
      </c>
    </row>
    <row r="666" spans="1:17" x14ac:dyDescent="0.2">
      <c r="A666" s="52">
        <v>44551</v>
      </c>
      <c r="B666" s="82">
        <v>1552</v>
      </c>
      <c r="C666" s="82">
        <v>778</v>
      </c>
      <c r="D666" s="82">
        <v>617</v>
      </c>
      <c r="E666" s="82">
        <v>507</v>
      </c>
      <c r="F666" s="82">
        <v>183</v>
      </c>
      <c r="G666" s="82">
        <v>1045</v>
      </c>
      <c r="H666" s="82">
        <v>620</v>
      </c>
      <c r="I666" s="82">
        <v>753</v>
      </c>
      <c r="J666" s="82">
        <v>794</v>
      </c>
      <c r="K666" s="82">
        <v>763</v>
      </c>
      <c r="L666" s="82">
        <v>1172</v>
      </c>
      <c r="M666" s="82">
        <v>714</v>
      </c>
      <c r="N666" s="82">
        <v>764</v>
      </c>
      <c r="O666" s="84">
        <v>1489</v>
      </c>
      <c r="Q666" s="24">
        <f t="shared" si="18"/>
        <v>11751</v>
      </c>
    </row>
    <row r="667" spans="1:17" x14ac:dyDescent="0.2">
      <c r="A667" s="52">
        <v>44552</v>
      </c>
      <c r="B667" s="82">
        <v>1517</v>
      </c>
      <c r="C667" s="82">
        <v>743</v>
      </c>
      <c r="D667" s="82">
        <v>579</v>
      </c>
      <c r="E667" s="82">
        <v>485</v>
      </c>
      <c r="F667" s="82">
        <v>169</v>
      </c>
      <c r="G667" s="82">
        <v>976</v>
      </c>
      <c r="H667" s="82">
        <v>591</v>
      </c>
      <c r="I667" s="82">
        <v>696</v>
      </c>
      <c r="J667" s="82">
        <v>750</v>
      </c>
      <c r="K667" s="82">
        <v>705</v>
      </c>
      <c r="L667" s="82">
        <v>1080</v>
      </c>
      <c r="M667" s="82">
        <v>661</v>
      </c>
      <c r="N667" s="82">
        <v>676</v>
      </c>
      <c r="O667" s="84">
        <v>1453</v>
      </c>
      <c r="Q667" s="24">
        <f t="shared" si="18"/>
        <v>11081</v>
      </c>
    </row>
    <row r="668" spans="1:17" x14ac:dyDescent="0.2">
      <c r="A668" s="52">
        <v>44553</v>
      </c>
      <c r="B668" s="82">
        <v>1481</v>
      </c>
      <c r="C668" s="82">
        <v>708</v>
      </c>
      <c r="D668" s="82">
        <v>540</v>
      </c>
      <c r="E668" s="82">
        <v>461</v>
      </c>
      <c r="F668" s="82">
        <v>160</v>
      </c>
      <c r="G668" s="82">
        <v>907</v>
      </c>
      <c r="H668" s="82">
        <v>548</v>
      </c>
      <c r="I668" s="82">
        <v>637</v>
      </c>
      <c r="J668" s="82">
        <v>693</v>
      </c>
      <c r="K668" s="82">
        <v>662</v>
      </c>
      <c r="L668" s="82">
        <v>1028</v>
      </c>
      <c r="M668" s="82">
        <v>616</v>
      </c>
      <c r="N668" s="82">
        <v>651</v>
      </c>
      <c r="O668" s="84">
        <v>1349</v>
      </c>
      <c r="Q668" s="24">
        <f t="shared" si="18"/>
        <v>10441</v>
      </c>
    </row>
    <row r="669" spans="1:17" x14ac:dyDescent="0.2">
      <c r="A669" s="52">
        <v>44554</v>
      </c>
      <c r="B669" s="82">
        <v>1402</v>
      </c>
      <c r="C669" s="82">
        <v>650</v>
      </c>
      <c r="D669" s="82">
        <v>496</v>
      </c>
      <c r="E669" s="82">
        <v>429</v>
      </c>
      <c r="F669" s="82">
        <v>135</v>
      </c>
      <c r="G669" s="82">
        <v>821</v>
      </c>
      <c r="H669" s="82">
        <v>485</v>
      </c>
      <c r="I669" s="82">
        <v>575</v>
      </c>
      <c r="J669" s="82">
        <v>631</v>
      </c>
      <c r="K669" s="82">
        <v>596</v>
      </c>
      <c r="L669" s="82">
        <v>923</v>
      </c>
      <c r="M669" s="82">
        <v>560</v>
      </c>
      <c r="N669" s="82">
        <v>603</v>
      </c>
      <c r="O669" s="84">
        <v>1267</v>
      </c>
      <c r="Q669" s="24">
        <f t="shared" si="18"/>
        <v>9573</v>
      </c>
    </row>
    <row r="670" spans="1:17" x14ac:dyDescent="0.2">
      <c r="A670" s="52">
        <v>44555</v>
      </c>
      <c r="B670" s="82">
        <v>1384</v>
      </c>
      <c r="C670" s="82">
        <v>644</v>
      </c>
      <c r="D670" s="82">
        <v>489</v>
      </c>
      <c r="E670" s="82">
        <v>418</v>
      </c>
      <c r="F670" s="82">
        <v>124</v>
      </c>
      <c r="G670" s="82">
        <v>811</v>
      </c>
      <c r="H670" s="82">
        <v>478</v>
      </c>
      <c r="I670" s="82">
        <v>561</v>
      </c>
      <c r="J670" s="82">
        <v>623</v>
      </c>
      <c r="K670" s="82">
        <v>588</v>
      </c>
      <c r="L670" s="82">
        <v>919</v>
      </c>
      <c r="M670" s="82">
        <v>541</v>
      </c>
      <c r="N670" s="82">
        <v>592</v>
      </c>
      <c r="O670" s="84">
        <v>1250</v>
      </c>
      <c r="Q670" s="24">
        <f t="shared" si="18"/>
        <v>9422</v>
      </c>
    </row>
    <row r="671" spans="1:17" x14ac:dyDescent="0.2">
      <c r="A671" s="52">
        <v>44556</v>
      </c>
      <c r="B671" s="82">
        <v>1373</v>
      </c>
      <c r="C671" s="82">
        <v>642</v>
      </c>
      <c r="D671" s="82">
        <v>489</v>
      </c>
      <c r="E671" s="82">
        <v>419</v>
      </c>
      <c r="F671" s="82">
        <v>124</v>
      </c>
      <c r="G671" s="82">
        <v>810</v>
      </c>
      <c r="H671" s="82">
        <v>477</v>
      </c>
      <c r="I671" s="82">
        <v>558</v>
      </c>
      <c r="J671" s="82">
        <v>618</v>
      </c>
      <c r="K671" s="82">
        <v>584</v>
      </c>
      <c r="L671" s="82">
        <v>916</v>
      </c>
      <c r="M671" s="82">
        <v>540</v>
      </c>
      <c r="N671" s="82">
        <v>590</v>
      </c>
      <c r="O671" s="84">
        <v>1245</v>
      </c>
      <c r="Q671" s="24">
        <f t="shared" si="18"/>
        <v>9385</v>
      </c>
    </row>
    <row r="672" spans="1:17" x14ac:dyDescent="0.2">
      <c r="A672" s="52">
        <v>44557</v>
      </c>
      <c r="B672" s="82">
        <v>1386</v>
      </c>
      <c r="C672" s="82">
        <v>646</v>
      </c>
      <c r="D672" s="82">
        <v>484</v>
      </c>
      <c r="E672" s="82">
        <v>416</v>
      </c>
      <c r="F672" s="82">
        <v>132</v>
      </c>
      <c r="G672" s="82">
        <v>780</v>
      </c>
      <c r="H672" s="82">
        <v>458</v>
      </c>
      <c r="I672" s="82">
        <v>540</v>
      </c>
      <c r="J672" s="82">
        <v>601</v>
      </c>
      <c r="K672" s="82">
        <v>574</v>
      </c>
      <c r="L672" s="82">
        <v>903</v>
      </c>
      <c r="M672" s="82">
        <v>539</v>
      </c>
      <c r="N672" s="82">
        <v>606</v>
      </c>
      <c r="O672" s="84">
        <v>1134</v>
      </c>
      <c r="Q672" s="24">
        <f t="shared" si="18"/>
        <v>9199</v>
      </c>
    </row>
    <row r="673" spans="1:17" x14ac:dyDescent="0.2">
      <c r="A673" s="52">
        <v>44558</v>
      </c>
      <c r="B673" s="82">
        <v>1428</v>
      </c>
      <c r="C673" s="82">
        <v>626</v>
      </c>
      <c r="D673" s="82">
        <v>432</v>
      </c>
      <c r="E673" s="82">
        <v>403</v>
      </c>
      <c r="F673" s="82">
        <v>122</v>
      </c>
      <c r="G673" s="82">
        <v>731</v>
      </c>
      <c r="H673" s="82">
        <v>434</v>
      </c>
      <c r="I673" s="82">
        <v>540</v>
      </c>
      <c r="J673" s="82">
        <v>565</v>
      </c>
      <c r="K673" s="82">
        <v>523</v>
      </c>
      <c r="L673" s="82">
        <v>866</v>
      </c>
      <c r="M673" s="82">
        <v>493</v>
      </c>
      <c r="N673" s="82">
        <v>566</v>
      </c>
      <c r="O673" s="84">
        <v>1089</v>
      </c>
      <c r="Q673" s="24">
        <f t="shared" si="18"/>
        <v>8818</v>
      </c>
    </row>
    <row r="674" spans="1:17" x14ac:dyDescent="0.2">
      <c r="A674" s="52">
        <v>44559</v>
      </c>
      <c r="B674" s="82">
        <v>1402</v>
      </c>
      <c r="C674" s="82">
        <v>579</v>
      </c>
      <c r="D674" s="82">
        <v>409</v>
      </c>
      <c r="E674" s="82">
        <v>384</v>
      </c>
      <c r="F674" s="82">
        <v>108</v>
      </c>
      <c r="G674" s="82">
        <v>683</v>
      </c>
      <c r="H674" s="82">
        <v>399</v>
      </c>
      <c r="I674" s="82">
        <v>526</v>
      </c>
      <c r="J674" s="82">
        <v>532</v>
      </c>
      <c r="K674" s="82">
        <v>488</v>
      </c>
      <c r="L674" s="82">
        <v>817</v>
      </c>
      <c r="M674" s="82">
        <v>477</v>
      </c>
      <c r="N674" s="82">
        <v>532</v>
      </c>
      <c r="O674" s="84">
        <v>1056</v>
      </c>
      <c r="Q674" s="24">
        <f t="shared" si="18"/>
        <v>8392</v>
      </c>
    </row>
    <row r="675" spans="1:17" x14ac:dyDescent="0.2">
      <c r="A675" s="52">
        <v>44560</v>
      </c>
      <c r="B675" s="82">
        <v>1395</v>
      </c>
      <c r="C675" s="82">
        <v>560</v>
      </c>
      <c r="D675" s="82">
        <v>391</v>
      </c>
      <c r="E675" s="82">
        <v>368</v>
      </c>
      <c r="F675" s="82">
        <v>101</v>
      </c>
      <c r="G675" s="82">
        <v>656</v>
      </c>
      <c r="H675" s="82">
        <v>378</v>
      </c>
      <c r="I675" s="82">
        <v>518</v>
      </c>
      <c r="J675" s="82">
        <v>499</v>
      </c>
      <c r="K675" s="82">
        <v>466</v>
      </c>
      <c r="L675" s="82">
        <v>793</v>
      </c>
      <c r="M675" s="82">
        <v>448</v>
      </c>
      <c r="N675" s="82">
        <v>497</v>
      </c>
      <c r="O675" s="84">
        <v>1020</v>
      </c>
      <c r="Q675" s="24">
        <f t="shared" si="18"/>
        <v>8090</v>
      </c>
    </row>
    <row r="676" spans="1:17" ht="13.5" thickBot="1" x14ac:dyDescent="0.25">
      <c r="A676" s="41">
        <v>44561</v>
      </c>
      <c r="B676" s="42">
        <v>1389</v>
      </c>
      <c r="C676" s="43">
        <v>527</v>
      </c>
      <c r="D676" s="43">
        <v>384</v>
      </c>
      <c r="E676" s="43">
        <v>376</v>
      </c>
      <c r="F676" s="43">
        <v>100</v>
      </c>
      <c r="G676" s="43">
        <v>643</v>
      </c>
      <c r="H676" s="43">
        <v>380</v>
      </c>
      <c r="I676" s="43">
        <v>512</v>
      </c>
      <c r="J676" s="43">
        <v>507</v>
      </c>
      <c r="K676" s="43">
        <v>454</v>
      </c>
      <c r="L676" s="43">
        <v>783</v>
      </c>
      <c r="M676" s="43">
        <v>429</v>
      </c>
      <c r="N676" s="43">
        <v>466</v>
      </c>
      <c r="O676" s="44">
        <v>993</v>
      </c>
      <c r="Q676" s="99">
        <f t="shared" si="18"/>
        <v>7943</v>
      </c>
    </row>
    <row r="677" spans="1:17" ht="13.5" thickTop="1" x14ac:dyDescent="0.2">
      <c r="A677" s="52">
        <v>44562</v>
      </c>
      <c r="B677" s="82">
        <v>1344</v>
      </c>
      <c r="C677" s="82">
        <v>488</v>
      </c>
      <c r="D677" s="82">
        <v>350</v>
      </c>
      <c r="E677" s="82">
        <v>354</v>
      </c>
      <c r="F677" s="82">
        <v>93</v>
      </c>
      <c r="G677" s="82">
        <v>573</v>
      </c>
      <c r="H677" s="82">
        <v>335</v>
      </c>
      <c r="I677" s="82">
        <v>473</v>
      </c>
      <c r="J677" s="82">
        <v>465</v>
      </c>
      <c r="K677" s="82">
        <v>417</v>
      </c>
      <c r="L677" s="82">
        <v>728</v>
      </c>
      <c r="M677" s="82">
        <v>406</v>
      </c>
      <c r="N677" s="82">
        <v>439</v>
      </c>
      <c r="O677" s="84">
        <v>922</v>
      </c>
      <c r="Q677" s="24">
        <f t="shared" si="18"/>
        <v>7387</v>
      </c>
    </row>
    <row r="678" spans="1:17" x14ac:dyDescent="0.2">
      <c r="A678" s="52">
        <v>44563</v>
      </c>
      <c r="B678" s="82">
        <v>1341</v>
      </c>
      <c r="C678" s="82">
        <v>486</v>
      </c>
      <c r="D678" s="82">
        <v>350</v>
      </c>
      <c r="E678" s="82">
        <v>353</v>
      </c>
      <c r="F678" s="82">
        <v>95</v>
      </c>
      <c r="G678" s="82">
        <v>572</v>
      </c>
      <c r="H678" s="82">
        <v>333</v>
      </c>
      <c r="I678" s="82">
        <v>468</v>
      </c>
      <c r="J678" s="82">
        <v>461</v>
      </c>
      <c r="K678" s="82">
        <v>417</v>
      </c>
      <c r="L678" s="82">
        <v>725</v>
      </c>
      <c r="M678" s="82">
        <v>411</v>
      </c>
      <c r="N678" s="82">
        <v>439</v>
      </c>
      <c r="O678" s="84">
        <v>921</v>
      </c>
      <c r="Q678" s="24">
        <f t="shared" si="18"/>
        <v>7372</v>
      </c>
    </row>
    <row r="679" spans="1:17" x14ac:dyDescent="0.2">
      <c r="A679" s="52">
        <v>44564</v>
      </c>
      <c r="B679" s="82">
        <v>1319</v>
      </c>
      <c r="C679" s="82">
        <v>529</v>
      </c>
      <c r="D679" s="82">
        <v>371</v>
      </c>
      <c r="E679" s="82">
        <v>344</v>
      </c>
      <c r="F679" s="82">
        <v>111</v>
      </c>
      <c r="G679" s="82">
        <v>602</v>
      </c>
      <c r="H679" s="82">
        <v>346</v>
      </c>
      <c r="I679" s="82">
        <v>499</v>
      </c>
      <c r="J679" s="82">
        <v>444</v>
      </c>
      <c r="K679" s="82">
        <v>463</v>
      </c>
      <c r="L679" s="82">
        <v>731</v>
      </c>
      <c r="M679" s="82">
        <v>457</v>
      </c>
      <c r="N679" s="82">
        <v>446</v>
      </c>
      <c r="O679" s="84">
        <v>910</v>
      </c>
      <c r="Q679" s="24">
        <f t="shared" si="18"/>
        <v>7572</v>
      </c>
    </row>
    <row r="680" spans="1:17" x14ac:dyDescent="0.2">
      <c r="A680" s="52">
        <v>44565</v>
      </c>
      <c r="B680" s="82">
        <v>1334</v>
      </c>
      <c r="C680" s="82">
        <v>519</v>
      </c>
      <c r="D680" s="82">
        <v>355</v>
      </c>
      <c r="E680" s="82">
        <v>317</v>
      </c>
      <c r="F680" s="82">
        <v>118</v>
      </c>
      <c r="G680" s="82">
        <v>599</v>
      </c>
      <c r="H680" s="82">
        <v>343</v>
      </c>
      <c r="I680" s="82">
        <v>504</v>
      </c>
      <c r="J680" s="82">
        <v>459</v>
      </c>
      <c r="K680" s="82">
        <v>416</v>
      </c>
      <c r="L680" s="82">
        <v>743</v>
      </c>
      <c r="M680" s="82">
        <v>429</v>
      </c>
      <c r="N680" s="82">
        <v>432</v>
      </c>
      <c r="O680" s="84">
        <v>868</v>
      </c>
      <c r="Q680" s="24">
        <f t="shared" si="18"/>
        <v>7436</v>
      </c>
    </row>
    <row r="681" spans="1:17" x14ac:dyDescent="0.2">
      <c r="A681" s="52">
        <v>44566</v>
      </c>
      <c r="B681" s="82">
        <v>1364</v>
      </c>
      <c r="C681" s="82">
        <v>526</v>
      </c>
      <c r="D681" s="82">
        <v>370</v>
      </c>
      <c r="E681" s="82">
        <v>331</v>
      </c>
      <c r="F681" s="82">
        <v>112</v>
      </c>
      <c r="G681" s="82">
        <v>639</v>
      </c>
      <c r="H681" s="82">
        <v>328</v>
      </c>
      <c r="I681" s="82">
        <v>500</v>
      </c>
      <c r="J681" s="82">
        <v>492</v>
      </c>
      <c r="K681" s="82">
        <v>397</v>
      </c>
      <c r="L681" s="82">
        <v>690</v>
      </c>
      <c r="M681" s="82">
        <v>426</v>
      </c>
      <c r="N681" s="82">
        <v>445</v>
      </c>
      <c r="O681" s="84">
        <v>853</v>
      </c>
      <c r="Q681" s="24">
        <f t="shared" si="18"/>
        <v>7473</v>
      </c>
    </row>
    <row r="682" spans="1:17" x14ac:dyDescent="0.2">
      <c r="A682" s="52">
        <v>44567</v>
      </c>
      <c r="B682" s="82">
        <v>1375</v>
      </c>
      <c r="C682" s="82">
        <v>526</v>
      </c>
      <c r="D682" s="82">
        <v>371</v>
      </c>
      <c r="E682" s="82">
        <v>342</v>
      </c>
      <c r="F682" s="82">
        <v>117</v>
      </c>
      <c r="G682" s="82">
        <v>640</v>
      </c>
      <c r="H682" s="82">
        <v>322</v>
      </c>
      <c r="I682" s="82">
        <v>485</v>
      </c>
      <c r="J682" s="82">
        <v>494</v>
      </c>
      <c r="K682" s="82">
        <v>404</v>
      </c>
      <c r="L682" s="82">
        <v>712</v>
      </c>
      <c r="M682" s="82">
        <v>442</v>
      </c>
      <c r="N682" s="82">
        <v>472</v>
      </c>
      <c r="O682" s="84">
        <v>835</v>
      </c>
      <c r="Q682" s="24">
        <f t="shared" si="18"/>
        <v>7537</v>
      </c>
    </row>
    <row r="683" spans="1:17" x14ac:dyDescent="0.2">
      <c r="A683" s="52">
        <v>44568</v>
      </c>
      <c r="B683" s="82">
        <v>1421</v>
      </c>
      <c r="C683" s="82">
        <v>520</v>
      </c>
      <c r="D683" s="82">
        <v>360</v>
      </c>
      <c r="E683" s="82">
        <v>356</v>
      </c>
      <c r="F683" s="82">
        <v>118</v>
      </c>
      <c r="G683" s="82">
        <v>660</v>
      </c>
      <c r="H683" s="82">
        <v>332</v>
      </c>
      <c r="I683" s="82">
        <v>484</v>
      </c>
      <c r="J683" s="82">
        <v>493</v>
      </c>
      <c r="K683" s="82">
        <v>406</v>
      </c>
      <c r="L683" s="82">
        <v>713</v>
      </c>
      <c r="M683" s="82">
        <v>453</v>
      </c>
      <c r="N683" s="82">
        <v>489</v>
      </c>
      <c r="O683" s="84">
        <v>818</v>
      </c>
      <c r="Q683" s="24">
        <f t="shared" si="18"/>
        <v>7623</v>
      </c>
    </row>
    <row r="684" spans="1:17" x14ac:dyDescent="0.2">
      <c r="A684" s="52">
        <v>44569</v>
      </c>
      <c r="B684" s="82">
        <v>1365</v>
      </c>
      <c r="C684" s="82">
        <v>496</v>
      </c>
      <c r="D684" s="82">
        <v>335</v>
      </c>
      <c r="E684" s="82">
        <v>338</v>
      </c>
      <c r="F684" s="82">
        <v>110</v>
      </c>
      <c r="G684" s="82">
        <v>628</v>
      </c>
      <c r="H684" s="82">
        <v>309</v>
      </c>
      <c r="I684" s="82">
        <v>458</v>
      </c>
      <c r="J684" s="82">
        <v>481</v>
      </c>
      <c r="K684" s="82">
        <v>380</v>
      </c>
      <c r="L684" s="82">
        <v>697</v>
      </c>
      <c r="M684" s="82">
        <v>440</v>
      </c>
      <c r="N684" s="82">
        <v>465</v>
      </c>
      <c r="O684" s="84">
        <v>777</v>
      </c>
      <c r="Q684" s="24">
        <f t="shared" si="18"/>
        <v>7279</v>
      </c>
    </row>
    <row r="685" spans="1:17" x14ac:dyDescent="0.2">
      <c r="A685" s="52">
        <v>44570</v>
      </c>
      <c r="B685" s="82">
        <v>1356</v>
      </c>
      <c r="C685" s="82">
        <v>493</v>
      </c>
      <c r="D685" s="82">
        <v>333</v>
      </c>
      <c r="E685" s="82">
        <v>339</v>
      </c>
      <c r="F685" s="82">
        <v>106</v>
      </c>
      <c r="G685" s="82">
        <v>627</v>
      </c>
      <c r="H685" s="82">
        <v>308</v>
      </c>
      <c r="I685" s="82">
        <v>456</v>
      </c>
      <c r="J685" s="82">
        <v>477</v>
      </c>
      <c r="K685" s="82">
        <v>376</v>
      </c>
      <c r="L685" s="82">
        <v>700</v>
      </c>
      <c r="M685" s="82">
        <v>441</v>
      </c>
      <c r="N685" s="82">
        <v>462</v>
      </c>
      <c r="O685" s="84">
        <v>775</v>
      </c>
      <c r="Q685" s="24">
        <f t="shared" si="18"/>
        <v>7249</v>
      </c>
    </row>
    <row r="686" spans="1:17" x14ac:dyDescent="0.2">
      <c r="A686" s="52">
        <v>44571</v>
      </c>
      <c r="B686" s="82">
        <v>1424</v>
      </c>
      <c r="C686" s="82">
        <v>520</v>
      </c>
      <c r="D686" s="82">
        <v>373</v>
      </c>
      <c r="E686" s="82">
        <v>367</v>
      </c>
      <c r="F686" s="82">
        <v>132</v>
      </c>
      <c r="G686" s="82">
        <v>638</v>
      </c>
      <c r="H686" s="82">
        <v>339</v>
      </c>
      <c r="I686" s="82">
        <v>474</v>
      </c>
      <c r="J686" s="82">
        <v>485</v>
      </c>
      <c r="K686" s="82">
        <v>383</v>
      </c>
      <c r="L686" s="82">
        <v>740</v>
      </c>
      <c r="M686" s="82">
        <v>456</v>
      </c>
      <c r="N686" s="82">
        <v>517</v>
      </c>
      <c r="O686" s="84">
        <v>783</v>
      </c>
      <c r="Q686" s="24">
        <f t="shared" si="18"/>
        <v>7631</v>
      </c>
    </row>
    <row r="687" spans="1:17" x14ac:dyDescent="0.2">
      <c r="A687" s="52">
        <v>44572</v>
      </c>
      <c r="B687" s="82">
        <v>1490</v>
      </c>
      <c r="C687" s="82">
        <v>545</v>
      </c>
      <c r="D687" s="82">
        <v>351</v>
      </c>
      <c r="E687" s="82">
        <v>354</v>
      </c>
      <c r="F687" s="82">
        <v>137</v>
      </c>
      <c r="G687" s="82">
        <v>647</v>
      </c>
      <c r="H687" s="82">
        <v>345</v>
      </c>
      <c r="I687" s="82">
        <v>491</v>
      </c>
      <c r="J687" s="82">
        <v>487</v>
      </c>
      <c r="K687" s="82">
        <v>385</v>
      </c>
      <c r="L687" s="82">
        <v>782</v>
      </c>
      <c r="M687" s="82">
        <v>457</v>
      </c>
      <c r="N687" s="82">
        <v>523</v>
      </c>
      <c r="O687" s="84">
        <v>744</v>
      </c>
      <c r="Q687" s="24">
        <f t="shared" si="18"/>
        <v>7738</v>
      </c>
    </row>
    <row r="688" spans="1:17" x14ac:dyDescent="0.2">
      <c r="A688" s="52">
        <v>44573</v>
      </c>
      <c r="B688" s="82">
        <v>1595</v>
      </c>
      <c r="C688" s="82">
        <v>573</v>
      </c>
      <c r="D688" s="82">
        <v>350</v>
      </c>
      <c r="E688" s="82">
        <v>360</v>
      </c>
      <c r="F688" s="82">
        <v>139</v>
      </c>
      <c r="G688" s="82">
        <v>669</v>
      </c>
      <c r="H688" s="82">
        <v>341</v>
      </c>
      <c r="I688" s="82">
        <v>496</v>
      </c>
      <c r="J688" s="82">
        <v>489</v>
      </c>
      <c r="K688" s="82">
        <v>375</v>
      </c>
      <c r="L688" s="82">
        <v>777</v>
      </c>
      <c r="M688" s="82">
        <v>469</v>
      </c>
      <c r="N688" s="82">
        <v>567</v>
      </c>
      <c r="O688" s="84">
        <v>725</v>
      </c>
      <c r="Q688" s="24">
        <f t="shared" si="18"/>
        <v>7925</v>
      </c>
    </row>
    <row r="689" spans="1:17" x14ac:dyDescent="0.2">
      <c r="A689" s="52">
        <v>44574</v>
      </c>
      <c r="B689" s="82">
        <v>1630</v>
      </c>
      <c r="C689" s="82">
        <v>600</v>
      </c>
      <c r="D689" s="82">
        <v>365</v>
      </c>
      <c r="E689" s="82">
        <v>367</v>
      </c>
      <c r="F689" s="82">
        <v>145</v>
      </c>
      <c r="G689" s="82">
        <v>680</v>
      </c>
      <c r="H689" s="82">
        <v>350</v>
      </c>
      <c r="I689" s="82">
        <v>493</v>
      </c>
      <c r="J689" s="82">
        <v>480</v>
      </c>
      <c r="K689" s="82">
        <v>368</v>
      </c>
      <c r="L689" s="82">
        <v>787</v>
      </c>
      <c r="M689" s="82">
        <v>498</v>
      </c>
      <c r="N689" s="82">
        <v>582</v>
      </c>
      <c r="O689" s="84">
        <v>714</v>
      </c>
      <c r="Q689" s="24">
        <f t="shared" si="18"/>
        <v>8059</v>
      </c>
    </row>
    <row r="690" spans="1:17" x14ac:dyDescent="0.2">
      <c r="A690" s="52">
        <v>44575</v>
      </c>
      <c r="B690" s="82">
        <v>1757</v>
      </c>
      <c r="C690" s="82">
        <v>641</v>
      </c>
      <c r="D690" s="82">
        <v>366</v>
      </c>
      <c r="E690" s="82">
        <v>372</v>
      </c>
      <c r="F690" s="82">
        <v>166</v>
      </c>
      <c r="G690" s="82">
        <v>741</v>
      </c>
      <c r="H690" s="82">
        <v>358</v>
      </c>
      <c r="I690" s="82">
        <v>535</v>
      </c>
      <c r="J690" s="82">
        <v>522</v>
      </c>
      <c r="K690" s="82">
        <v>376</v>
      </c>
      <c r="L690" s="82">
        <v>797</v>
      </c>
      <c r="M690" s="82">
        <v>490</v>
      </c>
      <c r="N690" s="82">
        <v>620</v>
      </c>
      <c r="O690" s="84">
        <v>702</v>
      </c>
      <c r="Q690" s="24">
        <f t="shared" si="18"/>
        <v>8443</v>
      </c>
    </row>
    <row r="691" spans="1:17" x14ac:dyDescent="0.2">
      <c r="A691" s="52">
        <v>44576</v>
      </c>
      <c r="B691" s="82">
        <v>1736</v>
      </c>
      <c r="C691" s="82">
        <v>601</v>
      </c>
      <c r="D691" s="82">
        <v>326</v>
      </c>
      <c r="E691" s="82">
        <v>343</v>
      </c>
      <c r="F691" s="82">
        <v>144</v>
      </c>
      <c r="G691" s="82">
        <v>736</v>
      </c>
      <c r="H691" s="82">
        <v>324</v>
      </c>
      <c r="I691" s="82">
        <v>482</v>
      </c>
      <c r="J691" s="82">
        <v>500</v>
      </c>
      <c r="K691" s="82">
        <v>354</v>
      </c>
      <c r="L691" s="82">
        <v>729</v>
      </c>
      <c r="M691" s="82">
        <v>470</v>
      </c>
      <c r="N691" s="82">
        <v>595</v>
      </c>
      <c r="O691" s="84">
        <v>664</v>
      </c>
      <c r="Q691" s="24">
        <f t="shared" si="18"/>
        <v>8004</v>
      </c>
    </row>
    <row r="692" spans="1:17" x14ac:dyDescent="0.2">
      <c r="A692" s="52">
        <v>44577</v>
      </c>
      <c r="B692" s="82">
        <v>1721</v>
      </c>
      <c r="C692" s="82">
        <v>598</v>
      </c>
      <c r="D692" s="82">
        <v>312</v>
      </c>
      <c r="E692" s="82">
        <v>336</v>
      </c>
      <c r="F692" s="82">
        <v>128</v>
      </c>
      <c r="G692" s="82">
        <v>723</v>
      </c>
      <c r="H692" s="82">
        <v>318</v>
      </c>
      <c r="I692" s="82">
        <v>454</v>
      </c>
      <c r="J692" s="82">
        <v>492</v>
      </c>
      <c r="K692" s="82">
        <v>348</v>
      </c>
      <c r="L692" s="82">
        <v>711</v>
      </c>
      <c r="M692" s="82">
        <v>456</v>
      </c>
      <c r="N692" s="82">
        <v>569</v>
      </c>
      <c r="O692" s="84">
        <v>654</v>
      </c>
      <c r="Q692" s="24">
        <f t="shared" si="18"/>
        <v>7820</v>
      </c>
    </row>
    <row r="693" spans="1:17" x14ac:dyDescent="0.2">
      <c r="A693" s="52">
        <v>44578</v>
      </c>
      <c r="B693" s="82">
        <v>1948</v>
      </c>
      <c r="C693" s="82">
        <v>722</v>
      </c>
      <c r="D693" s="82">
        <v>414</v>
      </c>
      <c r="E693" s="82">
        <v>405</v>
      </c>
      <c r="F693" s="82">
        <v>182</v>
      </c>
      <c r="G693" s="82">
        <v>803</v>
      </c>
      <c r="H693" s="82">
        <v>370</v>
      </c>
      <c r="I693" s="82">
        <v>610</v>
      </c>
      <c r="J693" s="82">
        <v>515</v>
      </c>
      <c r="K693" s="82">
        <v>421</v>
      </c>
      <c r="L693" s="82">
        <v>852</v>
      </c>
      <c r="M693" s="82">
        <v>558</v>
      </c>
      <c r="N693" s="82">
        <v>658</v>
      </c>
      <c r="O693" s="84">
        <v>755</v>
      </c>
      <c r="Q693" s="24">
        <f t="shared" si="18"/>
        <v>9213</v>
      </c>
    </row>
    <row r="694" spans="1:17" x14ac:dyDescent="0.2">
      <c r="A694" s="52">
        <v>44579</v>
      </c>
      <c r="B694" s="82">
        <v>3915</v>
      </c>
      <c r="C694" s="82">
        <v>896</v>
      </c>
      <c r="D694" s="82">
        <v>910</v>
      </c>
      <c r="E694" s="82">
        <v>880</v>
      </c>
      <c r="F694" s="82">
        <v>392</v>
      </c>
      <c r="G694" s="82">
        <v>1725</v>
      </c>
      <c r="H694" s="82">
        <v>848</v>
      </c>
      <c r="I694" s="82">
        <v>1173</v>
      </c>
      <c r="J694" s="82">
        <v>1033</v>
      </c>
      <c r="K694" s="82">
        <v>795</v>
      </c>
      <c r="L694" s="82">
        <v>1692</v>
      </c>
      <c r="M694" s="82">
        <v>1017</v>
      </c>
      <c r="N694" s="82">
        <v>1268</v>
      </c>
      <c r="O694" s="84">
        <v>1605</v>
      </c>
      <c r="Q694" s="24">
        <f t="shared" si="18"/>
        <v>18149</v>
      </c>
    </row>
    <row r="695" spans="1:17" x14ac:dyDescent="0.2">
      <c r="A695" s="52">
        <v>44580</v>
      </c>
      <c r="B695" s="82">
        <v>5677</v>
      </c>
      <c r="C695" s="82">
        <v>1016</v>
      </c>
      <c r="D695" s="82">
        <v>1245</v>
      </c>
      <c r="E695" s="82">
        <v>1188</v>
      </c>
      <c r="F695" s="82">
        <v>515</v>
      </c>
      <c r="G695" s="82">
        <v>2201</v>
      </c>
      <c r="H695" s="82">
        <v>1080</v>
      </c>
      <c r="I695" s="82">
        <v>1470</v>
      </c>
      <c r="J695" s="82">
        <v>1372</v>
      </c>
      <c r="K695" s="82">
        <v>1002</v>
      </c>
      <c r="L695" s="82">
        <v>2331</v>
      </c>
      <c r="M695" s="82">
        <v>1397</v>
      </c>
      <c r="N695" s="82">
        <v>1650</v>
      </c>
      <c r="O695" s="84">
        <v>2067</v>
      </c>
      <c r="Q695" s="24">
        <f t="shared" si="18"/>
        <v>24211</v>
      </c>
    </row>
    <row r="696" spans="1:17" x14ac:dyDescent="0.2">
      <c r="A696" s="52">
        <v>44581</v>
      </c>
      <c r="B696" s="82">
        <v>7340</v>
      </c>
      <c r="C696" s="82">
        <v>1187</v>
      </c>
      <c r="D696" s="82">
        <v>1625</v>
      </c>
      <c r="E696" s="82">
        <v>1683</v>
      </c>
      <c r="F696" s="82">
        <v>745</v>
      </c>
      <c r="G696" s="82">
        <v>2854</v>
      </c>
      <c r="H696" s="82">
        <v>1456</v>
      </c>
      <c r="I696" s="82">
        <v>1791</v>
      </c>
      <c r="J696" s="82">
        <v>1792</v>
      </c>
      <c r="K696" s="82">
        <v>1435</v>
      </c>
      <c r="L696" s="82">
        <v>2928</v>
      </c>
      <c r="M696" s="82">
        <v>1812</v>
      </c>
      <c r="N696" s="82">
        <v>2247</v>
      </c>
      <c r="O696" s="84">
        <v>2891</v>
      </c>
      <c r="Q696" s="24">
        <f t="shared" si="18"/>
        <v>31786</v>
      </c>
    </row>
    <row r="697" spans="1:17" x14ac:dyDescent="0.2">
      <c r="A697" s="52">
        <v>44582</v>
      </c>
      <c r="B697" s="82">
        <v>8774</v>
      </c>
      <c r="C697" s="82">
        <v>1362</v>
      </c>
      <c r="D697" s="82">
        <v>1908</v>
      </c>
      <c r="E697" s="82">
        <v>2086</v>
      </c>
      <c r="F697" s="82">
        <v>899</v>
      </c>
      <c r="G697" s="82">
        <v>3425</v>
      </c>
      <c r="H697" s="82">
        <v>1822</v>
      </c>
      <c r="I697" s="82">
        <v>2129</v>
      </c>
      <c r="J697" s="82">
        <v>2188</v>
      </c>
      <c r="K697" s="82">
        <v>1682</v>
      </c>
      <c r="L697" s="82">
        <v>3407</v>
      </c>
      <c r="M697" s="82">
        <v>2202</v>
      </c>
      <c r="N697" s="82">
        <v>2587</v>
      </c>
      <c r="O697" s="84">
        <v>3469</v>
      </c>
      <c r="Q697" s="24">
        <f t="shared" si="18"/>
        <v>37940</v>
      </c>
    </row>
    <row r="698" spans="1:17" x14ac:dyDescent="0.2">
      <c r="A698" s="52">
        <v>44583</v>
      </c>
      <c r="B698" s="82">
        <v>8028</v>
      </c>
      <c r="C698" s="82">
        <v>1219</v>
      </c>
      <c r="D698" s="82">
        <v>1820</v>
      </c>
      <c r="E698" s="82">
        <v>1988</v>
      </c>
      <c r="F698" s="82">
        <v>832</v>
      </c>
      <c r="G698" s="82">
        <v>3321</v>
      </c>
      <c r="H698" s="82">
        <v>1733</v>
      </c>
      <c r="I698" s="82">
        <v>2023</v>
      </c>
      <c r="J698" s="82">
        <v>2118</v>
      </c>
      <c r="K698" s="82">
        <v>1621</v>
      </c>
      <c r="L698" s="82">
        <v>3178</v>
      </c>
      <c r="M698" s="82">
        <v>2119</v>
      </c>
      <c r="N698" s="82">
        <v>2447</v>
      </c>
      <c r="O698" s="84">
        <v>3330</v>
      </c>
      <c r="Q698" s="24">
        <f t="shared" si="18"/>
        <v>35777</v>
      </c>
    </row>
    <row r="699" spans="1:17" x14ac:dyDescent="0.2">
      <c r="A699" s="52">
        <v>44584</v>
      </c>
      <c r="B699" s="82">
        <v>6896</v>
      </c>
      <c r="C699" s="82">
        <v>1183</v>
      </c>
      <c r="D699" s="82">
        <v>1610</v>
      </c>
      <c r="E699" s="82">
        <v>1820</v>
      </c>
      <c r="F699" s="82">
        <v>655</v>
      </c>
      <c r="G699" s="82">
        <v>3231</v>
      </c>
      <c r="H699" s="82">
        <v>1526</v>
      </c>
      <c r="I699" s="82">
        <v>1698</v>
      </c>
      <c r="J699" s="82">
        <v>1854</v>
      </c>
      <c r="K699" s="82">
        <v>1536</v>
      </c>
      <c r="L699" s="82">
        <v>2901</v>
      </c>
      <c r="M699" s="82">
        <v>2014</v>
      </c>
      <c r="N699" s="82">
        <v>2194</v>
      </c>
      <c r="O699" s="84">
        <v>3090</v>
      </c>
      <c r="Q699" s="24">
        <f t="shared" si="18"/>
        <v>32208</v>
      </c>
    </row>
    <row r="700" spans="1:17" x14ac:dyDescent="0.2">
      <c r="A700" s="52">
        <v>44585</v>
      </c>
      <c r="B700" s="82">
        <v>8957</v>
      </c>
      <c r="C700" s="82">
        <v>1506</v>
      </c>
      <c r="D700" s="82">
        <v>2181</v>
      </c>
      <c r="E700" s="82">
        <v>2464</v>
      </c>
      <c r="F700" s="82">
        <v>1005</v>
      </c>
      <c r="G700" s="82">
        <v>4285</v>
      </c>
      <c r="H700" s="82">
        <v>2065</v>
      </c>
      <c r="I700" s="82">
        <v>2581</v>
      </c>
      <c r="J700" s="82">
        <v>2329</v>
      </c>
      <c r="K700" s="82">
        <v>2151</v>
      </c>
      <c r="L700" s="82">
        <v>3744</v>
      </c>
      <c r="M700" s="82">
        <v>2569</v>
      </c>
      <c r="N700" s="82">
        <v>3162</v>
      </c>
      <c r="O700" s="84">
        <v>4206</v>
      </c>
      <c r="Q700" s="24">
        <f t="shared" si="18"/>
        <v>43205</v>
      </c>
    </row>
    <row r="701" spans="1:17" x14ac:dyDescent="0.2">
      <c r="A701" s="52">
        <v>44586</v>
      </c>
      <c r="B701" s="82">
        <v>9011</v>
      </c>
      <c r="C701" s="82">
        <v>1667</v>
      </c>
      <c r="D701" s="82">
        <v>2316</v>
      </c>
      <c r="E701" s="82">
        <v>2681</v>
      </c>
      <c r="F701" s="82">
        <v>914</v>
      </c>
      <c r="G701" s="82">
        <v>4602</v>
      </c>
      <c r="H701" s="82">
        <v>2099</v>
      </c>
      <c r="I701" s="82">
        <v>2589</v>
      </c>
      <c r="J701" s="82">
        <v>2509</v>
      </c>
      <c r="K701" s="82">
        <v>2140</v>
      </c>
      <c r="L701" s="82">
        <v>3949</v>
      </c>
      <c r="M701" s="82">
        <v>2482</v>
      </c>
      <c r="N701" s="82">
        <v>3360</v>
      </c>
      <c r="O701" s="84">
        <v>4401</v>
      </c>
      <c r="Q701" s="24">
        <f t="shared" si="18"/>
        <v>44720</v>
      </c>
    </row>
    <row r="702" spans="1:17" x14ac:dyDescent="0.2">
      <c r="A702" s="52">
        <v>44587</v>
      </c>
      <c r="B702" s="82">
        <v>8598</v>
      </c>
      <c r="C702" s="82">
        <v>1920</v>
      </c>
      <c r="D702" s="82">
        <v>2326</v>
      </c>
      <c r="E702" s="82">
        <v>2781</v>
      </c>
      <c r="F702" s="82">
        <v>928</v>
      </c>
      <c r="G702" s="82">
        <v>4622</v>
      </c>
      <c r="H702" s="82">
        <v>2178</v>
      </c>
      <c r="I702" s="82">
        <v>2916</v>
      </c>
      <c r="J702" s="82">
        <v>2581</v>
      </c>
      <c r="K702" s="82">
        <v>2092</v>
      </c>
      <c r="L702" s="82">
        <v>4015</v>
      </c>
      <c r="M702" s="82">
        <v>2658</v>
      </c>
      <c r="N702" s="82">
        <v>3353</v>
      </c>
      <c r="O702" s="84">
        <v>4347</v>
      </c>
      <c r="Q702" s="24">
        <f t="shared" si="18"/>
        <v>45315</v>
      </c>
    </row>
    <row r="703" spans="1:17" x14ac:dyDescent="0.2">
      <c r="A703" s="52">
        <v>44588</v>
      </c>
      <c r="B703" s="82">
        <v>9877</v>
      </c>
      <c r="C703" s="82">
        <v>2090</v>
      </c>
      <c r="D703" s="82">
        <v>2793</v>
      </c>
      <c r="E703" s="82">
        <v>3155</v>
      </c>
      <c r="F703" s="82">
        <v>1119</v>
      </c>
      <c r="G703" s="82">
        <v>5098</v>
      </c>
      <c r="H703" s="82">
        <v>2521</v>
      </c>
      <c r="I703" s="82">
        <v>3292</v>
      </c>
      <c r="J703" s="82">
        <v>2962</v>
      </c>
      <c r="K703" s="82">
        <v>2515</v>
      </c>
      <c r="L703" s="82">
        <v>4824</v>
      </c>
      <c r="M703" s="82">
        <v>3066</v>
      </c>
      <c r="N703" s="82">
        <v>3976</v>
      </c>
      <c r="O703" s="84">
        <v>5251</v>
      </c>
      <c r="Q703" s="24">
        <f t="shared" si="18"/>
        <v>52539</v>
      </c>
    </row>
    <row r="704" spans="1:17" x14ac:dyDescent="0.2">
      <c r="A704" s="52">
        <v>44589</v>
      </c>
      <c r="B704" s="82">
        <v>11083</v>
      </c>
      <c r="C704" s="82">
        <v>2282</v>
      </c>
      <c r="D704" s="82">
        <v>3350</v>
      </c>
      <c r="E704" s="82">
        <v>3753</v>
      </c>
      <c r="F704" s="82">
        <v>1362</v>
      </c>
      <c r="G704" s="82">
        <v>5964</v>
      </c>
      <c r="H704" s="82">
        <v>3080</v>
      </c>
      <c r="I704" s="82">
        <v>3989</v>
      </c>
      <c r="J704" s="82">
        <v>3592</v>
      </c>
      <c r="K704" s="82">
        <v>2955</v>
      </c>
      <c r="L704" s="82">
        <v>5587</v>
      </c>
      <c r="M704" s="82">
        <v>3634</v>
      </c>
      <c r="N704" s="82">
        <v>4422</v>
      </c>
      <c r="O704" s="84">
        <v>6324</v>
      </c>
      <c r="Q704" s="24">
        <f t="shared" si="18"/>
        <v>61377</v>
      </c>
    </row>
    <row r="705" spans="1:17" x14ac:dyDescent="0.2">
      <c r="A705" s="52">
        <v>44590</v>
      </c>
      <c r="B705" s="82">
        <v>9770</v>
      </c>
      <c r="C705" s="82">
        <v>2052</v>
      </c>
      <c r="D705" s="82">
        <v>3152</v>
      </c>
      <c r="E705" s="82">
        <v>3501</v>
      </c>
      <c r="F705" s="82">
        <v>1231</v>
      </c>
      <c r="G705" s="82">
        <v>5648</v>
      </c>
      <c r="H705" s="82">
        <v>2850</v>
      </c>
      <c r="I705" s="82">
        <v>3591</v>
      </c>
      <c r="J705" s="82">
        <v>3362</v>
      </c>
      <c r="K705" s="82">
        <v>2801</v>
      </c>
      <c r="L705" s="82">
        <v>5118</v>
      </c>
      <c r="M705" s="82">
        <v>3381</v>
      </c>
      <c r="N705" s="82">
        <v>4291</v>
      </c>
      <c r="O705" s="84">
        <v>5983</v>
      </c>
      <c r="Q705" s="24">
        <f t="shared" si="18"/>
        <v>56731</v>
      </c>
    </row>
    <row r="706" spans="1:17" x14ac:dyDescent="0.2">
      <c r="A706" s="52">
        <v>44591</v>
      </c>
      <c r="B706" s="82">
        <v>9694</v>
      </c>
      <c r="C706" s="82">
        <v>1981</v>
      </c>
      <c r="D706" s="82">
        <v>3019</v>
      </c>
      <c r="E706" s="82">
        <v>3408</v>
      </c>
      <c r="F706" s="82">
        <v>1221</v>
      </c>
      <c r="G706" s="82">
        <v>5581</v>
      </c>
      <c r="H706" s="82">
        <v>2810</v>
      </c>
      <c r="I706" s="82">
        <v>3534</v>
      </c>
      <c r="J706" s="82">
        <v>3219</v>
      </c>
      <c r="K706" s="82">
        <v>2757</v>
      </c>
      <c r="L706" s="82">
        <v>5027</v>
      </c>
      <c r="M706" s="82">
        <v>3337</v>
      </c>
      <c r="N706" s="82">
        <v>4233</v>
      </c>
      <c r="O706" s="84">
        <v>5861</v>
      </c>
      <c r="Q706" s="24">
        <f t="shared" si="18"/>
        <v>55682</v>
      </c>
    </row>
    <row r="707" spans="1:17" ht="13.5" thickBot="1" x14ac:dyDescent="0.25">
      <c r="A707" s="41">
        <v>44592</v>
      </c>
      <c r="B707" s="42">
        <v>8294</v>
      </c>
      <c r="C707" s="43">
        <v>1955</v>
      </c>
      <c r="D707" s="43">
        <v>2674</v>
      </c>
      <c r="E707" s="43">
        <v>2733</v>
      </c>
      <c r="F707" s="43">
        <v>1054</v>
      </c>
      <c r="G707" s="43">
        <v>5215</v>
      </c>
      <c r="H707" s="43">
        <v>2507</v>
      </c>
      <c r="I707" s="43">
        <v>3220</v>
      </c>
      <c r="J707" s="43">
        <v>2972</v>
      </c>
      <c r="K707" s="43">
        <v>2625</v>
      </c>
      <c r="L707" s="43">
        <v>4737</v>
      </c>
      <c r="M707" s="43">
        <v>2840</v>
      </c>
      <c r="N707" s="43">
        <v>3977</v>
      </c>
      <c r="O707" s="44">
        <v>5528</v>
      </c>
      <c r="Q707" s="45">
        <f t="shared" si="18"/>
        <v>50331</v>
      </c>
    </row>
    <row r="708" spans="1:17" ht="13.5" thickTop="1" x14ac:dyDescent="0.2">
      <c r="A708" s="52">
        <v>44593</v>
      </c>
      <c r="B708" s="82">
        <v>10685</v>
      </c>
      <c r="C708" s="82">
        <v>1795</v>
      </c>
      <c r="D708" s="82">
        <v>3274</v>
      </c>
      <c r="E708" s="82">
        <v>3425</v>
      </c>
      <c r="F708" s="82">
        <v>1316</v>
      </c>
      <c r="G708" s="82">
        <v>5719</v>
      </c>
      <c r="H708" s="82">
        <v>3160</v>
      </c>
      <c r="I708" s="82">
        <v>3904</v>
      </c>
      <c r="J708" s="82">
        <v>3491</v>
      </c>
      <c r="K708" s="82">
        <v>3232</v>
      </c>
      <c r="L708" s="82">
        <v>5827</v>
      </c>
      <c r="M708" s="82">
        <v>3448</v>
      </c>
      <c r="N708" s="82">
        <v>4165</v>
      </c>
      <c r="O708" s="84">
        <v>6600</v>
      </c>
      <c r="Q708" s="106">
        <f t="shared" si="18"/>
        <v>60041</v>
      </c>
    </row>
    <row r="709" spans="1:17" x14ac:dyDescent="0.2">
      <c r="A709" s="52">
        <v>44594</v>
      </c>
      <c r="B709" s="82">
        <v>9811</v>
      </c>
      <c r="C709" s="82">
        <v>1756</v>
      </c>
      <c r="D709" s="82">
        <v>3198</v>
      </c>
      <c r="E709" s="82">
        <v>3281</v>
      </c>
      <c r="F709" s="82">
        <v>1242</v>
      </c>
      <c r="G709" s="82">
        <v>5211</v>
      </c>
      <c r="H709" s="82">
        <v>3009</v>
      </c>
      <c r="I709" s="82">
        <v>3662</v>
      </c>
      <c r="J709" s="82">
        <v>3362</v>
      </c>
      <c r="K709" s="82">
        <v>3040</v>
      </c>
      <c r="L709" s="82">
        <v>5660</v>
      </c>
      <c r="M709" s="82">
        <v>3323</v>
      </c>
      <c r="N709" s="82">
        <v>3390</v>
      </c>
      <c r="O709" s="84">
        <v>6274</v>
      </c>
      <c r="Q709" s="24">
        <f t="shared" si="18"/>
        <v>56219</v>
      </c>
    </row>
    <row r="710" spans="1:17" x14ac:dyDescent="0.2">
      <c r="A710" s="52">
        <v>44595</v>
      </c>
      <c r="B710" s="82">
        <v>10149</v>
      </c>
      <c r="C710" s="82">
        <v>1691</v>
      </c>
      <c r="D710" s="82">
        <v>3524</v>
      </c>
      <c r="E710" s="82">
        <v>3597</v>
      </c>
      <c r="F710" s="82">
        <v>1279</v>
      </c>
      <c r="G710" s="82">
        <v>5093</v>
      </c>
      <c r="H710" s="82">
        <v>3297</v>
      </c>
      <c r="I710" s="82">
        <v>3896</v>
      </c>
      <c r="J710" s="82">
        <v>3609</v>
      </c>
      <c r="K710" s="82">
        <v>3419</v>
      </c>
      <c r="L710" s="82">
        <v>6288</v>
      </c>
      <c r="M710" s="82">
        <v>3623</v>
      </c>
      <c r="N710" s="82">
        <v>4571</v>
      </c>
      <c r="O710" s="84">
        <v>7043</v>
      </c>
      <c r="Q710" s="24">
        <f t="shared" si="18"/>
        <v>61079</v>
      </c>
    </row>
    <row r="711" spans="1:17" x14ac:dyDescent="0.2">
      <c r="A711" s="52">
        <v>44596</v>
      </c>
      <c r="B711" s="82">
        <v>11379</v>
      </c>
      <c r="C711" s="82">
        <v>1672</v>
      </c>
      <c r="D711" s="82">
        <v>3854</v>
      </c>
      <c r="E711" s="82">
        <v>4194</v>
      </c>
      <c r="F711" s="82">
        <v>1438</v>
      </c>
      <c r="G711" s="82">
        <v>5508</v>
      </c>
      <c r="H711" s="82">
        <v>3758</v>
      </c>
      <c r="I711" s="82">
        <v>4261</v>
      </c>
      <c r="J711" s="82">
        <v>4142</v>
      </c>
      <c r="K711" s="82">
        <v>3916</v>
      </c>
      <c r="L711" s="82">
        <v>7275</v>
      </c>
      <c r="M711" s="82">
        <v>4065</v>
      </c>
      <c r="N711" s="82">
        <v>4892</v>
      </c>
      <c r="O711" s="84">
        <v>8139</v>
      </c>
      <c r="Q711" s="24">
        <f t="shared" si="18"/>
        <v>68493</v>
      </c>
    </row>
    <row r="712" spans="1:17" x14ac:dyDescent="0.2">
      <c r="A712" s="52">
        <v>44597</v>
      </c>
      <c r="B712" s="82">
        <v>10193</v>
      </c>
      <c r="C712" s="82">
        <v>1447</v>
      </c>
      <c r="D712" s="82">
        <v>3650</v>
      </c>
      <c r="E712" s="82">
        <v>3938</v>
      </c>
      <c r="F712" s="82">
        <v>1315</v>
      </c>
      <c r="G712" s="82">
        <v>5079</v>
      </c>
      <c r="H712" s="82">
        <v>3583</v>
      </c>
      <c r="I712" s="82">
        <v>3953</v>
      </c>
      <c r="J712" s="82">
        <v>3922</v>
      </c>
      <c r="K712" s="82">
        <v>3725</v>
      </c>
      <c r="L712" s="82">
        <v>6806</v>
      </c>
      <c r="M712" s="82">
        <v>3903</v>
      </c>
      <c r="N712" s="82">
        <v>4677</v>
      </c>
      <c r="O712" s="84">
        <v>7659</v>
      </c>
      <c r="Q712" s="24">
        <f t="shared" ref="Q712:Q722" si="19">IF(B712="","",SUM(B712:O712))</f>
        <v>63850</v>
      </c>
    </row>
    <row r="713" spans="1:17" x14ac:dyDescent="0.2">
      <c r="A713" s="52">
        <v>44598</v>
      </c>
      <c r="B713" s="82">
        <v>6968</v>
      </c>
      <c r="C713" s="82">
        <v>1389</v>
      </c>
      <c r="D713" s="82">
        <v>2711</v>
      </c>
      <c r="E713" s="82">
        <v>3013</v>
      </c>
      <c r="F713" s="82">
        <v>850</v>
      </c>
      <c r="G713" s="82">
        <v>4034</v>
      </c>
      <c r="H713" s="82">
        <v>2674</v>
      </c>
      <c r="I713" s="82">
        <v>2871</v>
      </c>
      <c r="J713" s="82">
        <v>2813</v>
      </c>
      <c r="K713" s="82">
        <v>2960</v>
      </c>
      <c r="L713" s="82">
        <v>5213</v>
      </c>
      <c r="M713" s="82">
        <v>2705</v>
      </c>
      <c r="N713" s="82">
        <v>3218</v>
      </c>
      <c r="O713" s="84">
        <v>5649</v>
      </c>
      <c r="Q713" s="24">
        <f t="shared" si="19"/>
        <v>47068</v>
      </c>
    </row>
    <row r="714" spans="1:17" x14ac:dyDescent="0.2">
      <c r="A714" s="52">
        <v>44599</v>
      </c>
      <c r="B714" s="82">
        <v>7649</v>
      </c>
      <c r="C714" s="82">
        <v>1281</v>
      </c>
      <c r="D714" s="82">
        <v>2944</v>
      </c>
      <c r="E714" s="82">
        <v>3118</v>
      </c>
      <c r="F714" s="82">
        <v>1044</v>
      </c>
      <c r="G714" s="82">
        <v>4458</v>
      </c>
      <c r="H714" s="82">
        <v>3052</v>
      </c>
      <c r="I714" s="82">
        <v>3072</v>
      </c>
      <c r="J714" s="82">
        <v>2937</v>
      </c>
      <c r="K714" s="82">
        <v>3209</v>
      </c>
      <c r="L714" s="82">
        <v>5287</v>
      </c>
      <c r="M714" s="82">
        <v>3063</v>
      </c>
      <c r="N714" s="82">
        <v>3309</v>
      </c>
      <c r="O714" s="84">
        <v>6476</v>
      </c>
      <c r="Q714" s="24">
        <f t="shared" si="19"/>
        <v>50899</v>
      </c>
    </row>
    <row r="715" spans="1:17" x14ac:dyDescent="0.2">
      <c r="A715" s="52">
        <v>44600</v>
      </c>
      <c r="B715" s="82">
        <v>7988</v>
      </c>
      <c r="C715" s="82">
        <v>1213</v>
      </c>
      <c r="D715" s="82">
        <v>3115</v>
      </c>
      <c r="E715" s="82">
        <v>3226</v>
      </c>
      <c r="F715" s="82">
        <v>1029</v>
      </c>
      <c r="G715" s="82">
        <v>4221</v>
      </c>
      <c r="H715" s="82">
        <v>3056</v>
      </c>
      <c r="I715" s="82">
        <v>3156</v>
      </c>
      <c r="J715" s="82">
        <v>3015</v>
      </c>
      <c r="K715" s="82">
        <v>3193</v>
      </c>
      <c r="L715" s="82">
        <v>5439</v>
      </c>
      <c r="M715" s="82">
        <v>3096</v>
      </c>
      <c r="N715" s="82">
        <v>3383</v>
      </c>
      <c r="O715" s="84">
        <v>6888</v>
      </c>
      <c r="Q715" s="24">
        <f t="shared" si="19"/>
        <v>52018</v>
      </c>
    </row>
    <row r="716" spans="1:17" x14ac:dyDescent="0.2">
      <c r="A716" s="52">
        <v>44601</v>
      </c>
      <c r="B716" s="82">
        <v>7179</v>
      </c>
      <c r="C716" s="82">
        <v>1166</v>
      </c>
      <c r="D716" s="82">
        <v>2808</v>
      </c>
      <c r="E716" s="82">
        <v>2818</v>
      </c>
      <c r="F716" s="82">
        <v>918</v>
      </c>
      <c r="G716" s="82">
        <v>3225</v>
      </c>
      <c r="H716" s="82">
        <v>2742</v>
      </c>
      <c r="I716" s="82">
        <v>2840</v>
      </c>
      <c r="J716" s="82">
        <v>2776</v>
      </c>
      <c r="K716" s="82">
        <v>2748</v>
      </c>
      <c r="L716" s="82">
        <v>5123</v>
      </c>
      <c r="M716" s="82">
        <v>2840</v>
      </c>
      <c r="N716" s="82">
        <v>2863</v>
      </c>
      <c r="O716" s="84">
        <v>5985</v>
      </c>
      <c r="Q716" s="24">
        <f t="shared" si="19"/>
        <v>46031</v>
      </c>
    </row>
    <row r="717" spans="1:17" x14ac:dyDescent="0.2">
      <c r="A717" s="52">
        <v>44602</v>
      </c>
      <c r="B717" s="82">
        <v>7700</v>
      </c>
      <c r="C717" s="82">
        <v>1150</v>
      </c>
      <c r="D717" s="82">
        <v>3158</v>
      </c>
      <c r="E717" s="82">
        <v>2869</v>
      </c>
      <c r="F717" s="82">
        <v>1026</v>
      </c>
      <c r="G717" s="82">
        <v>3414</v>
      </c>
      <c r="H717" s="82">
        <v>2814</v>
      </c>
      <c r="I717" s="82">
        <v>2980</v>
      </c>
      <c r="J717" s="82">
        <v>3006</v>
      </c>
      <c r="K717" s="82">
        <v>2983</v>
      </c>
      <c r="L717" s="82">
        <v>5520</v>
      </c>
      <c r="M717" s="82">
        <v>3146</v>
      </c>
      <c r="N717" s="82">
        <v>3125</v>
      </c>
      <c r="O717" s="84">
        <v>6400</v>
      </c>
      <c r="Q717" s="24">
        <f t="shared" si="19"/>
        <v>49291</v>
      </c>
    </row>
    <row r="718" spans="1:17" x14ac:dyDescent="0.2">
      <c r="A718" s="52">
        <v>44603</v>
      </c>
      <c r="B718" s="82">
        <v>8195</v>
      </c>
      <c r="C718" s="82">
        <v>1142</v>
      </c>
      <c r="D718" s="82">
        <v>3389</v>
      </c>
      <c r="E718" s="82">
        <v>3144</v>
      </c>
      <c r="F718" s="82">
        <v>1110</v>
      </c>
      <c r="G718" s="82">
        <v>3664</v>
      </c>
      <c r="H718" s="82">
        <v>3093</v>
      </c>
      <c r="I718" s="82">
        <v>3165</v>
      </c>
      <c r="J718" s="82">
        <v>3278</v>
      </c>
      <c r="K718" s="82">
        <v>3407</v>
      </c>
      <c r="L718" s="82">
        <v>5975</v>
      </c>
      <c r="M718" s="82">
        <v>3482</v>
      </c>
      <c r="N718" s="82">
        <v>3327</v>
      </c>
      <c r="O718" s="84">
        <v>6936</v>
      </c>
      <c r="Q718" s="24">
        <f t="shared" si="19"/>
        <v>53307</v>
      </c>
    </row>
    <row r="719" spans="1:17" x14ac:dyDescent="0.2">
      <c r="A719" s="52">
        <v>44604</v>
      </c>
      <c r="B719" s="82">
        <v>7414</v>
      </c>
      <c r="C719" s="82">
        <v>990</v>
      </c>
      <c r="D719" s="82">
        <v>3153</v>
      </c>
      <c r="E719" s="82">
        <v>2954</v>
      </c>
      <c r="F719" s="82">
        <v>1017</v>
      </c>
      <c r="G719" s="82">
        <v>3346</v>
      </c>
      <c r="H719" s="82">
        <v>2846</v>
      </c>
      <c r="I719" s="82">
        <v>2924</v>
      </c>
      <c r="J719" s="82">
        <v>3140</v>
      </c>
      <c r="K719" s="82">
        <v>3167</v>
      </c>
      <c r="L719" s="82">
        <v>5536</v>
      </c>
      <c r="M719" s="82">
        <v>3277</v>
      </c>
      <c r="N719" s="82">
        <v>3244</v>
      </c>
      <c r="O719" s="84">
        <v>6491</v>
      </c>
      <c r="Q719" s="24">
        <f t="shared" si="19"/>
        <v>49499</v>
      </c>
    </row>
    <row r="720" spans="1:17" x14ac:dyDescent="0.2">
      <c r="A720" s="52">
        <v>44605</v>
      </c>
      <c r="B720" s="82">
        <v>5124</v>
      </c>
      <c r="C720" s="82">
        <v>962</v>
      </c>
      <c r="D720" s="82">
        <v>2258</v>
      </c>
      <c r="E720" s="82">
        <v>2137</v>
      </c>
      <c r="F720" s="82">
        <v>604</v>
      </c>
      <c r="G720" s="82">
        <v>2442</v>
      </c>
      <c r="H720" s="82">
        <v>2048</v>
      </c>
      <c r="I720" s="82">
        <v>2051</v>
      </c>
      <c r="J720" s="82">
        <v>2126</v>
      </c>
      <c r="K720" s="82">
        <v>2386</v>
      </c>
      <c r="L720" s="82">
        <v>4175</v>
      </c>
      <c r="M720" s="82">
        <v>2092</v>
      </c>
      <c r="N720" s="82">
        <v>2229</v>
      </c>
      <c r="O720" s="84">
        <v>4795</v>
      </c>
      <c r="Q720" s="24">
        <f t="shared" si="19"/>
        <v>35429</v>
      </c>
    </row>
    <row r="721" spans="1:17" x14ac:dyDescent="0.2">
      <c r="A721" s="52">
        <v>44606</v>
      </c>
      <c r="B721" s="82">
        <v>5671</v>
      </c>
      <c r="C721" s="82">
        <v>931</v>
      </c>
      <c r="D721" s="82">
        <v>2185</v>
      </c>
      <c r="E721" s="82">
        <v>2196</v>
      </c>
      <c r="F721" s="82">
        <v>711</v>
      </c>
      <c r="G721" s="82">
        <v>2564</v>
      </c>
      <c r="H721" s="82">
        <v>2038</v>
      </c>
      <c r="I721" s="82">
        <v>2235</v>
      </c>
      <c r="J721" s="82">
        <v>2200</v>
      </c>
      <c r="K721" s="82">
        <v>2383</v>
      </c>
      <c r="L721" s="82">
        <v>4190</v>
      </c>
      <c r="M721" s="82">
        <v>2350</v>
      </c>
      <c r="N721" s="82">
        <v>2467</v>
      </c>
      <c r="O721" s="84">
        <v>5159</v>
      </c>
      <c r="Q721" s="24">
        <f t="shared" si="19"/>
        <v>37280</v>
      </c>
    </row>
    <row r="722" spans="1:17" x14ac:dyDescent="0.2">
      <c r="A722" s="52">
        <v>44607</v>
      </c>
      <c r="B722" s="82">
        <v>6116</v>
      </c>
      <c r="C722" s="82">
        <v>894</v>
      </c>
      <c r="D722" s="82">
        <v>2108</v>
      </c>
      <c r="E722" s="82">
        <v>2315</v>
      </c>
      <c r="F722" s="82">
        <v>721</v>
      </c>
      <c r="G722" s="82">
        <v>2630</v>
      </c>
      <c r="H722" s="82">
        <v>2048</v>
      </c>
      <c r="I722" s="82">
        <v>2229</v>
      </c>
      <c r="J722" s="82">
        <v>2260</v>
      </c>
      <c r="K722" s="82">
        <v>2494</v>
      </c>
      <c r="L722" s="82">
        <v>4384</v>
      </c>
      <c r="M722" s="82">
        <v>2430</v>
      </c>
      <c r="N722" s="82">
        <v>2524</v>
      </c>
      <c r="O722" s="84">
        <v>5184</v>
      </c>
      <c r="Q722" s="24">
        <f t="shared" si="19"/>
        <v>38337</v>
      </c>
    </row>
    <row r="723" spans="1:17" x14ac:dyDescent="0.2">
      <c r="A723" s="52">
        <v>44608</v>
      </c>
      <c r="B723" s="82">
        <v>5342</v>
      </c>
      <c r="C723" s="82">
        <v>859</v>
      </c>
      <c r="D723" s="82">
        <v>1751</v>
      </c>
      <c r="E723" s="82">
        <v>2056</v>
      </c>
      <c r="F723" s="82">
        <v>643</v>
      </c>
      <c r="G723" s="82">
        <v>2330</v>
      </c>
      <c r="H723" s="82">
        <v>1730</v>
      </c>
      <c r="I723" s="82">
        <v>1902</v>
      </c>
      <c r="J723" s="82">
        <v>1992</v>
      </c>
      <c r="K723" s="82">
        <v>2091</v>
      </c>
      <c r="L723" s="82">
        <v>3890</v>
      </c>
      <c r="M723" s="82">
        <v>2120</v>
      </c>
      <c r="N723" s="82">
        <v>2195</v>
      </c>
      <c r="O723" s="84">
        <v>4395</v>
      </c>
      <c r="Q723" s="24">
        <f>IF(B723="","",SUM(B723:O723))</f>
        <v>33296</v>
      </c>
    </row>
    <row r="724" spans="1:17" x14ac:dyDescent="0.2">
      <c r="A724" s="52">
        <v>44609</v>
      </c>
      <c r="B724" s="82">
        <v>5574</v>
      </c>
      <c r="C724" s="82">
        <v>864</v>
      </c>
      <c r="D724" s="82">
        <v>1873</v>
      </c>
      <c r="E724" s="82">
        <v>2262</v>
      </c>
      <c r="F724" s="82">
        <v>686</v>
      </c>
      <c r="G724" s="82">
        <v>2493</v>
      </c>
      <c r="H724" s="82">
        <v>1709</v>
      </c>
      <c r="I724" s="82">
        <v>2041</v>
      </c>
      <c r="J724" s="82">
        <v>2156</v>
      </c>
      <c r="K724" s="82">
        <v>2122</v>
      </c>
      <c r="L724" s="82">
        <v>4153</v>
      </c>
      <c r="M724" s="82">
        <v>2453</v>
      </c>
      <c r="N724" s="82">
        <v>2293</v>
      </c>
      <c r="O724" s="84">
        <v>4816</v>
      </c>
      <c r="Q724" s="24">
        <f>IF(B724="","",SUM(B724:O724))</f>
        <v>35495</v>
      </c>
    </row>
    <row r="725" spans="1:17" x14ac:dyDescent="0.2">
      <c r="A725" s="52">
        <v>44610</v>
      </c>
      <c r="B725" s="82">
        <v>5823</v>
      </c>
      <c r="C725" s="82">
        <v>847</v>
      </c>
      <c r="D725" s="82">
        <v>1982</v>
      </c>
      <c r="E725" s="82">
        <v>2457</v>
      </c>
      <c r="F725" s="82">
        <v>756</v>
      </c>
      <c r="G725" s="82">
        <v>2621</v>
      </c>
      <c r="H725" s="82">
        <v>1859</v>
      </c>
      <c r="I725" s="82">
        <v>2113</v>
      </c>
      <c r="J725" s="82">
        <v>2224</v>
      </c>
      <c r="K725" s="82">
        <v>2232</v>
      </c>
      <c r="L725" s="82">
        <v>4399</v>
      </c>
      <c r="M725" s="82">
        <v>2503</v>
      </c>
      <c r="N725" s="82">
        <v>2390</v>
      </c>
      <c r="O725" s="84">
        <v>5036</v>
      </c>
      <c r="Q725" s="24">
        <f t="shared" ref="Q725:Q788" si="20">IF(B725="","",SUM(B725:O725))</f>
        <v>37242</v>
      </c>
    </row>
    <row r="726" spans="1:17" x14ac:dyDescent="0.2">
      <c r="A726" s="52">
        <v>44611</v>
      </c>
      <c r="B726" s="82">
        <v>5250</v>
      </c>
      <c r="C726" s="82">
        <v>780</v>
      </c>
      <c r="D726" s="82">
        <v>1851</v>
      </c>
      <c r="E726" s="82">
        <v>2312</v>
      </c>
      <c r="F726" s="82">
        <v>702</v>
      </c>
      <c r="G726" s="82">
        <v>2395</v>
      </c>
      <c r="H726" s="82">
        <v>1698</v>
      </c>
      <c r="I726" s="82">
        <v>1886</v>
      </c>
      <c r="J726" s="82">
        <v>2073</v>
      </c>
      <c r="K726" s="82">
        <v>2100</v>
      </c>
      <c r="L726" s="82">
        <v>4032</v>
      </c>
      <c r="M726" s="82">
        <v>2347</v>
      </c>
      <c r="N726" s="82">
        <v>2243</v>
      </c>
      <c r="O726" s="84">
        <v>4711</v>
      </c>
      <c r="Q726" s="24">
        <f t="shared" si="20"/>
        <v>34380</v>
      </c>
    </row>
    <row r="727" spans="1:17" x14ac:dyDescent="0.2">
      <c r="A727" s="52">
        <v>44612</v>
      </c>
      <c r="B727" s="82">
        <v>3483</v>
      </c>
      <c r="C727" s="82">
        <v>752</v>
      </c>
      <c r="D727" s="82">
        <v>1329</v>
      </c>
      <c r="E727" s="82">
        <v>1741</v>
      </c>
      <c r="F727" s="82">
        <v>509</v>
      </c>
      <c r="G727" s="82">
        <v>1651</v>
      </c>
      <c r="H727" s="82">
        <v>1173</v>
      </c>
      <c r="I727" s="82">
        <v>1298</v>
      </c>
      <c r="J727" s="82">
        <v>1415</v>
      </c>
      <c r="K727" s="82">
        <v>1533</v>
      </c>
      <c r="L727" s="82">
        <v>2955</v>
      </c>
      <c r="M727" s="82">
        <v>1405</v>
      </c>
      <c r="N727" s="82">
        <v>1504</v>
      </c>
      <c r="O727" s="84">
        <v>3341</v>
      </c>
      <c r="Q727" s="24">
        <f t="shared" si="20"/>
        <v>24089</v>
      </c>
    </row>
    <row r="728" spans="1:17" x14ac:dyDescent="0.2">
      <c r="A728" s="52">
        <v>44613</v>
      </c>
      <c r="B728" s="82">
        <v>2833</v>
      </c>
      <c r="C728" s="82">
        <v>665</v>
      </c>
      <c r="D728" s="82">
        <v>963</v>
      </c>
      <c r="E728" s="82">
        <v>1203</v>
      </c>
      <c r="F728" s="82">
        <v>317</v>
      </c>
      <c r="G728" s="82">
        <v>1246</v>
      </c>
      <c r="H728" s="82">
        <v>964</v>
      </c>
      <c r="I728" s="82">
        <v>995</v>
      </c>
      <c r="J728" s="82">
        <v>1115</v>
      </c>
      <c r="K728" s="82">
        <v>1162</v>
      </c>
      <c r="L728" s="82">
        <v>2078</v>
      </c>
      <c r="M728" s="82">
        <v>1097</v>
      </c>
      <c r="N728" s="82">
        <v>1216</v>
      </c>
      <c r="O728" s="84">
        <v>2632</v>
      </c>
      <c r="Q728" s="24">
        <f t="shared" si="20"/>
        <v>18486</v>
      </c>
    </row>
    <row r="729" spans="1:17" x14ac:dyDescent="0.2">
      <c r="A729" s="52">
        <v>44614</v>
      </c>
      <c r="B729" s="82">
        <v>2333</v>
      </c>
      <c r="C729" s="82">
        <v>590</v>
      </c>
      <c r="D729" s="82">
        <v>751</v>
      </c>
      <c r="E729" s="82">
        <v>930</v>
      </c>
      <c r="F729" s="82">
        <v>243</v>
      </c>
      <c r="G729" s="82">
        <v>959</v>
      </c>
      <c r="H729" s="82">
        <v>796</v>
      </c>
      <c r="I729" s="82">
        <v>767</v>
      </c>
      <c r="J729" s="82">
        <v>846</v>
      </c>
      <c r="K729" s="82">
        <v>945</v>
      </c>
      <c r="L729" s="82">
        <v>1629</v>
      </c>
      <c r="M729" s="82">
        <v>850</v>
      </c>
      <c r="N729" s="82">
        <v>1005</v>
      </c>
      <c r="O729" s="84">
        <v>2055</v>
      </c>
      <c r="Q729" s="24">
        <f t="shared" si="20"/>
        <v>14699</v>
      </c>
    </row>
    <row r="730" spans="1:17" x14ac:dyDescent="0.2">
      <c r="A730" s="52">
        <v>44615</v>
      </c>
      <c r="B730" s="82">
        <v>1524</v>
      </c>
      <c r="C730" s="82">
        <v>538</v>
      </c>
      <c r="D730" s="82">
        <v>416</v>
      </c>
      <c r="E730" s="82">
        <v>515</v>
      </c>
      <c r="F730" s="82">
        <v>104</v>
      </c>
      <c r="G730" s="82">
        <v>547</v>
      </c>
      <c r="H730" s="82">
        <v>504</v>
      </c>
      <c r="I730" s="82">
        <v>467</v>
      </c>
      <c r="J730" s="82">
        <v>456</v>
      </c>
      <c r="K730" s="82">
        <v>590</v>
      </c>
      <c r="L730" s="82">
        <v>898</v>
      </c>
      <c r="M730" s="82">
        <v>453</v>
      </c>
      <c r="N730" s="82">
        <v>665</v>
      </c>
      <c r="O730" s="84">
        <v>986</v>
      </c>
      <c r="Q730" s="24">
        <f t="shared" si="20"/>
        <v>8663</v>
      </c>
    </row>
    <row r="731" spans="1:17" x14ac:dyDescent="0.2">
      <c r="A731" s="52">
        <v>44616</v>
      </c>
      <c r="B731" s="82">
        <v>1306</v>
      </c>
      <c r="C731" s="82">
        <v>499</v>
      </c>
      <c r="D731" s="82">
        <v>291</v>
      </c>
      <c r="E731" s="82">
        <v>367</v>
      </c>
      <c r="F731" s="82">
        <v>66</v>
      </c>
      <c r="G731" s="82">
        <v>416</v>
      </c>
      <c r="H731" s="82">
        <v>403</v>
      </c>
      <c r="I731" s="82">
        <v>345</v>
      </c>
      <c r="J731" s="82">
        <v>320</v>
      </c>
      <c r="K731" s="82">
        <v>453</v>
      </c>
      <c r="L731" s="82">
        <v>666</v>
      </c>
      <c r="M731" s="82">
        <v>322</v>
      </c>
      <c r="N731" s="82">
        <v>562</v>
      </c>
      <c r="O731" s="84">
        <v>695</v>
      </c>
      <c r="Q731" s="24">
        <f t="shared" si="20"/>
        <v>6711</v>
      </c>
    </row>
    <row r="732" spans="1:17" x14ac:dyDescent="0.2">
      <c r="A732" s="52">
        <v>44617</v>
      </c>
      <c r="B732" s="82">
        <v>1294</v>
      </c>
      <c r="C732" s="82">
        <v>472</v>
      </c>
      <c r="D732" s="82">
        <v>262</v>
      </c>
      <c r="E732" s="82">
        <v>345</v>
      </c>
      <c r="F732" s="82">
        <v>68</v>
      </c>
      <c r="G732" s="82">
        <v>406</v>
      </c>
      <c r="H732" s="82">
        <v>387</v>
      </c>
      <c r="I732" s="82">
        <v>315</v>
      </c>
      <c r="J732" s="82">
        <v>291</v>
      </c>
      <c r="K732" s="82">
        <v>434</v>
      </c>
      <c r="L732" s="82">
        <v>621</v>
      </c>
      <c r="M732" s="82">
        <v>314</v>
      </c>
      <c r="N732" s="82">
        <v>527</v>
      </c>
      <c r="O732" s="84">
        <v>649</v>
      </c>
      <c r="Q732" s="24">
        <f t="shared" si="20"/>
        <v>6385</v>
      </c>
    </row>
    <row r="733" spans="1:17" x14ac:dyDescent="0.2">
      <c r="A733" s="52">
        <v>44618</v>
      </c>
      <c r="B733" s="82">
        <v>1266</v>
      </c>
      <c r="C733" s="82">
        <v>444</v>
      </c>
      <c r="D733" s="82">
        <v>246</v>
      </c>
      <c r="E733" s="82">
        <v>331</v>
      </c>
      <c r="F733" s="82">
        <v>66</v>
      </c>
      <c r="G733" s="82">
        <v>388</v>
      </c>
      <c r="H733" s="82">
        <v>366</v>
      </c>
      <c r="I733" s="82">
        <v>287</v>
      </c>
      <c r="J733" s="82">
        <v>281</v>
      </c>
      <c r="K733" s="82">
        <v>416</v>
      </c>
      <c r="L733" s="82">
        <v>594</v>
      </c>
      <c r="M733" s="82">
        <v>305</v>
      </c>
      <c r="N733" s="82">
        <v>522</v>
      </c>
      <c r="O733" s="84">
        <v>632</v>
      </c>
      <c r="Q733" s="24">
        <f t="shared" si="20"/>
        <v>6144</v>
      </c>
    </row>
    <row r="734" spans="1:17" x14ac:dyDescent="0.2">
      <c r="A734" s="52">
        <v>44619</v>
      </c>
      <c r="B734" s="82">
        <v>1263</v>
      </c>
      <c r="C734" s="82">
        <v>444</v>
      </c>
      <c r="D734" s="82">
        <v>245</v>
      </c>
      <c r="E734" s="82">
        <v>331</v>
      </c>
      <c r="F734" s="82">
        <v>64</v>
      </c>
      <c r="G734" s="82">
        <v>387</v>
      </c>
      <c r="H734" s="82">
        <v>364</v>
      </c>
      <c r="I734" s="82">
        <v>286</v>
      </c>
      <c r="J734" s="82">
        <v>281</v>
      </c>
      <c r="K734" s="82">
        <v>416</v>
      </c>
      <c r="L734" s="82">
        <v>592</v>
      </c>
      <c r="M734" s="82">
        <v>305</v>
      </c>
      <c r="N734" s="82">
        <v>522</v>
      </c>
      <c r="O734" s="84">
        <v>631</v>
      </c>
      <c r="Q734" s="24">
        <f t="shared" si="20"/>
        <v>6131</v>
      </c>
    </row>
    <row r="735" spans="1:17" ht="13.5" thickBot="1" x14ac:dyDescent="0.25">
      <c r="A735" s="41">
        <v>44620</v>
      </c>
      <c r="B735" s="42">
        <v>1248</v>
      </c>
      <c r="C735" s="43">
        <v>434</v>
      </c>
      <c r="D735" s="43">
        <v>238</v>
      </c>
      <c r="E735" s="43">
        <v>295</v>
      </c>
      <c r="F735" s="43">
        <v>60</v>
      </c>
      <c r="G735" s="43">
        <v>344</v>
      </c>
      <c r="H735" s="43">
        <v>347</v>
      </c>
      <c r="I735" s="43">
        <v>262</v>
      </c>
      <c r="J735" s="43">
        <v>260</v>
      </c>
      <c r="K735" s="43">
        <v>393</v>
      </c>
      <c r="L735" s="43">
        <v>555</v>
      </c>
      <c r="M735" s="43">
        <v>292</v>
      </c>
      <c r="N735" s="43">
        <v>497</v>
      </c>
      <c r="O735" s="44">
        <v>589</v>
      </c>
      <c r="Q735" s="24">
        <f t="shared" si="20"/>
        <v>5814</v>
      </c>
    </row>
    <row r="736" spans="1:17" ht="13.5" thickTop="1" x14ac:dyDescent="0.2">
      <c r="A736" s="52">
        <v>44621</v>
      </c>
      <c r="B736" s="82">
        <v>1230</v>
      </c>
      <c r="C736" s="82">
        <v>396</v>
      </c>
      <c r="D736" s="82">
        <v>204</v>
      </c>
      <c r="E736" s="82">
        <v>273</v>
      </c>
      <c r="F736" s="82">
        <v>50</v>
      </c>
      <c r="G736" s="82">
        <v>304</v>
      </c>
      <c r="H736" s="82">
        <v>317</v>
      </c>
      <c r="I736" s="82">
        <v>236</v>
      </c>
      <c r="J736" s="82">
        <v>240</v>
      </c>
      <c r="K736" s="82">
        <v>351</v>
      </c>
      <c r="L736" s="82">
        <v>515</v>
      </c>
      <c r="M736" s="82">
        <v>271</v>
      </c>
      <c r="N736" s="82">
        <v>474</v>
      </c>
      <c r="O736" s="82">
        <v>535</v>
      </c>
      <c r="Q736" s="24">
        <f t="shared" si="20"/>
        <v>5396</v>
      </c>
    </row>
    <row r="737" spans="1:17" x14ac:dyDescent="0.2">
      <c r="A737" s="52">
        <v>44622</v>
      </c>
      <c r="B737" s="82">
        <v>1121</v>
      </c>
      <c r="C737" s="82">
        <v>351</v>
      </c>
      <c r="D737" s="82">
        <v>197</v>
      </c>
      <c r="E737" s="82">
        <v>264</v>
      </c>
      <c r="F737" s="82">
        <v>48</v>
      </c>
      <c r="G737" s="82">
        <v>281</v>
      </c>
      <c r="H737" s="82">
        <v>293</v>
      </c>
      <c r="I737" s="82">
        <v>232</v>
      </c>
      <c r="J737" s="82">
        <v>229</v>
      </c>
      <c r="K737" s="82">
        <v>342</v>
      </c>
      <c r="L737" s="82">
        <v>489</v>
      </c>
      <c r="M737" s="82">
        <v>257</v>
      </c>
      <c r="N737" s="82">
        <v>462</v>
      </c>
      <c r="O737" s="84">
        <v>517</v>
      </c>
      <c r="Q737" s="24">
        <f t="shared" si="20"/>
        <v>5083</v>
      </c>
    </row>
    <row r="738" spans="1:17" x14ac:dyDescent="0.2">
      <c r="A738" s="52">
        <v>44623</v>
      </c>
      <c r="B738" s="82">
        <v>1078</v>
      </c>
      <c r="C738" s="82">
        <v>342</v>
      </c>
      <c r="D738" s="82">
        <v>188</v>
      </c>
      <c r="E738" s="82">
        <v>252</v>
      </c>
      <c r="F738" s="82">
        <v>47</v>
      </c>
      <c r="G738" s="82">
        <v>247</v>
      </c>
      <c r="H738" s="82">
        <v>273</v>
      </c>
      <c r="I738" s="82">
        <v>237</v>
      </c>
      <c r="J738" s="82">
        <v>215</v>
      </c>
      <c r="K738" s="82">
        <v>319</v>
      </c>
      <c r="L738" s="82">
        <v>475</v>
      </c>
      <c r="M738" s="82">
        <v>247</v>
      </c>
      <c r="N738" s="82">
        <v>449</v>
      </c>
      <c r="O738" s="84">
        <v>495</v>
      </c>
      <c r="Q738" s="24">
        <f t="shared" si="20"/>
        <v>4864</v>
      </c>
    </row>
    <row r="739" spans="1:17" x14ac:dyDescent="0.2">
      <c r="A739" s="52">
        <v>44624</v>
      </c>
      <c r="B739" s="82">
        <v>1030</v>
      </c>
      <c r="C739" s="82">
        <v>331</v>
      </c>
      <c r="D739" s="82">
        <v>181</v>
      </c>
      <c r="E739" s="82">
        <v>242</v>
      </c>
      <c r="F739" s="82">
        <v>44</v>
      </c>
      <c r="G739" s="82">
        <v>239</v>
      </c>
      <c r="H739" s="82">
        <v>265</v>
      </c>
      <c r="I739" s="82">
        <v>222</v>
      </c>
      <c r="J739" s="82">
        <v>205</v>
      </c>
      <c r="K739" s="82">
        <v>313</v>
      </c>
      <c r="L739" s="82">
        <v>457</v>
      </c>
      <c r="M739" s="82">
        <v>242</v>
      </c>
      <c r="N739" s="82">
        <v>431</v>
      </c>
      <c r="O739" s="84">
        <v>485</v>
      </c>
      <c r="Q739" s="24">
        <f t="shared" si="20"/>
        <v>4687</v>
      </c>
    </row>
    <row r="740" spans="1:17" x14ac:dyDescent="0.2">
      <c r="A740" s="52">
        <v>44625</v>
      </c>
      <c r="B740" s="82">
        <v>1012</v>
      </c>
      <c r="C740" s="82">
        <v>319</v>
      </c>
      <c r="D740" s="82">
        <v>176</v>
      </c>
      <c r="E740" s="82">
        <v>236</v>
      </c>
      <c r="F740" s="82">
        <v>43</v>
      </c>
      <c r="G740" s="82">
        <v>228</v>
      </c>
      <c r="H740" s="82">
        <v>250</v>
      </c>
      <c r="I740" s="82">
        <v>210</v>
      </c>
      <c r="J740" s="82">
        <v>203</v>
      </c>
      <c r="K740" s="82">
        <v>301</v>
      </c>
      <c r="L740" s="82">
        <v>445</v>
      </c>
      <c r="M740" s="82">
        <v>239</v>
      </c>
      <c r="N740" s="82">
        <v>427</v>
      </c>
      <c r="O740" s="84">
        <v>478</v>
      </c>
      <c r="Q740" s="24">
        <f t="shared" si="20"/>
        <v>4567</v>
      </c>
    </row>
    <row r="741" spans="1:17" x14ac:dyDescent="0.2">
      <c r="A741" s="52">
        <v>44626</v>
      </c>
      <c r="B741" s="82">
        <v>1012</v>
      </c>
      <c r="C741" s="82">
        <v>319</v>
      </c>
      <c r="D741" s="82">
        <v>175</v>
      </c>
      <c r="E741" s="82">
        <v>236</v>
      </c>
      <c r="F741" s="82">
        <v>43</v>
      </c>
      <c r="G741" s="82">
        <v>227</v>
      </c>
      <c r="H741" s="82">
        <v>250</v>
      </c>
      <c r="I741" s="82">
        <v>208</v>
      </c>
      <c r="J741" s="82">
        <v>203</v>
      </c>
      <c r="K741" s="82">
        <v>300</v>
      </c>
      <c r="L741" s="82">
        <v>444</v>
      </c>
      <c r="M741" s="82">
        <v>239</v>
      </c>
      <c r="N741" s="82">
        <v>427</v>
      </c>
      <c r="O741" s="84">
        <v>477</v>
      </c>
      <c r="Q741" s="24">
        <f t="shared" si="20"/>
        <v>4560</v>
      </c>
    </row>
    <row r="742" spans="1:17" x14ac:dyDescent="0.2">
      <c r="A742" s="52">
        <v>44627</v>
      </c>
      <c r="B742" s="82">
        <v>1009</v>
      </c>
      <c r="C742" s="82">
        <v>302</v>
      </c>
      <c r="D742" s="82">
        <v>177</v>
      </c>
      <c r="E742" s="82">
        <v>227</v>
      </c>
      <c r="F742" s="82">
        <v>47</v>
      </c>
      <c r="G742" s="82">
        <v>216</v>
      </c>
      <c r="H742" s="82">
        <v>236</v>
      </c>
      <c r="I742" s="82">
        <v>194</v>
      </c>
      <c r="J742" s="82">
        <v>196</v>
      </c>
      <c r="K742" s="82">
        <v>312</v>
      </c>
      <c r="L742" s="82">
        <v>423</v>
      </c>
      <c r="M742" s="82">
        <v>229</v>
      </c>
      <c r="N742" s="82">
        <v>409</v>
      </c>
      <c r="O742" s="84">
        <v>453</v>
      </c>
      <c r="Q742" s="24">
        <f t="shared" si="20"/>
        <v>4430</v>
      </c>
    </row>
    <row r="743" spans="1:17" x14ac:dyDescent="0.2">
      <c r="A743" s="52">
        <v>44628</v>
      </c>
      <c r="B743" s="82">
        <v>986</v>
      </c>
      <c r="C743" s="82">
        <v>291</v>
      </c>
      <c r="D743" s="82">
        <v>161</v>
      </c>
      <c r="E743" s="82">
        <v>215</v>
      </c>
      <c r="F743" s="82">
        <v>43</v>
      </c>
      <c r="G743" s="82">
        <v>207</v>
      </c>
      <c r="H743" s="82">
        <v>228</v>
      </c>
      <c r="I743" s="82">
        <v>182</v>
      </c>
      <c r="J743" s="82">
        <v>192</v>
      </c>
      <c r="K743" s="82">
        <v>305</v>
      </c>
      <c r="L743" s="82">
        <v>409</v>
      </c>
      <c r="M743" s="82">
        <v>233</v>
      </c>
      <c r="N743" s="82">
        <v>402</v>
      </c>
      <c r="O743" s="84">
        <v>420</v>
      </c>
      <c r="Q743" s="24">
        <f t="shared" si="20"/>
        <v>4274</v>
      </c>
    </row>
    <row r="744" spans="1:17" x14ac:dyDescent="0.2">
      <c r="A744" s="52">
        <v>44629</v>
      </c>
      <c r="B744" s="82">
        <v>969</v>
      </c>
      <c r="C744" s="82">
        <v>284</v>
      </c>
      <c r="D744" s="82">
        <v>153</v>
      </c>
      <c r="E744" s="82">
        <v>207</v>
      </c>
      <c r="F744" s="82">
        <v>43</v>
      </c>
      <c r="G744" s="82">
        <v>203</v>
      </c>
      <c r="H744" s="82">
        <v>214</v>
      </c>
      <c r="I744" s="82">
        <v>180</v>
      </c>
      <c r="J744" s="82">
        <v>186</v>
      </c>
      <c r="K744" s="82">
        <v>300</v>
      </c>
      <c r="L744" s="82">
        <v>392</v>
      </c>
      <c r="M744" s="82">
        <v>223</v>
      </c>
      <c r="N744" s="82">
        <v>393</v>
      </c>
      <c r="O744" s="84">
        <v>402</v>
      </c>
      <c r="Q744" s="24">
        <f t="shared" si="20"/>
        <v>4149</v>
      </c>
    </row>
    <row r="745" spans="1:17" x14ac:dyDescent="0.2">
      <c r="A745" s="52">
        <v>44630</v>
      </c>
      <c r="B745" s="82">
        <v>965</v>
      </c>
      <c r="C745" s="82">
        <v>279</v>
      </c>
      <c r="D745" s="82">
        <v>145</v>
      </c>
      <c r="E745" s="82">
        <v>197</v>
      </c>
      <c r="F745" s="82">
        <v>40</v>
      </c>
      <c r="G745" s="82">
        <v>195</v>
      </c>
      <c r="H745" s="82">
        <v>210</v>
      </c>
      <c r="I745" s="82">
        <v>170</v>
      </c>
      <c r="J745" s="82">
        <v>178</v>
      </c>
      <c r="K745" s="82">
        <v>290</v>
      </c>
      <c r="L745" s="82">
        <v>370</v>
      </c>
      <c r="M745" s="82">
        <v>224</v>
      </c>
      <c r="N745" s="82">
        <v>377</v>
      </c>
      <c r="O745" s="84">
        <v>384</v>
      </c>
      <c r="Q745" s="24">
        <f t="shared" si="20"/>
        <v>4024</v>
      </c>
    </row>
    <row r="746" spans="1:17" x14ac:dyDescent="0.2">
      <c r="A746" s="52">
        <v>44631</v>
      </c>
      <c r="B746" s="82">
        <v>959</v>
      </c>
      <c r="C746" s="82">
        <v>278</v>
      </c>
      <c r="D746" s="82">
        <v>139</v>
      </c>
      <c r="E746" s="82">
        <v>185</v>
      </c>
      <c r="F746" s="82">
        <v>39</v>
      </c>
      <c r="G746" s="82">
        <v>190</v>
      </c>
      <c r="H746" s="82">
        <v>200</v>
      </c>
      <c r="I746" s="82">
        <v>164</v>
      </c>
      <c r="J746" s="82">
        <v>173</v>
      </c>
      <c r="K746" s="82">
        <v>283</v>
      </c>
      <c r="L746" s="82">
        <v>362</v>
      </c>
      <c r="M746" s="82">
        <v>219</v>
      </c>
      <c r="N746" s="82">
        <v>375</v>
      </c>
      <c r="O746" s="84">
        <v>374</v>
      </c>
      <c r="Q746" s="24">
        <f t="shared" si="20"/>
        <v>3940</v>
      </c>
    </row>
    <row r="747" spans="1:17" x14ac:dyDescent="0.2">
      <c r="A747" s="52">
        <v>44632</v>
      </c>
      <c r="B747" s="82">
        <v>948</v>
      </c>
      <c r="C747" s="82">
        <v>274</v>
      </c>
      <c r="D747" s="82">
        <v>136</v>
      </c>
      <c r="E747" s="82">
        <v>183</v>
      </c>
      <c r="F747" s="82">
        <v>37</v>
      </c>
      <c r="G747" s="82">
        <v>186</v>
      </c>
      <c r="H747" s="82">
        <v>191</v>
      </c>
      <c r="I747" s="82">
        <v>155</v>
      </c>
      <c r="J747" s="82">
        <v>173</v>
      </c>
      <c r="K747" s="82">
        <v>269</v>
      </c>
      <c r="L747" s="82">
        <v>356</v>
      </c>
      <c r="M747" s="82">
        <v>218</v>
      </c>
      <c r="N747" s="82">
        <v>375</v>
      </c>
      <c r="O747" s="84">
        <v>373</v>
      </c>
      <c r="Q747" s="24">
        <f t="shared" si="20"/>
        <v>3874</v>
      </c>
    </row>
    <row r="748" spans="1:17" x14ac:dyDescent="0.2">
      <c r="A748" s="52">
        <v>44633</v>
      </c>
      <c r="B748" s="82">
        <v>948</v>
      </c>
      <c r="C748" s="82">
        <v>274</v>
      </c>
      <c r="D748" s="82">
        <v>136</v>
      </c>
      <c r="E748" s="82">
        <v>183</v>
      </c>
      <c r="F748" s="82">
        <v>37</v>
      </c>
      <c r="G748" s="82">
        <v>186</v>
      </c>
      <c r="H748" s="82">
        <v>191</v>
      </c>
      <c r="I748" s="82">
        <v>155</v>
      </c>
      <c r="J748" s="82">
        <v>173</v>
      </c>
      <c r="K748" s="82">
        <v>268</v>
      </c>
      <c r="L748" s="82">
        <v>356</v>
      </c>
      <c r="M748" s="82">
        <v>218</v>
      </c>
      <c r="N748" s="82">
        <v>375</v>
      </c>
      <c r="O748" s="84">
        <v>372</v>
      </c>
      <c r="Q748" s="24">
        <f t="shared" si="20"/>
        <v>3872</v>
      </c>
    </row>
    <row r="749" spans="1:17" x14ac:dyDescent="0.2">
      <c r="A749" s="52">
        <v>44634</v>
      </c>
      <c r="B749" s="82">
        <v>933</v>
      </c>
      <c r="C749" s="82">
        <v>267</v>
      </c>
      <c r="D749" s="82">
        <v>136</v>
      </c>
      <c r="E749" s="82">
        <v>169</v>
      </c>
      <c r="F749" s="82">
        <v>38</v>
      </c>
      <c r="G749" s="82">
        <v>186</v>
      </c>
      <c r="H749" s="82">
        <v>178</v>
      </c>
      <c r="I749" s="82">
        <v>150</v>
      </c>
      <c r="J749" s="82">
        <v>167</v>
      </c>
      <c r="K749" s="82">
        <v>250</v>
      </c>
      <c r="L749" s="82">
        <v>352</v>
      </c>
      <c r="M749" s="82">
        <v>215</v>
      </c>
      <c r="N749" s="82">
        <v>366</v>
      </c>
      <c r="O749" s="84">
        <v>366</v>
      </c>
      <c r="Q749" s="24">
        <f t="shared" si="20"/>
        <v>3773</v>
      </c>
    </row>
    <row r="750" spans="1:17" x14ac:dyDescent="0.2">
      <c r="A750" s="52">
        <v>44635</v>
      </c>
      <c r="B750" s="82">
        <v>922</v>
      </c>
      <c r="C750" s="82">
        <v>262</v>
      </c>
      <c r="D750" s="82">
        <v>131</v>
      </c>
      <c r="E750" s="82">
        <v>165</v>
      </c>
      <c r="F750" s="82">
        <v>39</v>
      </c>
      <c r="G750" s="82">
        <v>181</v>
      </c>
      <c r="H750" s="82">
        <v>174</v>
      </c>
      <c r="I750" s="82">
        <v>133</v>
      </c>
      <c r="J750" s="82">
        <v>166</v>
      </c>
      <c r="K750" s="82">
        <v>252</v>
      </c>
      <c r="L750" s="82">
        <v>342</v>
      </c>
      <c r="M750" s="82">
        <v>211</v>
      </c>
      <c r="N750" s="82">
        <v>359</v>
      </c>
      <c r="O750" s="84">
        <v>364</v>
      </c>
      <c r="Q750" s="24">
        <f t="shared" si="20"/>
        <v>3701</v>
      </c>
    </row>
    <row r="751" spans="1:17" x14ac:dyDescent="0.2">
      <c r="A751" s="52">
        <v>44636</v>
      </c>
      <c r="B751" s="82">
        <v>900</v>
      </c>
      <c r="C751" s="82">
        <v>260</v>
      </c>
      <c r="D751" s="82">
        <v>123</v>
      </c>
      <c r="E751" s="82">
        <v>157</v>
      </c>
      <c r="F751" s="82">
        <v>37</v>
      </c>
      <c r="G751" s="82">
        <v>171</v>
      </c>
      <c r="H751" s="82">
        <v>177</v>
      </c>
      <c r="I751" s="82">
        <v>118</v>
      </c>
      <c r="J751" s="82">
        <v>164</v>
      </c>
      <c r="K751" s="82">
        <v>250</v>
      </c>
      <c r="L751" s="82">
        <v>329</v>
      </c>
      <c r="M751" s="82">
        <v>212</v>
      </c>
      <c r="N751" s="82">
        <v>342</v>
      </c>
      <c r="O751" s="84">
        <v>360</v>
      </c>
      <c r="Q751" s="24">
        <f t="shared" si="20"/>
        <v>3600</v>
      </c>
    </row>
    <row r="752" spans="1:17" x14ac:dyDescent="0.2">
      <c r="A752" s="52">
        <v>44637</v>
      </c>
      <c r="B752" s="82">
        <v>896</v>
      </c>
      <c r="C752" s="82">
        <v>225</v>
      </c>
      <c r="D752" s="82">
        <v>117</v>
      </c>
      <c r="E752" s="82">
        <v>151</v>
      </c>
      <c r="F752" s="82">
        <v>36</v>
      </c>
      <c r="G752" s="82">
        <v>173</v>
      </c>
      <c r="H752" s="82">
        <v>177</v>
      </c>
      <c r="I752" s="82">
        <v>118</v>
      </c>
      <c r="J752" s="82">
        <v>156</v>
      </c>
      <c r="K752" s="82">
        <v>247</v>
      </c>
      <c r="L752" s="82">
        <v>328</v>
      </c>
      <c r="M752" s="82">
        <v>210</v>
      </c>
      <c r="N752" s="82">
        <v>312</v>
      </c>
      <c r="O752" s="84">
        <v>358</v>
      </c>
      <c r="Q752" s="24">
        <f t="shared" si="20"/>
        <v>3504</v>
      </c>
    </row>
    <row r="753" spans="1:17" x14ac:dyDescent="0.2">
      <c r="A753" s="52">
        <v>44638</v>
      </c>
      <c r="B753" s="82">
        <v>889</v>
      </c>
      <c r="C753" s="82">
        <v>218</v>
      </c>
      <c r="D753" s="82">
        <v>113</v>
      </c>
      <c r="E753" s="82">
        <v>147</v>
      </c>
      <c r="F753" s="82">
        <v>35</v>
      </c>
      <c r="G753" s="82">
        <v>165</v>
      </c>
      <c r="H753" s="82">
        <v>172</v>
      </c>
      <c r="I753" s="82">
        <v>123</v>
      </c>
      <c r="J753" s="82">
        <v>154</v>
      </c>
      <c r="K753" s="82">
        <v>239</v>
      </c>
      <c r="L753" s="82">
        <v>321</v>
      </c>
      <c r="M753" s="82">
        <v>208</v>
      </c>
      <c r="N753" s="82">
        <v>307</v>
      </c>
      <c r="O753" s="84">
        <v>343</v>
      </c>
      <c r="Q753" s="24">
        <f t="shared" si="20"/>
        <v>3434</v>
      </c>
    </row>
    <row r="754" spans="1:17" x14ac:dyDescent="0.2">
      <c r="A754" s="52">
        <v>44639</v>
      </c>
      <c r="B754" s="82">
        <v>871</v>
      </c>
      <c r="C754" s="82">
        <v>217</v>
      </c>
      <c r="D754" s="82">
        <v>110</v>
      </c>
      <c r="E754" s="82">
        <v>146</v>
      </c>
      <c r="F754" s="82">
        <v>35</v>
      </c>
      <c r="G754" s="82">
        <v>164</v>
      </c>
      <c r="H754" s="82">
        <v>161</v>
      </c>
      <c r="I754" s="82">
        <v>116</v>
      </c>
      <c r="J754" s="82">
        <v>153</v>
      </c>
      <c r="K754" s="82">
        <v>232</v>
      </c>
      <c r="L754" s="82">
        <v>313</v>
      </c>
      <c r="M754" s="82">
        <v>208</v>
      </c>
      <c r="N754" s="82">
        <v>305</v>
      </c>
      <c r="O754" s="84">
        <v>339</v>
      </c>
      <c r="Q754" s="24">
        <f t="shared" si="20"/>
        <v>3370</v>
      </c>
    </row>
    <row r="755" spans="1:17" x14ac:dyDescent="0.2">
      <c r="A755" s="52">
        <v>44640</v>
      </c>
      <c r="B755" s="82">
        <v>871</v>
      </c>
      <c r="C755" s="82">
        <v>217</v>
      </c>
      <c r="D755" s="82">
        <v>110</v>
      </c>
      <c r="E755" s="82">
        <v>146</v>
      </c>
      <c r="F755" s="82">
        <v>35</v>
      </c>
      <c r="G755" s="82">
        <v>163</v>
      </c>
      <c r="H755" s="82">
        <v>160</v>
      </c>
      <c r="I755" s="82">
        <v>116</v>
      </c>
      <c r="J755" s="82">
        <v>153</v>
      </c>
      <c r="K755" s="82">
        <v>232</v>
      </c>
      <c r="L755" s="82">
        <v>313</v>
      </c>
      <c r="M755" s="82">
        <v>208</v>
      </c>
      <c r="N755" s="82">
        <v>304</v>
      </c>
      <c r="O755" s="84">
        <v>339</v>
      </c>
      <c r="Q755" s="24">
        <f t="shared" si="20"/>
        <v>3367</v>
      </c>
    </row>
    <row r="756" spans="1:17" x14ac:dyDescent="0.2">
      <c r="A756" s="52">
        <v>44641</v>
      </c>
      <c r="B756" s="82">
        <v>870</v>
      </c>
      <c r="C756" s="82">
        <v>217</v>
      </c>
      <c r="D756" s="82">
        <v>109</v>
      </c>
      <c r="E756" s="82">
        <v>134</v>
      </c>
      <c r="F756" s="82">
        <v>33</v>
      </c>
      <c r="G756" s="82">
        <v>160</v>
      </c>
      <c r="H756" s="82">
        <v>160</v>
      </c>
      <c r="I756" s="82">
        <v>110</v>
      </c>
      <c r="J756" s="82">
        <v>154</v>
      </c>
      <c r="K756" s="82">
        <v>230</v>
      </c>
      <c r="L756" s="82">
        <v>317</v>
      </c>
      <c r="M756" s="82">
        <v>206</v>
      </c>
      <c r="N756" s="82">
        <v>241</v>
      </c>
      <c r="O756" s="84">
        <v>329</v>
      </c>
      <c r="Q756" s="24">
        <f t="shared" si="20"/>
        <v>3270</v>
      </c>
    </row>
    <row r="757" spans="1:17" x14ac:dyDescent="0.2">
      <c r="A757" s="52">
        <v>44642</v>
      </c>
      <c r="B757" s="82">
        <v>852</v>
      </c>
      <c r="C757" s="82">
        <v>214</v>
      </c>
      <c r="D757" s="82">
        <v>115</v>
      </c>
      <c r="E757" s="82">
        <v>131</v>
      </c>
      <c r="F757" s="82">
        <v>35</v>
      </c>
      <c r="G757" s="82">
        <v>157</v>
      </c>
      <c r="H757" s="82">
        <v>163</v>
      </c>
      <c r="I757" s="82">
        <v>107</v>
      </c>
      <c r="J757" s="82">
        <v>148</v>
      </c>
      <c r="K757" s="82">
        <v>234</v>
      </c>
      <c r="L757" s="82">
        <v>310</v>
      </c>
      <c r="M757" s="82">
        <v>201</v>
      </c>
      <c r="N757" s="82">
        <v>188</v>
      </c>
      <c r="O757" s="84">
        <v>329</v>
      </c>
      <c r="Q757" s="24">
        <f t="shared" si="20"/>
        <v>3184</v>
      </c>
    </row>
    <row r="758" spans="1:17" x14ac:dyDescent="0.2">
      <c r="A758" s="52">
        <v>44643</v>
      </c>
      <c r="B758" s="82">
        <v>851</v>
      </c>
      <c r="C758" s="82">
        <v>210</v>
      </c>
      <c r="D758" s="82">
        <v>107</v>
      </c>
      <c r="E758" s="82">
        <v>134</v>
      </c>
      <c r="F758" s="82">
        <v>34</v>
      </c>
      <c r="G758" s="82">
        <v>153</v>
      </c>
      <c r="H758" s="82">
        <v>164</v>
      </c>
      <c r="I758" s="82">
        <v>105</v>
      </c>
      <c r="J758" s="82">
        <v>144</v>
      </c>
      <c r="K758" s="82">
        <v>231</v>
      </c>
      <c r="L758" s="82">
        <v>301</v>
      </c>
      <c r="M758" s="82">
        <v>198</v>
      </c>
      <c r="N758" s="82">
        <v>176</v>
      </c>
      <c r="O758" s="84">
        <v>323</v>
      </c>
      <c r="Q758" s="24">
        <f t="shared" si="20"/>
        <v>3131</v>
      </c>
    </row>
    <row r="759" spans="1:17" x14ac:dyDescent="0.2">
      <c r="A759" s="52">
        <v>44644</v>
      </c>
      <c r="B759" s="82">
        <v>847</v>
      </c>
      <c r="C759" s="82">
        <v>213</v>
      </c>
      <c r="D759" s="82">
        <v>107</v>
      </c>
      <c r="E759" s="82">
        <v>135</v>
      </c>
      <c r="F759" s="82">
        <v>34</v>
      </c>
      <c r="G759" s="82">
        <v>162</v>
      </c>
      <c r="H759" s="82">
        <v>162</v>
      </c>
      <c r="I759" s="82">
        <v>100</v>
      </c>
      <c r="J759" s="82">
        <v>132</v>
      </c>
      <c r="K759" s="82">
        <v>226</v>
      </c>
      <c r="L759" s="82">
        <v>299</v>
      </c>
      <c r="M759" s="82">
        <v>195</v>
      </c>
      <c r="N759" s="82">
        <v>146</v>
      </c>
      <c r="O759" s="84">
        <v>317</v>
      </c>
      <c r="Q759" s="24">
        <f t="shared" si="20"/>
        <v>3075</v>
      </c>
    </row>
    <row r="760" spans="1:17" x14ac:dyDescent="0.2">
      <c r="A760" s="52">
        <v>44645</v>
      </c>
      <c r="B760" s="82">
        <v>830</v>
      </c>
      <c r="C760" s="82">
        <v>215</v>
      </c>
      <c r="D760" s="82">
        <v>104</v>
      </c>
      <c r="E760" s="82">
        <v>131</v>
      </c>
      <c r="F760" s="82">
        <v>33</v>
      </c>
      <c r="G760" s="82">
        <v>152</v>
      </c>
      <c r="H760" s="82">
        <v>143</v>
      </c>
      <c r="I760" s="82">
        <v>99</v>
      </c>
      <c r="J760" s="82">
        <v>129</v>
      </c>
      <c r="K760" s="82">
        <v>231</v>
      </c>
      <c r="L760" s="82">
        <v>296</v>
      </c>
      <c r="M760" s="82">
        <v>192</v>
      </c>
      <c r="N760" s="82">
        <v>144</v>
      </c>
      <c r="O760" s="84">
        <v>303</v>
      </c>
      <c r="Q760" s="24">
        <f t="shared" si="20"/>
        <v>3002</v>
      </c>
    </row>
    <row r="761" spans="1:17" x14ac:dyDescent="0.2">
      <c r="A761" s="52">
        <v>44646</v>
      </c>
      <c r="B761" s="82">
        <v>816</v>
      </c>
      <c r="C761" s="82">
        <v>210</v>
      </c>
      <c r="D761" s="82">
        <v>101</v>
      </c>
      <c r="E761" s="82">
        <v>130</v>
      </c>
      <c r="F761" s="82">
        <v>33</v>
      </c>
      <c r="G761" s="82">
        <v>149</v>
      </c>
      <c r="H761" s="82">
        <v>140</v>
      </c>
      <c r="I761" s="82">
        <v>94</v>
      </c>
      <c r="J761" s="82">
        <v>127</v>
      </c>
      <c r="K761" s="82">
        <v>218</v>
      </c>
      <c r="L761" s="82">
        <v>293</v>
      </c>
      <c r="M761" s="82">
        <v>191</v>
      </c>
      <c r="N761" s="82">
        <v>144</v>
      </c>
      <c r="O761" s="84">
        <v>299</v>
      </c>
      <c r="Q761" s="24">
        <f t="shared" si="20"/>
        <v>2945</v>
      </c>
    </row>
    <row r="762" spans="1:17" x14ac:dyDescent="0.2">
      <c r="A762" s="52">
        <v>44647</v>
      </c>
      <c r="B762" s="82">
        <v>816</v>
      </c>
      <c r="C762" s="82">
        <v>210</v>
      </c>
      <c r="D762" s="82">
        <v>101</v>
      </c>
      <c r="E762" s="82">
        <v>130</v>
      </c>
      <c r="F762" s="82">
        <v>33</v>
      </c>
      <c r="G762" s="82">
        <v>148</v>
      </c>
      <c r="H762" s="82">
        <v>140</v>
      </c>
      <c r="I762" s="82">
        <v>94</v>
      </c>
      <c r="J762" s="82">
        <v>127</v>
      </c>
      <c r="K762" s="82">
        <v>218</v>
      </c>
      <c r="L762" s="82">
        <v>293</v>
      </c>
      <c r="M762" s="82">
        <v>191</v>
      </c>
      <c r="N762" s="82">
        <v>144</v>
      </c>
      <c r="O762" s="84">
        <v>299</v>
      </c>
      <c r="Q762" s="24">
        <f t="shared" si="20"/>
        <v>2944</v>
      </c>
    </row>
    <row r="763" spans="1:17" x14ac:dyDescent="0.2">
      <c r="A763" s="52">
        <v>44648</v>
      </c>
      <c r="B763" s="82">
        <v>818</v>
      </c>
      <c r="C763" s="82">
        <v>201</v>
      </c>
      <c r="D763" s="82">
        <v>101</v>
      </c>
      <c r="E763" s="82">
        <v>131</v>
      </c>
      <c r="F763" s="82">
        <v>34</v>
      </c>
      <c r="G763" s="82">
        <v>148</v>
      </c>
      <c r="H763" s="82">
        <v>141</v>
      </c>
      <c r="I763" s="82">
        <v>101</v>
      </c>
      <c r="J763" s="82">
        <v>90</v>
      </c>
      <c r="K763" s="82">
        <v>229</v>
      </c>
      <c r="L763" s="82">
        <v>286</v>
      </c>
      <c r="M763" s="82">
        <v>193</v>
      </c>
      <c r="N763" s="82">
        <v>96</v>
      </c>
      <c r="O763" s="84">
        <v>297</v>
      </c>
      <c r="Q763" s="24">
        <f t="shared" si="20"/>
        <v>2866</v>
      </c>
    </row>
    <row r="764" spans="1:17" x14ac:dyDescent="0.2">
      <c r="A764" s="52">
        <v>44649</v>
      </c>
      <c r="B764" s="82">
        <v>818</v>
      </c>
      <c r="C764" s="82">
        <v>203</v>
      </c>
      <c r="D764" s="82">
        <v>102</v>
      </c>
      <c r="E764" s="82">
        <v>133</v>
      </c>
      <c r="F764" s="82">
        <v>29</v>
      </c>
      <c r="G764" s="82">
        <v>139</v>
      </c>
      <c r="H764" s="82">
        <v>141</v>
      </c>
      <c r="I764" s="82">
        <v>101</v>
      </c>
      <c r="J764" s="82">
        <v>92</v>
      </c>
      <c r="K764" s="82">
        <v>209</v>
      </c>
      <c r="L764" s="82">
        <v>286</v>
      </c>
      <c r="M764" s="82">
        <v>187</v>
      </c>
      <c r="N764" s="82">
        <v>95</v>
      </c>
      <c r="O764" s="84">
        <v>290</v>
      </c>
      <c r="Q764" s="24">
        <f t="shared" si="20"/>
        <v>2825</v>
      </c>
    </row>
    <row r="765" spans="1:17" x14ac:dyDescent="0.2">
      <c r="A765" s="52">
        <v>44650</v>
      </c>
      <c r="B765" s="82">
        <v>819</v>
      </c>
      <c r="C765" s="82">
        <v>201</v>
      </c>
      <c r="D765" s="82">
        <v>97</v>
      </c>
      <c r="E765" s="82">
        <v>135</v>
      </c>
      <c r="F765" s="82">
        <v>30</v>
      </c>
      <c r="G765" s="82">
        <v>136</v>
      </c>
      <c r="H765" s="82">
        <v>135</v>
      </c>
      <c r="I765" s="82">
        <v>95</v>
      </c>
      <c r="J765" s="82">
        <v>93</v>
      </c>
      <c r="K765" s="82">
        <v>153</v>
      </c>
      <c r="L765" s="82">
        <v>280</v>
      </c>
      <c r="M765" s="82">
        <v>176</v>
      </c>
      <c r="N765" s="82">
        <v>88</v>
      </c>
      <c r="O765" s="84">
        <v>281</v>
      </c>
      <c r="Q765" s="24">
        <f t="shared" si="20"/>
        <v>2719</v>
      </c>
    </row>
    <row r="766" spans="1:17" ht="13.5" thickBot="1" x14ac:dyDescent="0.25">
      <c r="A766" s="41">
        <v>44651</v>
      </c>
      <c r="B766" s="42">
        <v>813</v>
      </c>
      <c r="C766" s="43">
        <v>201</v>
      </c>
      <c r="D766" s="43">
        <v>99</v>
      </c>
      <c r="E766" s="43">
        <v>125</v>
      </c>
      <c r="F766" s="43">
        <v>28</v>
      </c>
      <c r="G766" s="43">
        <v>136</v>
      </c>
      <c r="H766" s="43">
        <v>129</v>
      </c>
      <c r="I766" s="43">
        <v>95</v>
      </c>
      <c r="J766" s="43">
        <v>91</v>
      </c>
      <c r="K766" s="43">
        <v>151</v>
      </c>
      <c r="L766" s="43">
        <v>276</v>
      </c>
      <c r="M766" s="43">
        <v>177</v>
      </c>
      <c r="N766" s="43">
        <v>77</v>
      </c>
      <c r="O766" s="44">
        <v>279</v>
      </c>
      <c r="Q766" s="24">
        <f t="shared" si="20"/>
        <v>2677</v>
      </c>
    </row>
    <row r="767" spans="1:17" ht="13.5" thickTop="1" x14ac:dyDescent="0.2">
      <c r="A767" s="52">
        <v>44652</v>
      </c>
      <c r="B767" s="82">
        <v>806</v>
      </c>
      <c r="C767" s="82">
        <v>197</v>
      </c>
      <c r="D767" s="82">
        <v>91</v>
      </c>
      <c r="E767" s="82">
        <v>125</v>
      </c>
      <c r="F767" s="82">
        <v>29</v>
      </c>
      <c r="G767" s="82">
        <v>136</v>
      </c>
      <c r="H767" s="82">
        <v>120</v>
      </c>
      <c r="I767" s="82">
        <v>91</v>
      </c>
      <c r="J767" s="82">
        <v>87</v>
      </c>
      <c r="K767" s="82">
        <v>134</v>
      </c>
      <c r="L767" s="82">
        <v>268</v>
      </c>
      <c r="M767" s="82">
        <v>172</v>
      </c>
      <c r="N767" s="82">
        <v>75</v>
      </c>
      <c r="O767" s="84">
        <v>270</v>
      </c>
      <c r="Q767" s="24">
        <f t="shared" si="20"/>
        <v>2601</v>
      </c>
    </row>
    <row r="768" spans="1:17" x14ac:dyDescent="0.2">
      <c r="A768" s="52">
        <v>44653</v>
      </c>
      <c r="B768" s="82">
        <v>795</v>
      </c>
      <c r="C768" s="82">
        <v>192</v>
      </c>
      <c r="D768" s="82">
        <v>85</v>
      </c>
      <c r="E768" s="82">
        <v>124</v>
      </c>
      <c r="F768" s="82">
        <v>28</v>
      </c>
      <c r="G768" s="82">
        <v>134</v>
      </c>
      <c r="H768" s="82">
        <v>120</v>
      </c>
      <c r="I768" s="82">
        <v>87</v>
      </c>
      <c r="J768" s="82">
        <v>87</v>
      </c>
      <c r="K768" s="82">
        <v>130</v>
      </c>
      <c r="L768" s="82">
        <v>265</v>
      </c>
      <c r="M768" s="82">
        <v>172</v>
      </c>
      <c r="N768" s="82">
        <v>72</v>
      </c>
      <c r="O768" s="84">
        <v>267</v>
      </c>
      <c r="Q768" s="24">
        <f t="shared" si="20"/>
        <v>2558</v>
      </c>
    </row>
    <row r="769" spans="1:17" x14ac:dyDescent="0.2">
      <c r="A769" s="52">
        <v>44654</v>
      </c>
      <c r="B769" s="82">
        <v>795</v>
      </c>
      <c r="C769" s="82">
        <v>192</v>
      </c>
      <c r="D769" s="82">
        <v>85</v>
      </c>
      <c r="E769" s="82">
        <v>124</v>
      </c>
      <c r="F769" s="82">
        <v>28</v>
      </c>
      <c r="G769" s="82">
        <v>134</v>
      </c>
      <c r="H769" s="82">
        <v>120</v>
      </c>
      <c r="I769" s="82">
        <v>86</v>
      </c>
      <c r="J769" s="82">
        <v>87</v>
      </c>
      <c r="K769" s="82">
        <v>129</v>
      </c>
      <c r="L769" s="82">
        <v>265</v>
      </c>
      <c r="M769" s="82">
        <v>172</v>
      </c>
      <c r="N769" s="82">
        <v>72</v>
      </c>
      <c r="O769" s="84">
        <v>265</v>
      </c>
      <c r="Q769" s="24">
        <f t="shared" si="20"/>
        <v>2554</v>
      </c>
    </row>
    <row r="770" spans="1:17" x14ac:dyDescent="0.2">
      <c r="A770" s="52">
        <v>44655</v>
      </c>
      <c r="B770" s="82">
        <v>802</v>
      </c>
      <c r="C770" s="82">
        <v>187</v>
      </c>
      <c r="D770" s="82">
        <v>78</v>
      </c>
      <c r="E770" s="82">
        <v>124</v>
      </c>
      <c r="F770" s="82">
        <v>27</v>
      </c>
      <c r="G770" s="82">
        <v>137</v>
      </c>
      <c r="H770" s="82">
        <v>116</v>
      </c>
      <c r="I770" s="82">
        <v>86</v>
      </c>
      <c r="J770" s="82">
        <v>88</v>
      </c>
      <c r="K770" s="82">
        <v>143</v>
      </c>
      <c r="L770" s="82">
        <v>265</v>
      </c>
      <c r="M770" s="82">
        <v>167</v>
      </c>
      <c r="N770" s="82">
        <v>66</v>
      </c>
      <c r="O770" s="84">
        <v>248</v>
      </c>
      <c r="Q770" s="24">
        <f t="shared" si="20"/>
        <v>2534</v>
      </c>
    </row>
    <row r="771" spans="1:17" x14ac:dyDescent="0.2">
      <c r="A771" s="52">
        <v>44656</v>
      </c>
      <c r="B771" s="82">
        <v>801</v>
      </c>
      <c r="C771" s="82">
        <v>183</v>
      </c>
      <c r="D771" s="82">
        <v>78</v>
      </c>
      <c r="E771" s="82">
        <v>120</v>
      </c>
      <c r="F771" s="82">
        <v>26</v>
      </c>
      <c r="G771" s="82">
        <v>140</v>
      </c>
      <c r="H771" s="82">
        <v>113</v>
      </c>
      <c r="I771" s="82">
        <v>82</v>
      </c>
      <c r="J771" s="82">
        <v>89</v>
      </c>
      <c r="K771" s="82">
        <v>144</v>
      </c>
      <c r="L771" s="82">
        <v>265</v>
      </c>
      <c r="M771" s="82">
        <v>166</v>
      </c>
      <c r="N771" s="82">
        <v>53</v>
      </c>
      <c r="O771" s="84">
        <v>247</v>
      </c>
      <c r="Q771" s="24">
        <f t="shared" si="20"/>
        <v>2507</v>
      </c>
    </row>
    <row r="772" spans="1:17" x14ac:dyDescent="0.2">
      <c r="A772" s="52">
        <v>44657</v>
      </c>
      <c r="B772" s="82">
        <v>792</v>
      </c>
      <c r="C772" s="82">
        <v>179</v>
      </c>
      <c r="D772" s="82">
        <v>76</v>
      </c>
      <c r="E772" s="82">
        <v>118</v>
      </c>
      <c r="F772" s="82">
        <v>24</v>
      </c>
      <c r="G772" s="82">
        <v>139</v>
      </c>
      <c r="H772" s="82">
        <v>109</v>
      </c>
      <c r="I772" s="82">
        <v>79</v>
      </c>
      <c r="J772" s="82">
        <v>83</v>
      </c>
      <c r="K772" s="82">
        <v>137</v>
      </c>
      <c r="L772" s="82">
        <v>256</v>
      </c>
      <c r="M772" s="82">
        <v>166</v>
      </c>
      <c r="N772" s="82">
        <v>41</v>
      </c>
      <c r="O772" s="84">
        <v>242</v>
      </c>
      <c r="Q772" s="24">
        <f t="shared" si="20"/>
        <v>2441</v>
      </c>
    </row>
    <row r="773" spans="1:17" x14ac:dyDescent="0.2">
      <c r="A773" s="52">
        <v>44658</v>
      </c>
      <c r="B773" s="82">
        <v>783</v>
      </c>
      <c r="C773" s="82">
        <v>177</v>
      </c>
      <c r="D773" s="82">
        <v>75</v>
      </c>
      <c r="E773" s="82">
        <v>117</v>
      </c>
      <c r="F773" s="82">
        <v>24</v>
      </c>
      <c r="G773" s="82">
        <v>131</v>
      </c>
      <c r="H773" s="82">
        <v>109</v>
      </c>
      <c r="I773" s="82">
        <v>73</v>
      </c>
      <c r="J773" s="82">
        <v>86</v>
      </c>
      <c r="K773" s="82">
        <v>129</v>
      </c>
      <c r="L773" s="82">
        <v>253</v>
      </c>
      <c r="M773" s="82">
        <v>166</v>
      </c>
      <c r="N773" s="82">
        <v>38</v>
      </c>
      <c r="O773" s="84">
        <v>236</v>
      </c>
      <c r="Q773" s="24">
        <f t="shared" si="20"/>
        <v>2397</v>
      </c>
    </row>
    <row r="774" spans="1:17" x14ac:dyDescent="0.2">
      <c r="A774" s="52">
        <v>44659</v>
      </c>
      <c r="B774" s="82">
        <v>781</v>
      </c>
      <c r="C774" s="82">
        <v>179</v>
      </c>
      <c r="D774" s="82">
        <v>75</v>
      </c>
      <c r="E774" s="82">
        <v>114</v>
      </c>
      <c r="F774" s="82">
        <v>23</v>
      </c>
      <c r="G774" s="82">
        <v>121</v>
      </c>
      <c r="H774" s="82">
        <v>107</v>
      </c>
      <c r="I774" s="82">
        <v>74</v>
      </c>
      <c r="J774" s="82">
        <v>82</v>
      </c>
      <c r="K774" s="82">
        <v>127</v>
      </c>
      <c r="L774" s="82">
        <v>251</v>
      </c>
      <c r="M774" s="82">
        <v>166</v>
      </c>
      <c r="N774" s="82">
        <v>39</v>
      </c>
      <c r="O774" s="84">
        <v>230</v>
      </c>
      <c r="Q774" s="24">
        <f t="shared" si="20"/>
        <v>2369</v>
      </c>
    </row>
    <row r="775" spans="1:17" x14ac:dyDescent="0.2">
      <c r="A775" s="52">
        <v>44660</v>
      </c>
      <c r="B775" s="82">
        <v>770</v>
      </c>
      <c r="C775" s="82">
        <v>176</v>
      </c>
      <c r="D775" s="82">
        <v>74</v>
      </c>
      <c r="E775" s="82">
        <v>114</v>
      </c>
      <c r="F775" s="82">
        <v>23</v>
      </c>
      <c r="G775" s="82">
        <v>119</v>
      </c>
      <c r="H775" s="82">
        <v>103</v>
      </c>
      <c r="I775" s="82">
        <v>71</v>
      </c>
      <c r="J775" s="82">
        <v>81</v>
      </c>
      <c r="K775" s="82">
        <v>119</v>
      </c>
      <c r="L775" s="82">
        <v>248</v>
      </c>
      <c r="M775" s="82">
        <v>165</v>
      </c>
      <c r="N775" s="82">
        <v>39</v>
      </c>
      <c r="O775" s="84">
        <v>227</v>
      </c>
      <c r="Q775" s="24">
        <f t="shared" si="20"/>
        <v>2329</v>
      </c>
    </row>
    <row r="776" spans="1:17" x14ac:dyDescent="0.2">
      <c r="A776" s="52">
        <v>44661</v>
      </c>
      <c r="B776" s="82">
        <v>770</v>
      </c>
      <c r="C776" s="82">
        <v>176</v>
      </c>
      <c r="D776" s="82">
        <v>74</v>
      </c>
      <c r="E776" s="82">
        <v>114</v>
      </c>
      <c r="F776" s="82">
        <v>23</v>
      </c>
      <c r="G776" s="82">
        <v>119</v>
      </c>
      <c r="H776" s="82">
        <v>103</v>
      </c>
      <c r="I776" s="82">
        <v>71</v>
      </c>
      <c r="J776" s="82">
        <v>81</v>
      </c>
      <c r="K776" s="82">
        <v>119</v>
      </c>
      <c r="L776" s="82">
        <v>248</v>
      </c>
      <c r="M776" s="82">
        <v>165</v>
      </c>
      <c r="N776" s="82">
        <v>39</v>
      </c>
      <c r="O776" s="84">
        <v>226</v>
      </c>
      <c r="Q776" s="24">
        <f t="shared" si="20"/>
        <v>2328</v>
      </c>
    </row>
    <row r="777" spans="1:17" x14ac:dyDescent="0.2">
      <c r="A777" s="52">
        <v>44662</v>
      </c>
      <c r="B777" s="82">
        <v>768</v>
      </c>
      <c r="C777" s="82">
        <v>177</v>
      </c>
      <c r="D777" s="82">
        <v>72</v>
      </c>
      <c r="E777" s="82">
        <v>111</v>
      </c>
      <c r="F777" s="82">
        <v>22</v>
      </c>
      <c r="G777" s="82">
        <v>107</v>
      </c>
      <c r="H777" s="82">
        <v>105</v>
      </c>
      <c r="I777" s="82">
        <v>70</v>
      </c>
      <c r="J777" s="82">
        <v>82</v>
      </c>
      <c r="K777" s="82">
        <v>114</v>
      </c>
      <c r="L777" s="82">
        <v>238</v>
      </c>
      <c r="M777" s="82">
        <v>164</v>
      </c>
      <c r="N777" s="82">
        <v>42</v>
      </c>
      <c r="O777" s="84">
        <v>224</v>
      </c>
      <c r="Q777" s="24">
        <f t="shared" si="20"/>
        <v>2296</v>
      </c>
    </row>
    <row r="778" spans="1:17" x14ac:dyDescent="0.2">
      <c r="A778" s="52">
        <v>44663</v>
      </c>
      <c r="B778" s="82">
        <v>763</v>
      </c>
      <c r="C778" s="82">
        <v>173</v>
      </c>
      <c r="D778" s="82">
        <v>72</v>
      </c>
      <c r="E778" s="82">
        <v>109</v>
      </c>
      <c r="F778" s="82">
        <v>22</v>
      </c>
      <c r="G778" s="82">
        <v>103</v>
      </c>
      <c r="H778" s="82">
        <v>102</v>
      </c>
      <c r="I778" s="82">
        <v>68</v>
      </c>
      <c r="J778" s="82">
        <v>82</v>
      </c>
      <c r="K778" s="82">
        <v>113</v>
      </c>
      <c r="L778" s="82">
        <v>232</v>
      </c>
      <c r="M778" s="82">
        <v>165</v>
      </c>
      <c r="N778" s="82">
        <v>40</v>
      </c>
      <c r="O778" s="84">
        <v>211</v>
      </c>
      <c r="Q778" s="24">
        <f t="shared" si="20"/>
        <v>2255</v>
      </c>
    </row>
    <row r="779" spans="1:17" x14ac:dyDescent="0.2">
      <c r="A779" s="52">
        <v>44664</v>
      </c>
      <c r="B779" s="82">
        <v>757</v>
      </c>
      <c r="C779" s="82">
        <v>170</v>
      </c>
      <c r="D779" s="82">
        <v>69</v>
      </c>
      <c r="E779" s="82">
        <v>107</v>
      </c>
      <c r="F779" s="82">
        <v>20</v>
      </c>
      <c r="G779" s="82">
        <v>101</v>
      </c>
      <c r="H779" s="82">
        <v>102</v>
      </c>
      <c r="I779" s="82">
        <v>67</v>
      </c>
      <c r="J779" s="82">
        <v>81</v>
      </c>
      <c r="K779" s="82">
        <v>115</v>
      </c>
      <c r="L779" s="82">
        <v>231</v>
      </c>
      <c r="M779" s="82">
        <v>162</v>
      </c>
      <c r="N779" s="82">
        <v>41</v>
      </c>
      <c r="O779" s="84">
        <v>206</v>
      </c>
      <c r="Q779" s="24">
        <f t="shared" si="20"/>
        <v>2229</v>
      </c>
    </row>
    <row r="780" spans="1:17" x14ac:dyDescent="0.2">
      <c r="A780" s="52">
        <v>44665</v>
      </c>
      <c r="B780" s="82">
        <v>734</v>
      </c>
      <c r="C780" s="82">
        <v>165</v>
      </c>
      <c r="D780" s="82">
        <v>68</v>
      </c>
      <c r="E780" s="82">
        <v>55</v>
      </c>
      <c r="F780" s="82">
        <v>18</v>
      </c>
      <c r="G780" s="82">
        <v>74</v>
      </c>
      <c r="H780" s="82">
        <v>97</v>
      </c>
      <c r="I780" s="82">
        <v>66</v>
      </c>
      <c r="J780" s="82">
        <v>77</v>
      </c>
      <c r="K780" s="82">
        <v>114</v>
      </c>
      <c r="L780" s="82">
        <v>217</v>
      </c>
      <c r="M780" s="82">
        <v>158</v>
      </c>
      <c r="N780" s="82">
        <v>39</v>
      </c>
      <c r="O780" s="84">
        <v>195</v>
      </c>
      <c r="Q780" s="24">
        <f t="shared" si="20"/>
        <v>2077</v>
      </c>
    </row>
    <row r="781" spans="1:17" x14ac:dyDescent="0.2">
      <c r="A781" s="52">
        <v>44666</v>
      </c>
      <c r="B781" s="82">
        <v>720</v>
      </c>
      <c r="C781" s="82">
        <v>164</v>
      </c>
      <c r="D781" s="82">
        <v>67</v>
      </c>
      <c r="E781" s="82">
        <v>55</v>
      </c>
      <c r="F781" s="82">
        <v>17</v>
      </c>
      <c r="G781" s="82">
        <v>71</v>
      </c>
      <c r="H781" s="82">
        <v>95</v>
      </c>
      <c r="I781" s="82">
        <v>59</v>
      </c>
      <c r="J781" s="82">
        <v>76</v>
      </c>
      <c r="K781" s="82">
        <v>104</v>
      </c>
      <c r="L781" s="82">
        <v>213</v>
      </c>
      <c r="M781" s="82">
        <v>157</v>
      </c>
      <c r="N781" s="82">
        <v>36</v>
      </c>
      <c r="O781" s="84">
        <v>193</v>
      </c>
      <c r="Q781" s="24">
        <f t="shared" si="20"/>
        <v>2027</v>
      </c>
    </row>
    <row r="782" spans="1:17" x14ac:dyDescent="0.2">
      <c r="A782" s="52">
        <v>44667</v>
      </c>
      <c r="B782" s="82">
        <v>717</v>
      </c>
      <c r="C782" s="82">
        <v>163</v>
      </c>
      <c r="D782" s="82">
        <v>67</v>
      </c>
      <c r="E782" s="82">
        <v>55</v>
      </c>
      <c r="F782" s="82">
        <v>17</v>
      </c>
      <c r="G782" s="82">
        <v>71</v>
      </c>
      <c r="H782" s="82">
        <v>94</v>
      </c>
      <c r="I782" s="82">
        <v>58</v>
      </c>
      <c r="J782" s="82">
        <v>76</v>
      </c>
      <c r="K782" s="82">
        <v>104</v>
      </c>
      <c r="L782" s="82">
        <v>213</v>
      </c>
      <c r="M782" s="82">
        <v>156</v>
      </c>
      <c r="N782" s="82">
        <v>36</v>
      </c>
      <c r="O782" s="84">
        <v>192</v>
      </c>
      <c r="Q782" s="24">
        <f t="shared" si="20"/>
        <v>2019</v>
      </c>
    </row>
    <row r="783" spans="1:17" x14ac:dyDescent="0.2">
      <c r="A783" s="52">
        <v>44668</v>
      </c>
      <c r="B783" s="82">
        <v>716</v>
      </c>
      <c r="C783" s="82">
        <v>163</v>
      </c>
      <c r="D783" s="82">
        <v>67</v>
      </c>
      <c r="E783" s="82">
        <v>55</v>
      </c>
      <c r="F783" s="82">
        <v>17</v>
      </c>
      <c r="G783" s="82">
        <v>71</v>
      </c>
      <c r="H783" s="82">
        <v>94</v>
      </c>
      <c r="I783" s="82">
        <v>58</v>
      </c>
      <c r="J783" s="82">
        <v>76</v>
      </c>
      <c r="K783" s="82">
        <v>103</v>
      </c>
      <c r="L783" s="82">
        <v>213</v>
      </c>
      <c r="M783" s="82">
        <v>156</v>
      </c>
      <c r="N783" s="82">
        <v>36</v>
      </c>
      <c r="O783" s="84">
        <v>192</v>
      </c>
      <c r="Q783" s="24">
        <f t="shared" si="20"/>
        <v>2017</v>
      </c>
    </row>
    <row r="784" spans="1:17" x14ac:dyDescent="0.2">
      <c r="A784" s="52">
        <v>44669</v>
      </c>
      <c r="B784" s="82">
        <v>716</v>
      </c>
      <c r="C784" s="82">
        <v>163</v>
      </c>
      <c r="D784" s="82">
        <v>67</v>
      </c>
      <c r="E784" s="82">
        <v>55</v>
      </c>
      <c r="F784" s="82">
        <v>17</v>
      </c>
      <c r="G784" s="82">
        <v>71</v>
      </c>
      <c r="H784" s="82">
        <v>94</v>
      </c>
      <c r="I784" s="82">
        <v>58</v>
      </c>
      <c r="J784" s="82">
        <v>75</v>
      </c>
      <c r="K784" s="82">
        <v>103</v>
      </c>
      <c r="L784" s="82">
        <v>212</v>
      </c>
      <c r="M784" s="82">
        <v>156</v>
      </c>
      <c r="N784" s="82">
        <v>36</v>
      </c>
      <c r="O784" s="84">
        <v>190</v>
      </c>
      <c r="Q784" s="24">
        <f t="shared" si="20"/>
        <v>2013</v>
      </c>
    </row>
    <row r="785" spans="1:17" x14ac:dyDescent="0.2">
      <c r="A785" s="52">
        <v>44670</v>
      </c>
      <c r="B785" s="82">
        <v>667</v>
      </c>
      <c r="C785" s="82">
        <v>161</v>
      </c>
      <c r="D785" s="82">
        <v>65</v>
      </c>
      <c r="E785" s="82">
        <v>57</v>
      </c>
      <c r="F785" s="82">
        <v>16</v>
      </c>
      <c r="G785" s="82">
        <v>70</v>
      </c>
      <c r="H785" s="82">
        <v>94</v>
      </c>
      <c r="I785" s="82">
        <v>56</v>
      </c>
      <c r="J785" s="82">
        <v>72</v>
      </c>
      <c r="K785" s="82">
        <v>106</v>
      </c>
      <c r="L785" s="82">
        <v>210</v>
      </c>
      <c r="M785" s="82">
        <v>153</v>
      </c>
      <c r="N785" s="82">
        <v>34</v>
      </c>
      <c r="O785" s="84">
        <v>167</v>
      </c>
      <c r="Q785" s="24">
        <f t="shared" si="20"/>
        <v>1928</v>
      </c>
    </row>
    <row r="786" spans="1:17" x14ac:dyDescent="0.2">
      <c r="A786" s="52">
        <v>44671</v>
      </c>
      <c r="B786" s="82">
        <v>658</v>
      </c>
      <c r="C786" s="82">
        <v>157</v>
      </c>
      <c r="D786" s="82">
        <v>61</v>
      </c>
      <c r="E786" s="82">
        <v>59</v>
      </c>
      <c r="F786" s="82">
        <v>17</v>
      </c>
      <c r="G786" s="82">
        <v>68</v>
      </c>
      <c r="H786" s="82">
        <v>92</v>
      </c>
      <c r="I786" s="82">
        <v>58</v>
      </c>
      <c r="J786" s="82">
        <v>67</v>
      </c>
      <c r="K786" s="82">
        <v>96</v>
      </c>
      <c r="L786" s="82">
        <v>209</v>
      </c>
      <c r="M786" s="82">
        <v>154</v>
      </c>
      <c r="N786" s="82">
        <v>34</v>
      </c>
      <c r="O786" s="84">
        <v>163</v>
      </c>
      <c r="Q786" s="24">
        <f t="shared" si="20"/>
        <v>1893</v>
      </c>
    </row>
    <row r="787" spans="1:17" x14ac:dyDescent="0.2">
      <c r="A787" s="52">
        <v>44672</v>
      </c>
      <c r="B787" s="82">
        <v>646</v>
      </c>
      <c r="C787" s="82">
        <v>153</v>
      </c>
      <c r="D787" s="82">
        <v>60</v>
      </c>
      <c r="E787" s="82">
        <v>41</v>
      </c>
      <c r="F787" s="82">
        <v>17</v>
      </c>
      <c r="G787" s="82">
        <v>65</v>
      </c>
      <c r="H787" s="82">
        <v>92</v>
      </c>
      <c r="I787" s="82">
        <v>56</v>
      </c>
      <c r="J787" s="82">
        <v>58</v>
      </c>
      <c r="K787" s="82">
        <v>92</v>
      </c>
      <c r="L787" s="82">
        <v>209</v>
      </c>
      <c r="M787" s="82">
        <v>153</v>
      </c>
      <c r="N787" s="82">
        <v>35</v>
      </c>
      <c r="O787" s="84">
        <v>158</v>
      </c>
      <c r="Q787" s="24">
        <f t="shared" si="20"/>
        <v>1835</v>
      </c>
    </row>
    <row r="788" spans="1:17" x14ac:dyDescent="0.2">
      <c r="A788" s="52">
        <v>44673</v>
      </c>
      <c r="B788" s="82">
        <v>598</v>
      </c>
      <c r="C788" s="82">
        <v>152</v>
      </c>
      <c r="D788" s="82">
        <v>58</v>
      </c>
      <c r="E788" s="82">
        <v>36</v>
      </c>
      <c r="F788" s="82">
        <v>14</v>
      </c>
      <c r="G788" s="82">
        <v>62</v>
      </c>
      <c r="H788" s="82">
        <v>92</v>
      </c>
      <c r="I788" s="82">
        <v>56</v>
      </c>
      <c r="J788" s="82">
        <v>56</v>
      </c>
      <c r="K788" s="82">
        <v>86</v>
      </c>
      <c r="L788" s="82">
        <v>210</v>
      </c>
      <c r="M788" s="82">
        <v>151</v>
      </c>
      <c r="N788" s="82">
        <v>34</v>
      </c>
      <c r="O788" s="84">
        <v>153</v>
      </c>
      <c r="Q788" s="24">
        <f t="shared" si="20"/>
        <v>1758</v>
      </c>
    </row>
    <row r="789" spans="1:17" x14ac:dyDescent="0.2">
      <c r="A789" s="52">
        <v>44674</v>
      </c>
      <c r="B789" s="82">
        <v>553</v>
      </c>
      <c r="C789" s="82">
        <v>150</v>
      </c>
      <c r="D789" s="82">
        <v>57</v>
      </c>
      <c r="E789" s="82">
        <v>36</v>
      </c>
      <c r="F789" s="82">
        <v>14</v>
      </c>
      <c r="G789" s="82">
        <v>62</v>
      </c>
      <c r="H789" s="82">
        <v>87</v>
      </c>
      <c r="I789" s="82">
        <v>56</v>
      </c>
      <c r="J789" s="82">
        <v>56</v>
      </c>
      <c r="K789" s="82">
        <v>81</v>
      </c>
      <c r="L789" s="82">
        <v>207</v>
      </c>
      <c r="M789" s="82">
        <v>151</v>
      </c>
      <c r="N789" s="82">
        <v>32</v>
      </c>
      <c r="O789" s="84">
        <v>153</v>
      </c>
      <c r="Q789" s="24">
        <f t="shared" ref="Q789:Q852" si="21">IF(B789="","",SUM(B789:O789))</f>
        <v>1695</v>
      </c>
    </row>
    <row r="790" spans="1:17" x14ac:dyDescent="0.2">
      <c r="A790" s="52">
        <v>44675</v>
      </c>
      <c r="B790" s="82">
        <v>553</v>
      </c>
      <c r="C790" s="82">
        <v>150</v>
      </c>
      <c r="D790" s="82">
        <v>57</v>
      </c>
      <c r="E790" s="82">
        <v>36</v>
      </c>
      <c r="F790" s="82">
        <v>14</v>
      </c>
      <c r="G790" s="82">
        <v>62</v>
      </c>
      <c r="H790" s="82">
        <v>87</v>
      </c>
      <c r="I790" s="82">
        <v>56</v>
      </c>
      <c r="J790" s="82">
        <v>56</v>
      </c>
      <c r="K790" s="82">
        <v>81</v>
      </c>
      <c r="L790" s="82">
        <v>207</v>
      </c>
      <c r="M790" s="82">
        <v>151</v>
      </c>
      <c r="N790" s="82">
        <v>32</v>
      </c>
      <c r="O790" s="84">
        <v>153</v>
      </c>
      <c r="Q790" s="24">
        <f t="shared" si="21"/>
        <v>1695</v>
      </c>
    </row>
    <row r="791" spans="1:17" x14ac:dyDescent="0.2">
      <c r="A791" s="52">
        <v>44676</v>
      </c>
      <c r="B791" s="82">
        <v>551</v>
      </c>
      <c r="C791" s="82">
        <v>146</v>
      </c>
      <c r="D791" s="82">
        <v>56</v>
      </c>
      <c r="E791" s="82">
        <v>35</v>
      </c>
      <c r="F791" s="82">
        <v>14</v>
      </c>
      <c r="G791" s="82">
        <v>61</v>
      </c>
      <c r="H791" s="82">
        <v>85</v>
      </c>
      <c r="I791" s="82">
        <v>52</v>
      </c>
      <c r="J791" s="82">
        <v>54</v>
      </c>
      <c r="K791" s="82">
        <v>78</v>
      </c>
      <c r="L791" s="82">
        <v>206</v>
      </c>
      <c r="M791" s="82">
        <v>154</v>
      </c>
      <c r="N791" s="82">
        <v>32</v>
      </c>
      <c r="O791" s="84">
        <v>152</v>
      </c>
      <c r="Q791" s="24">
        <f t="shared" si="21"/>
        <v>1676</v>
      </c>
    </row>
    <row r="792" spans="1:17" x14ac:dyDescent="0.2">
      <c r="A792" s="52">
        <v>44677</v>
      </c>
      <c r="B792" s="82">
        <v>547</v>
      </c>
      <c r="C792" s="82">
        <v>146</v>
      </c>
      <c r="D792" s="82">
        <v>58</v>
      </c>
      <c r="E792" s="82">
        <v>32</v>
      </c>
      <c r="F792" s="82">
        <v>14</v>
      </c>
      <c r="G792" s="82">
        <v>59</v>
      </c>
      <c r="H792" s="82">
        <v>83</v>
      </c>
      <c r="I792" s="82">
        <v>49</v>
      </c>
      <c r="J792" s="82">
        <v>49</v>
      </c>
      <c r="K792" s="82">
        <v>76</v>
      </c>
      <c r="L792" s="82">
        <v>203</v>
      </c>
      <c r="M792" s="82">
        <v>153</v>
      </c>
      <c r="N792" s="82">
        <v>31</v>
      </c>
      <c r="O792" s="84">
        <v>150</v>
      </c>
      <c r="Q792" s="24">
        <f t="shared" si="21"/>
        <v>1650</v>
      </c>
    </row>
    <row r="793" spans="1:17" x14ac:dyDescent="0.2">
      <c r="A793" s="52">
        <v>44678</v>
      </c>
      <c r="B793" s="82">
        <v>544</v>
      </c>
      <c r="C793" s="82">
        <v>147</v>
      </c>
      <c r="D793" s="82">
        <v>49</v>
      </c>
      <c r="E793" s="82">
        <v>31</v>
      </c>
      <c r="F793" s="82">
        <v>14</v>
      </c>
      <c r="G793" s="82">
        <v>50</v>
      </c>
      <c r="H793" s="82">
        <v>71</v>
      </c>
      <c r="I793" s="82">
        <v>47</v>
      </c>
      <c r="J793" s="82">
        <v>45</v>
      </c>
      <c r="K793" s="82">
        <v>70</v>
      </c>
      <c r="L793" s="82">
        <v>202</v>
      </c>
      <c r="M793" s="82">
        <v>151</v>
      </c>
      <c r="N793" s="82">
        <v>31</v>
      </c>
      <c r="O793" s="84">
        <v>147</v>
      </c>
      <c r="Q793" s="24">
        <f t="shared" si="21"/>
        <v>1599</v>
      </c>
    </row>
    <row r="794" spans="1:17" x14ac:dyDescent="0.2">
      <c r="A794" s="52">
        <v>44679</v>
      </c>
      <c r="B794" s="82">
        <v>538</v>
      </c>
      <c r="C794" s="82">
        <v>148</v>
      </c>
      <c r="D794" s="82">
        <v>48</v>
      </c>
      <c r="E794" s="82">
        <v>29</v>
      </c>
      <c r="F794" s="82">
        <v>13</v>
      </c>
      <c r="G794" s="82">
        <v>45</v>
      </c>
      <c r="H794" s="82">
        <v>70</v>
      </c>
      <c r="I794" s="82">
        <v>47</v>
      </c>
      <c r="J794" s="82">
        <v>45</v>
      </c>
      <c r="K794" s="82">
        <v>65</v>
      </c>
      <c r="L794" s="82">
        <v>202</v>
      </c>
      <c r="M794" s="82">
        <v>147</v>
      </c>
      <c r="N794" s="82">
        <v>32</v>
      </c>
      <c r="O794" s="84">
        <v>147</v>
      </c>
      <c r="Q794" s="24">
        <f t="shared" si="21"/>
        <v>1576</v>
      </c>
    </row>
    <row r="795" spans="1:17" x14ac:dyDescent="0.2">
      <c r="A795" s="52">
        <v>44680</v>
      </c>
      <c r="B795" s="82">
        <v>534</v>
      </c>
      <c r="C795" s="82">
        <v>147</v>
      </c>
      <c r="D795" s="82">
        <v>48</v>
      </c>
      <c r="E795" s="82">
        <v>27</v>
      </c>
      <c r="F795" s="82">
        <v>13</v>
      </c>
      <c r="G795" s="82">
        <v>41</v>
      </c>
      <c r="H795" s="82">
        <v>70</v>
      </c>
      <c r="I795" s="82">
        <v>43</v>
      </c>
      <c r="J795" s="82">
        <v>45</v>
      </c>
      <c r="K795" s="82">
        <v>64</v>
      </c>
      <c r="L795" s="82">
        <v>201</v>
      </c>
      <c r="M795" s="82">
        <v>147</v>
      </c>
      <c r="N795" s="82">
        <v>29</v>
      </c>
      <c r="O795" s="84">
        <v>146</v>
      </c>
      <c r="Q795" s="24">
        <f t="shared" si="21"/>
        <v>1555</v>
      </c>
    </row>
    <row r="796" spans="1:17" ht="13.5" thickBot="1" x14ac:dyDescent="0.25">
      <c r="A796" s="41">
        <v>44681</v>
      </c>
      <c r="B796" s="42">
        <v>531</v>
      </c>
      <c r="C796" s="43">
        <v>147</v>
      </c>
      <c r="D796" s="43">
        <v>47</v>
      </c>
      <c r="E796" s="43">
        <v>27</v>
      </c>
      <c r="F796" s="43">
        <v>13</v>
      </c>
      <c r="G796" s="43">
        <v>38</v>
      </c>
      <c r="H796" s="43">
        <v>70</v>
      </c>
      <c r="I796" s="43">
        <v>41</v>
      </c>
      <c r="J796" s="43">
        <v>45</v>
      </c>
      <c r="K796" s="43">
        <v>61</v>
      </c>
      <c r="L796" s="43">
        <v>199</v>
      </c>
      <c r="M796" s="43">
        <v>145</v>
      </c>
      <c r="N796" s="43">
        <v>28</v>
      </c>
      <c r="O796" s="44">
        <v>144</v>
      </c>
      <c r="Q796" s="24">
        <f t="shared" si="21"/>
        <v>1536</v>
      </c>
    </row>
    <row r="797" spans="1:17" ht="13.5" thickTop="1" x14ac:dyDescent="0.2">
      <c r="A797" s="52">
        <v>44682</v>
      </c>
      <c r="B797" s="82">
        <v>529</v>
      </c>
      <c r="C797" s="82">
        <v>146</v>
      </c>
      <c r="D797" s="82">
        <v>47</v>
      </c>
      <c r="E797" s="82">
        <v>27</v>
      </c>
      <c r="F797" s="82">
        <v>12</v>
      </c>
      <c r="G797" s="82">
        <v>37</v>
      </c>
      <c r="H797" s="82">
        <v>70</v>
      </c>
      <c r="I797" s="82">
        <v>41</v>
      </c>
      <c r="J797" s="82">
        <v>45</v>
      </c>
      <c r="K797" s="82">
        <v>60</v>
      </c>
      <c r="L797" s="82">
        <v>199</v>
      </c>
      <c r="M797" s="82">
        <v>145</v>
      </c>
      <c r="N797" s="82">
        <v>28</v>
      </c>
      <c r="O797" s="84">
        <v>142</v>
      </c>
      <c r="Q797" s="24">
        <f t="shared" si="21"/>
        <v>1528</v>
      </c>
    </row>
    <row r="798" spans="1:17" x14ac:dyDescent="0.2">
      <c r="A798" s="52">
        <v>44683</v>
      </c>
      <c r="B798" s="82">
        <v>515</v>
      </c>
      <c r="C798" s="82">
        <v>141</v>
      </c>
      <c r="D798" s="82">
        <v>49</v>
      </c>
      <c r="E798" s="82">
        <v>24</v>
      </c>
      <c r="F798" s="82">
        <v>15</v>
      </c>
      <c r="G798" s="82">
        <v>33</v>
      </c>
      <c r="H798" s="82">
        <v>70</v>
      </c>
      <c r="I798" s="82">
        <v>39</v>
      </c>
      <c r="J798" s="82">
        <v>46</v>
      </c>
      <c r="K798" s="82">
        <v>56</v>
      </c>
      <c r="L798" s="82">
        <v>197</v>
      </c>
      <c r="M798" s="82">
        <v>146</v>
      </c>
      <c r="N798" s="82">
        <v>27</v>
      </c>
      <c r="O798" s="84">
        <v>143</v>
      </c>
      <c r="Q798" s="24">
        <f t="shared" si="21"/>
        <v>1501</v>
      </c>
    </row>
    <row r="799" spans="1:17" x14ac:dyDescent="0.2">
      <c r="A799" s="52">
        <v>44684</v>
      </c>
      <c r="B799" s="82">
        <v>509</v>
      </c>
      <c r="C799" s="82">
        <v>138</v>
      </c>
      <c r="D799" s="82">
        <v>47</v>
      </c>
      <c r="E799" s="82">
        <v>20</v>
      </c>
      <c r="F799" s="82">
        <v>15</v>
      </c>
      <c r="G799" s="82">
        <v>32</v>
      </c>
      <c r="H799" s="82">
        <v>69</v>
      </c>
      <c r="I799" s="82">
        <v>41</v>
      </c>
      <c r="J799" s="82">
        <v>45</v>
      </c>
      <c r="K799" s="82">
        <v>55</v>
      </c>
      <c r="L799" s="82">
        <v>197</v>
      </c>
      <c r="M799" s="82">
        <v>145</v>
      </c>
      <c r="N799" s="82">
        <v>29</v>
      </c>
      <c r="O799" s="84">
        <v>139</v>
      </c>
      <c r="Q799" s="24">
        <f t="shared" si="21"/>
        <v>1481</v>
      </c>
    </row>
    <row r="800" spans="1:17" x14ac:dyDescent="0.2">
      <c r="A800" s="52">
        <v>44685</v>
      </c>
      <c r="B800" s="82">
        <v>506</v>
      </c>
      <c r="C800" s="82">
        <v>138</v>
      </c>
      <c r="D800" s="82">
        <v>46</v>
      </c>
      <c r="E800" s="82">
        <v>20</v>
      </c>
      <c r="F800" s="82">
        <v>14</v>
      </c>
      <c r="G800" s="82">
        <v>30</v>
      </c>
      <c r="H800" s="82">
        <v>66</v>
      </c>
      <c r="I800" s="82">
        <v>41</v>
      </c>
      <c r="J800" s="82">
        <v>44</v>
      </c>
      <c r="K800" s="82">
        <v>51</v>
      </c>
      <c r="L800" s="82">
        <v>194</v>
      </c>
      <c r="M800" s="82">
        <v>145</v>
      </c>
      <c r="N800" s="82">
        <v>27</v>
      </c>
      <c r="O800" s="84">
        <v>134</v>
      </c>
      <c r="Q800" s="24">
        <f t="shared" si="21"/>
        <v>1456</v>
      </c>
    </row>
    <row r="801" spans="1:17" x14ac:dyDescent="0.2">
      <c r="A801" s="52">
        <v>44686</v>
      </c>
      <c r="B801" s="82">
        <v>508</v>
      </c>
      <c r="C801" s="82">
        <v>136</v>
      </c>
      <c r="D801" s="82">
        <v>46</v>
      </c>
      <c r="E801" s="82">
        <v>21</v>
      </c>
      <c r="F801" s="82">
        <v>14</v>
      </c>
      <c r="G801" s="82">
        <v>30</v>
      </c>
      <c r="H801" s="82">
        <v>67</v>
      </c>
      <c r="I801" s="82">
        <v>39</v>
      </c>
      <c r="J801" s="82">
        <v>44</v>
      </c>
      <c r="K801" s="82">
        <v>51</v>
      </c>
      <c r="L801" s="82">
        <v>181</v>
      </c>
      <c r="M801" s="82">
        <v>145</v>
      </c>
      <c r="N801" s="82">
        <v>26</v>
      </c>
      <c r="O801" s="84">
        <v>129</v>
      </c>
      <c r="Q801" s="24">
        <f t="shared" si="21"/>
        <v>1437</v>
      </c>
    </row>
    <row r="802" spans="1:17" x14ac:dyDescent="0.2">
      <c r="A802" s="52">
        <v>44687</v>
      </c>
      <c r="B802" s="82">
        <v>508</v>
      </c>
      <c r="C802" s="82">
        <v>137</v>
      </c>
      <c r="D802" s="82">
        <v>45</v>
      </c>
      <c r="E802" s="82">
        <v>20</v>
      </c>
      <c r="F802" s="82">
        <v>13</v>
      </c>
      <c r="G802" s="82">
        <v>25</v>
      </c>
      <c r="H802" s="82">
        <v>65</v>
      </c>
      <c r="I802" s="82">
        <v>38</v>
      </c>
      <c r="J802" s="82">
        <v>44</v>
      </c>
      <c r="K802" s="82">
        <v>51</v>
      </c>
      <c r="L802" s="82">
        <v>179</v>
      </c>
      <c r="M802" s="82">
        <v>145</v>
      </c>
      <c r="N802" s="82">
        <v>25</v>
      </c>
      <c r="O802" s="84">
        <v>127</v>
      </c>
      <c r="Q802" s="24">
        <f t="shared" si="21"/>
        <v>1422</v>
      </c>
    </row>
    <row r="803" spans="1:17" x14ac:dyDescent="0.2">
      <c r="A803" s="52">
        <v>44688</v>
      </c>
      <c r="B803" s="82">
        <v>502</v>
      </c>
      <c r="C803" s="82">
        <v>137</v>
      </c>
      <c r="D803" s="82">
        <v>45</v>
      </c>
      <c r="E803" s="82">
        <v>20</v>
      </c>
      <c r="F803" s="82">
        <v>13</v>
      </c>
      <c r="G803" s="82">
        <v>25</v>
      </c>
      <c r="H803" s="82">
        <v>64</v>
      </c>
      <c r="I803" s="82">
        <v>37</v>
      </c>
      <c r="J803" s="82">
        <v>44</v>
      </c>
      <c r="K803" s="82">
        <v>51</v>
      </c>
      <c r="L803" s="82">
        <v>179</v>
      </c>
      <c r="M803" s="82">
        <v>145</v>
      </c>
      <c r="N803" s="82">
        <v>25</v>
      </c>
      <c r="O803" s="84">
        <v>127</v>
      </c>
      <c r="Q803" s="24">
        <f t="shared" si="21"/>
        <v>1414</v>
      </c>
    </row>
    <row r="804" spans="1:17" x14ac:dyDescent="0.2">
      <c r="A804" s="52">
        <v>44689</v>
      </c>
      <c r="B804" s="82">
        <v>502</v>
      </c>
      <c r="C804" s="82">
        <v>137</v>
      </c>
      <c r="D804" s="82">
        <v>45</v>
      </c>
      <c r="E804" s="82">
        <v>20</v>
      </c>
      <c r="F804" s="82">
        <v>13</v>
      </c>
      <c r="G804" s="82">
        <v>25</v>
      </c>
      <c r="H804" s="82">
        <v>64</v>
      </c>
      <c r="I804" s="82">
        <v>37</v>
      </c>
      <c r="J804" s="82">
        <v>44</v>
      </c>
      <c r="K804" s="82">
        <v>51</v>
      </c>
      <c r="L804" s="82">
        <v>179</v>
      </c>
      <c r="M804" s="82">
        <v>145</v>
      </c>
      <c r="N804" s="82">
        <v>25</v>
      </c>
      <c r="O804" s="84">
        <v>127</v>
      </c>
      <c r="Q804" s="24">
        <f t="shared" si="21"/>
        <v>1414</v>
      </c>
    </row>
    <row r="805" spans="1:17" x14ac:dyDescent="0.2">
      <c r="A805" s="52">
        <v>44690</v>
      </c>
      <c r="B805" s="82">
        <v>502</v>
      </c>
      <c r="C805" s="82">
        <v>137</v>
      </c>
      <c r="D805" s="82">
        <v>47</v>
      </c>
      <c r="E805" s="82">
        <v>19</v>
      </c>
      <c r="F805" s="82">
        <v>12</v>
      </c>
      <c r="G805" s="82">
        <v>23</v>
      </c>
      <c r="H805" s="82">
        <v>65</v>
      </c>
      <c r="I805" s="82">
        <v>33</v>
      </c>
      <c r="J805" s="82">
        <v>42</v>
      </c>
      <c r="K805" s="82">
        <v>51</v>
      </c>
      <c r="L805" s="82">
        <v>178</v>
      </c>
      <c r="M805" s="82">
        <v>145</v>
      </c>
      <c r="N805" s="82">
        <v>22</v>
      </c>
      <c r="O805" s="84">
        <v>121</v>
      </c>
      <c r="Q805" s="24">
        <f t="shared" si="21"/>
        <v>1397</v>
      </c>
    </row>
    <row r="806" spans="1:17" x14ac:dyDescent="0.2">
      <c r="A806" s="52">
        <v>44691</v>
      </c>
      <c r="B806" s="82">
        <v>502</v>
      </c>
      <c r="C806" s="82">
        <v>137</v>
      </c>
      <c r="D806" s="82">
        <v>44</v>
      </c>
      <c r="E806" s="82">
        <v>20</v>
      </c>
      <c r="F806" s="82">
        <v>12</v>
      </c>
      <c r="G806" s="82">
        <v>22</v>
      </c>
      <c r="H806" s="82">
        <v>66</v>
      </c>
      <c r="I806" s="82">
        <v>29</v>
      </c>
      <c r="J806" s="82">
        <v>42</v>
      </c>
      <c r="K806" s="82">
        <v>51</v>
      </c>
      <c r="L806" s="82">
        <v>176</v>
      </c>
      <c r="M806" s="82">
        <v>144</v>
      </c>
      <c r="N806" s="82">
        <v>22</v>
      </c>
      <c r="O806" s="84">
        <v>116</v>
      </c>
      <c r="Q806" s="24">
        <f t="shared" si="21"/>
        <v>1383</v>
      </c>
    </row>
    <row r="807" spans="1:17" x14ac:dyDescent="0.2">
      <c r="A807" s="52">
        <v>44692</v>
      </c>
      <c r="B807" s="82">
        <v>501</v>
      </c>
      <c r="C807" s="82">
        <v>139</v>
      </c>
      <c r="D807" s="82">
        <v>41</v>
      </c>
      <c r="E807" s="82">
        <v>19</v>
      </c>
      <c r="F807" s="82">
        <v>11</v>
      </c>
      <c r="G807" s="82">
        <v>22</v>
      </c>
      <c r="H807" s="82">
        <v>68</v>
      </c>
      <c r="I807" s="82">
        <v>29</v>
      </c>
      <c r="J807" s="82">
        <v>41</v>
      </c>
      <c r="K807" s="82">
        <v>48</v>
      </c>
      <c r="L807" s="82">
        <v>174</v>
      </c>
      <c r="M807" s="82">
        <v>144</v>
      </c>
      <c r="N807" s="82">
        <v>21</v>
      </c>
      <c r="O807" s="84">
        <v>114</v>
      </c>
      <c r="Q807" s="24">
        <f t="shared" si="21"/>
        <v>1372</v>
      </c>
    </row>
    <row r="808" spans="1:17" x14ac:dyDescent="0.2">
      <c r="A808" s="52">
        <v>44693</v>
      </c>
      <c r="B808" s="82">
        <v>496</v>
      </c>
      <c r="C808" s="82">
        <v>139</v>
      </c>
      <c r="D808" s="82">
        <v>42</v>
      </c>
      <c r="E808" s="82">
        <v>19</v>
      </c>
      <c r="F808" s="82">
        <v>11</v>
      </c>
      <c r="G808" s="82">
        <v>21</v>
      </c>
      <c r="H808" s="82">
        <v>68</v>
      </c>
      <c r="I808" s="82">
        <v>26</v>
      </c>
      <c r="J808" s="82">
        <v>41</v>
      </c>
      <c r="K808" s="82">
        <v>49</v>
      </c>
      <c r="L808" s="82">
        <v>172</v>
      </c>
      <c r="M808" s="82">
        <v>144</v>
      </c>
      <c r="N808" s="82">
        <v>20</v>
      </c>
      <c r="O808" s="84">
        <v>113</v>
      </c>
      <c r="Q808" s="24">
        <f t="shared" si="21"/>
        <v>1361</v>
      </c>
    </row>
    <row r="809" spans="1:17" x14ac:dyDescent="0.2">
      <c r="A809" s="52">
        <v>44694</v>
      </c>
      <c r="B809" s="82">
        <v>494</v>
      </c>
      <c r="C809" s="82">
        <v>139</v>
      </c>
      <c r="D809" s="82">
        <v>32</v>
      </c>
      <c r="E809" s="82">
        <v>17</v>
      </c>
      <c r="F809" s="82">
        <v>10</v>
      </c>
      <c r="G809" s="82">
        <v>21</v>
      </c>
      <c r="H809" s="82">
        <v>68</v>
      </c>
      <c r="I809" s="82">
        <v>24</v>
      </c>
      <c r="J809" s="82">
        <v>40</v>
      </c>
      <c r="K809" s="82">
        <v>49</v>
      </c>
      <c r="L809" s="82">
        <v>172</v>
      </c>
      <c r="M809" s="82">
        <v>143</v>
      </c>
      <c r="N809" s="82">
        <v>19</v>
      </c>
      <c r="O809" s="84">
        <v>110</v>
      </c>
      <c r="Q809" s="24">
        <f t="shared" si="21"/>
        <v>1338</v>
      </c>
    </row>
    <row r="810" spans="1:17" x14ac:dyDescent="0.2">
      <c r="A810" s="52">
        <v>44695</v>
      </c>
      <c r="B810" s="82">
        <v>493</v>
      </c>
      <c r="C810" s="82">
        <v>137</v>
      </c>
      <c r="D810" s="82">
        <v>30</v>
      </c>
      <c r="E810" s="82">
        <v>17</v>
      </c>
      <c r="F810" s="82">
        <v>10</v>
      </c>
      <c r="G810" s="82">
        <v>20</v>
      </c>
      <c r="H810" s="82">
        <v>64</v>
      </c>
      <c r="I810" s="82">
        <v>24</v>
      </c>
      <c r="J810" s="82">
        <v>40</v>
      </c>
      <c r="K810" s="82">
        <v>49</v>
      </c>
      <c r="L810" s="82">
        <v>172</v>
      </c>
      <c r="M810" s="82">
        <v>143</v>
      </c>
      <c r="N810" s="82">
        <v>19</v>
      </c>
      <c r="O810" s="84">
        <v>110</v>
      </c>
      <c r="Q810" s="24">
        <f t="shared" si="21"/>
        <v>1328</v>
      </c>
    </row>
    <row r="811" spans="1:17" x14ac:dyDescent="0.2">
      <c r="A811" s="52">
        <v>44696</v>
      </c>
      <c r="B811" s="82">
        <v>493</v>
      </c>
      <c r="C811" s="82">
        <v>137</v>
      </c>
      <c r="D811" s="82">
        <v>30</v>
      </c>
      <c r="E811" s="82">
        <v>17</v>
      </c>
      <c r="F811" s="82">
        <v>10</v>
      </c>
      <c r="G811" s="82">
        <v>20</v>
      </c>
      <c r="H811" s="82">
        <v>64</v>
      </c>
      <c r="I811" s="82">
        <v>24</v>
      </c>
      <c r="J811" s="82">
        <v>40</v>
      </c>
      <c r="K811" s="82">
        <v>49</v>
      </c>
      <c r="L811" s="82">
        <v>172</v>
      </c>
      <c r="M811" s="82">
        <v>143</v>
      </c>
      <c r="N811" s="82">
        <v>19</v>
      </c>
      <c r="O811" s="84">
        <v>110</v>
      </c>
      <c r="Q811" s="24">
        <f t="shared" si="21"/>
        <v>1328</v>
      </c>
    </row>
    <row r="812" spans="1:17" x14ac:dyDescent="0.2">
      <c r="A812" s="52">
        <v>44697</v>
      </c>
      <c r="B812" s="82">
        <v>496</v>
      </c>
      <c r="C812" s="82">
        <v>137</v>
      </c>
      <c r="D812" s="82">
        <v>29</v>
      </c>
      <c r="E812" s="82">
        <v>17</v>
      </c>
      <c r="F812" s="82">
        <v>10</v>
      </c>
      <c r="G812" s="82">
        <v>19</v>
      </c>
      <c r="H812" s="82">
        <v>62</v>
      </c>
      <c r="I812" s="82">
        <v>23</v>
      </c>
      <c r="J812" s="82">
        <v>38</v>
      </c>
      <c r="K812" s="82">
        <v>50</v>
      </c>
      <c r="L812" s="82">
        <v>170</v>
      </c>
      <c r="M812" s="82">
        <v>141</v>
      </c>
      <c r="N812" s="82">
        <v>19</v>
      </c>
      <c r="O812" s="84">
        <v>107</v>
      </c>
      <c r="Q812" s="24">
        <f t="shared" si="21"/>
        <v>1318</v>
      </c>
    </row>
    <row r="813" spans="1:17" x14ac:dyDescent="0.2">
      <c r="A813" s="52">
        <v>44698</v>
      </c>
      <c r="B813" s="82">
        <v>492</v>
      </c>
      <c r="C813" s="82">
        <v>135</v>
      </c>
      <c r="D813" s="82">
        <v>28</v>
      </c>
      <c r="E813" s="82">
        <v>18</v>
      </c>
      <c r="F813" s="82">
        <v>10</v>
      </c>
      <c r="G813" s="82">
        <v>18</v>
      </c>
      <c r="H813" s="82">
        <v>61</v>
      </c>
      <c r="I813" s="82">
        <v>23</v>
      </c>
      <c r="J813" s="82">
        <v>38</v>
      </c>
      <c r="K813" s="82">
        <v>50</v>
      </c>
      <c r="L813" s="82">
        <v>169</v>
      </c>
      <c r="M813" s="82">
        <v>55</v>
      </c>
      <c r="N813" s="82">
        <v>19</v>
      </c>
      <c r="O813" s="84">
        <v>106</v>
      </c>
      <c r="Q813" s="24">
        <f t="shared" si="21"/>
        <v>1222</v>
      </c>
    </row>
    <row r="814" spans="1:17" x14ac:dyDescent="0.2">
      <c r="A814" s="52">
        <v>44699</v>
      </c>
      <c r="B814" s="82">
        <v>487</v>
      </c>
      <c r="C814" s="82">
        <v>133</v>
      </c>
      <c r="D814" s="82">
        <v>28</v>
      </c>
      <c r="E814" s="82">
        <v>17</v>
      </c>
      <c r="F814" s="82">
        <v>10</v>
      </c>
      <c r="G814" s="82">
        <v>18</v>
      </c>
      <c r="H814" s="82">
        <v>62</v>
      </c>
      <c r="I814" s="82">
        <v>21</v>
      </c>
      <c r="J814" s="82">
        <v>38</v>
      </c>
      <c r="K814" s="82">
        <v>50</v>
      </c>
      <c r="L814" s="82">
        <v>125</v>
      </c>
      <c r="M814" s="82">
        <v>54</v>
      </c>
      <c r="N814" s="82">
        <v>18</v>
      </c>
      <c r="O814" s="84">
        <v>105</v>
      </c>
      <c r="Q814" s="24">
        <f t="shared" si="21"/>
        <v>1166</v>
      </c>
    </row>
    <row r="815" spans="1:17" x14ac:dyDescent="0.2">
      <c r="A815" s="52">
        <v>44700</v>
      </c>
      <c r="B815" s="82">
        <v>490</v>
      </c>
      <c r="C815" s="82">
        <v>133</v>
      </c>
      <c r="D815" s="82">
        <v>27</v>
      </c>
      <c r="E815" s="82">
        <v>16</v>
      </c>
      <c r="F815" s="82">
        <v>10</v>
      </c>
      <c r="G815" s="82">
        <v>19</v>
      </c>
      <c r="H815" s="82">
        <v>59</v>
      </c>
      <c r="I815" s="82">
        <v>21</v>
      </c>
      <c r="J815" s="82">
        <v>38</v>
      </c>
      <c r="K815" s="82">
        <v>50</v>
      </c>
      <c r="L815" s="82">
        <v>117</v>
      </c>
      <c r="M815" s="82">
        <v>52</v>
      </c>
      <c r="N815" s="82">
        <v>17</v>
      </c>
      <c r="O815" s="84">
        <v>105</v>
      </c>
      <c r="Q815" s="24">
        <f t="shared" si="21"/>
        <v>1154</v>
      </c>
    </row>
    <row r="816" spans="1:17" x14ac:dyDescent="0.2">
      <c r="A816" s="52">
        <v>44701</v>
      </c>
      <c r="B816" s="82">
        <v>491</v>
      </c>
      <c r="C816" s="82">
        <v>132</v>
      </c>
      <c r="D816" s="82">
        <v>27</v>
      </c>
      <c r="E816" s="82">
        <v>18</v>
      </c>
      <c r="F816" s="82">
        <v>10</v>
      </c>
      <c r="G816" s="82">
        <v>20</v>
      </c>
      <c r="H816" s="82">
        <v>58</v>
      </c>
      <c r="I816" s="82">
        <v>20</v>
      </c>
      <c r="J816" s="82">
        <v>38</v>
      </c>
      <c r="K816" s="82">
        <v>47</v>
      </c>
      <c r="L816" s="82">
        <v>117</v>
      </c>
      <c r="M816" s="82">
        <v>52</v>
      </c>
      <c r="N816" s="82">
        <v>16</v>
      </c>
      <c r="O816" s="84">
        <v>104</v>
      </c>
      <c r="Q816" s="24">
        <f t="shared" si="21"/>
        <v>1150</v>
      </c>
    </row>
    <row r="817" spans="1:17" x14ac:dyDescent="0.2">
      <c r="A817" s="52">
        <v>44702</v>
      </c>
      <c r="B817" s="82">
        <v>490</v>
      </c>
      <c r="C817" s="82">
        <v>132</v>
      </c>
      <c r="D817" s="82">
        <v>27</v>
      </c>
      <c r="E817" s="82">
        <v>18</v>
      </c>
      <c r="F817" s="82">
        <v>10</v>
      </c>
      <c r="G817" s="82">
        <v>20</v>
      </c>
      <c r="H817" s="82">
        <v>57</v>
      </c>
      <c r="I817" s="82">
        <v>20</v>
      </c>
      <c r="J817" s="82">
        <v>38</v>
      </c>
      <c r="K817" s="82">
        <v>47</v>
      </c>
      <c r="L817" s="82">
        <v>117</v>
      </c>
      <c r="M817" s="82">
        <v>52</v>
      </c>
      <c r="N817" s="82">
        <v>15</v>
      </c>
      <c r="O817" s="84">
        <v>104</v>
      </c>
      <c r="Q817" s="24">
        <f t="shared" si="21"/>
        <v>1147</v>
      </c>
    </row>
    <row r="818" spans="1:17" x14ac:dyDescent="0.2">
      <c r="A818" s="52">
        <v>44703</v>
      </c>
      <c r="B818" s="82">
        <v>490</v>
      </c>
      <c r="C818" s="82">
        <v>132</v>
      </c>
      <c r="D818" s="82">
        <v>27</v>
      </c>
      <c r="E818" s="82">
        <v>18</v>
      </c>
      <c r="F818" s="82">
        <v>10</v>
      </c>
      <c r="G818" s="82">
        <v>20</v>
      </c>
      <c r="H818" s="82">
        <v>57</v>
      </c>
      <c r="I818" s="82">
        <v>20</v>
      </c>
      <c r="J818" s="82">
        <v>38</v>
      </c>
      <c r="K818" s="82">
        <v>47</v>
      </c>
      <c r="L818" s="82">
        <v>117</v>
      </c>
      <c r="M818" s="82">
        <v>52</v>
      </c>
      <c r="N818" s="82">
        <v>15</v>
      </c>
      <c r="O818" s="84">
        <v>104</v>
      </c>
      <c r="Q818" s="24">
        <f t="shared" si="21"/>
        <v>1147</v>
      </c>
    </row>
    <row r="819" spans="1:17" x14ac:dyDescent="0.2">
      <c r="A819" s="52">
        <v>44704</v>
      </c>
      <c r="B819" s="82">
        <v>490</v>
      </c>
      <c r="C819" s="82">
        <v>131</v>
      </c>
      <c r="D819" s="82">
        <v>27</v>
      </c>
      <c r="E819" s="82">
        <v>18</v>
      </c>
      <c r="F819" s="82">
        <v>10</v>
      </c>
      <c r="G819" s="82">
        <v>20</v>
      </c>
      <c r="H819" s="82">
        <v>56</v>
      </c>
      <c r="I819" s="82">
        <v>20</v>
      </c>
      <c r="J819" s="82">
        <v>38</v>
      </c>
      <c r="K819" s="82">
        <v>48</v>
      </c>
      <c r="L819" s="82">
        <v>118</v>
      </c>
      <c r="M819" s="82">
        <v>51</v>
      </c>
      <c r="N819" s="82">
        <v>15</v>
      </c>
      <c r="O819" s="84">
        <v>104</v>
      </c>
      <c r="Q819" s="24">
        <f t="shared" si="21"/>
        <v>1146</v>
      </c>
    </row>
    <row r="820" spans="1:17" x14ac:dyDescent="0.2">
      <c r="A820" s="52">
        <v>44705</v>
      </c>
      <c r="B820" s="82">
        <v>487</v>
      </c>
      <c r="C820" s="82">
        <v>131</v>
      </c>
      <c r="D820" s="82">
        <v>26</v>
      </c>
      <c r="E820" s="82">
        <v>16</v>
      </c>
      <c r="F820" s="82">
        <v>9</v>
      </c>
      <c r="G820" s="82">
        <v>20</v>
      </c>
      <c r="H820" s="82">
        <v>56</v>
      </c>
      <c r="I820" s="82">
        <v>19</v>
      </c>
      <c r="J820" s="82">
        <v>38</v>
      </c>
      <c r="K820" s="82">
        <v>48</v>
      </c>
      <c r="L820" s="82">
        <v>118</v>
      </c>
      <c r="M820" s="82">
        <v>52</v>
      </c>
      <c r="N820" s="82">
        <v>15</v>
      </c>
      <c r="O820" s="84">
        <v>104</v>
      </c>
      <c r="Q820" s="24">
        <f t="shared" si="21"/>
        <v>1139</v>
      </c>
    </row>
    <row r="821" spans="1:17" x14ac:dyDescent="0.2">
      <c r="A821" s="52">
        <v>44706</v>
      </c>
      <c r="B821" s="82">
        <v>485</v>
      </c>
      <c r="C821" s="82">
        <v>132</v>
      </c>
      <c r="D821" s="82">
        <v>26</v>
      </c>
      <c r="E821" s="82">
        <v>15</v>
      </c>
      <c r="F821" s="82">
        <v>7</v>
      </c>
      <c r="G821" s="82">
        <v>19</v>
      </c>
      <c r="H821" s="82">
        <v>56</v>
      </c>
      <c r="I821" s="82">
        <v>18</v>
      </c>
      <c r="J821" s="82">
        <v>38</v>
      </c>
      <c r="K821" s="82">
        <v>47</v>
      </c>
      <c r="L821" s="82">
        <v>113</v>
      </c>
      <c r="M821" s="82">
        <v>52</v>
      </c>
      <c r="N821" s="82">
        <v>15</v>
      </c>
      <c r="O821" s="84">
        <v>103</v>
      </c>
      <c r="Q821" s="24">
        <f t="shared" si="21"/>
        <v>1126</v>
      </c>
    </row>
    <row r="822" spans="1:17" x14ac:dyDescent="0.2">
      <c r="A822" s="52">
        <v>44707</v>
      </c>
      <c r="B822" s="82">
        <v>484</v>
      </c>
      <c r="C822" s="82">
        <v>130</v>
      </c>
      <c r="D822" s="82">
        <v>28</v>
      </c>
      <c r="E822" s="82">
        <v>10</v>
      </c>
      <c r="F822" s="82">
        <v>7</v>
      </c>
      <c r="G822" s="82">
        <v>17</v>
      </c>
      <c r="H822" s="82">
        <v>55</v>
      </c>
      <c r="I822" s="82">
        <v>18</v>
      </c>
      <c r="J822" s="82">
        <v>38</v>
      </c>
      <c r="K822" s="82">
        <v>47</v>
      </c>
      <c r="L822" s="82">
        <v>113</v>
      </c>
      <c r="M822" s="82">
        <v>52</v>
      </c>
      <c r="N822" s="82">
        <v>15</v>
      </c>
      <c r="O822" s="84">
        <v>104</v>
      </c>
      <c r="Q822" s="24">
        <f t="shared" si="21"/>
        <v>1118</v>
      </c>
    </row>
    <row r="823" spans="1:17" x14ac:dyDescent="0.2">
      <c r="A823" s="52">
        <v>44708</v>
      </c>
      <c r="B823" s="82">
        <v>481</v>
      </c>
      <c r="C823" s="82">
        <v>130</v>
      </c>
      <c r="D823" s="82">
        <v>23</v>
      </c>
      <c r="E823" s="82">
        <v>10</v>
      </c>
      <c r="F823" s="82">
        <v>7</v>
      </c>
      <c r="G823" s="82">
        <v>17</v>
      </c>
      <c r="H823" s="82">
        <v>55</v>
      </c>
      <c r="I823" s="82">
        <v>18</v>
      </c>
      <c r="J823" s="82">
        <v>38</v>
      </c>
      <c r="K823" s="82">
        <v>47</v>
      </c>
      <c r="L823" s="82">
        <v>113</v>
      </c>
      <c r="M823" s="82">
        <v>51</v>
      </c>
      <c r="N823" s="82">
        <v>15</v>
      </c>
      <c r="O823" s="84">
        <v>103</v>
      </c>
      <c r="Q823" s="24">
        <f t="shared" si="21"/>
        <v>1108</v>
      </c>
    </row>
    <row r="824" spans="1:17" x14ac:dyDescent="0.2">
      <c r="A824" s="52">
        <v>44709</v>
      </c>
      <c r="B824" s="82">
        <v>478</v>
      </c>
      <c r="C824" s="82">
        <v>130</v>
      </c>
      <c r="D824" s="82">
        <v>23</v>
      </c>
      <c r="E824" s="82">
        <v>10</v>
      </c>
      <c r="F824" s="82">
        <v>7</v>
      </c>
      <c r="G824" s="82">
        <v>17</v>
      </c>
      <c r="H824" s="82">
        <v>55</v>
      </c>
      <c r="I824" s="82">
        <v>18</v>
      </c>
      <c r="J824" s="82">
        <v>38</v>
      </c>
      <c r="K824" s="82">
        <v>47</v>
      </c>
      <c r="L824" s="82">
        <v>111</v>
      </c>
      <c r="M824" s="82">
        <v>51</v>
      </c>
      <c r="N824" s="82">
        <v>15</v>
      </c>
      <c r="O824" s="84">
        <v>103</v>
      </c>
      <c r="Q824" s="24">
        <f t="shared" si="21"/>
        <v>1103</v>
      </c>
    </row>
    <row r="825" spans="1:17" x14ac:dyDescent="0.2">
      <c r="A825" s="52">
        <v>44710</v>
      </c>
      <c r="B825" s="82">
        <v>478</v>
      </c>
      <c r="C825" s="82">
        <v>130</v>
      </c>
      <c r="D825" s="82">
        <v>23</v>
      </c>
      <c r="E825" s="82">
        <v>10</v>
      </c>
      <c r="F825" s="82">
        <v>7</v>
      </c>
      <c r="G825" s="82">
        <v>17</v>
      </c>
      <c r="H825" s="82">
        <v>55</v>
      </c>
      <c r="I825" s="82">
        <v>18</v>
      </c>
      <c r="J825" s="82">
        <v>38</v>
      </c>
      <c r="K825" s="82">
        <v>47</v>
      </c>
      <c r="L825" s="82">
        <v>111</v>
      </c>
      <c r="M825" s="82">
        <v>51</v>
      </c>
      <c r="N825" s="82">
        <v>15</v>
      </c>
      <c r="O825" s="84">
        <v>103</v>
      </c>
      <c r="Q825" s="24">
        <f t="shared" si="21"/>
        <v>1103</v>
      </c>
    </row>
    <row r="826" spans="1:17" x14ac:dyDescent="0.2">
      <c r="A826" s="52">
        <v>44711</v>
      </c>
      <c r="B826" s="82">
        <v>478</v>
      </c>
      <c r="C826" s="82">
        <v>126</v>
      </c>
      <c r="D826" s="82">
        <v>22</v>
      </c>
      <c r="E826" s="82">
        <v>10</v>
      </c>
      <c r="F826" s="82">
        <v>7</v>
      </c>
      <c r="G826" s="82">
        <v>16</v>
      </c>
      <c r="H826" s="82">
        <v>54</v>
      </c>
      <c r="I826" s="82">
        <v>18</v>
      </c>
      <c r="J826" s="82">
        <v>33</v>
      </c>
      <c r="K826" s="82">
        <v>47</v>
      </c>
      <c r="L826" s="82">
        <v>107</v>
      </c>
      <c r="M826" s="82">
        <v>49</v>
      </c>
      <c r="N826" s="82">
        <v>15</v>
      </c>
      <c r="O826" s="84">
        <v>104</v>
      </c>
      <c r="Q826" s="24">
        <f t="shared" si="21"/>
        <v>1086</v>
      </c>
    </row>
    <row r="827" spans="1:17" ht="13.5" thickBot="1" x14ac:dyDescent="0.25">
      <c r="A827" s="41">
        <v>44712</v>
      </c>
      <c r="B827" s="42">
        <v>476</v>
      </c>
      <c r="C827" s="43">
        <v>127</v>
      </c>
      <c r="D827" s="43">
        <v>20</v>
      </c>
      <c r="E827" s="43">
        <v>9</v>
      </c>
      <c r="F827" s="43">
        <v>7</v>
      </c>
      <c r="G827" s="43">
        <v>16</v>
      </c>
      <c r="H827" s="43">
        <v>53</v>
      </c>
      <c r="I827" s="43">
        <v>16</v>
      </c>
      <c r="J827" s="43">
        <v>32</v>
      </c>
      <c r="K827" s="43">
        <v>43</v>
      </c>
      <c r="L827" s="43">
        <v>105</v>
      </c>
      <c r="M827" s="43">
        <v>50</v>
      </c>
      <c r="N827" s="43">
        <v>14</v>
      </c>
      <c r="O827" s="44">
        <v>100</v>
      </c>
      <c r="Q827" s="45">
        <f t="shared" si="21"/>
        <v>1068</v>
      </c>
    </row>
    <row r="828" spans="1:17" ht="13.5" thickTop="1" x14ac:dyDescent="0.2">
      <c r="A828" s="52">
        <v>44713</v>
      </c>
      <c r="B828" s="82">
        <v>474</v>
      </c>
      <c r="C828" s="82">
        <v>126</v>
      </c>
      <c r="D828" s="82">
        <v>20</v>
      </c>
      <c r="E828" s="82">
        <v>9</v>
      </c>
      <c r="F828" s="82">
        <v>7</v>
      </c>
      <c r="G828" s="82">
        <v>16</v>
      </c>
      <c r="H828" s="82">
        <v>53</v>
      </c>
      <c r="I828" s="82">
        <v>16</v>
      </c>
      <c r="J828" s="82">
        <v>32</v>
      </c>
      <c r="K828" s="82">
        <v>41</v>
      </c>
      <c r="L828" s="82">
        <v>105</v>
      </c>
      <c r="M828" s="82">
        <v>50</v>
      </c>
      <c r="N828" s="82">
        <v>13</v>
      </c>
      <c r="O828" s="84">
        <v>99</v>
      </c>
      <c r="Q828" s="36">
        <f t="shared" si="21"/>
        <v>1061</v>
      </c>
    </row>
    <row r="829" spans="1:17" x14ac:dyDescent="0.2">
      <c r="A829" s="52">
        <v>44714</v>
      </c>
      <c r="B829" s="82">
        <v>474</v>
      </c>
      <c r="C829" s="82">
        <v>123</v>
      </c>
      <c r="D829" s="82">
        <v>20</v>
      </c>
      <c r="E829" s="82">
        <v>9</v>
      </c>
      <c r="F829" s="82">
        <v>7</v>
      </c>
      <c r="G829" s="82">
        <v>16</v>
      </c>
      <c r="H829" s="82">
        <v>53</v>
      </c>
      <c r="I829" s="82">
        <v>15</v>
      </c>
      <c r="J829" s="82">
        <v>30</v>
      </c>
      <c r="K829" s="82">
        <v>41</v>
      </c>
      <c r="L829" s="82">
        <v>105</v>
      </c>
      <c r="M829" s="82">
        <v>49</v>
      </c>
      <c r="N829" s="82">
        <v>12</v>
      </c>
      <c r="O829" s="84">
        <v>99</v>
      </c>
      <c r="Q829" s="24">
        <f t="shared" si="21"/>
        <v>1053</v>
      </c>
    </row>
    <row r="830" spans="1:17" x14ac:dyDescent="0.2">
      <c r="A830" s="52">
        <v>44715</v>
      </c>
      <c r="B830" s="82">
        <v>473</v>
      </c>
      <c r="C830" s="82">
        <v>123</v>
      </c>
      <c r="D830" s="82">
        <v>20</v>
      </c>
      <c r="E830" s="82">
        <v>9</v>
      </c>
      <c r="F830" s="82">
        <v>7</v>
      </c>
      <c r="G830" s="82">
        <v>16</v>
      </c>
      <c r="H830" s="82">
        <v>53</v>
      </c>
      <c r="I830" s="82">
        <v>16</v>
      </c>
      <c r="J830" s="82">
        <v>31</v>
      </c>
      <c r="K830" s="82">
        <v>41</v>
      </c>
      <c r="L830" s="82">
        <v>105</v>
      </c>
      <c r="M830" s="82">
        <v>47</v>
      </c>
      <c r="N830" s="82">
        <v>12</v>
      </c>
      <c r="O830" s="84">
        <v>97</v>
      </c>
      <c r="Q830" s="24">
        <f t="shared" si="21"/>
        <v>1050</v>
      </c>
    </row>
    <row r="831" spans="1:17" x14ac:dyDescent="0.2">
      <c r="A831" s="52">
        <v>44716</v>
      </c>
      <c r="B831" s="82">
        <v>473</v>
      </c>
      <c r="C831" s="82">
        <v>122</v>
      </c>
      <c r="D831" s="82">
        <v>20</v>
      </c>
      <c r="E831" s="82">
        <v>9</v>
      </c>
      <c r="F831" s="82">
        <v>7</v>
      </c>
      <c r="G831" s="82">
        <v>16</v>
      </c>
      <c r="H831" s="82">
        <v>53</v>
      </c>
      <c r="I831" s="82">
        <v>16</v>
      </c>
      <c r="J831" s="82">
        <v>31</v>
      </c>
      <c r="K831" s="82">
        <v>41</v>
      </c>
      <c r="L831" s="82">
        <v>104</v>
      </c>
      <c r="M831" s="82">
        <v>47</v>
      </c>
      <c r="N831" s="82">
        <v>12</v>
      </c>
      <c r="O831" s="84">
        <v>97</v>
      </c>
      <c r="Q831" s="24">
        <f t="shared" si="21"/>
        <v>1048</v>
      </c>
    </row>
    <row r="832" spans="1:17" x14ac:dyDescent="0.2">
      <c r="A832" s="52">
        <v>44717</v>
      </c>
      <c r="B832" s="82">
        <v>473</v>
      </c>
      <c r="C832" s="82">
        <v>122</v>
      </c>
      <c r="D832" s="82">
        <v>20</v>
      </c>
      <c r="E832" s="82">
        <v>9</v>
      </c>
      <c r="F832" s="82">
        <v>7</v>
      </c>
      <c r="G832" s="82">
        <v>16</v>
      </c>
      <c r="H832" s="82">
        <v>53</v>
      </c>
      <c r="I832" s="82">
        <v>16</v>
      </c>
      <c r="J832" s="82">
        <v>31</v>
      </c>
      <c r="K832" s="82">
        <v>41</v>
      </c>
      <c r="L832" s="82">
        <v>104</v>
      </c>
      <c r="M832" s="82">
        <v>47</v>
      </c>
      <c r="N832" s="82">
        <v>12</v>
      </c>
      <c r="O832" s="84">
        <v>97</v>
      </c>
      <c r="Q832" s="24">
        <f t="shared" si="21"/>
        <v>1048</v>
      </c>
    </row>
    <row r="833" spans="1:17" x14ac:dyDescent="0.2">
      <c r="A833" s="52">
        <v>44718</v>
      </c>
      <c r="B833" s="82">
        <v>473</v>
      </c>
      <c r="C833" s="82">
        <v>123</v>
      </c>
      <c r="D833" s="82">
        <v>22</v>
      </c>
      <c r="E833" s="82">
        <v>8</v>
      </c>
      <c r="F833" s="82">
        <v>7</v>
      </c>
      <c r="G833" s="82">
        <v>15</v>
      </c>
      <c r="H833" s="82">
        <v>53</v>
      </c>
      <c r="I833" s="82">
        <v>16</v>
      </c>
      <c r="J833" s="82">
        <v>31</v>
      </c>
      <c r="K833" s="82">
        <v>40</v>
      </c>
      <c r="L833" s="82">
        <v>103</v>
      </c>
      <c r="M833" s="82">
        <v>47</v>
      </c>
      <c r="N833" s="82">
        <v>12</v>
      </c>
      <c r="O833" s="84">
        <v>98</v>
      </c>
      <c r="Q833" s="24">
        <f t="shared" si="21"/>
        <v>1048</v>
      </c>
    </row>
    <row r="834" spans="1:17" x14ac:dyDescent="0.2">
      <c r="A834" s="52">
        <v>44719</v>
      </c>
      <c r="B834" s="82">
        <v>471</v>
      </c>
      <c r="C834" s="82">
        <v>122</v>
      </c>
      <c r="D834" s="82">
        <v>22</v>
      </c>
      <c r="E834" s="82">
        <v>7</v>
      </c>
      <c r="F834" s="82">
        <v>7</v>
      </c>
      <c r="G834" s="82">
        <v>15</v>
      </c>
      <c r="H834" s="82">
        <v>52</v>
      </c>
      <c r="I834" s="82">
        <v>16</v>
      </c>
      <c r="J834" s="82">
        <v>31</v>
      </c>
      <c r="K834" s="82">
        <v>40</v>
      </c>
      <c r="L834" s="82">
        <v>103</v>
      </c>
      <c r="M834" s="82">
        <v>47</v>
      </c>
      <c r="N834" s="82">
        <v>12</v>
      </c>
      <c r="O834" s="84">
        <v>98</v>
      </c>
      <c r="Q834" s="24">
        <f t="shared" si="21"/>
        <v>1043</v>
      </c>
    </row>
    <row r="835" spans="1:17" x14ac:dyDescent="0.2">
      <c r="A835" s="52">
        <v>44720</v>
      </c>
      <c r="B835" s="82">
        <v>472</v>
      </c>
      <c r="C835" s="82">
        <v>121</v>
      </c>
      <c r="D835" s="82">
        <v>21</v>
      </c>
      <c r="E835" s="82">
        <v>6</v>
      </c>
      <c r="F835" s="82">
        <v>7</v>
      </c>
      <c r="G835" s="82">
        <v>15</v>
      </c>
      <c r="H835" s="82">
        <v>52</v>
      </c>
      <c r="I835" s="82">
        <v>17</v>
      </c>
      <c r="J835" s="82">
        <v>31</v>
      </c>
      <c r="K835" s="82">
        <v>40</v>
      </c>
      <c r="L835" s="82">
        <v>103</v>
      </c>
      <c r="M835" s="82">
        <v>47</v>
      </c>
      <c r="N835" s="82">
        <v>12</v>
      </c>
      <c r="O835" s="84">
        <v>98</v>
      </c>
      <c r="Q835" s="24">
        <f t="shared" si="21"/>
        <v>1042</v>
      </c>
    </row>
    <row r="836" spans="1:17" x14ac:dyDescent="0.2">
      <c r="A836" s="52">
        <v>44721</v>
      </c>
      <c r="B836" s="82">
        <v>471</v>
      </c>
      <c r="C836" s="82">
        <v>122</v>
      </c>
      <c r="D836" s="82">
        <v>22</v>
      </c>
      <c r="E836" s="82">
        <v>6</v>
      </c>
      <c r="F836" s="82">
        <v>7</v>
      </c>
      <c r="G836" s="82">
        <v>15</v>
      </c>
      <c r="H836" s="82">
        <v>44</v>
      </c>
      <c r="I836" s="82">
        <v>16</v>
      </c>
      <c r="J836" s="82">
        <v>22</v>
      </c>
      <c r="K836" s="82">
        <v>40</v>
      </c>
      <c r="L836" s="82">
        <v>102</v>
      </c>
      <c r="M836" s="82">
        <v>45</v>
      </c>
      <c r="N836" s="82">
        <v>12</v>
      </c>
      <c r="O836" s="84">
        <v>95</v>
      </c>
      <c r="Q836" s="24">
        <f t="shared" si="21"/>
        <v>1019</v>
      </c>
    </row>
    <row r="837" spans="1:17" x14ac:dyDescent="0.2">
      <c r="A837" s="52">
        <v>44722</v>
      </c>
      <c r="B837" s="82">
        <v>473</v>
      </c>
      <c r="C837" s="82">
        <v>122</v>
      </c>
      <c r="D837" s="82">
        <v>22</v>
      </c>
      <c r="E837" s="82">
        <v>6</v>
      </c>
      <c r="F837" s="82">
        <v>7</v>
      </c>
      <c r="G837" s="82">
        <v>15</v>
      </c>
      <c r="H837" s="82">
        <v>43</v>
      </c>
      <c r="I837" s="82">
        <v>14</v>
      </c>
      <c r="J837" s="82">
        <v>18</v>
      </c>
      <c r="K837" s="82">
        <v>40</v>
      </c>
      <c r="L837" s="82">
        <v>101</v>
      </c>
      <c r="M837" s="82">
        <v>45</v>
      </c>
      <c r="N837" s="82">
        <v>12</v>
      </c>
      <c r="O837" s="84">
        <v>93</v>
      </c>
      <c r="Q837" s="24">
        <f t="shared" si="21"/>
        <v>1011</v>
      </c>
    </row>
    <row r="838" spans="1:17" x14ac:dyDescent="0.2">
      <c r="A838" s="52">
        <v>44723</v>
      </c>
      <c r="B838" s="82">
        <v>473</v>
      </c>
      <c r="C838" s="82">
        <v>121</v>
      </c>
      <c r="D838" s="82">
        <v>22</v>
      </c>
      <c r="E838" s="82">
        <v>6</v>
      </c>
      <c r="F838" s="82">
        <v>7</v>
      </c>
      <c r="G838" s="82">
        <v>15</v>
      </c>
      <c r="H838" s="82">
        <v>43</v>
      </c>
      <c r="I838" s="82">
        <v>14</v>
      </c>
      <c r="J838" s="82">
        <v>18</v>
      </c>
      <c r="K838" s="82">
        <v>40</v>
      </c>
      <c r="L838" s="82">
        <v>101</v>
      </c>
      <c r="M838" s="82">
        <v>45</v>
      </c>
      <c r="N838" s="82">
        <v>12</v>
      </c>
      <c r="O838" s="84">
        <v>93</v>
      </c>
      <c r="Q838" s="24">
        <f t="shared" si="21"/>
        <v>1010</v>
      </c>
    </row>
    <row r="839" spans="1:17" x14ac:dyDescent="0.2">
      <c r="A839" s="52">
        <v>44724</v>
      </c>
      <c r="B839" s="82">
        <v>473</v>
      </c>
      <c r="C839" s="82">
        <v>121</v>
      </c>
      <c r="D839" s="82">
        <v>22</v>
      </c>
      <c r="E839" s="82">
        <v>6</v>
      </c>
      <c r="F839" s="82">
        <v>7</v>
      </c>
      <c r="G839" s="82">
        <v>15</v>
      </c>
      <c r="H839" s="82">
        <v>43</v>
      </c>
      <c r="I839" s="82">
        <v>14</v>
      </c>
      <c r="J839" s="82">
        <v>18</v>
      </c>
      <c r="K839" s="82">
        <v>40</v>
      </c>
      <c r="L839" s="82">
        <v>101</v>
      </c>
      <c r="M839" s="82">
        <v>45</v>
      </c>
      <c r="N839" s="82">
        <v>12</v>
      </c>
      <c r="O839" s="84">
        <v>93</v>
      </c>
      <c r="Q839" s="24">
        <f t="shared" si="21"/>
        <v>1010</v>
      </c>
    </row>
    <row r="840" spans="1:17" x14ac:dyDescent="0.2">
      <c r="A840" s="52">
        <v>44725</v>
      </c>
      <c r="B840" s="82">
        <v>478</v>
      </c>
      <c r="C840" s="82">
        <v>121</v>
      </c>
      <c r="D840" s="82">
        <v>23</v>
      </c>
      <c r="E840" s="82">
        <v>6</v>
      </c>
      <c r="F840" s="82">
        <v>7</v>
      </c>
      <c r="G840" s="82">
        <v>17</v>
      </c>
      <c r="H840" s="82">
        <v>43</v>
      </c>
      <c r="I840" s="82">
        <v>14</v>
      </c>
      <c r="J840" s="82">
        <v>15</v>
      </c>
      <c r="K840" s="82">
        <v>39</v>
      </c>
      <c r="L840" s="82">
        <v>94</v>
      </c>
      <c r="M840" s="82">
        <v>43</v>
      </c>
      <c r="N840" s="82">
        <v>14</v>
      </c>
      <c r="O840" s="84">
        <v>92</v>
      </c>
      <c r="Q840" s="24">
        <f t="shared" si="21"/>
        <v>1006</v>
      </c>
    </row>
    <row r="841" spans="1:17" x14ac:dyDescent="0.2">
      <c r="A841" s="52">
        <v>44726</v>
      </c>
      <c r="B841" s="82">
        <v>477</v>
      </c>
      <c r="C841" s="82">
        <v>122</v>
      </c>
      <c r="D841" s="82">
        <v>22</v>
      </c>
      <c r="E841" s="82">
        <v>7</v>
      </c>
      <c r="F841" s="82">
        <v>7</v>
      </c>
      <c r="G841" s="82">
        <v>16</v>
      </c>
      <c r="H841" s="82">
        <v>41</v>
      </c>
      <c r="I841" s="82">
        <v>13</v>
      </c>
      <c r="J841" s="82">
        <v>13</v>
      </c>
      <c r="K841" s="82">
        <v>39</v>
      </c>
      <c r="L841" s="82">
        <v>94</v>
      </c>
      <c r="M841" s="82">
        <v>43</v>
      </c>
      <c r="N841" s="82">
        <v>12</v>
      </c>
      <c r="O841" s="84">
        <v>87</v>
      </c>
      <c r="Q841" s="24">
        <f t="shared" si="21"/>
        <v>993</v>
      </c>
    </row>
    <row r="842" spans="1:17" x14ac:dyDescent="0.2">
      <c r="A842" s="52">
        <v>44727</v>
      </c>
      <c r="B842" s="82">
        <v>481</v>
      </c>
      <c r="C842" s="82">
        <v>121</v>
      </c>
      <c r="D842" s="82">
        <v>21</v>
      </c>
      <c r="E842" s="82">
        <v>11</v>
      </c>
      <c r="F842" s="82">
        <v>7</v>
      </c>
      <c r="G842" s="82">
        <v>16</v>
      </c>
      <c r="H842" s="82">
        <v>41</v>
      </c>
      <c r="I842" s="82">
        <v>13</v>
      </c>
      <c r="J842" s="82">
        <v>13</v>
      </c>
      <c r="K842" s="82">
        <v>38</v>
      </c>
      <c r="L842" s="82">
        <v>73</v>
      </c>
      <c r="M842" s="82">
        <v>42</v>
      </c>
      <c r="N842" s="82">
        <v>12</v>
      </c>
      <c r="O842" s="84">
        <v>86</v>
      </c>
      <c r="Q842" s="24">
        <f t="shared" si="21"/>
        <v>975</v>
      </c>
    </row>
    <row r="843" spans="1:17" x14ac:dyDescent="0.2">
      <c r="A843" s="52">
        <v>44728</v>
      </c>
      <c r="B843" s="82">
        <v>482</v>
      </c>
      <c r="C843" s="82">
        <v>119</v>
      </c>
      <c r="D843" s="82">
        <v>13</v>
      </c>
      <c r="E843" s="82">
        <v>12</v>
      </c>
      <c r="F843" s="82">
        <v>7</v>
      </c>
      <c r="G843" s="82">
        <v>16</v>
      </c>
      <c r="H843" s="82">
        <v>41</v>
      </c>
      <c r="I843" s="82">
        <v>13</v>
      </c>
      <c r="J843" s="82">
        <v>13</v>
      </c>
      <c r="K843" s="82">
        <v>38</v>
      </c>
      <c r="L843" s="82">
        <v>70</v>
      </c>
      <c r="M843" s="82">
        <v>40</v>
      </c>
      <c r="N843" s="82">
        <v>12</v>
      </c>
      <c r="O843" s="84">
        <v>87</v>
      </c>
      <c r="Q843" s="24">
        <f t="shared" si="21"/>
        <v>963</v>
      </c>
    </row>
    <row r="844" spans="1:17" x14ac:dyDescent="0.2">
      <c r="A844" s="52">
        <v>44729</v>
      </c>
      <c r="B844" s="82">
        <v>484</v>
      </c>
      <c r="C844" s="82">
        <v>121</v>
      </c>
      <c r="D844" s="82">
        <v>7</v>
      </c>
      <c r="E844" s="82">
        <v>12</v>
      </c>
      <c r="F844" s="82">
        <v>6</v>
      </c>
      <c r="G844" s="82">
        <v>15</v>
      </c>
      <c r="H844" s="82">
        <v>41</v>
      </c>
      <c r="I844" s="82">
        <v>13</v>
      </c>
      <c r="J844" s="82">
        <v>13</v>
      </c>
      <c r="K844" s="82">
        <v>38</v>
      </c>
      <c r="L844" s="82">
        <v>68</v>
      </c>
      <c r="M844" s="82">
        <v>40</v>
      </c>
      <c r="N844" s="82">
        <v>12</v>
      </c>
      <c r="O844" s="84">
        <v>85</v>
      </c>
      <c r="Q844" s="24">
        <f t="shared" si="21"/>
        <v>955</v>
      </c>
    </row>
    <row r="845" spans="1:17" x14ac:dyDescent="0.2">
      <c r="A845" s="52">
        <v>44730</v>
      </c>
      <c r="B845" s="82">
        <v>480</v>
      </c>
      <c r="C845" s="82">
        <v>120</v>
      </c>
      <c r="D845" s="82">
        <v>7</v>
      </c>
      <c r="E845" s="82">
        <v>12</v>
      </c>
      <c r="F845" s="82">
        <v>6</v>
      </c>
      <c r="G845" s="82">
        <v>15</v>
      </c>
      <c r="H845" s="82">
        <v>41</v>
      </c>
      <c r="I845" s="82">
        <v>13</v>
      </c>
      <c r="J845" s="82">
        <v>13</v>
      </c>
      <c r="K845" s="82">
        <v>38</v>
      </c>
      <c r="L845" s="82">
        <v>68</v>
      </c>
      <c r="M845" s="82">
        <v>40</v>
      </c>
      <c r="N845" s="82">
        <v>12</v>
      </c>
      <c r="O845" s="84">
        <v>85</v>
      </c>
      <c r="Q845" s="24">
        <f t="shared" si="21"/>
        <v>950</v>
      </c>
    </row>
    <row r="846" spans="1:17" x14ac:dyDescent="0.2">
      <c r="A846" s="52">
        <v>44731</v>
      </c>
      <c r="B846" s="82">
        <v>480</v>
      </c>
      <c r="C846" s="82">
        <v>120</v>
      </c>
      <c r="D846" s="82">
        <v>7</v>
      </c>
      <c r="E846" s="82">
        <v>12</v>
      </c>
      <c r="F846" s="82">
        <v>6</v>
      </c>
      <c r="G846" s="82">
        <v>15</v>
      </c>
      <c r="H846" s="82">
        <v>41</v>
      </c>
      <c r="I846" s="82">
        <v>13</v>
      </c>
      <c r="J846" s="82">
        <v>13</v>
      </c>
      <c r="K846" s="82">
        <v>38</v>
      </c>
      <c r="L846" s="82">
        <v>68</v>
      </c>
      <c r="M846" s="82">
        <v>40</v>
      </c>
      <c r="N846" s="82">
        <v>12</v>
      </c>
      <c r="O846" s="84">
        <v>85</v>
      </c>
      <c r="Q846" s="24">
        <f t="shared" si="21"/>
        <v>950</v>
      </c>
    </row>
    <row r="847" spans="1:17" x14ac:dyDescent="0.2">
      <c r="A847" s="52">
        <v>44732</v>
      </c>
      <c r="B847" s="82">
        <v>477</v>
      </c>
      <c r="C847" s="82">
        <v>116</v>
      </c>
      <c r="D847" s="82">
        <v>9</v>
      </c>
      <c r="E847" s="82">
        <v>11</v>
      </c>
      <c r="F847" s="82">
        <v>6</v>
      </c>
      <c r="G847" s="82">
        <v>17</v>
      </c>
      <c r="H847" s="82">
        <v>42</v>
      </c>
      <c r="I847" s="82">
        <v>13</v>
      </c>
      <c r="J847" s="82">
        <v>13</v>
      </c>
      <c r="K847" s="82">
        <v>38</v>
      </c>
      <c r="L847" s="82">
        <v>67</v>
      </c>
      <c r="M847" s="82">
        <v>41</v>
      </c>
      <c r="N847" s="82">
        <v>12</v>
      </c>
      <c r="O847" s="84">
        <v>85</v>
      </c>
      <c r="Q847" s="24">
        <f t="shared" si="21"/>
        <v>947</v>
      </c>
    </row>
    <row r="848" spans="1:17" x14ac:dyDescent="0.2">
      <c r="A848" s="52">
        <v>44733</v>
      </c>
      <c r="B848" s="82">
        <v>480</v>
      </c>
      <c r="C848" s="82">
        <v>115</v>
      </c>
      <c r="D848" s="82">
        <v>11</v>
      </c>
      <c r="E848" s="82">
        <v>12</v>
      </c>
      <c r="F848" s="82">
        <v>6</v>
      </c>
      <c r="G848" s="82">
        <v>17</v>
      </c>
      <c r="H848" s="82">
        <v>43</v>
      </c>
      <c r="I848" s="82">
        <v>12</v>
      </c>
      <c r="J848" s="82">
        <v>14</v>
      </c>
      <c r="K848" s="82">
        <v>39</v>
      </c>
      <c r="L848" s="82">
        <v>66</v>
      </c>
      <c r="M848" s="82">
        <v>42</v>
      </c>
      <c r="N848" s="82">
        <v>12</v>
      </c>
      <c r="O848" s="84">
        <v>84</v>
      </c>
      <c r="Q848" s="24">
        <f t="shared" si="21"/>
        <v>953</v>
      </c>
    </row>
    <row r="849" spans="1:18" x14ac:dyDescent="0.2">
      <c r="A849" s="52">
        <v>44734</v>
      </c>
      <c r="B849" s="82">
        <v>483</v>
      </c>
      <c r="C849" s="82">
        <v>115</v>
      </c>
      <c r="D849" s="82">
        <v>10</v>
      </c>
      <c r="E849" s="82">
        <v>11</v>
      </c>
      <c r="F849" s="82">
        <v>6</v>
      </c>
      <c r="G849" s="82">
        <v>17</v>
      </c>
      <c r="H849" s="82">
        <v>43</v>
      </c>
      <c r="I849" s="82">
        <v>12</v>
      </c>
      <c r="J849" s="82">
        <v>14</v>
      </c>
      <c r="K849" s="82">
        <v>40</v>
      </c>
      <c r="L849" s="82">
        <v>65</v>
      </c>
      <c r="M849" s="82">
        <v>39</v>
      </c>
      <c r="N849" s="82">
        <v>12</v>
      </c>
      <c r="O849" s="84">
        <v>85</v>
      </c>
      <c r="Q849" s="24">
        <f t="shared" si="21"/>
        <v>952</v>
      </c>
    </row>
    <row r="850" spans="1:18" x14ac:dyDescent="0.2">
      <c r="A850" s="52">
        <v>44735</v>
      </c>
      <c r="B850" s="82">
        <v>479</v>
      </c>
      <c r="C850" s="82">
        <v>115</v>
      </c>
      <c r="D850" s="82">
        <v>12</v>
      </c>
      <c r="E850" s="82">
        <v>11</v>
      </c>
      <c r="F850" s="82">
        <v>6</v>
      </c>
      <c r="G850" s="82">
        <v>17</v>
      </c>
      <c r="H850" s="82">
        <v>30</v>
      </c>
      <c r="I850" s="82">
        <v>13</v>
      </c>
      <c r="J850" s="82">
        <v>15</v>
      </c>
      <c r="K850" s="82">
        <v>40</v>
      </c>
      <c r="L850" s="82">
        <v>63</v>
      </c>
      <c r="M850" s="82">
        <v>38</v>
      </c>
      <c r="N850" s="82">
        <v>12</v>
      </c>
      <c r="O850" s="84">
        <v>84</v>
      </c>
      <c r="Q850" s="24">
        <f t="shared" si="21"/>
        <v>935</v>
      </c>
    </row>
    <row r="851" spans="1:18" x14ac:dyDescent="0.2">
      <c r="A851" s="52">
        <v>44736</v>
      </c>
      <c r="B851" s="82">
        <v>478</v>
      </c>
      <c r="C851" s="82">
        <v>113</v>
      </c>
      <c r="D851" s="82">
        <v>12</v>
      </c>
      <c r="E851" s="82">
        <v>10</v>
      </c>
      <c r="F851" s="82">
        <v>7</v>
      </c>
      <c r="G851" s="82">
        <v>18</v>
      </c>
      <c r="H851" s="82">
        <v>31</v>
      </c>
      <c r="I851" s="82">
        <v>13</v>
      </c>
      <c r="J851" s="82">
        <v>16</v>
      </c>
      <c r="K851" s="82">
        <v>40</v>
      </c>
      <c r="L851" s="82">
        <v>62</v>
      </c>
      <c r="M851" s="82">
        <v>37</v>
      </c>
      <c r="N851" s="82">
        <v>11</v>
      </c>
      <c r="O851" s="84">
        <v>84</v>
      </c>
      <c r="Q851" s="24">
        <f t="shared" si="21"/>
        <v>932</v>
      </c>
    </row>
    <row r="852" spans="1:18" x14ac:dyDescent="0.2">
      <c r="A852" s="52">
        <v>44737</v>
      </c>
      <c r="B852" s="82">
        <v>475</v>
      </c>
      <c r="C852" s="82">
        <v>113</v>
      </c>
      <c r="D852" s="82">
        <v>12</v>
      </c>
      <c r="E852" s="82">
        <v>10</v>
      </c>
      <c r="F852" s="82">
        <v>7</v>
      </c>
      <c r="G852" s="82">
        <v>17</v>
      </c>
      <c r="H852" s="82">
        <v>30</v>
      </c>
      <c r="I852" s="82">
        <v>13</v>
      </c>
      <c r="J852" s="82">
        <v>16</v>
      </c>
      <c r="K852" s="82">
        <v>40</v>
      </c>
      <c r="L852" s="82">
        <v>62</v>
      </c>
      <c r="M852" s="82">
        <v>37</v>
      </c>
      <c r="N852" s="82">
        <v>11</v>
      </c>
      <c r="O852" s="84">
        <v>84</v>
      </c>
      <c r="Q852" s="24">
        <f t="shared" si="21"/>
        <v>927</v>
      </c>
    </row>
    <row r="853" spans="1:18" x14ac:dyDescent="0.2">
      <c r="A853" s="52">
        <v>44738</v>
      </c>
      <c r="B853" s="82">
        <v>475</v>
      </c>
      <c r="C853" s="82">
        <v>113</v>
      </c>
      <c r="D853" s="82">
        <v>12</v>
      </c>
      <c r="E853" s="82">
        <v>10</v>
      </c>
      <c r="F853" s="82">
        <v>7</v>
      </c>
      <c r="G853" s="82">
        <v>17</v>
      </c>
      <c r="H853" s="82">
        <v>30</v>
      </c>
      <c r="I853" s="82">
        <v>13</v>
      </c>
      <c r="J853" s="82">
        <v>16</v>
      </c>
      <c r="K853" s="82">
        <v>40</v>
      </c>
      <c r="L853" s="82">
        <v>62</v>
      </c>
      <c r="M853" s="82">
        <v>37</v>
      </c>
      <c r="N853" s="82">
        <v>11</v>
      </c>
      <c r="O853" s="84">
        <v>84</v>
      </c>
      <c r="Q853" s="24">
        <f t="shared" ref="Q853:Q879" si="22">IF(B853="","",SUM(B853:O853))</f>
        <v>927</v>
      </c>
    </row>
    <row r="854" spans="1:18" x14ac:dyDescent="0.2">
      <c r="A854" s="52">
        <v>44739</v>
      </c>
      <c r="B854" s="82">
        <v>474</v>
      </c>
      <c r="C854" s="82">
        <v>111</v>
      </c>
      <c r="D854" s="82">
        <v>11</v>
      </c>
      <c r="E854" s="82">
        <v>11</v>
      </c>
      <c r="F854" s="82">
        <v>8</v>
      </c>
      <c r="G854" s="82">
        <v>17</v>
      </c>
      <c r="H854" s="82">
        <v>29</v>
      </c>
      <c r="I854" s="82">
        <v>13</v>
      </c>
      <c r="J854" s="82">
        <v>16</v>
      </c>
      <c r="K854" s="82">
        <v>39</v>
      </c>
      <c r="L854" s="82">
        <v>63</v>
      </c>
      <c r="M854" s="82">
        <v>40</v>
      </c>
      <c r="N854" s="82">
        <v>11</v>
      </c>
      <c r="O854" s="84">
        <v>84</v>
      </c>
      <c r="Q854" s="24">
        <f t="shared" si="22"/>
        <v>927</v>
      </c>
    </row>
    <row r="855" spans="1:18" x14ac:dyDescent="0.2">
      <c r="A855" s="52">
        <v>44740</v>
      </c>
      <c r="B855" s="82">
        <v>476</v>
      </c>
      <c r="C855" s="82">
        <v>111</v>
      </c>
      <c r="D855" s="82">
        <v>10</v>
      </c>
      <c r="E855" s="82">
        <v>12</v>
      </c>
      <c r="F855" s="82">
        <v>7</v>
      </c>
      <c r="G855" s="82">
        <v>17</v>
      </c>
      <c r="H855" s="82">
        <v>27</v>
      </c>
      <c r="I855" s="82">
        <v>13</v>
      </c>
      <c r="J855" s="82">
        <v>16</v>
      </c>
      <c r="K855" s="82">
        <v>40</v>
      </c>
      <c r="L855" s="82">
        <v>63</v>
      </c>
      <c r="M855" s="82">
        <v>39</v>
      </c>
      <c r="N855" s="82">
        <v>10</v>
      </c>
      <c r="O855" s="84">
        <v>84</v>
      </c>
      <c r="Q855" s="24">
        <f t="shared" si="22"/>
        <v>925</v>
      </c>
    </row>
    <row r="856" spans="1:18" x14ac:dyDescent="0.2">
      <c r="A856" s="52">
        <v>44741</v>
      </c>
      <c r="B856" s="82">
        <v>473</v>
      </c>
      <c r="C856" s="82">
        <v>112</v>
      </c>
      <c r="D856" s="82">
        <v>9</v>
      </c>
      <c r="E856" s="82">
        <v>11</v>
      </c>
      <c r="F856" s="82">
        <v>7</v>
      </c>
      <c r="G856" s="82">
        <v>17</v>
      </c>
      <c r="H856" s="82">
        <v>27</v>
      </c>
      <c r="I856" s="82">
        <v>13</v>
      </c>
      <c r="J856" s="82">
        <v>16</v>
      </c>
      <c r="K856" s="82">
        <v>38</v>
      </c>
      <c r="L856" s="82">
        <v>63</v>
      </c>
      <c r="M856" s="82">
        <v>38</v>
      </c>
      <c r="N856" s="82">
        <v>11</v>
      </c>
      <c r="O856" s="84">
        <v>84</v>
      </c>
      <c r="Q856" s="24">
        <f>IF(B856="","",SUM(B856:O856))</f>
        <v>919</v>
      </c>
    </row>
    <row r="857" spans="1:18" ht="13.5" thickBot="1" x14ac:dyDescent="0.25">
      <c r="A857" s="41">
        <v>44742</v>
      </c>
      <c r="B857" s="42">
        <v>473</v>
      </c>
      <c r="C857" s="43">
        <v>111</v>
      </c>
      <c r="D857" s="43">
        <v>10</v>
      </c>
      <c r="E857" s="43">
        <v>11</v>
      </c>
      <c r="F857" s="43">
        <v>8</v>
      </c>
      <c r="G857" s="43">
        <v>17</v>
      </c>
      <c r="H857" s="43">
        <v>26</v>
      </c>
      <c r="I857" s="43">
        <v>13</v>
      </c>
      <c r="J857" s="43">
        <v>16</v>
      </c>
      <c r="K857" s="43">
        <v>38</v>
      </c>
      <c r="L857" s="43">
        <v>64</v>
      </c>
      <c r="M857" s="43">
        <v>38</v>
      </c>
      <c r="N857" s="43">
        <v>11</v>
      </c>
      <c r="O857" s="44">
        <v>83</v>
      </c>
      <c r="Q857" s="98">
        <f t="shared" si="22"/>
        <v>919</v>
      </c>
    </row>
    <row r="858" spans="1:18" ht="13.5" thickTop="1" x14ac:dyDescent="0.2">
      <c r="A858" s="52" t="s">
        <v>103</v>
      </c>
      <c r="B858" s="82">
        <v>468</v>
      </c>
      <c r="C858" s="82">
        <v>110</v>
      </c>
      <c r="D858" s="82">
        <v>9</v>
      </c>
      <c r="E858" s="82">
        <v>10</v>
      </c>
      <c r="F858" s="82">
        <v>7</v>
      </c>
      <c r="G858" s="82">
        <v>16</v>
      </c>
      <c r="H858" s="82">
        <v>23</v>
      </c>
      <c r="I858" s="82">
        <v>13</v>
      </c>
      <c r="J858" s="82">
        <v>14</v>
      </c>
      <c r="K858" s="82">
        <v>34</v>
      </c>
      <c r="L858" s="82">
        <v>63</v>
      </c>
      <c r="M858" s="82">
        <v>37</v>
      </c>
      <c r="N858" s="82">
        <v>11</v>
      </c>
      <c r="O858" s="84">
        <v>83</v>
      </c>
      <c r="Q858" s="104">
        <f t="shared" si="22"/>
        <v>898</v>
      </c>
      <c r="R858" s="107" t="s">
        <v>101</v>
      </c>
    </row>
    <row r="859" spans="1:18" x14ac:dyDescent="0.2">
      <c r="A859" s="52">
        <v>44755</v>
      </c>
      <c r="B859" s="82">
        <v>473</v>
      </c>
      <c r="C859" s="82">
        <v>116</v>
      </c>
      <c r="D859" s="82">
        <v>8</v>
      </c>
      <c r="E859" s="82">
        <v>15</v>
      </c>
      <c r="F859" s="82">
        <v>7</v>
      </c>
      <c r="G859" s="82">
        <v>16</v>
      </c>
      <c r="H859" s="82">
        <v>26</v>
      </c>
      <c r="I859" s="82">
        <v>17</v>
      </c>
      <c r="J859" s="82">
        <v>12</v>
      </c>
      <c r="K859" s="82">
        <v>33</v>
      </c>
      <c r="L859" s="82">
        <v>62</v>
      </c>
      <c r="M859" s="82">
        <v>35</v>
      </c>
      <c r="N859" s="82">
        <v>11</v>
      </c>
      <c r="O859" s="84">
        <v>85</v>
      </c>
      <c r="Q859" s="24">
        <f t="shared" si="22"/>
        <v>916</v>
      </c>
    </row>
    <row r="860" spans="1:18" x14ac:dyDescent="0.2">
      <c r="A860" s="52">
        <v>44762</v>
      </c>
      <c r="B860" s="82">
        <v>475</v>
      </c>
      <c r="C860" s="82">
        <v>127</v>
      </c>
      <c r="D860" s="82">
        <v>7</v>
      </c>
      <c r="E860" s="82">
        <v>20</v>
      </c>
      <c r="F860" s="82">
        <v>6</v>
      </c>
      <c r="G860" s="82">
        <v>17</v>
      </c>
      <c r="H860" s="82">
        <v>24</v>
      </c>
      <c r="I860" s="82">
        <v>27</v>
      </c>
      <c r="J860" s="82">
        <v>14</v>
      </c>
      <c r="K860" s="82">
        <v>29</v>
      </c>
      <c r="L860" s="82">
        <v>44</v>
      </c>
      <c r="M860" s="82">
        <v>37</v>
      </c>
      <c r="N860" s="82">
        <v>12</v>
      </c>
      <c r="O860" s="84">
        <v>90</v>
      </c>
      <c r="Q860" s="24">
        <f t="shared" si="22"/>
        <v>929</v>
      </c>
    </row>
    <row r="861" spans="1:18" ht="13.5" thickBot="1" x14ac:dyDescent="0.25">
      <c r="A861" s="41">
        <v>44769</v>
      </c>
      <c r="B861" s="42">
        <v>481</v>
      </c>
      <c r="C861" s="43">
        <v>130</v>
      </c>
      <c r="D861" s="43">
        <v>10</v>
      </c>
      <c r="E861" s="43">
        <v>21</v>
      </c>
      <c r="F861" s="43">
        <v>6</v>
      </c>
      <c r="G861" s="43">
        <v>22</v>
      </c>
      <c r="H861" s="43">
        <v>23</v>
      </c>
      <c r="I861" s="43">
        <v>22</v>
      </c>
      <c r="J861" s="43">
        <v>13</v>
      </c>
      <c r="K861" s="43">
        <v>27</v>
      </c>
      <c r="L861" s="43">
        <v>40</v>
      </c>
      <c r="M861" s="43">
        <v>36</v>
      </c>
      <c r="N861" s="43">
        <v>13</v>
      </c>
      <c r="O861" s="44">
        <v>97</v>
      </c>
      <c r="Q861" s="45">
        <f t="shared" si="22"/>
        <v>941</v>
      </c>
    </row>
    <row r="862" spans="1:18" ht="13.5" thickTop="1" x14ac:dyDescent="0.2">
      <c r="A862" s="52">
        <v>44776</v>
      </c>
      <c r="B862" s="82">
        <v>480</v>
      </c>
      <c r="C862" s="82">
        <v>115</v>
      </c>
      <c r="D862" s="82">
        <v>13</v>
      </c>
      <c r="E862" s="82">
        <v>16</v>
      </c>
      <c r="F862" s="82">
        <v>6</v>
      </c>
      <c r="G862" s="82">
        <v>24</v>
      </c>
      <c r="H862" s="82">
        <v>25</v>
      </c>
      <c r="I862" s="82">
        <v>21</v>
      </c>
      <c r="J862" s="82">
        <v>16</v>
      </c>
      <c r="K862" s="82">
        <v>31</v>
      </c>
      <c r="L862" s="82">
        <v>40</v>
      </c>
      <c r="M862" s="82">
        <v>34</v>
      </c>
      <c r="N862" s="82">
        <v>11</v>
      </c>
      <c r="O862" s="84">
        <v>92</v>
      </c>
      <c r="Q862" s="36">
        <f t="shared" si="22"/>
        <v>924</v>
      </c>
    </row>
    <row r="863" spans="1:18" x14ac:dyDescent="0.2">
      <c r="A863" s="52">
        <v>44783</v>
      </c>
      <c r="B863" s="82">
        <v>484</v>
      </c>
      <c r="C863" s="82">
        <v>114</v>
      </c>
      <c r="D863" s="82">
        <v>12</v>
      </c>
      <c r="E863" s="82">
        <v>11</v>
      </c>
      <c r="F863" s="82">
        <v>6</v>
      </c>
      <c r="G863" s="82">
        <v>24</v>
      </c>
      <c r="H863" s="82">
        <v>24</v>
      </c>
      <c r="I863" s="82">
        <v>18</v>
      </c>
      <c r="J863" s="82">
        <v>9</v>
      </c>
      <c r="K863" s="82">
        <v>28</v>
      </c>
      <c r="L863" s="82">
        <v>40</v>
      </c>
      <c r="M863" s="82">
        <v>36</v>
      </c>
      <c r="N863" s="82">
        <v>9</v>
      </c>
      <c r="O863" s="84">
        <v>91</v>
      </c>
      <c r="Q863" s="24">
        <f t="shared" si="22"/>
        <v>906</v>
      </c>
    </row>
    <row r="864" spans="1:18" x14ac:dyDescent="0.2">
      <c r="A864" s="52">
        <v>44790</v>
      </c>
      <c r="B864" s="82">
        <v>486</v>
      </c>
      <c r="C864" s="82">
        <v>118</v>
      </c>
      <c r="D864" s="82">
        <v>10</v>
      </c>
      <c r="E864" s="82">
        <v>11</v>
      </c>
      <c r="F864" s="82">
        <v>6</v>
      </c>
      <c r="G864" s="82">
        <v>26</v>
      </c>
      <c r="H864" s="82">
        <v>23</v>
      </c>
      <c r="I864" s="82">
        <v>22</v>
      </c>
      <c r="J864" s="82">
        <v>8</v>
      </c>
      <c r="K864" s="82">
        <v>28</v>
      </c>
      <c r="L864" s="82">
        <v>41</v>
      </c>
      <c r="M864" s="82">
        <v>40</v>
      </c>
      <c r="N864" s="82">
        <v>10</v>
      </c>
      <c r="O864" s="84">
        <v>94</v>
      </c>
      <c r="Q864" s="24">
        <f t="shared" si="22"/>
        <v>923</v>
      </c>
    </row>
    <row r="865" spans="1:17" x14ac:dyDescent="0.2">
      <c r="A865" s="52">
        <v>44797</v>
      </c>
      <c r="B865" s="82">
        <v>482</v>
      </c>
      <c r="C865" s="82">
        <v>112</v>
      </c>
      <c r="D865" s="82">
        <v>11</v>
      </c>
      <c r="E865" s="82">
        <v>14</v>
      </c>
      <c r="F865" s="82">
        <v>6</v>
      </c>
      <c r="G865" s="82">
        <v>27</v>
      </c>
      <c r="H865" s="82">
        <v>28</v>
      </c>
      <c r="I865" s="82">
        <v>16</v>
      </c>
      <c r="J865" s="82">
        <v>8</v>
      </c>
      <c r="K865" s="82">
        <v>29</v>
      </c>
      <c r="L865" s="82">
        <v>39</v>
      </c>
      <c r="M865" s="82">
        <v>42</v>
      </c>
      <c r="N865" s="82">
        <v>15</v>
      </c>
      <c r="O865" s="84">
        <v>90</v>
      </c>
      <c r="Q865" s="24">
        <f t="shared" si="22"/>
        <v>919</v>
      </c>
    </row>
    <row r="866" spans="1:17" ht="13.5" thickBot="1" x14ac:dyDescent="0.25">
      <c r="A866" s="41">
        <v>44804</v>
      </c>
      <c r="B866" s="42">
        <v>466</v>
      </c>
      <c r="C866" s="43">
        <v>108</v>
      </c>
      <c r="D866" s="43">
        <v>10</v>
      </c>
      <c r="E866" s="43">
        <v>13</v>
      </c>
      <c r="F866" s="43">
        <v>5</v>
      </c>
      <c r="G866" s="43">
        <v>35</v>
      </c>
      <c r="H866" s="43">
        <v>30</v>
      </c>
      <c r="I866" s="43">
        <v>13</v>
      </c>
      <c r="J866" s="43">
        <v>11</v>
      </c>
      <c r="K866" s="43">
        <v>33</v>
      </c>
      <c r="L866" s="43">
        <v>37</v>
      </c>
      <c r="M866" s="43">
        <v>39</v>
      </c>
      <c r="N866" s="43">
        <v>12</v>
      </c>
      <c r="O866" s="44">
        <v>83</v>
      </c>
      <c r="Q866" s="24">
        <f t="shared" si="22"/>
        <v>895</v>
      </c>
    </row>
    <row r="867" spans="1:17" ht="13.5" thickTop="1" x14ac:dyDescent="0.2">
      <c r="A867" s="52">
        <v>44811</v>
      </c>
      <c r="B867" s="82">
        <v>459</v>
      </c>
      <c r="C867" s="82">
        <v>105</v>
      </c>
      <c r="D867" s="82">
        <v>11</v>
      </c>
      <c r="E867" s="82">
        <v>11</v>
      </c>
      <c r="F867" s="82">
        <v>5</v>
      </c>
      <c r="G867" s="82">
        <v>25</v>
      </c>
      <c r="H867" s="82">
        <v>29</v>
      </c>
      <c r="I867" s="82">
        <v>14</v>
      </c>
      <c r="J867" s="82">
        <v>10</v>
      </c>
      <c r="K867" s="82">
        <v>35</v>
      </c>
      <c r="L867" s="82">
        <v>34</v>
      </c>
      <c r="M867" s="82">
        <v>31</v>
      </c>
      <c r="N867" s="82">
        <v>12</v>
      </c>
      <c r="O867" s="84">
        <v>76</v>
      </c>
      <c r="Q867" s="104">
        <f t="shared" si="22"/>
        <v>857</v>
      </c>
    </row>
    <row r="868" spans="1:17" x14ac:dyDescent="0.2">
      <c r="A868" s="52">
        <v>44818</v>
      </c>
      <c r="B868" s="82">
        <v>470</v>
      </c>
      <c r="C868" s="82">
        <v>104</v>
      </c>
      <c r="D868" s="82">
        <v>12</v>
      </c>
      <c r="E868" s="82">
        <v>10</v>
      </c>
      <c r="F868" s="82">
        <v>6</v>
      </c>
      <c r="G868" s="82">
        <v>31</v>
      </c>
      <c r="H868" s="82">
        <v>29</v>
      </c>
      <c r="I868" s="82">
        <v>12</v>
      </c>
      <c r="J868" s="82">
        <v>7</v>
      </c>
      <c r="K868" s="82">
        <v>31</v>
      </c>
      <c r="L868" s="82">
        <v>34</v>
      </c>
      <c r="M868" s="82">
        <v>35</v>
      </c>
      <c r="N868" s="82">
        <v>15</v>
      </c>
      <c r="O868" s="84">
        <v>80</v>
      </c>
      <c r="Q868" s="24">
        <f t="shared" si="22"/>
        <v>876</v>
      </c>
    </row>
    <row r="869" spans="1:17" x14ac:dyDescent="0.2">
      <c r="A869" s="52">
        <v>44825</v>
      </c>
      <c r="B869" s="82">
        <v>456</v>
      </c>
      <c r="C869" s="82">
        <v>105</v>
      </c>
      <c r="D869" s="82">
        <v>12</v>
      </c>
      <c r="E869" s="82">
        <v>16</v>
      </c>
      <c r="F869" s="82">
        <v>5</v>
      </c>
      <c r="G869" s="82">
        <v>27</v>
      </c>
      <c r="H869" s="82">
        <v>27</v>
      </c>
      <c r="I869" s="82">
        <v>13</v>
      </c>
      <c r="J869" s="82">
        <v>8</v>
      </c>
      <c r="K869" s="82">
        <v>34</v>
      </c>
      <c r="L869" s="82">
        <v>37</v>
      </c>
      <c r="M869" s="82">
        <v>39</v>
      </c>
      <c r="N869" s="82">
        <v>14</v>
      </c>
      <c r="O869" s="84">
        <v>81</v>
      </c>
      <c r="Q869" s="24">
        <f t="shared" si="22"/>
        <v>874</v>
      </c>
    </row>
    <row r="870" spans="1:17" ht="13.5" thickBot="1" x14ac:dyDescent="0.25">
      <c r="A870" s="41">
        <v>44832</v>
      </c>
      <c r="B870" s="42">
        <v>449</v>
      </c>
      <c r="C870" s="43">
        <v>109</v>
      </c>
      <c r="D870" s="43">
        <v>10</v>
      </c>
      <c r="E870" s="43">
        <v>21</v>
      </c>
      <c r="F870" s="43">
        <v>5</v>
      </c>
      <c r="G870" s="43">
        <v>26</v>
      </c>
      <c r="H870" s="43">
        <v>27</v>
      </c>
      <c r="I870" s="43">
        <v>17</v>
      </c>
      <c r="J870" s="43">
        <v>9</v>
      </c>
      <c r="K870" s="43">
        <v>33</v>
      </c>
      <c r="L870" s="43">
        <v>34</v>
      </c>
      <c r="M870" s="43">
        <v>37</v>
      </c>
      <c r="N870" s="43">
        <v>13</v>
      </c>
      <c r="O870" s="44">
        <v>81</v>
      </c>
      <c r="Q870" s="45">
        <f t="shared" si="22"/>
        <v>871</v>
      </c>
    </row>
    <row r="871" spans="1:17" ht="13.5" thickTop="1" x14ac:dyDescent="0.2">
      <c r="A871" s="52">
        <v>44839</v>
      </c>
      <c r="B871" s="82">
        <v>442</v>
      </c>
      <c r="C871" s="82">
        <v>102</v>
      </c>
      <c r="D871" s="82">
        <v>20</v>
      </c>
      <c r="E871" s="82">
        <v>19</v>
      </c>
      <c r="F871" s="82">
        <v>5</v>
      </c>
      <c r="G871" s="82">
        <v>21</v>
      </c>
      <c r="H871" s="82">
        <v>27</v>
      </c>
      <c r="I871" s="82">
        <v>10</v>
      </c>
      <c r="J871" s="82">
        <v>7</v>
      </c>
      <c r="K871" s="82">
        <v>35</v>
      </c>
      <c r="L871" s="82">
        <v>32</v>
      </c>
      <c r="M871" s="82">
        <v>39</v>
      </c>
      <c r="N871" s="82">
        <v>16</v>
      </c>
      <c r="O871" s="84">
        <v>72</v>
      </c>
      <c r="Q871" s="104">
        <f t="shared" si="22"/>
        <v>847</v>
      </c>
    </row>
    <row r="872" spans="1:17" x14ac:dyDescent="0.2">
      <c r="A872" s="52">
        <v>44846</v>
      </c>
      <c r="B872" s="82">
        <v>452</v>
      </c>
      <c r="C872" s="82">
        <v>110</v>
      </c>
      <c r="D872" s="82">
        <v>11</v>
      </c>
      <c r="E872" s="82">
        <v>13</v>
      </c>
      <c r="F872" s="82">
        <v>5</v>
      </c>
      <c r="G872" s="82">
        <v>17</v>
      </c>
      <c r="H872" s="82">
        <v>28</v>
      </c>
      <c r="I872" s="82">
        <v>10</v>
      </c>
      <c r="J872" s="82">
        <v>6</v>
      </c>
      <c r="K872" s="82">
        <v>30</v>
      </c>
      <c r="L872" s="82">
        <v>33</v>
      </c>
      <c r="M872" s="82">
        <v>36</v>
      </c>
      <c r="N872" s="82">
        <v>9</v>
      </c>
      <c r="O872" s="84">
        <v>75</v>
      </c>
      <c r="Q872" s="24">
        <f t="shared" si="22"/>
        <v>835</v>
      </c>
    </row>
    <row r="873" spans="1:17" x14ac:dyDescent="0.2">
      <c r="A873" s="52">
        <v>44853</v>
      </c>
      <c r="B873" s="82">
        <v>452</v>
      </c>
      <c r="C873" s="82">
        <v>106</v>
      </c>
      <c r="D873" s="82">
        <v>6</v>
      </c>
      <c r="E873" s="82">
        <v>8</v>
      </c>
      <c r="F873" s="82">
        <v>4</v>
      </c>
      <c r="G873" s="82">
        <v>14</v>
      </c>
      <c r="H873" s="82">
        <v>26</v>
      </c>
      <c r="I873" s="82">
        <v>9</v>
      </c>
      <c r="J873" s="82">
        <v>6</v>
      </c>
      <c r="K873" s="82">
        <v>28</v>
      </c>
      <c r="L873" s="82">
        <v>28</v>
      </c>
      <c r="M873" s="82">
        <v>41</v>
      </c>
      <c r="N873" s="82">
        <v>10</v>
      </c>
      <c r="O873" s="84">
        <v>73</v>
      </c>
      <c r="Q873" s="24">
        <f t="shared" si="22"/>
        <v>811</v>
      </c>
    </row>
    <row r="874" spans="1:17" ht="13.5" thickBot="1" x14ac:dyDescent="0.25">
      <c r="A874" s="41">
        <v>44860</v>
      </c>
      <c r="B874" s="42">
        <v>435</v>
      </c>
      <c r="C874" s="43">
        <v>104</v>
      </c>
      <c r="D874" s="43">
        <v>11</v>
      </c>
      <c r="E874" s="43">
        <v>6</v>
      </c>
      <c r="F874" s="43">
        <v>2</v>
      </c>
      <c r="G874" s="43">
        <v>18</v>
      </c>
      <c r="H874" s="43">
        <v>18</v>
      </c>
      <c r="I874" s="43">
        <v>8</v>
      </c>
      <c r="J874" s="43">
        <v>4</v>
      </c>
      <c r="K874" s="43">
        <v>24</v>
      </c>
      <c r="L874" s="43">
        <v>27</v>
      </c>
      <c r="M874" s="43">
        <v>34</v>
      </c>
      <c r="N874" s="43">
        <v>8</v>
      </c>
      <c r="O874" s="44">
        <v>63</v>
      </c>
      <c r="Q874" s="45">
        <f t="shared" si="22"/>
        <v>762</v>
      </c>
    </row>
    <row r="875" spans="1:17" ht="13.5" thickTop="1" x14ac:dyDescent="0.2">
      <c r="A875" s="52">
        <v>44867</v>
      </c>
      <c r="B875" s="82">
        <v>424</v>
      </c>
      <c r="C875" s="82">
        <v>99</v>
      </c>
      <c r="D875" s="82">
        <v>7</v>
      </c>
      <c r="E875" s="82">
        <v>2</v>
      </c>
      <c r="F875" s="82">
        <v>1</v>
      </c>
      <c r="G875" s="82">
        <v>16</v>
      </c>
      <c r="H875" s="82">
        <v>22</v>
      </c>
      <c r="I875" s="82">
        <v>8</v>
      </c>
      <c r="J875" s="82">
        <v>2</v>
      </c>
      <c r="K875" s="82">
        <v>22</v>
      </c>
      <c r="L875" s="82">
        <v>26</v>
      </c>
      <c r="M875" s="82">
        <v>27</v>
      </c>
      <c r="N875" s="82">
        <v>6</v>
      </c>
      <c r="O875" s="84">
        <v>61</v>
      </c>
      <c r="Q875" s="36">
        <f t="shared" si="22"/>
        <v>723</v>
      </c>
    </row>
    <row r="876" spans="1:17" x14ac:dyDescent="0.2">
      <c r="A876" s="52">
        <v>44874</v>
      </c>
      <c r="B876" s="82">
        <v>428</v>
      </c>
      <c r="C876" s="82">
        <v>96</v>
      </c>
      <c r="D876" s="82">
        <v>7</v>
      </c>
      <c r="E876" s="82">
        <v>2</v>
      </c>
      <c r="F876" s="82">
        <v>1</v>
      </c>
      <c r="G876" s="82">
        <v>8</v>
      </c>
      <c r="H876" s="82">
        <v>22</v>
      </c>
      <c r="I876" s="82">
        <v>7</v>
      </c>
      <c r="J876" s="82">
        <v>2</v>
      </c>
      <c r="K876" s="82">
        <v>18</v>
      </c>
      <c r="L876" s="82">
        <v>25</v>
      </c>
      <c r="M876" s="82">
        <v>27</v>
      </c>
      <c r="N876" s="82">
        <v>7</v>
      </c>
      <c r="O876" s="84">
        <v>54</v>
      </c>
      <c r="Q876" s="24">
        <f t="shared" si="22"/>
        <v>704</v>
      </c>
    </row>
    <row r="877" spans="1:17" x14ac:dyDescent="0.2">
      <c r="A877" s="52">
        <v>44881</v>
      </c>
      <c r="B877" s="82">
        <v>422</v>
      </c>
      <c r="C877" s="82">
        <v>93</v>
      </c>
      <c r="D877" s="82">
        <v>6</v>
      </c>
      <c r="E877" s="82">
        <v>1</v>
      </c>
      <c r="F877" s="82">
        <v>1</v>
      </c>
      <c r="G877" s="82">
        <v>7</v>
      </c>
      <c r="H877" s="82">
        <v>18</v>
      </c>
      <c r="I877" s="82">
        <v>8</v>
      </c>
      <c r="J877" s="82">
        <v>1</v>
      </c>
      <c r="K877" s="82">
        <v>17</v>
      </c>
      <c r="L877" s="82">
        <v>24</v>
      </c>
      <c r="M877" s="82">
        <v>28</v>
      </c>
      <c r="N877" s="82">
        <v>5</v>
      </c>
      <c r="O877" s="84">
        <v>51</v>
      </c>
      <c r="Q877" s="24">
        <f t="shared" si="22"/>
        <v>682</v>
      </c>
    </row>
    <row r="878" spans="1:17" x14ac:dyDescent="0.2">
      <c r="A878" s="52">
        <v>44888</v>
      </c>
      <c r="B878" s="82">
        <v>419</v>
      </c>
      <c r="C878" s="82">
        <v>92</v>
      </c>
      <c r="D878" s="82">
        <v>4</v>
      </c>
      <c r="E878" s="82">
        <v>2</v>
      </c>
      <c r="F878" s="82">
        <v>1</v>
      </c>
      <c r="G878" s="82">
        <v>7</v>
      </c>
      <c r="H878" s="82">
        <v>17</v>
      </c>
      <c r="I878" s="82">
        <v>8</v>
      </c>
      <c r="J878" s="82">
        <v>1</v>
      </c>
      <c r="K878" s="82">
        <v>17</v>
      </c>
      <c r="L878" s="82">
        <v>23</v>
      </c>
      <c r="M878" s="82">
        <v>27</v>
      </c>
      <c r="N878" s="82">
        <v>10</v>
      </c>
      <c r="O878" s="84">
        <v>54</v>
      </c>
      <c r="Q878" s="24">
        <f t="shared" si="22"/>
        <v>682</v>
      </c>
    </row>
    <row r="879" spans="1:17" ht="13.5" thickBot="1" x14ac:dyDescent="0.25">
      <c r="A879" s="41">
        <v>44895</v>
      </c>
      <c r="B879" s="42">
        <v>418</v>
      </c>
      <c r="C879" s="43">
        <v>93</v>
      </c>
      <c r="D879" s="43">
        <v>3</v>
      </c>
      <c r="E879" s="43">
        <v>5</v>
      </c>
      <c r="F879" s="43">
        <v>1</v>
      </c>
      <c r="G879" s="43">
        <v>5</v>
      </c>
      <c r="H879" s="43">
        <v>16</v>
      </c>
      <c r="I879" s="43">
        <v>8</v>
      </c>
      <c r="J879" s="43">
        <v>2</v>
      </c>
      <c r="K879" s="43">
        <v>16</v>
      </c>
      <c r="L879" s="43">
        <v>22</v>
      </c>
      <c r="M879" s="43">
        <v>26</v>
      </c>
      <c r="N879" s="43">
        <v>10</v>
      </c>
      <c r="O879" s="44">
        <v>50</v>
      </c>
      <c r="Q879" s="24">
        <f t="shared" si="22"/>
        <v>675</v>
      </c>
    </row>
    <row r="880" spans="1:17" ht="13.5" thickTop="1" x14ac:dyDescent="0.2">
      <c r="A880" s="52">
        <v>44902</v>
      </c>
      <c r="B880" s="82">
        <v>418</v>
      </c>
      <c r="C880" s="82">
        <v>95</v>
      </c>
      <c r="D880" s="82">
        <v>4</v>
      </c>
      <c r="E880" s="82">
        <v>2</v>
      </c>
      <c r="F880" s="82">
        <v>1</v>
      </c>
      <c r="G880" s="82">
        <v>5</v>
      </c>
      <c r="H880" s="82">
        <v>16</v>
      </c>
      <c r="I880" s="82">
        <v>8</v>
      </c>
      <c r="J880" s="82">
        <v>3</v>
      </c>
      <c r="K880" s="82">
        <v>13</v>
      </c>
      <c r="L880" s="82">
        <v>22</v>
      </c>
      <c r="M880" s="82">
        <v>23</v>
      </c>
      <c r="N880" s="82">
        <v>6</v>
      </c>
      <c r="O880" s="84">
        <v>47</v>
      </c>
      <c r="Q880" s="104">
        <f t="shared" ref="Q880:Q883" si="23">IF(B880="","",SUM(B880:O880))</f>
        <v>663</v>
      </c>
    </row>
    <row r="881" spans="1:17" x14ac:dyDescent="0.2">
      <c r="A881" s="52">
        <v>44909</v>
      </c>
      <c r="B881" s="82">
        <v>417</v>
      </c>
      <c r="C881" s="82">
        <v>93</v>
      </c>
      <c r="D881" s="82">
        <v>2</v>
      </c>
      <c r="E881" s="82">
        <v>2</v>
      </c>
      <c r="F881" s="82">
        <v>1</v>
      </c>
      <c r="G881" s="82">
        <v>4</v>
      </c>
      <c r="H881" s="82">
        <v>17</v>
      </c>
      <c r="I881" s="82">
        <v>8</v>
      </c>
      <c r="J881" s="82">
        <v>4</v>
      </c>
      <c r="K881" s="82">
        <v>13</v>
      </c>
      <c r="L881" s="82">
        <v>20</v>
      </c>
      <c r="M881" s="82">
        <v>22</v>
      </c>
      <c r="N881" s="82">
        <v>4</v>
      </c>
      <c r="O881" s="84">
        <v>60</v>
      </c>
      <c r="Q881" s="24">
        <f t="shared" si="23"/>
        <v>667</v>
      </c>
    </row>
    <row r="882" spans="1:17" x14ac:dyDescent="0.2">
      <c r="A882" s="52">
        <v>44916</v>
      </c>
      <c r="B882" s="82">
        <v>404</v>
      </c>
      <c r="C882" s="82">
        <v>89</v>
      </c>
      <c r="D882" s="82">
        <v>3</v>
      </c>
      <c r="E882" s="82">
        <v>2</v>
      </c>
      <c r="F882" s="82">
        <v>1</v>
      </c>
      <c r="G882" s="82">
        <v>6</v>
      </c>
      <c r="H882" s="82">
        <v>17</v>
      </c>
      <c r="I882" s="82">
        <v>9</v>
      </c>
      <c r="J882" s="82">
        <v>3</v>
      </c>
      <c r="K882" s="82">
        <v>11</v>
      </c>
      <c r="L882" s="82">
        <v>20</v>
      </c>
      <c r="M882" s="82">
        <v>22</v>
      </c>
      <c r="N882" s="82">
        <v>4</v>
      </c>
      <c r="O882" s="84">
        <v>55</v>
      </c>
      <c r="Q882" s="24">
        <f t="shared" si="23"/>
        <v>646</v>
      </c>
    </row>
    <row r="883" spans="1:17" ht="13.5" thickBot="1" x14ac:dyDescent="0.25">
      <c r="A883" s="41">
        <v>44923</v>
      </c>
      <c r="B883" s="42">
        <v>399</v>
      </c>
      <c r="C883" s="43">
        <v>86</v>
      </c>
      <c r="D883" s="43">
        <v>4</v>
      </c>
      <c r="E883" s="43">
        <v>2</v>
      </c>
      <c r="F883" s="43">
        <v>1</v>
      </c>
      <c r="G883" s="43">
        <v>8</v>
      </c>
      <c r="H883" s="43">
        <v>14</v>
      </c>
      <c r="I883" s="43">
        <v>9</v>
      </c>
      <c r="J883" s="43">
        <v>3</v>
      </c>
      <c r="K883" s="43">
        <v>13</v>
      </c>
      <c r="L883" s="43">
        <v>20</v>
      </c>
      <c r="M883" s="43">
        <v>23</v>
      </c>
      <c r="N883" s="43">
        <v>3</v>
      </c>
      <c r="O883" s="44">
        <v>47</v>
      </c>
      <c r="Q883" s="45">
        <f t="shared" si="23"/>
        <v>632</v>
      </c>
    </row>
    <row r="884" spans="1:17" ht="13.5" thickTop="1" x14ac:dyDescent="0.2">
      <c r="A884" s="52">
        <v>44930</v>
      </c>
      <c r="B884" s="82">
        <v>398</v>
      </c>
      <c r="C884" s="82">
        <v>85</v>
      </c>
      <c r="D884" s="82">
        <v>1</v>
      </c>
      <c r="E884" s="82">
        <v>2</v>
      </c>
      <c r="F884" s="82">
        <v>1</v>
      </c>
      <c r="G884" s="82">
        <v>8</v>
      </c>
      <c r="H884" s="82">
        <v>14</v>
      </c>
      <c r="I884" s="82">
        <v>6</v>
      </c>
      <c r="J884" s="82">
        <v>1</v>
      </c>
      <c r="K884" s="82">
        <v>15</v>
      </c>
      <c r="L884" s="82">
        <v>19</v>
      </c>
      <c r="M884" s="82">
        <v>22</v>
      </c>
      <c r="N884" s="82">
        <v>2</v>
      </c>
      <c r="O884" s="84">
        <v>47</v>
      </c>
      <c r="Q884" s="104">
        <f t="shared" ref="Q884:Q896" si="24">IF(B884="","",SUM(B884:O884))</f>
        <v>621</v>
      </c>
    </row>
    <row r="885" spans="1:17" x14ac:dyDescent="0.2">
      <c r="A885" s="52">
        <v>44937</v>
      </c>
      <c r="B885" s="82">
        <v>401</v>
      </c>
      <c r="C885" s="82">
        <v>82</v>
      </c>
      <c r="D885" s="82">
        <v>1</v>
      </c>
      <c r="E885" s="82">
        <v>2</v>
      </c>
      <c r="F885" s="82">
        <v>1</v>
      </c>
      <c r="G885" s="82">
        <v>7</v>
      </c>
      <c r="H885" s="82">
        <v>11</v>
      </c>
      <c r="I885" s="82">
        <v>6</v>
      </c>
      <c r="J885" s="82">
        <v>1</v>
      </c>
      <c r="K885" s="82">
        <v>11</v>
      </c>
      <c r="L885" s="82">
        <v>17</v>
      </c>
      <c r="M885" s="82">
        <v>20</v>
      </c>
      <c r="N885" s="82">
        <v>3</v>
      </c>
      <c r="O885" s="84">
        <v>50</v>
      </c>
      <c r="Q885" s="24">
        <f t="shared" si="24"/>
        <v>613</v>
      </c>
    </row>
    <row r="886" spans="1:17" x14ac:dyDescent="0.2">
      <c r="A886" s="52">
        <v>44944</v>
      </c>
      <c r="B886" s="82">
        <v>399</v>
      </c>
      <c r="C886" s="82">
        <v>81</v>
      </c>
      <c r="D886" s="82">
        <v>1</v>
      </c>
      <c r="E886" s="82">
        <v>2</v>
      </c>
      <c r="F886" s="82">
        <v>1</v>
      </c>
      <c r="G886" s="82">
        <v>6</v>
      </c>
      <c r="H886" s="82">
        <v>10</v>
      </c>
      <c r="I886" s="82">
        <v>5</v>
      </c>
      <c r="J886" s="82">
        <v>1</v>
      </c>
      <c r="K886" s="82">
        <v>6</v>
      </c>
      <c r="L886" s="82">
        <v>17</v>
      </c>
      <c r="M886" s="82">
        <v>20</v>
      </c>
      <c r="N886" s="82">
        <v>2</v>
      </c>
      <c r="O886" s="84">
        <v>45</v>
      </c>
      <c r="Q886" s="24">
        <f t="shared" si="24"/>
        <v>596</v>
      </c>
    </row>
    <row r="887" spans="1:17" ht="13.5" thickBot="1" x14ac:dyDescent="0.25">
      <c r="A887" s="41">
        <v>44951</v>
      </c>
      <c r="B887" s="42">
        <v>396</v>
      </c>
      <c r="C887" s="43">
        <v>81</v>
      </c>
      <c r="D887" s="43">
        <v>1</v>
      </c>
      <c r="E887" s="43">
        <v>1</v>
      </c>
      <c r="F887" s="43">
        <v>1</v>
      </c>
      <c r="G887" s="43">
        <v>5</v>
      </c>
      <c r="H887" s="43">
        <v>6</v>
      </c>
      <c r="I887" s="43">
        <v>7</v>
      </c>
      <c r="J887" s="43">
        <v>1</v>
      </c>
      <c r="K887" s="43">
        <v>6</v>
      </c>
      <c r="L887" s="43">
        <v>10</v>
      </c>
      <c r="M887" s="43">
        <v>19</v>
      </c>
      <c r="N887" s="43">
        <v>2</v>
      </c>
      <c r="O887" s="44">
        <v>43</v>
      </c>
      <c r="Q887" s="45">
        <f t="shared" si="24"/>
        <v>579</v>
      </c>
    </row>
    <row r="888" spans="1:17" ht="13.5" thickTop="1" x14ac:dyDescent="0.2">
      <c r="A888" s="52">
        <v>44958</v>
      </c>
      <c r="B888" s="82">
        <v>397</v>
      </c>
      <c r="C888" s="82">
        <v>81</v>
      </c>
      <c r="D888" s="82">
        <v>1</v>
      </c>
      <c r="E888" s="82">
        <v>1</v>
      </c>
      <c r="F888" s="82">
        <v>1</v>
      </c>
      <c r="G888" s="82">
        <v>5</v>
      </c>
      <c r="H888" s="82">
        <v>6</v>
      </c>
      <c r="I888" s="82">
        <v>6</v>
      </c>
      <c r="J888" s="82">
        <v>1</v>
      </c>
      <c r="K888" s="82">
        <v>5</v>
      </c>
      <c r="L888" s="82">
        <v>7</v>
      </c>
      <c r="M888" s="82">
        <v>19</v>
      </c>
      <c r="N888" s="82">
        <v>1</v>
      </c>
      <c r="O888" s="84">
        <v>41</v>
      </c>
      <c r="Q888" s="104">
        <f t="shared" si="24"/>
        <v>572</v>
      </c>
    </row>
    <row r="889" spans="1:17" x14ac:dyDescent="0.2">
      <c r="A889" s="52">
        <v>44965</v>
      </c>
      <c r="B889" s="82">
        <v>402</v>
      </c>
      <c r="C889" s="82">
        <v>84</v>
      </c>
      <c r="D889" s="82">
        <v>1</v>
      </c>
      <c r="E889" s="82">
        <v>1</v>
      </c>
      <c r="F889" s="82">
        <v>1</v>
      </c>
      <c r="G889" s="82">
        <v>1</v>
      </c>
      <c r="H889" s="82">
        <v>3</v>
      </c>
      <c r="I889" s="82">
        <v>6</v>
      </c>
      <c r="J889" s="82">
        <v>1</v>
      </c>
      <c r="K889" s="82">
        <v>5</v>
      </c>
      <c r="L889" s="82">
        <v>7</v>
      </c>
      <c r="M889" s="82">
        <v>17</v>
      </c>
      <c r="N889" s="82">
        <v>1</v>
      </c>
      <c r="O889" s="84">
        <v>42</v>
      </c>
      <c r="Q889" s="24">
        <f t="shared" si="24"/>
        <v>572</v>
      </c>
    </row>
    <row r="890" spans="1:17" x14ac:dyDescent="0.2">
      <c r="A890" s="52">
        <v>44972</v>
      </c>
      <c r="B890" s="82">
        <v>398</v>
      </c>
      <c r="C890" s="82">
        <v>80</v>
      </c>
      <c r="D890" s="82">
        <v>3</v>
      </c>
      <c r="E890" s="82">
        <v>1</v>
      </c>
      <c r="F890" s="82">
        <v>1</v>
      </c>
      <c r="G890" s="82">
        <v>1</v>
      </c>
      <c r="H890" s="82">
        <v>3</v>
      </c>
      <c r="I890" s="82">
        <v>7</v>
      </c>
      <c r="J890" s="82">
        <v>3</v>
      </c>
      <c r="K890" s="82">
        <v>5</v>
      </c>
      <c r="L890" s="82">
        <v>6</v>
      </c>
      <c r="M890" s="82">
        <v>17</v>
      </c>
      <c r="N890" s="82">
        <v>1</v>
      </c>
      <c r="O890" s="84">
        <v>41</v>
      </c>
      <c r="Q890" s="24">
        <f t="shared" si="24"/>
        <v>567</v>
      </c>
    </row>
    <row r="891" spans="1:17" ht="13.5" thickBot="1" x14ac:dyDescent="0.25">
      <c r="A891" s="41">
        <v>44979</v>
      </c>
      <c r="B891" s="42">
        <v>404</v>
      </c>
      <c r="C891" s="43">
        <v>85</v>
      </c>
      <c r="D891" s="43">
        <v>4</v>
      </c>
      <c r="E891" s="43">
        <v>2</v>
      </c>
      <c r="F891" s="43">
        <v>1</v>
      </c>
      <c r="G891" s="43">
        <v>5</v>
      </c>
      <c r="H891" s="43">
        <v>3</v>
      </c>
      <c r="I891" s="43">
        <v>6</v>
      </c>
      <c r="J891" s="43">
        <v>1</v>
      </c>
      <c r="K891" s="43">
        <v>5</v>
      </c>
      <c r="L891" s="43">
        <v>4</v>
      </c>
      <c r="M891" s="43">
        <v>15</v>
      </c>
      <c r="N891" s="43">
        <v>0</v>
      </c>
      <c r="O891" s="44">
        <v>41</v>
      </c>
      <c r="Q891" s="45">
        <f t="shared" si="24"/>
        <v>576</v>
      </c>
    </row>
    <row r="892" spans="1:17" ht="13.5" thickTop="1" x14ac:dyDescent="0.2">
      <c r="A892" s="52">
        <v>44986</v>
      </c>
      <c r="B892" s="82">
        <v>404</v>
      </c>
      <c r="C892" s="82">
        <v>86</v>
      </c>
      <c r="D892" s="82">
        <v>2</v>
      </c>
      <c r="E892" s="82">
        <v>2</v>
      </c>
      <c r="F892" s="82">
        <v>0</v>
      </c>
      <c r="G892" s="82">
        <v>4</v>
      </c>
      <c r="H892" s="82">
        <v>1</v>
      </c>
      <c r="I892" s="82">
        <v>7</v>
      </c>
      <c r="J892" s="82">
        <v>0</v>
      </c>
      <c r="K892" s="82">
        <v>5</v>
      </c>
      <c r="L892" s="82">
        <v>3</v>
      </c>
      <c r="M892" s="82">
        <v>15</v>
      </c>
      <c r="N892" s="82">
        <v>0</v>
      </c>
      <c r="O892" s="84">
        <v>41</v>
      </c>
      <c r="Q892" s="36">
        <f t="shared" si="24"/>
        <v>570</v>
      </c>
    </row>
    <row r="893" spans="1:17" x14ac:dyDescent="0.2">
      <c r="A893" s="52">
        <v>44993</v>
      </c>
      <c r="B893" s="82">
        <v>401</v>
      </c>
      <c r="C893" s="82">
        <v>82</v>
      </c>
      <c r="D893" s="82">
        <v>8</v>
      </c>
      <c r="E893" s="82">
        <v>1</v>
      </c>
      <c r="F893" s="82">
        <v>0</v>
      </c>
      <c r="G893" s="82">
        <v>2</v>
      </c>
      <c r="H893" s="82">
        <v>1</v>
      </c>
      <c r="I893" s="82">
        <v>9</v>
      </c>
      <c r="J893" s="82">
        <v>1</v>
      </c>
      <c r="K893" s="82">
        <v>5</v>
      </c>
      <c r="L893" s="82">
        <v>3</v>
      </c>
      <c r="M893" s="82">
        <v>15</v>
      </c>
      <c r="N893" s="82">
        <v>0</v>
      </c>
      <c r="O893" s="84">
        <v>39</v>
      </c>
      <c r="Q893" s="24">
        <f t="shared" si="24"/>
        <v>567</v>
      </c>
    </row>
    <row r="894" spans="1:17" x14ac:dyDescent="0.2">
      <c r="A894" s="52">
        <v>45000</v>
      </c>
      <c r="B894" s="82">
        <v>396</v>
      </c>
      <c r="C894" s="82">
        <v>83</v>
      </c>
      <c r="D894" s="82">
        <v>5</v>
      </c>
      <c r="E894" s="82">
        <v>1</v>
      </c>
      <c r="F894" s="82">
        <v>0</v>
      </c>
      <c r="G894" s="82">
        <v>5</v>
      </c>
      <c r="H894" s="82">
        <v>2</v>
      </c>
      <c r="I894" s="82">
        <v>5</v>
      </c>
      <c r="J894" s="82">
        <v>1</v>
      </c>
      <c r="K894" s="82">
        <v>5</v>
      </c>
      <c r="L894" s="82">
        <v>3</v>
      </c>
      <c r="M894" s="82">
        <v>13</v>
      </c>
      <c r="N894" s="82">
        <v>0</v>
      </c>
      <c r="O894" s="84">
        <v>38</v>
      </c>
      <c r="Q894" s="24">
        <f t="shared" si="24"/>
        <v>557</v>
      </c>
    </row>
    <row r="895" spans="1:17" x14ac:dyDescent="0.2">
      <c r="A895" s="52">
        <v>45007</v>
      </c>
      <c r="B895" s="82">
        <v>390</v>
      </c>
      <c r="C895" s="82">
        <v>83</v>
      </c>
      <c r="D895" s="82">
        <v>3</v>
      </c>
      <c r="E895" s="82">
        <v>1</v>
      </c>
      <c r="F895" s="82">
        <v>0</v>
      </c>
      <c r="G895" s="82">
        <v>0</v>
      </c>
      <c r="H895" s="82">
        <v>2</v>
      </c>
      <c r="I895" s="82">
        <v>5</v>
      </c>
      <c r="J895" s="82">
        <v>1</v>
      </c>
      <c r="K895" s="82">
        <v>4</v>
      </c>
      <c r="L895" s="82">
        <v>3</v>
      </c>
      <c r="M895" s="82">
        <v>13</v>
      </c>
      <c r="N895" s="82">
        <v>1</v>
      </c>
      <c r="O895" s="84">
        <v>38</v>
      </c>
      <c r="Q895" s="24">
        <f t="shared" si="24"/>
        <v>544</v>
      </c>
    </row>
    <row r="896" spans="1:17" ht="13.5" thickBot="1" x14ac:dyDescent="0.25">
      <c r="A896" s="41">
        <v>45014</v>
      </c>
      <c r="B896" s="42">
        <v>392</v>
      </c>
      <c r="C896" s="43">
        <v>82</v>
      </c>
      <c r="D896" s="43">
        <v>1</v>
      </c>
      <c r="E896" s="43">
        <v>1</v>
      </c>
      <c r="F896" s="43">
        <v>0</v>
      </c>
      <c r="G896" s="43">
        <v>2</v>
      </c>
      <c r="H896" s="43">
        <v>1</v>
      </c>
      <c r="I896" s="43">
        <v>5</v>
      </c>
      <c r="J896" s="43">
        <v>0</v>
      </c>
      <c r="K896" s="43">
        <v>2</v>
      </c>
      <c r="L896" s="43">
        <v>3</v>
      </c>
      <c r="M896" s="43">
        <v>13</v>
      </c>
      <c r="N896" s="43">
        <v>0</v>
      </c>
      <c r="O896" s="44">
        <v>38</v>
      </c>
      <c r="Q896" s="45">
        <f t="shared" si="24"/>
        <v>540</v>
      </c>
    </row>
    <row r="897" spans="1:17" ht="13.5" thickTop="1" x14ac:dyDescent="0.2">
      <c r="A897" s="52">
        <v>45021</v>
      </c>
      <c r="B897" s="82">
        <v>388</v>
      </c>
      <c r="C897" s="82">
        <v>79</v>
      </c>
      <c r="D897" s="82">
        <v>1</v>
      </c>
      <c r="E897" s="82">
        <v>1</v>
      </c>
      <c r="F897" s="82">
        <v>0</v>
      </c>
      <c r="G897" s="82">
        <v>0</v>
      </c>
      <c r="H897" s="82">
        <v>1</v>
      </c>
      <c r="I897" s="82">
        <v>4</v>
      </c>
      <c r="J897" s="82">
        <v>0</v>
      </c>
      <c r="K897" s="82">
        <v>1</v>
      </c>
      <c r="L897" s="82">
        <v>3</v>
      </c>
      <c r="M897" s="82">
        <v>13</v>
      </c>
      <c r="N897" s="82">
        <v>1</v>
      </c>
      <c r="O897" s="84">
        <v>35</v>
      </c>
      <c r="Q897" s="104">
        <f t="shared" ref="Q897:Q900" si="25">IF(B897="","",SUM(B897:O897))</f>
        <v>527</v>
      </c>
    </row>
    <row r="898" spans="1:17" x14ac:dyDescent="0.2">
      <c r="A898" s="52">
        <v>45028</v>
      </c>
      <c r="B898" s="82">
        <v>386</v>
      </c>
      <c r="C898" s="82">
        <v>77</v>
      </c>
      <c r="D898" s="82">
        <v>1</v>
      </c>
      <c r="E898" s="82">
        <v>1</v>
      </c>
      <c r="F898" s="82">
        <v>0</v>
      </c>
      <c r="G898" s="82">
        <v>1</v>
      </c>
      <c r="H898" s="82">
        <v>0</v>
      </c>
      <c r="I898" s="82">
        <v>4</v>
      </c>
      <c r="J898" s="82">
        <v>0</v>
      </c>
      <c r="K898" s="82">
        <v>1</v>
      </c>
      <c r="L898" s="82">
        <v>3</v>
      </c>
      <c r="M898" s="82">
        <v>13</v>
      </c>
      <c r="N898" s="82">
        <v>0</v>
      </c>
      <c r="O898" s="84">
        <v>35</v>
      </c>
      <c r="Q898" s="24">
        <f t="shared" si="25"/>
        <v>522</v>
      </c>
    </row>
    <row r="899" spans="1:17" x14ac:dyDescent="0.2">
      <c r="A899" s="52">
        <v>45035</v>
      </c>
      <c r="B899" s="82">
        <v>385</v>
      </c>
      <c r="C899" s="82">
        <v>76</v>
      </c>
      <c r="D899" s="82">
        <v>1</v>
      </c>
      <c r="E899" s="82">
        <v>1</v>
      </c>
      <c r="F899" s="82">
        <v>0</v>
      </c>
      <c r="G899" s="82">
        <v>0</v>
      </c>
      <c r="H899" s="82">
        <v>0</v>
      </c>
      <c r="I899" s="82">
        <v>4</v>
      </c>
      <c r="J899" s="82">
        <v>1</v>
      </c>
      <c r="K899" s="82">
        <v>0</v>
      </c>
      <c r="L899" s="82">
        <v>3</v>
      </c>
      <c r="M899" s="82">
        <v>13</v>
      </c>
      <c r="N899" s="82">
        <v>1</v>
      </c>
      <c r="O899" s="84">
        <v>35</v>
      </c>
      <c r="Q899" s="24">
        <f t="shared" si="25"/>
        <v>520</v>
      </c>
    </row>
    <row r="900" spans="1:17" ht="13.5" thickBot="1" x14ac:dyDescent="0.25">
      <c r="A900" s="41">
        <v>45042</v>
      </c>
      <c r="B900" s="42">
        <v>385</v>
      </c>
      <c r="C900" s="43">
        <v>76</v>
      </c>
      <c r="D900" s="43">
        <v>1</v>
      </c>
      <c r="E900" s="43">
        <v>1</v>
      </c>
      <c r="F900" s="43">
        <v>0</v>
      </c>
      <c r="G900" s="43">
        <v>0</v>
      </c>
      <c r="H900" s="43">
        <v>0</v>
      </c>
      <c r="I900" s="43">
        <v>3</v>
      </c>
      <c r="J900" s="43">
        <v>1</v>
      </c>
      <c r="K900" s="43">
        <v>0</v>
      </c>
      <c r="L900" s="43">
        <v>2</v>
      </c>
      <c r="M900" s="43">
        <v>12</v>
      </c>
      <c r="N900" s="43">
        <v>0</v>
      </c>
      <c r="O900" s="44">
        <v>35</v>
      </c>
      <c r="Q900" s="45">
        <f t="shared" si="25"/>
        <v>516</v>
      </c>
    </row>
    <row r="901" spans="1:17" ht="13.5" thickTop="1" x14ac:dyDescent="0.2">
      <c r="A901" s="52">
        <v>45049</v>
      </c>
      <c r="B901" s="82">
        <v>384</v>
      </c>
      <c r="C901" s="82">
        <v>75</v>
      </c>
      <c r="D901" s="82">
        <v>1</v>
      </c>
      <c r="E901" s="82">
        <v>1</v>
      </c>
      <c r="F901" s="82">
        <v>0</v>
      </c>
      <c r="G901" s="82">
        <v>0</v>
      </c>
      <c r="H901" s="82">
        <v>0</v>
      </c>
      <c r="I901" s="82">
        <v>3</v>
      </c>
      <c r="J901" s="82">
        <v>0</v>
      </c>
      <c r="K901" s="82">
        <v>0</v>
      </c>
      <c r="L901" s="82">
        <v>3</v>
      </c>
      <c r="M901" s="82">
        <v>12</v>
      </c>
      <c r="N901" s="82">
        <v>0</v>
      </c>
      <c r="O901" s="84">
        <v>33</v>
      </c>
      <c r="Q901" s="36">
        <f t="shared" ref="Q901:Q905" si="26">IF(B901="","",SUM(B901:O901))</f>
        <v>512</v>
      </c>
    </row>
    <row r="902" spans="1:17" x14ac:dyDescent="0.2">
      <c r="A902" s="52">
        <v>45056</v>
      </c>
      <c r="B902" s="82">
        <v>384</v>
      </c>
      <c r="C902" s="82">
        <v>75</v>
      </c>
      <c r="D902" s="82">
        <v>1</v>
      </c>
      <c r="E902" s="82">
        <v>1</v>
      </c>
      <c r="F902" s="82">
        <v>0</v>
      </c>
      <c r="G902" s="82">
        <v>0</v>
      </c>
      <c r="H902" s="82">
        <v>0</v>
      </c>
      <c r="I902" s="82">
        <v>3</v>
      </c>
      <c r="J902" s="82">
        <v>0</v>
      </c>
      <c r="K902" s="82">
        <v>0</v>
      </c>
      <c r="L902" s="82">
        <v>2</v>
      </c>
      <c r="M902" s="82">
        <v>12</v>
      </c>
      <c r="N902" s="82">
        <v>0</v>
      </c>
      <c r="O902" s="84">
        <v>32</v>
      </c>
      <c r="Q902" s="24">
        <f t="shared" si="26"/>
        <v>510</v>
      </c>
    </row>
    <row r="903" spans="1:17" x14ac:dyDescent="0.2">
      <c r="A903" s="52">
        <v>45063</v>
      </c>
      <c r="B903" s="82">
        <v>382</v>
      </c>
      <c r="C903" s="82">
        <v>74</v>
      </c>
      <c r="D903" s="82">
        <v>1</v>
      </c>
      <c r="E903" s="82">
        <v>1</v>
      </c>
      <c r="F903" s="82">
        <v>0</v>
      </c>
      <c r="G903" s="82">
        <v>0</v>
      </c>
      <c r="H903" s="82">
        <v>0</v>
      </c>
      <c r="I903" s="82">
        <v>3</v>
      </c>
      <c r="J903" s="82">
        <v>0</v>
      </c>
      <c r="K903" s="82">
        <v>0</v>
      </c>
      <c r="L903" s="82">
        <v>2</v>
      </c>
      <c r="M903" s="82">
        <v>11</v>
      </c>
      <c r="N903" s="82">
        <v>0</v>
      </c>
      <c r="O903" s="84">
        <v>32</v>
      </c>
      <c r="Q903" s="24">
        <f t="shared" si="26"/>
        <v>506</v>
      </c>
    </row>
    <row r="904" spans="1:17" x14ac:dyDescent="0.2">
      <c r="A904" s="52">
        <v>45070</v>
      </c>
      <c r="B904" s="82">
        <v>383</v>
      </c>
      <c r="C904" s="82">
        <v>74</v>
      </c>
      <c r="D904" s="82">
        <v>1</v>
      </c>
      <c r="E904" s="82">
        <v>1</v>
      </c>
      <c r="F904" s="82">
        <v>0</v>
      </c>
      <c r="G904" s="82">
        <v>0</v>
      </c>
      <c r="H904" s="82">
        <v>0</v>
      </c>
      <c r="I904" s="82">
        <v>3</v>
      </c>
      <c r="J904" s="82">
        <v>0</v>
      </c>
      <c r="K904" s="82">
        <v>0</v>
      </c>
      <c r="L904" s="82">
        <v>3</v>
      </c>
      <c r="M904" s="82">
        <v>11</v>
      </c>
      <c r="N904" s="82">
        <v>0</v>
      </c>
      <c r="O904" s="84">
        <v>32</v>
      </c>
      <c r="Q904" s="24">
        <f t="shared" si="26"/>
        <v>508</v>
      </c>
    </row>
    <row r="905" spans="1:17" ht="13.5" thickBot="1" x14ac:dyDescent="0.25">
      <c r="A905" s="41">
        <v>45077</v>
      </c>
      <c r="B905" s="42">
        <v>381</v>
      </c>
      <c r="C905" s="43">
        <v>74</v>
      </c>
      <c r="D905" s="43">
        <v>1</v>
      </c>
      <c r="E905" s="43">
        <v>1</v>
      </c>
      <c r="F905" s="43">
        <v>0</v>
      </c>
      <c r="G905" s="43">
        <v>0</v>
      </c>
      <c r="H905" s="43">
        <v>0</v>
      </c>
      <c r="I905" s="43">
        <v>3</v>
      </c>
      <c r="J905" s="43">
        <v>0</v>
      </c>
      <c r="K905" s="43">
        <v>0</v>
      </c>
      <c r="L905" s="43">
        <v>3</v>
      </c>
      <c r="M905" s="43">
        <v>11</v>
      </c>
      <c r="N905" s="43">
        <v>0</v>
      </c>
      <c r="O905" s="44">
        <v>31</v>
      </c>
      <c r="Q905" s="45">
        <f t="shared" si="26"/>
        <v>505</v>
      </c>
    </row>
    <row r="906" spans="1:17" ht="13.5" thickTop="1" x14ac:dyDescent="0.2">
      <c r="A906" s="27" t="s">
        <v>100</v>
      </c>
      <c r="B906" s="107" t="s">
        <v>102</v>
      </c>
    </row>
    <row r="907" spans="1:17" x14ac:dyDescent="0.2">
      <c r="A907" s="27"/>
    </row>
    <row r="908" spans="1:17" x14ac:dyDescent="0.2">
      <c r="A908" s="27"/>
    </row>
    <row r="909" spans="1:17" x14ac:dyDescent="0.2">
      <c r="A909" s="27"/>
    </row>
    <row r="911" spans="1:17" x14ac:dyDescent="0.2">
      <c r="A911" s="27"/>
    </row>
    <row r="912" spans="1:17" x14ac:dyDescent="0.2">
      <c r="A912" s="27"/>
    </row>
    <row r="913" spans="1:1" x14ac:dyDescent="0.2">
      <c r="A913" s="27"/>
    </row>
    <row r="914" spans="1:1" x14ac:dyDescent="0.2">
      <c r="A914" s="27"/>
    </row>
    <row r="915" spans="1:1" x14ac:dyDescent="0.2">
      <c r="A915" s="27"/>
    </row>
    <row r="916" spans="1:1" x14ac:dyDescent="0.2">
      <c r="A916" s="27"/>
    </row>
    <row r="917" spans="1:1" x14ac:dyDescent="0.2">
      <c r="A917" s="27"/>
    </row>
    <row r="918" spans="1:1" x14ac:dyDescent="0.2">
      <c r="A918" s="27"/>
    </row>
    <row r="919" spans="1:1" x14ac:dyDescent="0.2">
      <c r="A919" s="27"/>
    </row>
    <row r="920" spans="1:1" x14ac:dyDescent="0.2">
      <c r="A920" s="27"/>
    </row>
    <row r="921" spans="1:1" x14ac:dyDescent="0.2">
      <c r="A921" s="27"/>
    </row>
    <row r="922" spans="1:1" x14ac:dyDescent="0.2">
      <c r="A922" s="27"/>
    </row>
    <row r="923" spans="1:1" x14ac:dyDescent="0.2">
      <c r="A923" s="27"/>
    </row>
    <row r="924" spans="1:1" x14ac:dyDescent="0.2">
      <c r="A924" s="27"/>
    </row>
    <row r="925" spans="1:1" x14ac:dyDescent="0.2">
      <c r="A925" s="27"/>
    </row>
    <row r="926" spans="1:1" x14ac:dyDescent="0.2">
      <c r="A926" s="27"/>
    </row>
    <row r="927" spans="1:1" x14ac:dyDescent="0.2">
      <c r="A927" s="27"/>
    </row>
    <row r="928" spans="1:1" x14ac:dyDescent="0.2">
      <c r="A928" s="27"/>
    </row>
    <row r="929" spans="1:1" x14ac:dyDescent="0.2">
      <c r="A929" s="27"/>
    </row>
    <row r="930" spans="1:1" x14ac:dyDescent="0.2">
      <c r="A930" s="27"/>
    </row>
    <row r="931" spans="1:1" x14ac:dyDescent="0.2">
      <c r="A931" s="27"/>
    </row>
    <row r="932" spans="1:1" x14ac:dyDescent="0.2">
      <c r="A932" s="27"/>
    </row>
    <row r="933" spans="1:1" x14ac:dyDescent="0.2">
      <c r="A933" s="27"/>
    </row>
    <row r="934" spans="1:1" x14ac:dyDescent="0.2">
      <c r="A934" s="27"/>
    </row>
    <row r="935" spans="1:1" x14ac:dyDescent="0.2">
      <c r="A935" s="27"/>
    </row>
    <row r="936" spans="1:1" x14ac:dyDescent="0.2">
      <c r="A936" s="27"/>
    </row>
    <row r="937" spans="1:1" x14ac:dyDescent="0.2">
      <c r="A937" s="27"/>
    </row>
    <row r="938" spans="1:1" x14ac:dyDescent="0.2">
      <c r="A938" s="27"/>
    </row>
    <row r="939" spans="1:1" x14ac:dyDescent="0.2">
      <c r="A939" s="27"/>
    </row>
    <row r="940" spans="1:1" x14ac:dyDescent="0.2">
      <c r="A940" s="27"/>
    </row>
    <row r="941" spans="1:1" x14ac:dyDescent="0.2">
      <c r="A941" s="27"/>
    </row>
    <row r="942" spans="1:1" x14ac:dyDescent="0.2">
      <c r="A942" s="27"/>
    </row>
    <row r="943" spans="1:1" x14ac:dyDescent="0.2">
      <c r="A943" s="27"/>
    </row>
    <row r="944" spans="1:1" x14ac:dyDescent="0.2">
      <c r="A944" s="27"/>
    </row>
    <row r="945" spans="1:1" x14ac:dyDescent="0.2">
      <c r="A945" s="27"/>
    </row>
    <row r="946" spans="1:1" x14ac:dyDescent="0.2">
      <c r="A946" s="27"/>
    </row>
    <row r="947" spans="1:1" x14ac:dyDescent="0.2">
      <c r="A947" s="27"/>
    </row>
    <row r="948" spans="1:1" x14ac:dyDescent="0.2">
      <c r="A948" s="27"/>
    </row>
    <row r="949" spans="1:1" x14ac:dyDescent="0.2">
      <c r="A949" s="27"/>
    </row>
    <row r="950" spans="1:1" x14ac:dyDescent="0.2">
      <c r="A950" s="27"/>
    </row>
    <row r="951" spans="1:1" x14ac:dyDescent="0.2">
      <c r="A951" s="27"/>
    </row>
    <row r="952" spans="1:1" x14ac:dyDescent="0.2">
      <c r="A952" s="27"/>
    </row>
    <row r="953" spans="1:1" x14ac:dyDescent="0.2">
      <c r="A953" s="27"/>
    </row>
    <row r="954" spans="1:1" x14ac:dyDescent="0.2">
      <c r="A954" s="27"/>
    </row>
    <row r="955" spans="1:1" x14ac:dyDescent="0.2">
      <c r="A955" s="27"/>
    </row>
    <row r="956" spans="1:1" x14ac:dyDescent="0.2">
      <c r="A956" s="27"/>
    </row>
    <row r="957" spans="1:1" x14ac:dyDescent="0.2">
      <c r="A957" s="27"/>
    </row>
    <row r="958" spans="1:1" x14ac:dyDescent="0.2">
      <c r="A958" s="27"/>
    </row>
    <row r="959" spans="1:1" x14ac:dyDescent="0.2">
      <c r="A959" s="27"/>
    </row>
    <row r="960" spans="1:1" x14ac:dyDescent="0.2">
      <c r="A960" s="27"/>
    </row>
    <row r="961" spans="1:1" x14ac:dyDescent="0.2">
      <c r="A961" s="27"/>
    </row>
    <row r="962" spans="1:1" x14ac:dyDescent="0.2">
      <c r="A962" s="27"/>
    </row>
    <row r="963" spans="1:1" x14ac:dyDescent="0.2">
      <c r="A963" s="27"/>
    </row>
    <row r="964" spans="1:1" x14ac:dyDescent="0.2">
      <c r="A964" s="27"/>
    </row>
    <row r="965" spans="1:1" x14ac:dyDescent="0.2">
      <c r="A965" s="27"/>
    </row>
    <row r="966" spans="1:1" x14ac:dyDescent="0.2">
      <c r="A966" s="27"/>
    </row>
    <row r="967" spans="1:1" x14ac:dyDescent="0.2">
      <c r="A967" s="27"/>
    </row>
    <row r="968" spans="1:1" x14ac:dyDescent="0.2">
      <c r="A968" s="27"/>
    </row>
    <row r="969" spans="1:1" x14ac:dyDescent="0.2">
      <c r="A969" s="27"/>
    </row>
    <row r="970" spans="1:1" x14ac:dyDescent="0.2">
      <c r="A970" s="27"/>
    </row>
    <row r="971" spans="1:1" x14ac:dyDescent="0.2">
      <c r="A971" s="27"/>
    </row>
    <row r="972" spans="1:1" x14ac:dyDescent="0.2">
      <c r="A972" s="27"/>
    </row>
    <row r="973" spans="1:1" x14ac:dyDescent="0.2">
      <c r="A973" s="27"/>
    </row>
    <row r="974" spans="1:1" x14ac:dyDescent="0.2">
      <c r="A974" s="27"/>
    </row>
    <row r="975" spans="1:1" x14ac:dyDescent="0.2">
      <c r="A975" s="27"/>
    </row>
    <row r="976" spans="1:1" x14ac:dyDescent="0.2">
      <c r="A976" s="27"/>
    </row>
    <row r="977" spans="1:1" x14ac:dyDescent="0.2">
      <c r="A977" s="27"/>
    </row>
    <row r="978" spans="1:1" x14ac:dyDescent="0.2">
      <c r="A978" s="27"/>
    </row>
    <row r="979" spans="1:1" x14ac:dyDescent="0.2">
      <c r="A979" s="27"/>
    </row>
    <row r="980" spans="1:1" x14ac:dyDescent="0.2">
      <c r="A980" s="27"/>
    </row>
    <row r="981" spans="1:1" x14ac:dyDescent="0.2">
      <c r="A981" s="27"/>
    </row>
    <row r="982" spans="1:1" x14ac:dyDescent="0.2">
      <c r="A982" s="27"/>
    </row>
    <row r="983" spans="1:1" x14ac:dyDescent="0.2">
      <c r="A983" s="27"/>
    </row>
    <row r="984" spans="1:1" x14ac:dyDescent="0.2">
      <c r="A984" s="27"/>
    </row>
    <row r="985" spans="1:1" x14ac:dyDescent="0.2">
      <c r="A985" s="27"/>
    </row>
    <row r="986" spans="1:1" x14ac:dyDescent="0.2">
      <c r="A986" s="27"/>
    </row>
    <row r="987" spans="1:1" x14ac:dyDescent="0.2">
      <c r="A987" s="27"/>
    </row>
    <row r="988" spans="1:1" x14ac:dyDescent="0.2">
      <c r="A988" s="27"/>
    </row>
    <row r="989" spans="1:1" x14ac:dyDescent="0.2">
      <c r="A989" s="27"/>
    </row>
    <row r="990" spans="1:1" x14ac:dyDescent="0.2">
      <c r="A990" s="27"/>
    </row>
    <row r="991" spans="1:1" x14ac:dyDescent="0.2">
      <c r="A991" s="27"/>
    </row>
    <row r="992" spans="1:1" x14ac:dyDescent="0.2">
      <c r="A992" s="27"/>
    </row>
    <row r="993" spans="1:1" x14ac:dyDescent="0.2">
      <c r="A993" s="27"/>
    </row>
    <row r="994" spans="1:1" x14ac:dyDescent="0.2">
      <c r="A994" s="27"/>
    </row>
    <row r="995" spans="1:1" x14ac:dyDescent="0.2">
      <c r="A995" s="27"/>
    </row>
    <row r="996" spans="1:1" x14ac:dyDescent="0.2">
      <c r="A996" s="27"/>
    </row>
    <row r="997" spans="1:1" x14ac:dyDescent="0.2">
      <c r="A997" s="27"/>
    </row>
    <row r="998" spans="1:1" x14ac:dyDescent="0.2">
      <c r="A998" s="27"/>
    </row>
    <row r="999" spans="1:1" x14ac:dyDescent="0.2">
      <c r="A999" s="27"/>
    </row>
    <row r="1000" spans="1:1" x14ac:dyDescent="0.2">
      <c r="A1000" s="27"/>
    </row>
    <row r="1001" spans="1:1" x14ac:dyDescent="0.2">
      <c r="A1001" s="27"/>
    </row>
    <row r="1002" spans="1:1" x14ac:dyDescent="0.2">
      <c r="A1002" s="27"/>
    </row>
    <row r="1003" spans="1:1" x14ac:dyDescent="0.2">
      <c r="A1003" s="27"/>
    </row>
    <row r="1004" spans="1:1" x14ac:dyDescent="0.2">
      <c r="A1004" s="27"/>
    </row>
    <row r="1005" spans="1:1" x14ac:dyDescent="0.2">
      <c r="A1005" s="27"/>
    </row>
    <row r="1006" spans="1:1" x14ac:dyDescent="0.2">
      <c r="A1006" s="27"/>
    </row>
    <row r="1007" spans="1:1" x14ac:dyDescent="0.2">
      <c r="A1007" s="27"/>
    </row>
    <row r="1008" spans="1:1" x14ac:dyDescent="0.2">
      <c r="A1008" s="27"/>
    </row>
    <row r="1009" spans="1:1" x14ac:dyDescent="0.2">
      <c r="A1009" s="27"/>
    </row>
    <row r="1010" spans="1:1" x14ac:dyDescent="0.2">
      <c r="A1010" s="27"/>
    </row>
    <row r="1011" spans="1:1" x14ac:dyDescent="0.2">
      <c r="A1011" s="27"/>
    </row>
    <row r="1012" spans="1:1" x14ac:dyDescent="0.2">
      <c r="A1012" s="27"/>
    </row>
    <row r="1013" spans="1:1" x14ac:dyDescent="0.2">
      <c r="A1013" s="27"/>
    </row>
    <row r="1014" spans="1:1" x14ac:dyDescent="0.2">
      <c r="A1014" s="27"/>
    </row>
    <row r="1015" spans="1:1" x14ac:dyDescent="0.2">
      <c r="A1015" s="27"/>
    </row>
    <row r="1016" spans="1:1" x14ac:dyDescent="0.2">
      <c r="A1016" s="27"/>
    </row>
    <row r="1017" spans="1:1" x14ac:dyDescent="0.2">
      <c r="A1017" s="27"/>
    </row>
    <row r="1018" spans="1:1" x14ac:dyDescent="0.2">
      <c r="A1018" s="27"/>
    </row>
    <row r="1019" spans="1:1" x14ac:dyDescent="0.2">
      <c r="A1019" s="27"/>
    </row>
    <row r="1020" spans="1:1" x14ac:dyDescent="0.2">
      <c r="A1020" s="27"/>
    </row>
    <row r="1021" spans="1:1" x14ac:dyDescent="0.2">
      <c r="A1021" s="27"/>
    </row>
    <row r="1022" spans="1:1" x14ac:dyDescent="0.2">
      <c r="A1022" s="27"/>
    </row>
    <row r="1023" spans="1:1" x14ac:dyDescent="0.2">
      <c r="A1023" s="27"/>
    </row>
    <row r="1024" spans="1:1" x14ac:dyDescent="0.2">
      <c r="A1024" s="27"/>
    </row>
    <row r="1025" spans="1:1" x14ac:dyDescent="0.2">
      <c r="A1025" s="27"/>
    </row>
    <row r="1026" spans="1:1" x14ac:dyDescent="0.2">
      <c r="A1026" s="27"/>
    </row>
    <row r="1027" spans="1:1" x14ac:dyDescent="0.2">
      <c r="A1027" s="27"/>
    </row>
    <row r="1028" spans="1:1" x14ac:dyDescent="0.2">
      <c r="A1028" s="27"/>
    </row>
    <row r="1029" spans="1:1" x14ac:dyDescent="0.2">
      <c r="A1029" s="27"/>
    </row>
    <row r="1030" spans="1:1" x14ac:dyDescent="0.2">
      <c r="A1030" s="27"/>
    </row>
    <row r="1031" spans="1:1" x14ac:dyDescent="0.2">
      <c r="A1031" s="27"/>
    </row>
    <row r="1032" spans="1:1" x14ac:dyDescent="0.2">
      <c r="A1032" s="27"/>
    </row>
    <row r="1033" spans="1:1" x14ac:dyDescent="0.2">
      <c r="A1033" s="27"/>
    </row>
    <row r="1034" spans="1:1" x14ac:dyDescent="0.2">
      <c r="A1034" s="27"/>
    </row>
    <row r="1035" spans="1:1" x14ac:dyDescent="0.2">
      <c r="A1035" s="27"/>
    </row>
    <row r="1036" spans="1:1" x14ac:dyDescent="0.2">
      <c r="A1036" s="27"/>
    </row>
    <row r="1037" spans="1:1" x14ac:dyDescent="0.2">
      <c r="A1037" s="27"/>
    </row>
    <row r="1038" spans="1:1" x14ac:dyDescent="0.2">
      <c r="A1038" s="27"/>
    </row>
    <row r="1039" spans="1:1" x14ac:dyDescent="0.2">
      <c r="A1039" s="27"/>
    </row>
    <row r="1040" spans="1:1" x14ac:dyDescent="0.2">
      <c r="A1040" s="27"/>
    </row>
    <row r="1041" spans="1:1" x14ac:dyDescent="0.2">
      <c r="A1041" s="27"/>
    </row>
    <row r="1042" spans="1:1" x14ac:dyDescent="0.2">
      <c r="A1042" s="27"/>
    </row>
    <row r="1043" spans="1:1" x14ac:dyDescent="0.2">
      <c r="A1043" s="27"/>
    </row>
    <row r="1044" spans="1:1" x14ac:dyDescent="0.2">
      <c r="A1044" s="27"/>
    </row>
    <row r="1045" spans="1:1" x14ac:dyDescent="0.2">
      <c r="A1045" s="27"/>
    </row>
    <row r="1046" spans="1:1" x14ac:dyDescent="0.2">
      <c r="A1046" s="27"/>
    </row>
    <row r="1047" spans="1:1" x14ac:dyDescent="0.2">
      <c r="A1047" s="27"/>
    </row>
    <row r="1048" spans="1:1" x14ac:dyDescent="0.2">
      <c r="A1048" s="27"/>
    </row>
    <row r="1049" spans="1:1" x14ac:dyDescent="0.2">
      <c r="A1049" s="27"/>
    </row>
    <row r="1050" spans="1:1" x14ac:dyDescent="0.2">
      <c r="A1050" s="27"/>
    </row>
    <row r="1051" spans="1:1" x14ac:dyDescent="0.2">
      <c r="A1051" s="27"/>
    </row>
    <row r="1052" spans="1:1" x14ac:dyDescent="0.2">
      <c r="A1052" s="27"/>
    </row>
    <row r="1053" spans="1:1" x14ac:dyDescent="0.2">
      <c r="A1053" s="27"/>
    </row>
    <row r="1054" spans="1:1" x14ac:dyDescent="0.2">
      <c r="A1054" s="27"/>
    </row>
    <row r="1055" spans="1:1" x14ac:dyDescent="0.2">
      <c r="A1055" s="27"/>
    </row>
    <row r="1056" spans="1:1" x14ac:dyDescent="0.2">
      <c r="A1056" s="27"/>
    </row>
    <row r="1057" spans="1:1" x14ac:dyDescent="0.2">
      <c r="A1057" s="27"/>
    </row>
    <row r="1058" spans="1:1" x14ac:dyDescent="0.2">
      <c r="A1058" s="27"/>
    </row>
    <row r="1059" spans="1:1" x14ac:dyDescent="0.2">
      <c r="A1059" s="27"/>
    </row>
    <row r="1060" spans="1:1" x14ac:dyDescent="0.2">
      <c r="A1060" s="27"/>
    </row>
    <row r="1061" spans="1:1" x14ac:dyDescent="0.2">
      <c r="A1061" s="27"/>
    </row>
    <row r="1062" spans="1:1" x14ac:dyDescent="0.2">
      <c r="A1062" s="27"/>
    </row>
    <row r="1063" spans="1:1" x14ac:dyDescent="0.2">
      <c r="A1063" s="27"/>
    </row>
    <row r="1064" spans="1:1" x14ac:dyDescent="0.2">
      <c r="A1064" s="27"/>
    </row>
    <row r="1065" spans="1:1" x14ac:dyDescent="0.2">
      <c r="A1065" s="27"/>
    </row>
    <row r="1066" spans="1:1" x14ac:dyDescent="0.2">
      <c r="A1066" s="27"/>
    </row>
    <row r="1067" spans="1:1" x14ac:dyDescent="0.2">
      <c r="A1067" s="27"/>
    </row>
    <row r="1068" spans="1:1" x14ac:dyDescent="0.2">
      <c r="A1068" s="27"/>
    </row>
    <row r="1069" spans="1:1" x14ac:dyDescent="0.2">
      <c r="A1069" s="27"/>
    </row>
    <row r="1070" spans="1:1" x14ac:dyDescent="0.2">
      <c r="A1070" s="27"/>
    </row>
    <row r="1071" spans="1:1" x14ac:dyDescent="0.2">
      <c r="A1071" s="27"/>
    </row>
    <row r="1072" spans="1:1" x14ac:dyDescent="0.2">
      <c r="A1072" s="27"/>
    </row>
    <row r="1073" spans="1:1" x14ac:dyDescent="0.2">
      <c r="A1073" s="27"/>
    </row>
    <row r="1074" spans="1:1" x14ac:dyDescent="0.2">
      <c r="A1074" s="27"/>
    </row>
    <row r="1075" spans="1:1" x14ac:dyDescent="0.2">
      <c r="A1075" s="27"/>
    </row>
    <row r="1076" spans="1:1" x14ac:dyDescent="0.2">
      <c r="A1076" s="27"/>
    </row>
    <row r="1077" spans="1:1" x14ac:dyDescent="0.2">
      <c r="A1077" s="27"/>
    </row>
    <row r="1078" spans="1:1" x14ac:dyDescent="0.2">
      <c r="A1078" s="27"/>
    </row>
    <row r="1079" spans="1:1" x14ac:dyDescent="0.2">
      <c r="A1079" s="27"/>
    </row>
    <row r="1080" spans="1:1" x14ac:dyDescent="0.2">
      <c r="A1080" s="27"/>
    </row>
    <row r="1081" spans="1:1" x14ac:dyDescent="0.2">
      <c r="A1081" s="27"/>
    </row>
    <row r="1082" spans="1:1" x14ac:dyDescent="0.2">
      <c r="A1082" s="27"/>
    </row>
    <row r="1083" spans="1:1" x14ac:dyDescent="0.2">
      <c r="A1083" s="27"/>
    </row>
    <row r="1084" spans="1:1" x14ac:dyDescent="0.2">
      <c r="A1084" s="27"/>
    </row>
    <row r="1085" spans="1:1" x14ac:dyDescent="0.2">
      <c r="A1085" s="27"/>
    </row>
    <row r="1086" spans="1:1" x14ac:dyDescent="0.2">
      <c r="A1086" s="27"/>
    </row>
    <row r="1087" spans="1:1" x14ac:dyDescent="0.2">
      <c r="A1087" s="27"/>
    </row>
    <row r="1088" spans="1:1" x14ac:dyDescent="0.2">
      <c r="A1088" s="27"/>
    </row>
    <row r="1089" spans="1:1" x14ac:dyDescent="0.2">
      <c r="A1089" s="27"/>
    </row>
    <row r="1090" spans="1:1" x14ac:dyDescent="0.2">
      <c r="A1090" s="27"/>
    </row>
    <row r="1091" spans="1:1" x14ac:dyDescent="0.2">
      <c r="A1091" s="27"/>
    </row>
    <row r="1092" spans="1:1" x14ac:dyDescent="0.2">
      <c r="A1092" s="27"/>
    </row>
    <row r="1093" spans="1:1" x14ac:dyDescent="0.2">
      <c r="A1093" s="27"/>
    </row>
    <row r="1094" spans="1:1" x14ac:dyDescent="0.2">
      <c r="A1094" s="27"/>
    </row>
    <row r="1095" spans="1:1" x14ac:dyDescent="0.2">
      <c r="A1095" s="27"/>
    </row>
    <row r="1096" spans="1:1" x14ac:dyDescent="0.2">
      <c r="A1096" s="27"/>
    </row>
    <row r="1097" spans="1:1" x14ac:dyDescent="0.2">
      <c r="A1097" s="27"/>
    </row>
    <row r="1098" spans="1:1" x14ac:dyDescent="0.2">
      <c r="A1098" s="27"/>
    </row>
    <row r="1099" spans="1:1" x14ac:dyDescent="0.2">
      <c r="A1099" s="27"/>
    </row>
    <row r="1100" spans="1:1" x14ac:dyDescent="0.2">
      <c r="A1100" s="27"/>
    </row>
    <row r="1101" spans="1:1" x14ac:dyDescent="0.2">
      <c r="A1101" s="27"/>
    </row>
    <row r="1102" spans="1:1" x14ac:dyDescent="0.2">
      <c r="A1102" s="27"/>
    </row>
    <row r="1103" spans="1:1" x14ac:dyDescent="0.2">
      <c r="A1103" s="27"/>
    </row>
    <row r="1104" spans="1:1" x14ac:dyDescent="0.2">
      <c r="A1104" s="27"/>
    </row>
    <row r="1105" spans="1:1" x14ac:dyDescent="0.2">
      <c r="A1105" s="27"/>
    </row>
    <row r="1106" spans="1:1" x14ac:dyDescent="0.2">
      <c r="A1106" s="27"/>
    </row>
    <row r="1107" spans="1:1" x14ac:dyDescent="0.2">
      <c r="A1107" s="27"/>
    </row>
    <row r="1108" spans="1:1" x14ac:dyDescent="0.2">
      <c r="A1108" s="27"/>
    </row>
    <row r="1109" spans="1:1" x14ac:dyDescent="0.2">
      <c r="A1109" s="27"/>
    </row>
    <row r="1110" spans="1:1" x14ac:dyDescent="0.2">
      <c r="A1110" s="27"/>
    </row>
    <row r="1111" spans="1:1" x14ac:dyDescent="0.2">
      <c r="A1111" s="27"/>
    </row>
    <row r="1112" spans="1:1" x14ac:dyDescent="0.2">
      <c r="A1112" s="27"/>
    </row>
    <row r="1113" spans="1:1" x14ac:dyDescent="0.2">
      <c r="A1113" s="27"/>
    </row>
    <row r="1114" spans="1:1" x14ac:dyDescent="0.2">
      <c r="A1114" s="27"/>
    </row>
    <row r="1115" spans="1:1" x14ac:dyDescent="0.2">
      <c r="A1115" s="27"/>
    </row>
    <row r="1116" spans="1:1" x14ac:dyDescent="0.2">
      <c r="A1116" s="27"/>
    </row>
    <row r="1117" spans="1:1" x14ac:dyDescent="0.2">
      <c r="A1117" s="27"/>
    </row>
    <row r="1118" spans="1:1" x14ac:dyDescent="0.2">
      <c r="A1118" s="27"/>
    </row>
    <row r="1119" spans="1:1" x14ac:dyDescent="0.2">
      <c r="A1119" s="27"/>
    </row>
    <row r="1120" spans="1:1" x14ac:dyDescent="0.2">
      <c r="A1120" s="27"/>
    </row>
    <row r="1121" spans="1:1" x14ac:dyDescent="0.2">
      <c r="A1121" s="27"/>
    </row>
    <row r="1122" spans="1:1" x14ac:dyDescent="0.2">
      <c r="A1122" s="27"/>
    </row>
    <row r="1123" spans="1:1" x14ac:dyDescent="0.2">
      <c r="A1123" s="27"/>
    </row>
    <row r="1124" spans="1:1" x14ac:dyDescent="0.2">
      <c r="A1124" s="27"/>
    </row>
    <row r="1125" spans="1:1" x14ac:dyDescent="0.2">
      <c r="A1125" s="27"/>
    </row>
    <row r="1126" spans="1:1" x14ac:dyDescent="0.2">
      <c r="A1126" s="27"/>
    </row>
    <row r="1127" spans="1:1" x14ac:dyDescent="0.2">
      <c r="A1127" s="27"/>
    </row>
    <row r="1128" spans="1:1" x14ac:dyDescent="0.2">
      <c r="A1128" s="27"/>
    </row>
    <row r="1129" spans="1:1" x14ac:dyDescent="0.2">
      <c r="A1129" s="27"/>
    </row>
    <row r="1130" spans="1:1" x14ac:dyDescent="0.2">
      <c r="A1130" s="27"/>
    </row>
    <row r="1131" spans="1:1" x14ac:dyDescent="0.2">
      <c r="A1131" s="27"/>
    </row>
    <row r="1132" spans="1:1" x14ac:dyDescent="0.2">
      <c r="A1132" s="27"/>
    </row>
    <row r="1133" spans="1:1" x14ac:dyDescent="0.2">
      <c r="A1133" s="27"/>
    </row>
    <row r="1134" spans="1:1" x14ac:dyDescent="0.2">
      <c r="A1134" s="27"/>
    </row>
    <row r="1135" spans="1:1" x14ac:dyDescent="0.2">
      <c r="A1135" s="27"/>
    </row>
    <row r="1136" spans="1:1" x14ac:dyDescent="0.2">
      <c r="A1136" s="27"/>
    </row>
    <row r="1137" spans="1:1" x14ac:dyDescent="0.2">
      <c r="A1137" s="27"/>
    </row>
    <row r="1138" spans="1:1" x14ac:dyDescent="0.2">
      <c r="A1138" s="27"/>
    </row>
    <row r="1139" spans="1:1" x14ac:dyDescent="0.2">
      <c r="A1139" s="27"/>
    </row>
    <row r="1140" spans="1:1" x14ac:dyDescent="0.2">
      <c r="A1140" s="27"/>
    </row>
    <row r="1141" spans="1:1" x14ac:dyDescent="0.2">
      <c r="A1141" s="27"/>
    </row>
    <row r="1142" spans="1:1" x14ac:dyDescent="0.2">
      <c r="A1142" s="27"/>
    </row>
    <row r="1143" spans="1:1" x14ac:dyDescent="0.2">
      <c r="A1143" s="27"/>
    </row>
    <row r="1144" spans="1:1" x14ac:dyDescent="0.2">
      <c r="A1144" s="27"/>
    </row>
    <row r="1145" spans="1:1" x14ac:dyDescent="0.2">
      <c r="A1145" s="27"/>
    </row>
    <row r="1146" spans="1:1" x14ac:dyDescent="0.2">
      <c r="A1146" s="27"/>
    </row>
    <row r="1147" spans="1:1" x14ac:dyDescent="0.2">
      <c r="A1147" s="27"/>
    </row>
    <row r="1148" spans="1:1" x14ac:dyDescent="0.2">
      <c r="A1148" s="27"/>
    </row>
    <row r="1149" spans="1:1" x14ac:dyDescent="0.2">
      <c r="A1149" s="27"/>
    </row>
    <row r="1150" spans="1:1" x14ac:dyDescent="0.2">
      <c r="A1150" s="27"/>
    </row>
    <row r="1151" spans="1:1" x14ac:dyDescent="0.2">
      <c r="A1151" s="27"/>
    </row>
    <row r="1152" spans="1:1" x14ac:dyDescent="0.2">
      <c r="A1152" s="27"/>
    </row>
    <row r="1153" spans="1:1" x14ac:dyDescent="0.2">
      <c r="A1153" s="27"/>
    </row>
    <row r="1154" spans="1:1" x14ac:dyDescent="0.2">
      <c r="A1154" s="27"/>
    </row>
    <row r="1155" spans="1:1" x14ac:dyDescent="0.2">
      <c r="A1155" s="27"/>
    </row>
    <row r="1156" spans="1:1" x14ac:dyDescent="0.2">
      <c r="A1156" s="27"/>
    </row>
    <row r="1157" spans="1:1" x14ac:dyDescent="0.2">
      <c r="A1157" s="27"/>
    </row>
    <row r="1158" spans="1:1" x14ac:dyDescent="0.2">
      <c r="A1158" s="27"/>
    </row>
    <row r="1159" spans="1:1" x14ac:dyDescent="0.2">
      <c r="A1159" s="27"/>
    </row>
    <row r="1160" spans="1:1" x14ac:dyDescent="0.2">
      <c r="A1160" s="27"/>
    </row>
    <row r="1161" spans="1:1" x14ac:dyDescent="0.2">
      <c r="A1161" s="27"/>
    </row>
    <row r="1162" spans="1:1" x14ac:dyDescent="0.2">
      <c r="A1162" s="27"/>
    </row>
    <row r="1163" spans="1:1" x14ac:dyDescent="0.2">
      <c r="A1163" s="27"/>
    </row>
    <row r="1164" spans="1:1" x14ac:dyDescent="0.2">
      <c r="A1164" s="27"/>
    </row>
    <row r="1165" spans="1:1" x14ac:dyDescent="0.2">
      <c r="A1165" s="27"/>
    </row>
    <row r="1166" spans="1:1" x14ac:dyDescent="0.2">
      <c r="A1166" s="27"/>
    </row>
    <row r="1167" spans="1:1" x14ac:dyDescent="0.2">
      <c r="A1167" s="27"/>
    </row>
    <row r="1168" spans="1:1" x14ac:dyDescent="0.2">
      <c r="A1168" s="27"/>
    </row>
    <row r="1169" spans="1:1" x14ac:dyDescent="0.2">
      <c r="A1169" s="27"/>
    </row>
    <row r="1170" spans="1:1" x14ac:dyDescent="0.2">
      <c r="A1170" s="27"/>
    </row>
    <row r="1171" spans="1:1" x14ac:dyDescent="0.2">
      <c r="A1171" s="27"/>
    </row>
    <row r="1172" spans="1:1" x14ac:dyDescent="0.2">
      <c r="A1172" s="27"/>
    </row>
    <row r="1173" spans="1:1" x14ac:dyDescent="0.2">
      <c r="A1173" s="27"/>
    </row>
    <row r="1174" spans="1:1" x14ac:dyDescent="0.2">
      <c r="A1174" s="27"/>
    </row>
    <row r="1175" spans="1:1" x14ac:dyDescent="0.2">
      <c r="A1175" s="27"/>
    </row>
    <row r="1176" spans="1:1" x14ac:dyDescent="0.2">
      <c r="A1176" s="27"/>
    </row>
    <row r="1177" spans="1:1" x14ac:dyDescent="0.2">
      <c r="A1177" s="27"/>
    </row>
    <row r="1178" spans="1:1" x14ac:dyDescent="0.2">
      <c r="A1178" s="27"/>
    </row>
    <row r="1179" spans="1:1" x14ac:dyDescent="0.2">
      <c r="A1179" s="27"/>
    </row>
    <row r="1180" spans="1:1" x14ac:dyDescent="0.2">
      <c r="A1180" s="27"/>
    </row>
    <row r="1181" spans="1:1" x14ac:dyDescent="0.2">
      <c r="A1181" s="27"/>
    </row>
    <row r="1182" spans="1:1" x14ac:dyDescent="0.2">
      <c r="A1182" s="27"/>
    </row>
    <row r="1183" spans="1:1" x14ac:dyDescent="0.2">
      <c r="A1183" s="27"/>
    </row>
    <row r="1184" spans="1:1" x14ac:dyDescent="0.2">
      <c r="A1184" s="27"/>
    </row>
    <row r="1185" spans="1:1" x14ac:dyDescent="0.2">
      <c r="A1185" s="27"/>
    </row>
    <row r="1186" spans="1:1" x14ac:dyDescent="0.2">
      <c r="A1186" s="27"/>
    </row>
    <row r="1187" spans="1:1" x14ac:dyDescent="0.2">
      <c r="A1187" s="27"/>
    </row>
    <row r="1188" spans="1:1" x14ac:dyDescent="0.2">
      <c r="A1188" s="27"/>
    </row>
    <row r="1189" spans="1:1" x14ac:dyDescent="0.2">
      <c r="A1189" s="27"/>
    </row>
    <row r="1190" spans="1:1" x14ac:dyDescent="0.2">
      <c r="A1190" s="27"/>
    </row>
    <row r="1191" spans="1:1" x14ac:dyDescent="0.2">
      <c r="A1191" s="27"/>
    </row>
    <row r="1192" spans="1:1" x14ac:dyDescent="0.2">
      <c r="A1192" s="27"/>
    </row>
    <row r="1193" spans="1:1" x14ac:dyDescent="0.2">
      <c r="A1193" s="27"/>
    </row>
    <row r="1194" spans="1:1" x14ac:dyDescent="0.2">
      <c r="A1194" s="27"/>
    </row>
    <row r="1195" spans="1:1" x14ac:dyDescent="0.2">
      <c r="A1195" s="27"/>
    </row>
    <row r="1196" spans="1:1" x14ac:dyDescent="0.2">
      <c r="A1196" s="27"/>
    </row>
    <row r="1197" spans="1:1" x14ac:dyDescent="0.2">
      <c r="A1197" s="27"/>
    </row>
    <row r="1198" spans="1:1" x14ac:dyDescent="0.2">
      <c r="A1198" s="27"/>
    </row>
    <row r="1199" spans="1:1" x14ac:dyDescent="0.2">
      <c r="A1199" s="27"/>
    </row>
    <row r="1200" spans="1:1" x14ac:dyDescent="0.2">
      <c r="A1200" s="27"/>
    </row>
    <row r="1201" spans="1:1" x14ac:dyDescent="0.2">
      <c r="A1201" s="27"/>
    </row>
    <row r="1202" spans="1:1" x14ac:dyDescent="0.2">
      <c r="A1202" s="27"/>
    </row>
    <row r="1203" spans="1:1" x14ac:dyDescent="0.2">
      <c r="A1203" s="27"/>
    </row>
    <row r="1204" spans="1:1" x14ac:dyDescent="0.2">
      <c r="A1204" s="27"/>
    </row>
    <row r="1205" spans="1:1" x14ac:dyDescent="0.2">
      <c r="A1205" s="27"/>
    </row>
    <row r="1206" spans="1:1" x14ac:dyDescent="0.2">
      <c r="A1206" s="27"/>
    </row>
    <row r="1207" spans="1:1" x14ac:dyDescent="0.2">
      <c r="A1207" s="27"/>
    </row>
    <row r="1208" spans="1:1" x14ac:dyDescent="0.2">
      <c r="A1208" s="27"/>
    </row>
    <row r="1209" spans="1:1" x14ac:dyDescent="0.2">
      <c r="A1209" s="27"/>
    </row>
    <row r="1210" spans="1:1" x14ac:dyDescent="0.2">
      <c r="A1210" s="27"/>
    </row>
    <row r="1211" spans="1:1" x14ac:dyDescent="0.2">
      <c r="A1211" s="27"/>
    </row>
    <row r="1212" spans="1:1" x14ac:dyDescent="0.2">
      <c r="A1212" s="27"/>
    </row>
    <row r="1213" spans="1:1" x14ac:dyDescent="0.2">
      <c r="A1213" s="27"/>
    </row>
    <row r="1214" spans="1:1" x14ac:dyDescent="0.2">
      <c r="A1214" s="27"/>
    </row>
    <row r="1215" spans="1:1" x14ac:dyDescent="0.2">
      <c r="A1215" s="27"/>
    </row>
    <row r="1216" spans="1:1" x14ac:dyDescent="0.2">
      <c r="A1216" s="27"/>
    </row>
    <row r="1217" spans="1:1" x14ac:dyDescent="0.2">
      <c r="A1217" s="27"/>
    </row>
    <row r="1218" spans="1:1" x14ac:dyDescent="0.2">
      <c r="A1218" s="27"/>
    </row>
    <row r="1219" spans="1:1" x14ac:dyDescent="0.2">
      <c r="A1219" s="27"/>
    </row>
    <row r="1220" spans="1:1" x14ac:dyDescent="0.2">
      <c r="A1220" s="27"/>
    </row>
    <row r="1221" spans="1:1" x14ac:dyDescent="0.2">
      <c r="A1221" s="27"/>
    </row>
    <row r="1222" spans="1:1" x14ac:dyDescent="0.2">
      <c r="A1222" s="27"/>
    </row>
    <row r="1223" spans="1:1" x14ac:dyDescent="0.2">
      <c r="A1223" s="27"/>
    </row>
    <row r="1224" spans="1:1" x14ac:dyDescent="0.2">
      <c r="A1224" s="27"/>
    </row>
    <row r="1225" spans="1:1" x14ac:dyDescent="0.2">
      <c r="A1225" s="27"/>
    </row>
    <row r="1226" spans="1:1" x14ac:dyDescent="0.2">
      <c r="A1226" s="27"/>
    </row>
    <row r="1227" spans="1:1" x14ac:dyDescent="0.2">
      <c r="A1227" s="27"/>
    </row>
    <row r="1228" spans="1:1" x14ac:dyDescent="0.2">
      <c r="A1228" s="27"/>
    </row>
    <row r="1229" spans="1:1" x14ac:dyDescent="0.2">
      <c r="A1229" s="27"/>
    </row>
    <row r="1230" spans="1:1" x14ac:dyDescent="0.2">
      <c r="A1230" s="27"/>
    </row>
    <row r="1231" spans="1:1" x14ac:dyDescent="0.2">
      <c r="A1231" s="27"/>
    </row>
    <row r="1232" spans="1:1" x14ac:dyDescent="0.2">
      <c r="A1232" s="27"/>
    </row>
    <row r="1233" spans="1:1" x14ac:dyDescent="0.2">
      <c r="A1233" s="27"/>
    </row>
    <row r="1234" spans="1:1" x14ac:dyDescent="0.2">
      <c r="A1234" s="27"/>
    </row>
    <row r="1235" spans="1:1" x14ac:dyDescent="0.2">
      <c r="A1235" s="27"/>
    </row>
    <row r="1236" spans="1:1" x14ac:dyDescent="0.2">
      <c r="A1236" s="27"/>
    </row>
    <row r="1237" spans="1:1" x14ac:dyDescent="0.2">
      <c r="A1237" s="27"/>
    </row>
    <row r="1238" spans="1:1" x14ac:dyDescent="0.2">
      <c r="A1238" s="27"/>
    </row>
    <row r="1239" spans="1:1" x14ac:dyDescent="0.2">
      <c r="A1239" s="27"/>
    </row>
    <row r="1240" spans="1:1" x14ac:dyDescent="0.2">
      <c r="A1240" s="27"/>
    </row>
    <row r="1241" spans="1:1" x14ac:dyDescent="0.2">
      <c r="A1241" s="27"/>
    </row>
    <row r="1242" spans="1:1" x14ac:dyDescent="0.2">
      <c r="A1242" s="27"/>
    </row>
    <row r="1243" spans="1:1" x14ac:dyDescent="0.2">
      <c r="A1243" s="27"/>
    </row>
    <row r="1244" spans="1:1" x14ac:dyDescent="0.2">
      <c r="A1244" s="27"/>
    </row>
    <row r="1245" spans="1:1" x14ac:dyDescent="0.2">
      <c r="A1245" s="27"/>
    </row>
    <row r="1246" spans="1:1" x14ac:dyDescent="0.2">
      <c r="A1246" s="27"/>
    </row>
    <row r="1247" spans="1:1" x14ac:dyDescent="0.2">
      <c r="A1247" s="27"/>
    </row>
    <row r="1248" spans="1:1" x14ac:dyDescent="0.2">
      <c r="A1248" s="27"/>
    </row>
    <row r="1249" spans="1:1" x14ac:dyDescent="0.2">
      <c r="A1249" s="27"/>
    </row>
    <row r="1250" spans="1:1" x14ac:dyDescent="0.2">
      <c r="A1250" s="27"/>
    </row>
    <row r="1251" spans="1:1" x14ac:dyDescent="0.2">
      <c r="A1251" s="27"/>
    </row>
    <row r="1252" spans="1:1" x14ac:dyDescent="0.2">
      <c r="A1252" s="27"/>
    </row>
    <row r="1253" spans="1:1" x14ac:dyDescent="0.2">
      <c r="A1253" s="27"/>
    </row>
    <row r="1254" spans="1:1" x14ac:dyDescent="0.2">
      <c r="A1254" s="27"/>
    </row>
    <row r="1255" spans="1:1" x14ac:dyDescent="0.2">
      <c r="A1255" s="27"/>
    </row>
    <row r="1256" spans="1:1" x14ac:dyDescent="0.2">
      <c r="A1256" s="27"/>
    </row>
    <row r="1257" spans="1:1" x14ac:dyDescent="0.2">
      <c r="A1257" s="27"/>
    </row>
    <row r="1258" spans="1:1" x14ac:dyDescent="0.2">
      <c r="A1258" s="27"/>
    </row>
    <row r="1259" spans="1:1" x14ac:dyDescent="0.2">
      <c r="A1259" s="27"/>
    </row>
    <row r="1260" spans="1:1" x14ac:dyDescent="0.2">
      <c r="A1260" s="27"/>
    </row>
    <row r="1261" spans="1:1" x14ac:dyDescent="0.2">
      <c r="A1261" s="27"/>
    </row>
    <row r="1262" spans="1:1" x14ac:dyDescent="0.2">
      <c r="A1262" s="27"/>
    </row>
    <row r="1263" spans="1:1" x14ac:dyDescent="0.2">
      <c r="A1263" s="27"/>
    </row>
    <row r="1264" spans="1:1" x14ac:dyDescent="0.2">
      <c r="A1264" s="27"/>
    </row>
    <row r="1265" spans="1:1" x14ac:dyDescent="0.2">
      <c r="A1265" s="27"/>
    </row>
    <row r="1266" spans="1:1" x14ac:dyDescent="0.2">
      <c r="A1266" s="27"/>
    </row>
    <row r="1267" spans="1:1" x14ac:dyDescent="0.2">
      <c r="A1267" s="27"/>
    </row>
    <row r="1268" spans="1:1" x14ac:dyDescent="0.2">
      <c r="A1268" s="27"/>
    </row>
    <row r="1269" spans="1:1" x14ac:dyDescent="0.2">
      <c r="A1269" s="27"/>
    </row>
    <row r="1270" spans="1:1" x14ac:dyDescent="0.2">
      <c r="A1270" s="27"/>
    </row>
    <row r="1271" spans="1:1" x14ac:dyDescent="0.2">
      <c r="A1271" s="27"/>
    </row>
    <row r="1272" spans="1:1" x14ac:dyDescent="0.2">
      <c r="A1272" s="27"/>
    </row>
    <row r="1273" spans="1:1" x14ac:dyDescent="0.2">
      <c r="A1273" s="27"/>
    </row>
    <row r="1274" spans="1:1" x14ac:dyDescent="0.2">
      <c r="A1274" s="27"/>
    </row>
    <row r="1275" spans="1:1" x14ac:dyDescent="0.2">
      <c r="A1275" s="27"/>
    </row>
    <row r="1276" spans="1:1" x14ac:dyDescent="0.2">
      <c r="A1276" s="27"/>
    </row>
    <row r="1277" spans="1:1" x14ac:dyDescent="0.2">
      <c r="A1277" s="27"/>
    </row>
    <row r="1278" spans="1:1" x14ac:dyDescent="0.2">
      <c r="A1278" s="27"/>
    </row>
    <row r="1279" spans="1:1" x14ac:dyDescent="0.2">
      <c r="A1279" s="27"/>
    </row>
    <row r="1280" spans="1:1" x14ac:dyDescent="0.2">
      <c r="A1280" s="27"/>
    </row>
    <row r="1281" spans="1:1" x14ac:dyDescent="0.2">
      <c r="A1281" s="27"/>
    </row>
    <row r="1282" spans="1:1" x14ac:dyDescent="0.2">
      <c r="A1282" s="27"/>
    </row>
    <row r="1283" spans="1:1" x14ac:dyDescent="0.2">
      <c r="A1283" s="27"/>
    </row>
    <row r="1284" spans="1:1" x14ac:dyDescent="0.2">
      <c r="A1284" s="27"/>
    </row>
    <row r="1285" spans="1:1" x14ac:dyDescent="0.2">
      <c r="A1285" s="27"/>
    </row>
    <row r="1286" spans="1:1" x14ac:dyDescent="0.2">
      <c r="A1286" s="27"/>
    </row>
    <row r="1287" spans="1:1" x14ac:dyDescent="0.2">
      <c r="A1287" s="27"/>
    </row>
    <row r="1288" spans="1:1" x14ac:dyDescent="0.2">
      <c r="A1288" s="27"/>
    </row>
    <row r="1289" spans="1:1" x14ac:dyDescent="0.2">
      <c r="A1289" s="27"/>
    </row>
    <row r="1290" spans="1:1" x14ac:dyDescent="0.2">
      <c r="A1290" s="27"/>
    </row>
    <row r="1291" spans="1:1" x14ac:dyDescent="0.2">
      <c r="A1291" s="27"/>
    </row>
    <row r="1292" spans="1:1" x14ac:dyDescent="0.2">
      <c r="A1292" s="27"/>
    </row>
    <row r="1293" spans="1:1" x14ac:dyDescent="0.2">
      <c r="A1293" s="27"/>
    </row>
    <row r="1294" spans="1:1" x14ac:dyDescent="0.2">
      <c r="A1294" s="27"/>
    </row>
    <row r="1295" spans="1:1" x14ac:dyDescent="0.2">
      <c r="A1295" s="27"/>
    </row>
    <row r="1296" spans="1:1" x14ac:dyDescent="0.2">
      <c r="A1296" s="27"/>
    </row>
    <row r="1297" spans="1:1" x14ac:dyDescent="0.2">
      <c r="A1297" s="27"/>
    </row>
    <row r="1298" spans="1:1" x14ac:dyDescent="0.2">
      <c r="A1298" s="27"/>
    </row>
    <row r="1299" spans="1:1" x14ac:dyDescent="0.2">
      <c r="A1299" s="27"/>
    </row>
    <row r="1300" spans="1:1" x14ac:dyDescent="0.2">
      <c r="A1300" s="27"/>
    </row>
    <row r="1301" spans="1:1" x14ac:dyDescent="0.2">
      <c r="A1301" s="27"/>
    </row>
    <row r="1302" spans="1:1" x14ac:dyDescent="0.2">
      <c r="A1302" s="27"/>
    </row>
    <row r="1303" spans="1:1" x14ac:dyDescent="0.2">
      <c r="A1303" s="27"/>
    </row>
    <row r="1304" spans="1:1" x14ac:dyDescent="0.2">
      <c r="A1304" s="27"/>
    </row>
    <row r="1305" spans="1:1" x14ac:dyDescent="0.2">
      <c r="A1305" s="27"/>
    </row>
    <row r="1306" spans="1:1" x14ac:dyDescent="0.2">
      <c r="A1306" s="27"/>
    </row>
    <row r="1307" spans="1:1" x14ac:dyDescent="0.2">
      <c r="A1307" s="27"/>
    </row>
    <row r="1308" spans="1:1" x14ac:dyDescent="0.2">
      <c r="A1308" s="27"/>
    </row>
    <row r="1309" spans="1:1" x14ac:dyDescent="0.2">
      <c r="A1309" s="27"/>
    </row>
    <row r="1310" spans="1:1" x14ac:dyDescent="0.2">
      <c r="A1310" s="27"/>
    </row>
    <row r="1311" spans="1:1" x14ac:dyDescent="0.2">
      <c r="A1311" s="27"/>
    </row>
    <row r="1312" spans="1:1" x14ac:dyDescent="0.2">
      <c r="A1312" s="27"/>
    </row>
    <row r="1313" spans="1:1" x14ac:dyDescent="0.2">
      <c r="A1313" s="27"/>
    </row>
    <row r="1314" spans="1:1" x14ac:dyDescent="0.2">
      <c r="A1314" s="27"/>
    </row>
    <row r="1315" spans="1:1" x14ac:dyDescent="0.2">
      <c r="A1315" s="27"/>
    </row>
    <row r="1316" spans="1:1" x14ac:dyDescent="0.2">
      <c r="A1316" s="27"/>
    </row>
    <row r="1317" spans="1:1" x14ac:dyDescent="0.2">
      <c r="A1317" s="27"/>
    </row>
    <row r="1318" spans="1:1" x14ac:dyDescent="0.2">
      <c r="A1318" s="27"/>
    </row>
    <row r="1319" spans="1:1" x14ac:dyDescent="0.2">
      <c r="A1319" s="27"/>
    </row>
    <row r="1320" spans="1:1" x14ac:dyDescent="0.2">
      <c r="A1320" s="27"/>
    </row>
    <row r="1321" spans="1:1" x14ac:dyDescent="0.2">
      <c r="A1321" s="27"/>
    </row>
    <row r="1322" spans="1:1" x14ac:dyDescent="0.2">
      <c r="A1322" s="27"/>
    </row>
    <row r="1323" spans="1:1" x14ac:dyDescent="0.2">
      <c r="A1323" s="27"/>
    </row>
    <row r="1324" spans="1:1" x14ac:dyDescent="0.2">
      <c r="A1324" s="27"/>
    </row>
    <row r="1325" spans="1:1" x14ac:dyDescent="0.2">
      <c r="A1325" s="27"/>
    </row>
    <row r="1326" spans="1:1" x14ac:dyDescent="0.2">
      <c r="A1326" s="27"/>
    </row>
    <row r="1327" spans="1:1" x14ac:dyDescent="0.2">
      <c r="A1327" s="27"/>
    </row>
    <row r="1328" spans="1:1" x14ac:dyDescent="0.2">
      <c r="A1328" s="27"/>
    </row>
    <row r="1329" spans="1:1" x14ac:dyDescent="0.2">
      <c r="A1329" s="27"/>
    </row>
    <row r="1330" spans="1:1" x14ac:dyDescent="0.2">
      <c r="A1330" s="27"/>
    </row>
    <row r="1331" spans="1:1" x14ac:dyDescent="0.2">
      <c r="A1331" s="27"/>
    </row>
    <row r="1332" spans="1:1" x14ac:dyDescent="0.2">
      <c r="A1332" s="27"/>
    </row>
    <row r="1333" spans="1:1" x14ac:dyDescent="0.2">
      <c r="A1333" s="27"/>
    </row>
    <row r="1334" spans="1:1" x14ac:dyDescent="0.2">
      <c r="A1334" s="27"/>
    </row>
    <row r="1335" spans="1:1" x14ac:dyDescent="0.2">
      <c r="A1335" s="27"/>
    </row>
    <row r="1336" spans="1:1" x14ac:dyDescent="0.2">
      <c r="A1336" s="27"/>
    </row>
    <row r="1337" spans="1:1" x14ac:dyDescent="0.2">
      <c r="A1337" s="27"/>
    </row>
    <row r="1338" spans="1:1" x14ac:dyDescent="0.2">
      <c r="A1338" s="27"/>
    </row>
    <row r="1339" spans="1:1" x14ac:dyDescent="0.2">
      <c r="A1339" s="27"/>
    </row>
    <row r="1340" spans="1:1" x14ac:dyDescent="0.2">
      <c r="A1340" s="27"/>
    </row>
    <row r="1341" spans="1:1" x14ac:dyDescent="0.2">
      <c r="A1341" s="27"/>
    </row>
    <row r="1342" spans="1:1" x14ac:dyDescent="0.2">
      <c r="A1342" s="27"/>
    </row>
    <row r="1343" spans="1:1" x14ac:dyDescent="0.2">
      <c r="A1343" s="27"/>
    </row>
    <row r="1344" spans="1:1" x14ac:dyDescent="0.2">
      <c r="A1344" s="27"/>
    </row>
    <row r="1345" spans="1:1" x14ac:dyDescent="0.2">
      <c r="A1345" s="27"/>
    </row>
    <row r="1346" spans="1:1" x14ac:dyDescent="0.2">
      <c r="A1346" s="27"/>
    </row>
    <row r="1347" spans="1:1" x14ac:dyDescent="0.2">
      <c r="A1347" s="27"/>
    </row>
    <row r="1348" spans="1:1" x14ac:dyDescent="0.2">
      <c r="A1348" s="27"/>
    </row>
    <row r="1349" spans="1:1" x14ac:dyDescent="0.2">
      <c r="A1349" s="27"/>
    </row>
    <row r="1350" spans="1:1" x14ac:dyDescent="0.2">
      <c r="A1350" s="27"/>
    </row>
    <row r="1351" spans="1:1" x14ac:dyDescent="0.2">
      <c r="A1351" s="27"/>
    </row>
    <row r="1352" spans="1:1" x14ac:dyDescent="0.2">
      <c r="A1352" s="27"/>
    </row>
    <row r="1353" spans="1:1" x14ac:dyDescent="0.2">
      <c r="A1353" s="27"/>
    </row>
    <row r="1354" spans="1:1" x14ac:dyDescent="0.2">
      <c r="A1354" s="27"/>
    </row>
    <row r="1355" spans="1:1" x14ac:dyDescent="0.2">
      <c r="A1355" s="27"/>
    </row>
    <row r="1356" spans="1:1" x14ac:dyDescent="0.2">
      <c r="A1356" s="27"/>
    </row>
    <row r="1357" spans="1:1" x14ac:dyDescent="0.2">
      <c r="A1357" s="27"/>
    </row>
    <row r="1358" spans="1:1" x14ac:dyDescent="0.2">
      <c r="A1358" s="27"/>
    </row>
    <row r="1359" spans="1:1" x14ac:dyDescent="0.2">
      <c r="A1359" s="27"/>
    </row>
    <row r="1360" spans="1:1" x14ac:dyDescent="0.2">
      <c r="A1360" s="27"/>
    </row>
    <row r="1361" spans="1:1" x14ac:dyDescent="0.2">
      <c r="A1361" s="27"/>
    </row>
    <row r="1362" spans="1:1" x14ac:dyDescent="0.2">
      <c r="A1362" s="27"/>
    </row>
    <row r="1363" spans="1:1" x14ac:dyDescent="0.2">
      <c r="A1363" s="27"/>
    </row>
    <row r="1364" spans="1:1" x14ac:dyDescent="0.2">
      <c r="A1364" s="27"/>
    </row>
    <row r="1365" spans="1:1" x14ac:dyDescent="0.2">
      <c r="A1365" s="27"/>
    </row>
    <row r="1366" spans="1:1" x14ac:dyDescent="0.2">
      <c r="A1366" s="27"/>
    </row>
    <row r="1367" spans="1:1" x14ac:dyDescent="0.2">
      <c r="A1367" s="27"/>
    </row>
    <row r="1368" spans="1:1" x14ac:dyDescent="0.2">
      <c r="A1368" s="27"/>
    </row>
    <row r="1369" spans="1:1" x14ac:dyDescent="0.2">
      <c r="A1369" s="27"/>
    </row>
    <row r="1370" spans="1:1" x14ac:dyDescent="0.2">
      <c r="A1370" s="27"/>
    </row>
    <row r="1371" spans="1:1" x14ac:dyDescent="0.2">
      <c r="A1371" s="27"/>
    </row>
    <row r="1372" spans="1:1" x14ac:dyDescent="0.2">
      <c r="A1372" s="27"/>
    </row>
    <row r="1373" spans="1:1" x14ac:dyDescent="0.2">
      <c r="A1373" s="27"/>
    </row>
    <row r="1374" spans="1:1" x14ac:dyDescent="0.2">
      <c r="A1374" s="27"/>
    </row>
    <row r="1375" spans="1:1" x14ac:dyDescent="0.2">
      <c r="A1375" s="27"/>
    </row>
    <row r="1376" spans="1:1" x14ac:dyDescent="0.2">
      <c r="A1376" s="27"/>
    </row>
    <row r="1377" spans="1:1" x14ac:dyDescent="0.2">
      <c r="A1377" s="27"/>
    </row>
    <row r="1378" spans="1:1" x14ac:dyDescent="0.2">
      <c r="A1378" s="27"/>
    </row>
    <row r="1379" spans="1:1" x14ac:dyDescent="0.2">
      <c r="A1379" s="27"/>
    </row>
    <row r="1380" spans="1:1" x14ac:dyDescent="0.2">
      <c r="A1380" s="27"/>
    </row>
    <row r="1381" spans="1:1" x14ac:dyDescent="0.2">
      <c r="A1381" s="27"/>
    </row>
    <row r="1382" spans="1:1" x14ac:dyDescent="0.2">
      <c r="A1382" s="27"/>
    </row>
    <row r="1383" spans="1:1" x14ac:dyDescent="0.2">
      <c r="A1383" s="27"/>
    </row>
    <row r="1384" spans="1:1" x14ac:dyDescent="0.2">
      <c r="A1384" s="27"/>
    </row>
    <row r="1385" spans="1:1" x14ac:dyDescent="0.2">
      <c r="A1385" s="27"/>
    </row>
    <row r="1386" spans="1:1" x14ac:dyDescent="0.2">
      <c r="A1386" s="27"/>
    </row>
    <row r="1387" spans="1:1" x14ac:dyDescent="0.2">
      <c r="A1387" s="27"/>
    </row>
    <row r="1388" spans="1:1" x14ac:dyDescent="0.2">
      <c r="A1388" s="27"/>
    </row>
    <row r="1389" spans="1:1" x14ac:dyDescent="0.2">
      <c r="A1389" s="27"/>
    </row>
    <row r="1390" spans="1:1" x14ac:dyDescent="0.2">
      <c r="A1390" s="27"/>
    </row>
    <row r="1391" spans="1:1" x14ac:dyDescent="0.2">
      <c r="A1391" s="27"/>
    </row>
    <row r="1392" spans="1:1" x14ac:dyDescent="0.2">
      <c r="A1392" s="27"/>
    </row>
    <row r="1393" spans="1:1" x14ac:dyDescent="0.2">
      <c r="A1393" s="27"/>
    </row>
    <row r="1394" spans="1:1" x14ac:dyDescent="0.2">
      <c r="A1394" s="27"/>
    </row>
    <row r="1395" spans="1:1" x14ac:dyDescent="0.2">
      <c r="A1395" s="27"/>
    </row>
    <row r="1396" spans="1:1" x14ac:dyDescent="0.2">
      <c r="A1396" s="27"/>
    </row>
    <row r="1397" spans="1:1" x14ac:dyDescent="0.2">
      <c r="A1397" s="27"/>
    </row>
    <row r="1398" spans="1:1" x14ac:dyDescent="0.2">
      <c r="A1398" s="27"/>
    </row>
    <row r="1399" spans="1:1" x14ac:dyDescent="0.2">
      <c r="A1399" s="27"/>
    </row>
    <row r="1400" spans="1:1" x14ac:dyDescent="0.2">
      <c r="A1400" s="27"/>
    </row>
    <row r="1401" spans="1:1" x14ac:dyDescent="0.2">
      <c r="A1401" s="27"/>
    </row>
    <row r="1402" spans="1:1" x14ac:dyDescent="0.2">
      <c r="A1402" s="27"/>
    </row>
    <row r="1403" spans="1:1" x14ac:dyDescent="0.2">
      <c r="A1403" s="27"/>
    </row>
    <row r="1404" spans="1:1" x14ac:dyDescent="0.2">
      <c r="A1404" s="27"/>
    </row>
    <row r="1405" spans="1:1" x14ac:dyDescent="0.2">
      <c r="A1405" s="27"/>
    </row>
    <row r="1406" spans="1:1" x14ac:dyDescent="0.2">
      <c r="A1406" s="27"/>
    </row>
    <row r="1407" spans="1:1" x14ac:dyDescent="0.2">
      <c r="A1407" s="27"/>
    </row>
    <row r="1408" spans="1:1" x14ac:dyDescent="0.2">
      <c r="A1408" s="27"/>
    </row>
    <row r="1409" spans="1:1" x14ac:dyDescent="0.2">
      <c r="A1409" s="27"/>
    </row>
    <row r="1410" spans="1:1" x14ac:dyDescent="0.2">
      <c r="A1410" s="27"/>
    </row>
    <row r="1411" spans="1:1" x14ac:dyDescent="0.2">
      <c r="A1411" s="27"/>
    </row>
    <row r="1412" spans="1:1" x14ac:dyDescent="0.2">
      <c r="A1412" s="27"/>
    </row>
    <row r="1413" spans="1:1" x14ac:dyDescent="0.2">
      <c r="A1413" s="27"/>
    </row>
    <row r="1414" spans="1:1" x14ac:dyDescent="0.2">
      <c r="A1414" s="27"/>
    </row>
    <row r="1415" spans="1:1" x14ac:dyDescent="0.2">
      <c r="A1415" s="27"/>
    </row>
    <row r="1416" spans="1:1" x14ac:dyDescent="0.2">
      <c r="A1416" s="27"/>
    </row>
    <row r="1417" spans="1:1" x14ac:dyDescent="0.2">
      <c r="A1417" s="27"/>
    </row>
    <row r="1418" spans="1:1" x14ac:dyDescent="0.2">
      <c r="A1418" s="27"/>
    </row>
    <row r="1419" spans="1:1" x14ac:dyDescent="0.2">
      <c r="A1419" s="27"/>
    </row>
    <row r="1420" spans="1:1" x14ac:dyDescent="0.2">
      <c r="A1420" s="27"/>
    </row>
    <row r="1421" spans="1:1" x14ac:dyDescent="0.2">
      <c r="A1421" s="27"/>
    </row>
    <row r="1422" spans="1:1" x14ac:dyDescent="0.2">
      <c r="A1422" s="27"/>
    </row>
    <row r="1423" spans="1:1" x14ac:dyDescent="0.2">
      <c r="A1423" s="27"/>
    </row>
    <row r="1424" spans="1:1" x14ac:dyDescent="0.2">
      <c r="A1424" s="27"/>
    </row>
    <row r="1425" spans="1:1" x14ac:dyDescent="0.2">
      <c r="A1425" s="27"/>
    </row>
    <row r="1426" spans="1:1" x14ac:dyDescent="0.2">
      <c r="A1426" s="27"/>
    </row>
    <row r="1427" spans="1:1" x14ac:dyDescent="0.2">
      <c r="A1427" s="27"/>
    </row>
    <row r="1428" spans="1:1" x14ac:dyDescent="0.2">
      <c r="A1428" s="27"/>
    </row>
    <row r="1429" spans="1:1" x14ac:dyDescent="0.2">
      <c r="A1429" s="27"/>
    </row>
    <row r="1430" spans="1:1" x14ac:dyDescent="0.2">
      <c r="A1430" s="27"/>
    </row>
    <row r="1431" spans="1:1" x14ac:dyDescent="0.2">
      <c r="A1431" s="27"/>
    </row>
    <row r="1432" spans="1:1" x14ac:dyDescent="0.2">
      <c r="A1432" s="27"/>
    </row>
    <row r="1433" spans="1:1" x14ac:dyDescent="0.2">
      <c r="A1433" s="27"/>
    </row>
    <row r="1434" spans="1:1" x14ac:dyDescent="0.2">
      <c r="A1434" s="27"/>
    </row>
    <row r="1435" spans="1:1" x14ac:dyDescent="0.2">
      <c r="A1435" s="27"/>
    </row>
    <row r="1436" spans="1:1" x14ac:dyDescent="0.2">
      <c r="A1436" s="27"/>
    </row>
    <row r="1437" spans="1:1" x14ac:dyDescent="0.2">
      <c r="A1437" s="27"/>
    </row>
    <row r="1438" spans="1:1" x14ac:dyDescent="0.2">
      <c r="A1438" s="27"/>
    </row>
    <row r="1439" spans="1:1" x14ac:dyDescent="0.2">
      <c r="A1439" s="27"/>
    </row>
    <row r="1440" spans="1:1" x14ac:dyDescent="0.2">
      <c r="A1440" s="27"/>
    </row>
    <row r="1441" spans="1:1" x14ac:dyDescent="0.2">
      <c r="A1441" s="27"/>
    </row>
    <row r="1442" spans="1:1" x14ac:dyDescent="0.2">
      <c r="A1442" s="27"/>
    </row>
    <row r="1443" spans="1:1" x14ac:dyDescent="0.2">
      <c r="A1443" s="27"/>
    </row>
    <row r="1444" spans="1:1" x14ac:dyDescent="0.2">
      <c r="A1444" s="27"/>
    </row>
    <row r="1445" spans="1:1" x14ac:dyDescent="0.2">
      <c r="A1445" s="27"/>
    </row>
    <row r="1446" spans="1:1" x14ac:dyDescent="0.2">
      <c r="A1446" s="27"/>
    </row>
    <row r="1447" spans="1:1" x14ac:dyDescent="0.2">
      <c r="A1447" s="27"/>
    </row>
    <row r="1448" spans="1:1" x14ac:dyDescent="0.2">
      <c r="A1448" s="27"/>
    </row>
    <row r="1449" spans="1:1" x14ac:dyDescent="0.2">
      <c r="A1449" s="27"/>
    </row>
    <row r="1450" spans="1:1" x14ac:dyDescent="0.2">
      <c r="A1450" s="27"/>
    </row>
    <row r="1451" spans="1:1" x14ac:dyDescent="0.2">
      <c r="A1451" s="27"/>
    </row>
    <row r="1452" spans="1:1" x14ac:dyDescent="0.2">
      <c r="A1452" s="27"/>
    </row>
    <row r="1453" spans="1:1" x14ac:dyDescent="0.2">
      <c r="A1453" s="27"/>
    </row>
    <row r="1454" spans="1:1" x14ac:dyDescent="0.2">
      <c r="A1454" s="27"/>
    </row>
    <row r="1455" spans="1:1" x14ac:dyDescent="0.2">
      <c r="A1455" s="27"/>
    </row>
    <row r="1456" spans="1:1" x14ac:dyDescent="0.2">
      <c r="A1456" s="27"/>
    </row>
    <row r="1457" spans="1:1" x14ac:dyDescent="0.2">
      <c r="A1457" s="27"/>
    </row>
    <row r="1458" spans="1:1" x14ac:dyDescent="0.2">
      <c r="A1458" s="27"/>
    </row>
    <row r="1459" spans="1:1" x14ac:dyDescent="0.2">
      <c r="A1459" s="27"/>
    </row>
    <row r="1460" spans="1:1" x14ac:dyDescent="0.2">
      <c r="A1460" s="27"/>
    </row>
    <row r="1461" spans="1:1" x14ac:dyDescent="0.2">
      <c r="A1461" s="27"/>
    </row>
    <row r="1462" spans="1:1" x14ac:dyDescent="0.2">
      <c r="A1462" s="27"/>
    </row>
    <row r="1463" spans="1:1" x14ac:dyDescent="0.2">
      <c r="A1463" s="27"/>
    </row>
    <row r="1464" spans="1:1" x14ac:dyDescent="0.2">
      <c r="A1464" s="27"/>
    </row>
    <row r="1465" spans="1:1" x14ac:dyDescent="0.2">
      <c r="A1465" s="27"/>
    </row>
    <row r="1466" spans="1:1" x14ac:dyDescent="0.2">
      <c r="A1466" s="27"/>
    </row>
    <row r="1467" spans="1:1" x14ac:dyDescent="0.2">
      <c r="A1467" s="27"/>
    </row>
    <row r="1468" spans="1:1" x14ac:dyDescent="0.2">
      <c r="A1468" s="27"/>
    </row>
    <row r="1469" spans="1:1" x14ac:dyDescent="0.2">
      <c r="A1469" s="27"/>
    </row>
    <row r="1470" spans="1:1" x14ac:dyDescent="0.2">
      <c r="A1470" s="27"/>
    </row>
    <row r="1471" spans="1:1" x14ac:dyDescent="0.2">
      <c r="A1471" s="27"/>
    </row>
    <row r="1472" spans="1:1" x14ac:dyDescent="0.2">
      <c r="A1472" s="27"/>
    </row>
    <row r="1473" spans="1:1" x14ac:dyDescent="0.2">
      <c r="A1473" s="27"/>
    </row>
    <row r="1474" spans="1:1" x14ac:dyDescent="0.2">
      <c r="A1474" s="27"/>
    </row>
    <row r="1475" spans="1:1" x14ac:dyDescent="0.2">
      <c r="A1475" s="27"/>
    </row>
    <row r="1476" spans="1:1" x14ac:dyDescent="0.2">
      <c r="A1476" s="27"/>
    </row>
    <row r="1477" spans="1:1" x14ac:dyDescent="0.2">
      <c r="A1477" s="27"/>
    </row>
    <row r="1478" spans="1:1" x14ac:dyDescent="0.2">
      <c r="A1478" s="27"/>
    </row>
    <row r="1479" spans="1:1" x14ac:dyDescent="0.2">
      <c r="A1479" s="27"/>
    </row>
    <row r="1480" spans="1:1" x14ac:dyDescent="0.2">
      <c r="A1480" s="27"/>
    </row>
    <row r="1481" spans="1:1" x14ac:dyDescent="0.2">
      <c r="A1481" s="27"/>
    </row>
    <row r="1482" spans="1:1" x14ac:dyDescent="0.2">
      <c r="A1482" s="27"/>
    </row>
    <row r="1483" spans="1:1" x14ac:dyDescent="0.2">
      <c r="A1483" s="27"/>
    </row>
    <row r="1484" spans="1:1" x14ac:dyDescent="0.2">
      <c r="A1484" s="27"/>
    </row>
    <row r="1485" spans="1:1" x14ac:dyDescent="0.2">
      <c r="A1485" s="27"/>
    </row>
    <row r="1486" spans="1:1" x14ac:dyDescent="0.2">
      <c r="A1486" s="27"/>
    </row>
    <row r="1487" spans="1:1" x14ac:dyDescent="0.2">
      <c r="A1487" s="27"/>
    </row>
    <row r="1488" spans="1:1" x14ac:dyDescent="0.2">
      <c r="A1488" s="27"/>
    </row>
    <row r="1489" spans="1:1" x14ac:dyDescent="0.2">
      <c r="A1489" s="27"/>
    </row>
    <row r="1490" spans="1:1" x14ac:dyDescent="0.2">
      <c r="A1490" s="27"/>
    </row>
    <row r="1491" spans="1:1" x14ac:dyDescent="0.2">
      <c r="A1491" s="27"/>
    </row>
    <row r="1492" spans="1:1" x14ac:dyDescent="0.2">
      <c r="A1492" s="27"/>
    </row>
    <row r="1493" spans="1:1" x14ac:dyDescent="0.2">
      <c r="A1493" s="27"/>
    </row>
    <row r="1494" spans="1:1" x14ac:dyDescent="0.2">
      <c r="A1494" s="27"/>
    </row>
    <row r="1495" spans="1:1" x14ac:dyDescent="0.2">
      <c r="A1495" s="27"/>
    </row>
    <row r="1496" spans="1:1" x14ac:dyDescent="0.2">
      <c r="A1496" s="27"/>
    </row>
    <row r="1497" spans="1:1" x14ac:dyDescent="0.2">
      <c r="A1497" s="27"/>
    </row>
    <row r="1498" spans="1:1" x14ac:dyDescent="0.2">
      <c r="A1498" s="27"/>
    </row>
    <row r="1499" spans="1:1" x14ac:dyDescent="0.2">
      <c r="A1499" s="27"/>
    </row>
    <row r="1500" spans="1:1" x14ac:dyDescent="0.2">
      <c r="A1500" s="27"/>
    </row>
    <row r="1501" spans="1:1" x14ac:dyDescent="0.2">
      <c r="A1501" s="27"/>
    </row>
    <row r="1502" spans="1:1" x14ac:dyDescent="0.2">
      <c r="A1502" s="27"/>
    </row>
    <row r="1503" spans="1:1" x14ac:dyDescent="0.2">
      <c r="A1503" s="27"/>
    </row>
    <row r="1504" spans="1:1" x14ac:dyDescent="0.2">
      <c r="A1504" s="27"/>
    </row>
    <row r="1505" spans="1:1" x14ac:dyDescent="0.2">
      <c r="A1505" s="27"/>
    </row>
    <row r="1506" spans="1:1" x14ac:dyDescent="0.2">
      <c r="A1506" s="27"/>
    </row>
    <row r="1507" spans="1:1" x14ac:dyDescent="0.2">
      <c r="A1507" s="27"/>
    </row>
    <row r="1508" spans="1:1" x14ac:dyDescent="0.2">
      <c r="A1508" s="27"/>
    </row>
    <row r="1509" spans="1:1" x14ac:dyDescent="0.2">
      <c r="A1509" s="27"/>
    </row>
    <row r="1510" spans="1:1" x14ac:dyDescent="0.2">
      <c r="A1510" s="27"/>
    </row>
    <row r="1511" spans="1:1" x14ac:dyDescent="0.2">
      <c r="A1511" s="27"/>
    </row>
    <row r="1512" spans="1:1" x14ac:dyDescent="0.2">
      <c r="A1512" s="27"/>
    </row>
    <row r="1513" spans="1:1" x14ac:dyDescent="0.2">
      <c r="A1513" s="27"/>
    </row>
    <row r="1514" spans="1:1" x14ac:dyDescent="0.2">
      <c r="A1514" s="27"/>
    </row>
    <row r="1515" spans="1:1" x14ac:dyDescent="0.2">
      <c r="A1515" s="27"/>
    </row>
    <row r="1516" spans="1:1" x14ac:dyDescent="0.2">
      <c r="A1516" s="27"/>
    </row>
    <row r="1517" spans="1:1" x14ac:dyDescent="0.2">
      <c r="A1517" s="27"/>
    </row>
    <row r="1518" spans="1:1" x14ac:dyDescent="0.2">
      <c r="A1518" s="27"/>
    </row>
    <row r="1519" spans="1:1" x14ac:dyDescent="0.2">
      <c r="A1519" s="27"/>
    </row>
    <row r="1520" spans="1:1" x14ac:dyDescent="0.2">
      <c r="A1520" s="27"/>
    </row>
    <row r="1521" spans="1:1" x14ac:dyDescent="0.2">
      <c r="A1521" s="27"/>
    </row>
    <row r="1522" spans="1:1" x14ac:dyDescent="0.2">
      <c r="A1522" s="27"/>
    </row>
    <row r="1523" spans="1:1" x14ac:dyDescent="0.2">
      <c r="A1523" s="27"/>
    </row>
    <row r="1524" spans="1:1" x14ac:dyDescent="0.2">
      <c r="A1524" s="27"/>
    </row>
    <row r="1525" spans="1:1" x14ac:dyDescent="0.2">
      <c r="A1525" s="27"/>
    </row>
    <row r="1526" spans="1:1" x14ac:dyDescent="0.2">
      <c r="A1526" s="27"/>
    </row>
    <row r="1527" spans="1:1" x14ac:dyDescent="0.2">
      <c r="A1527" s="27"/>
    </row>
    <row r="1528" spans="1:1" x14ac:dyDescent="0.2">
      <c r="A1528" s="27"/>
    </row>
    <row r="1529" spans="1:1" x14ac:dyDescent="0.2">
      <c r="A1529" s="27"/>
    </row>
    <row r="1530" spans="1:1" x14ac:dyDescent="0.2">
      <c r="A1530" s="27"/>
    </row>
    <row r="1531" spans="1:1" x14ac:dyDescent="0.2">
      <c r="A1531" s="27"/>
    </row>
    <row r="1532" spans="1:1" x14ac:dyDescent="0.2">
      <c r="A1532" s="27"/>
    </row>
    <row r="1533" spans="1:1" x14ac:dyDescent="0.2">
      <c r="A1533" s="27"/>
    </row>
    <row r="1534" spans="1:1" x14ac:dyDescent="0.2">
      <c r="A1534" s="27"/>
    </row>
    <row r="1535" spans="1:1" x14ac:dyDescent="0.2">
      <c r="A1535" s="27"/>
    </row>
    <row r="1536" spans="1:1" x14ac:dyDescent="0.2">
      <c r="A1536" s="27"/>
    </row>
    <row r="1537" spans="1:1" x14ac:dyDescent="0.2">
      <c r="A1537" s="27"/>
    </row>
    <row r="1538" spans="1:1" x14ac:dyDescent="0.2">
      <c r="A1538" s="27"/>
    </row>
    <row r="1539" spans="1:1" x14ac:dyDescent="0.2">
      <c r="A1539" s="27"/>
    </row>
    <row r="1540" spans="1:1" x14ac:dyDescent="0.2">
      <c r="A1540" s="27"/>
    </row>
    <row r="1541" spans="1:1" x14ac:dyDescent="0.2">
      <c r="A1541" s="27"/>
    </row>
    <row r="1542" spans="1:1" x14ac:dyDescent="0.2">
      <c r="A1542" s="27"/>
    </row>
    <row r="1543" spans="1:1" x14ac:dyDescent="0.2">
      <c r="A1543" s="27"/>
    </row>
    <row r="1544" spans="1:1" x14ac:dyDescent="0.2">
      <c r="A1544" s="27"/>
    </row>
    <row r="1545" spans="1:1" x14ac:dyDescent="0.2">
      <c r="A1545" s="27"/>
    </row>
    <row r="1546" spans="1:1" x14ac:dyDescent="0.2">
      <c r="A1546" s="27"/>
    </row>
    <row r="1547" spans="1:1" x14ac:dyDescent="0.2">
      <c r="A1547" s="27"/>
    </row>
    <row r="1548" spans="1:1" x14ac:dyDescent="0.2">
      <c r="A1548" s="27"/>
    </row>
    <row r="1549" spans="1:1" x14ac:dyDescent="0.2">
      <c r="A1549" s="27"/>
    </row>
    <row r="1550" spans="1:1" x14ac:dyDescent="0.2">
      <c r="A1550" s="27"/>
    </row>
    <row r="1551" spans="1:1" x14ac:dyDescent="0.2">
      <c r="A1551" s="27"/>
    </row>
    <row r="1552" spans="1:1" x14ac:dyDescent="0.2">
      <c r="A1552" s="27"/>
    </row>
    <row r="1553" spans="1:1" x14ac:dyDescent="0.2">
      <c r="A1553" s="27"/>
    </row>
    <row r="1554" spans="1:1" x14ac:dyDescent="0.2">
      <c r="A1554" s="27"/>
    </row>
    <row r="1555" spans="1:1" x14ac:dyDescent="0.2">
      <c r="A1555" s="27"/>
    </row>
    <row r="1556" spans="1:1" x14ac:dyDescent="0.2">
      <c r="A1556" s="27"/>
    </row>
    <row r="1557" spans="1:1" x14ac:dyDescent="0.2">
      <c r="A1557" s="27"/>
    </row>
    <row r="1558" spans="1:1" x14ac:dyDescent="0.2">
      <c r="A1558" s="27"/>
    </row>
    <row r="1559" spans="1:1" x14ac:dyDescent="0.2">
      <c r="A1559" s="27"/>
    </row>
    <row r="1560" spans="1:1" x14ac:dyDescent="0.2">
      <c r="A1560" s="27"/>
    </row>
    <row r="1561" spans="1:1" x14ac:dyDescent="0.2">
      <c r="A1561" s="27"/>
    </row>
    <row r="1562" spans="1:1" x14ac:dyDescent="0.2">
      <c r="A1562" s="27"/>
    </row>
    <row r="1563" spans="1:1" x14ac:dyDescent="0.2">
      <c r="A1563" s="27"/>
    </row>
    <row r="1564" spans="1:1" x14ac:dyDescent="0.2">
      <c r="A1564" s="27"/>
    </row>
    <row r="1565" spans="1:1" x14ac:dyDescent="0.2">
      <c r="A1565" s="27"/>
    </row>
    <row r="1566" spans="1:1" x14ac:dyDescent="0.2">
      <c r="A1566" s="27"/>
    </row>
    <row r="1567" spans="1:1" x14ac:dyDescent="0.2">
      <c r="A1567" s="27"/>
    </row>
    <row r="1568" spans="1:1" x14ac:dyDescent="0.2">
      <c r="A1568" s="27"/>
    </row>
    <row r="1569" spans="1:1" x14ac:dyDescent="0.2">
      <c r="A1569" s="27"/>
    </row>
    <row r="1570" spans="1:1" x14ac:dyDescent="0.2">
      <c r="A1570" s="27"/>
    </row>
    <row r="1571" spans="1:1" x14ac:dyDescent="0.2">
      <c r="A1571" s="27"/>
    </row>
    <row r="1572" spans="1:1" x14ac:dyDescent="0.2">
      <c r="A1572" s="27"/>
    </row>
    <row r="1573" spans="1:1" x14ac:dyDescent="0.2">
      <c r="A1573" s="27"/>
    </row>
    <row r="1574" spans="1:1" x14ac:dyDescent="0.2">
      <c r="A1574" s="27"/>
    </row>
    <row r="1575" spans="1:1" x14ac:dyDescent="0.2">
      <c r="A1575" s="27"/>
    </row>
    <row r="1576" spans="1:1" x14ac:dyDescent="0.2">
      <c r="A1576" s="27"/>
    </row>
    <row r="1577" spans="1:1" x14ac:dyDescent="0.2">
      <c r="A1577" s="27"/>
    </row>
    <row r="1578" spans="1:1" x14ac:dyDescent="0.2">
      <c r="A1578" s="27"/>
    </row>
    <row r="1579" spans="1:1" x14ac:dyDescent="0.2">
      <c r="A1579" s="27"/>
    </row>
    <row r="1580" spans="1:1" x14ac:dyDescent="0.2">
      <c r="A1580" s="27"/>
    </row>
    <row r="1581" spans="1:1" x14ac:dyDescent="0.2">
      <c r="A1581" s="27"/>
    </row>
    <row r="1582" spans="1:1" x14ac:dyDescent="0.2">
      <c r="A1582" s="27"/>
    </row>
    <row r="1583" spans="1:1" x14ac:dyDescent="0.2">
      <c r="A1583" s="27"/>
    </row>
    <row r="1584" spans="1:1" x14ac:dyDescent="0.2">
      <c r="A1584" s="27"/>
    </row>
    <row r="1585" spans="1:1" x14ac:dyDescent="0.2">
      <c r="A1585" s="27"/>
    </row>
    <row r="1586" spans="1:1" x14ac:dyDescent="0.2">
      <c r="A1586" s="27"/>
    </row>
    <row r="1587" spans="1:1" x14ac:dyDescent="0.2">
      <c r="A1587" s="27"/>
    </row>
    <row r="1588" spans="1:1" x14ac:dyDescent="0.2">
      <c r="A1588" s="27"/>
    </row>
    <row r="1589" spans="1:1" x14ac:dyDescent="0.2">
      <c r="A1589" s="27"/>
    </row>
    <row r="1590" spans="1:1" x14ac:dyDescent="0.2">
      <c r="A1590" s="27"/>
    </row>
    <row r="1591" spans="1:1" x14ac:dyDescent="0.2">
      <c r="A1591" s="27"/>
    </row>
    <row r="1592" spans="1:1" x14ac:dyDescent="0.2">
      <c r="A1592" s="27"/>
    </row>
    <row r="1593" spans="1:1" x14ac:dyDescent="0.2">
      <c r="A1593" s="27"/>
    </row>
    <row r="1594" spans="1:1" x14ac:dyDescent="0.2">
      <c r="A1594" s="27"/>
    </row>
    <row r="1595" spans="1:1" x14ac:dyDescent="0.2">
      <c r="A1595" s="27"/>
    </row>
    <row r="1596" spans="1:1" x14ac:dyDescent="0.2">
      <c r="A1596" s="27"/>
    </row>
    <row r="1597" spans="1:1" x14ac:dyDescent="0.2">
      <c r="A1597" s="27"/>
    </row>
    <row r="1598" spans="1:1" x14ac:dyDescent="0.2">
      <c r="A1598" s="27"/>
    </row>
    <row r="1599" spans="1:1" x14ac:dyDescent="0.2">
      <c r="A1599" s="27"/>
    </row>
    <row r="1600" spans="1:1" x14ac:dyDescent="0.2">
      <c r="A1600" s="27"/>
    </row>
    <row r="1601" spans="1:1" x14ac:dyDescent="0.2">
      <c r="A1601" s="27"/>
    </row>
    <row r="1602" spans="1:1" x14ac:dyDescent="0.2">
      <c r="A1602" s="27"/>
    </row>
    <row r="1603" spans="1:1" x14ac:dyDescent="0.2">
      <c r="A1603" s="27"/>
    </row>
    <row r="1604" spans="1:1" x14ac:dyDescent="0.2">
      <c r="A1604" s="27"/>
    </row>
    <row r="1605" spans="1:1" x14ac:dyDescent="0.2">
      <c r="A1605" s="27"/>
    </row>
    <row r="1606" spans="1:1" x14ac:dyDescent="0.2">
      <c r="A1606" s="27"/>
    </row>
    <row r="1607" spans="1:1" x14ac:dyDescent="0.2">
      <c r="A1607" s="27"/>
    </row>
    <row r="1608" spans="1:1" x14ac:dyDescent="0.2">
      <c r="A1608" s="27"/>
    </row>
    <row r="1609" spans="1:1" x14ac:dyDescent="0.2">
      <c r="A1609" s="27"/>
    </row>
    <row r="1610" spans="1:1" x14ac:dyDescent="0.2">
      <c r="A1610" s="27"/>
    </row>
    <row r="1611" spans="1:1" x14ac:dyDescent="0.2">
      <c r="A1611" s="27"/>
    </row>
    <row r="1612" spans="1:1" x14ac:dyDescent="0.2">
      <c r="A1612" s="27"/>
    </row>
    <row r="1613" spans="1:1" x14ac:dyDescent="0.2">
      <c r="A1613" s="27"/>
    </row>
    <row r="1614" spans="1:1" x14ac:dyDescent="0.2">
      <c r="A1614" s="27"/>
    </row>
    <row r="1615" spans="1:1" x14ac:dyDescent="0.2">
      <c r="A1615" s="27"/>
    </row>
    <row r="1616" spans="1:1" x14ac:dyDescent="0.2">
      <c r="A1616" s="27"/>
    </row>
    <row r="1617" spans="1:1" x14ac:dyDescent="0.2">
      <c r="A1617" s="27"/>
    </row>
    <row r="1618" spans="1:1" x14ac:dyDescent="0.2">
      <c r="A1618" s="27"/>
    </row>
    <row r="1619" spans="1:1" x14ac:dyDescent="0.2">
      <c r="A1619" s="27"/>
    </row>
    <row r="1620" spans="1:1" x14ac:dyDescent="0.2">
      <c r="A1620" s="27"/>
    </row>
    <row r="1621" spans="1:1" x14ac:dyDescent="0.2">
      <c r="A1621" s="27"/>
    </row>
    <row r="1622" spans="1:1" x14ac:dyDescent="0.2">
      <c r="A1622" s="27"/>
    </row>
    <row r="1623" spans="1:1" x14ac:dyDescent="0.2">
      <c r="A1623" s="27"/>
    </row>
    <row r="1624" spans="1:1" x14ac:dyDescent="0.2">
      <c r="A1624" s="27"/>
    </row>
    <row r="1625" spans="1:1" x14ac:dyDescent="0.2">
      <c r="A1625" s="27"/>
    </row>
    <row r="1626" spans="1:1" x14ac:dyDescent="0.2">
      <c r="A1626" s="27"/>
    </row>
    <row r="1627" spans="1:1" x14ac:dyDescent="0.2">
      <c r="A1627" s="27"/>
    </row>
    <row r="1628" spans="1:1" x14ac:dyDescent="0.2">
      <c r="A1628" s="27"/>
    </row>
    <row r="1629" spans="1:1" x14ac:dyDescent="0.2">
      <c r="A1629" s="27"/>
    </row>
    <row r="1630" spans="1:1" x14ac:dyDescent="0.2">
      <c r="A1630" s="27"/>
    </row>
    <row r="1631" spans="1:1" x14ac:dyDescent="0.2">
      <c r="A1631" s="27"/>
    </row>
    <row r="1632" spans="1:1" x14ac:dyDescent="0.2">
      <c r="A1632" s="27"/>
    </row>
    <row r="1633" spans="1:1" x14ac:dyDescent="0.2">
      <c r="A1633" s="27"/>
    </row>
    <row r="1634" spans="1:1" x14ac:dyDescent="0.2">
      <c r="A1634" s="27"/>
    </row>
    <row r="1635" spans="1:1" x14ac:dyDescent="0.2">
      <c r="A1635" s="27"/>
    </row>
    <row r="1636" spans="1:1" x14ac:dyDescent="0.2">
      <c r="A1636" s="27"/>
    </row>
    <row r="1637" spans="1:1" x14ac:dyDescent="0.2">
      <c r="A1637" s="27"/>
    </row>
    <row r="1638" spans="1:1" x14ac:dyDescent="0.2">
      <c r="A1638" s="27"/>
    </row>
    <row r="1639" spans="1:1" x14ac:dyDescent="0.2">
      <c r="A1639" s="27"/>
    </row>
    <row r="1640" spans="1:1" x14ac:dyDescent="0.2">
      <c r="A1640" s="27"/>
    </row>
    <row r="1641" spans="1:1" x14ac:dyDescent="0.2">
      <c r="A1641" s="27"/>
    </row>
    <row r="1642" spans="1:1" x14ac:dyDescent="0.2">
      <c r="A1642" s="27"/>
    </row>
    <row r="1643" spans="1:1" x14ac:dyDescent="0.2">
      <c r="A1643" s="27"/>
    </row>
    <row r="1644" spans="1:1" x14ac:dyDescent="0.2">
      <c r="A1644" s="27"/>
    </row>
    <row r="1645" spans="1:1" x14ac:dyDescent="0.2">
      <c r="A1645" s="27"/>
    </row>
    <row r="1646" spans="1:1" x14ac:dyDescent="0.2">
      <c r="A1646" s="27"/>
    </row>
    <row r="1647" spans="1:1" x14ac:dyDescent="0.2">
      <c r="A1647" s="27"/>
    </row>
    <row r="1648" spans="1:1" x14ac:dyDescent="0.2">
      <c r="A1648" s="27"/>
    </row>
    <row r="1649" spans="1:1" x14ac:dyDescent="0.2">
      <c r="A1649" s="27"/>
    </row>
    <row r="1650" spans="1:1" x14ac:dyDescent="0.2">
      <c r="A1650" s="27"/>
    </row>
    <row r="1651" spans="1:1" x14ac:dyDescent="0.2">
      <c r="A1651" s="27"/>
    </row>
    <row r="1652" spans="1:1" x14ac:dyDescent="0.2">
      <c r="A1652" s="27"/>
    </row>
    <row r="1653" spans="1:1" x14ac:dyDescent="0.2">
      <c r="A1653" s="27"/>
    </row>
    <row r="1654" spans="1:1" x14ac:dyDescent="0.2">
      <c r="A1654" s="27"/>
    </row>
    <row r="1655" spans="1:1" x14ac:dyDescent="0.2">
      <c r="A1655" s="27"/>
    </row>
    <row r="1656" spans="1:1" x14ac:dyDescent="0.2">
      <c r="A1656" s="27"/>
    </row>
    <row r="1657" spans="1:1" x14ac:dyDescent="0.2">
      <c r="A1657" s="27"/>
    </row>
    <row r="1658" spans="1:1" x14ac:dyDescent="0.2">
      <c r="A1658" s="27"/>
    </row>
    <row r="1659" spans="1:1" x14ac:dyDescent="0.2">
      <c r="A1659" s="27"/>
    </row>
    <row r="1660" spans="1:1" x14ac:dyDescent="0.2">
      <c r="A1660" s="27"/>
    </row>
    <row r="1661" spans="1:1" x14ac:dyDescent="0.2">
      <c r="A1661" s="27"/>
    </row>
    <row r="1662" spans="1:1" x14ac:dyDescent="0.2">
      <c r="A1662" s="27"/>
    </row>
    <row r="1663" spans="1:1" x14ac:dyDescent="0.2">
      <c r="A1663" s="27"/>
    </row>
    <row r="1664" spans="1:1" x14ac:dyDescent="0.2">
      <c r="A1664" s="27"/>
    </row>
    <row r="1665" spans="1:1" x14ac:dyDescent="0.2">
      <c r="A1665" s="27"/>
    </row>
    <row r="1666" spans="1:1" x14ac:dyDescent="0.2">
      <c r="A1666" s="27"/>
    </row>
    <row r="1667" spans="1:1" x14ac:dyDescent="0.2">
      <c r="A1667" s="27"/>
    </row>
    <row r="1668" spans="1:1" x14ac:dyDescent="0.2">
      <c r="A1668" s="27"/>
    </row>
    <row r="1669" spans="1:1" x14ac:dyDescent="0.2">
      <c r="A1669" s="27"/>
    </row>
    <row r="1670" spans="1:1" x14ac:dyDescent="0.2">
      <c r="A1670" s="27"/>
    </row>
    <row r="1671" spans="1:1" x14ac:dyDescent="0.2">
      <c r="A1671" s="27"/>
    </row>
    <row r="1672" spans="1:1" x14ac:dyDescent="0.2">
      <c r="A1672" s="27"/>
    </row>
    <row r="1673" spans="1:1" x14ac:dyDescent="0.2">
      <c r="A1673" s="27"/>
    </row>
    <row r="1674" spans="1:1" x14ac:dyDescent="0.2">
      <c r="A1674" s="27"/>
    </row>
    <row r="1675" spans="1:1" x14ac:dyDescent="0.2">
      <c r="A1675" s="27"/>
    </row>
    <row r="1676" spans="1:1" x14ac:dyDescent="0.2">
      <c r="A1676" s="27"/>
    </row>
    <row r="1677" spans="1:1" x14ac:dyDescent="0.2">
      <c r="A1677" s="27"/>
    </row>
    <row r="1678" spans="1:1" x14ac:dyDescent="0.2">
      <c r="A1678" s="27"/>
    </row>
    <row r="1679" spans="1:1" x14ac:dyDescent="0.2">
      <c r="A1679" s="27"/>
    </row>
    <row r="1680" spans="1:1" x14ac:dyDescent="0.2">
      <c r="A1680" s="27"/>
    </row>
    <row r="1681" spans="1:1" x14ac:dyDescent="0.2">
      <c r="A1681" s="27"/>
    </row>
    <row r="1682" spans="1:1" x14ac:dyDescent="0.2">
      <c r="A1682" s="27"/>
    </row>
    <row r="1683" spans="1:1" x14ac:dyDescent="0.2">
      <c r="A1683" s="27"/>
    </row>
    <row r="1684" spans="1:1" x14ac:dyDescent="0.2">
      <c r="A1684" s="27"/>
    </row>
    <row r="1685" spans="1:1" x14ac:dyDescent="0.2">
      <c r="A1685" s="27"/>
    </row>
    <row r="1686" spans="1:1" x14ac:dyDescent="0.2">
      <c r="A1686" s="27"/>
    </row>
    <row r="1687" spans="1:1" x14ac:dyDescent="0.2">
      <c r="A1687" s="27"/>
    </row>
    <row r="1688" spans="1:1" x14ac:dyDescent="0.2">
      <c r="A1688" s="27"/>
    </row>
    <row r="1689" spans="1:1" x14ac:dyDescent="0.2">
      <c r="A1689" s="27"/>
    </row>
    <row r="1690" spans="1:1" x14ac:dyDescent="0.2">
      <c r="A1690" s="27"/>
    </row>
    <row r="1691" spans="1:1" x14ac:dyDescent="0.2">
      <c r="A1691" s="27"/>
    </row>
    <row r="1692" spans="1:1" x14ac:dyDescent="0.2">
      <c r="A1692" s="27"/>
    </row>
    <row r="1693" spans="1:1" x14ac:dyDescent="0.2">
      <c r="A1693" s="27"/>
    </row>
    <row r="1694" spans="1:1" x14ac:dyDescent="0.2">
      <c r="A1694" s="27"/>
    </row>
    <row r="1695" spans="1:1" x14ac:dyDescent="0.2">
      <c r="A1695" s="27"/>
    </row>
    <row r="1696" spans="1:1" x14ac:dyDescent="0.2">
      <c r="A1696" s="27"/>
    </row>
    <row r="1697" spans="1:1" x14ac:dyDescent="0.2">
      <c r="A1697" s="27"/>
    </row>
    <row r="1698" spans="1:1" x14ac:dyDescent="0.2">
      <c r="A1698" s="27"/>
    </row>
    <row r="1699" spans="1:1" x14ac:dyDescent="0.2">
      <c r="A1699" s="27"/>
    </row>
    <row r="1700" spans="1:1" x14ac:dyDescent="0.2">
      <c r="A1700" s="27"/>
    </row>
    <row r="1701" spans="1:1" x14ac:dyDescent="0.2">
      <c r="A1701" s="27"/>
    </row>
    <row r="1702" spans="1:1" x14ac:dyDescent="0.2">
      <c r="A1702" s="27"/>
    </row>
    <row r="1703" spans="1:1" x14ac:dyDescent="0.2">
      <c r="A1703" s="27"/>
    </row>
    <row r="1704" spans="1:1" x14ac:dyDescent="0.2">
      <c r="A1704" s="27"/>
    </row>
    <row r="1705" spans="1:1" x14ac:dyDescent="0.2">
      <c r="A1705" s="27"/>
    </row>
    <row r="1706" spans="1:1" x14ac:dyDescent="0.2">
      <c r="A1706" s="27"/>
    </row>
    <row r="1707" spans="1:1" x14ac:dyDescent="0.2">
      <c r="A1707" s="27"/>
    </row>
    <row r="1708" spans="1:1" x14ac:dyDescent="0.2">
      <c r="A1708" s="27"/>
    </row>
    <row r="1709" spans="1:1" x14ac:dyDescent="0.2">
      <c r="A1709" s="27"/>
    </row>
    <row r="1710" spans="1:1" x14ac:dyDescent="0.2">
      <c r="A1710" s="27"/>
    </row>
    <row r="1711" spans="1:1" x14ac:dyDescent="0.2">
      <c r="A1711" s="27"/>
    </row>
    <row r="1712" spans="1:1" x14ac:dyDescent="0.2">
      <c r="A1712" s="27"/>
    </row>
    <row r="1713" spans="1:1" x14ac:dyDescent="0.2">
      <c r="A1713" s="27"/>
    </row>
    <row r="1714" spans="1:1" x14ac:dyDescent="0.2">
      <c r="A1714" s="27"/>
    </row>
    <row r="1715" spans="1:1" x14ac:dyDescent="0.2">
      <c r="A1715" s="27"/>
    </row>
    <row r="1716" spans="1:1" x14ac:dyDescent="0.2">
      <c r="A1716" s="27"/>
    </row>
    <row r="1717" spans="1:1" x14ac:dyDescent="0.2">
      <c r="A1717" s="27"/>
    </row>
    <row r="1718" spans="1:1" x14ac:dyDescent="0.2">
      <c r="A1718" s="27"/>
    </row>
    <row r="1719" spans="1:1" x14ac:dyDescent="0.2">
      <c r="A1719" s="27"/>
    </row>
    <row r="1720" spans="1:1" x14ac:dyDescent="0.2">
      <c r="A1720" s="27"/>
    </row>
    <row r="1721" spans="1:1" x14ac:dyDescent="0.2">
      <c r="A1721" s="27"/>
    </row>
    <row r="1722" spans="1:1" x14ac:dyDescent="0.2">
      <c r="A1722" s="27"/>
    </row>
    <row r="1723" spans="1:1" x14ac:dyDescent="0.2">
      <c r="A1723" s="27"/>
    </row>
    <row r="1724" spans="1:1" x14ac:dyDescent="0.2">
      <c r="A1724" s="27"/>
    </row>
    <row r="1725" spans="1:1" x14ac:dyDescent="0.2">
      <c r="A1725" s="27"/>
    </row>
    <row r="1726" spans="1:1" x14ac:dyDescent="0.2">
      <c r="A1726" s="27"/>
    </row>
    <row r="1727" spans="1:1" x14ac:dyDescent="0.2">
      <c r="A1727" s="27"/>
    </row>
    <row r="1728" spans="1:1" x14ac:dyDescent="0.2">
      <c r="A1728" s="27"/>
    </row>
    <row r="1729" spans="1:1" x14ac:dyDescent="0.2">
      <c r="A1729" s="27"/>
    </row>
    <row r="1730" spans="1:1" x14ac:dyDescent="0.2">
      <c r="A1730" s="27"/>
    </row>
    <row r="1731" spans="1:1" x14ac:dyDescent="0.2">
      <c r="A1731" s="27"/>
    </row>
    <row r="1732" spans="1:1" x14ac:dyDescent="0.2">
      <c r="A1732" s="27"/>
    </row>
    <row r="1733" spans="1:1" x14ac:dyDescent="0.2">
      <c r="A1733" s="27"/>
    </row>
    <row r="1734" spans="1:1" x14ac:dyDescent="0.2">
      <c r="A1734" s="27"/>
    </row>
    <row r="1735" spans="1:1" x14ac:dyDescent="0.2">
      <c r="A1735" s="27"/>
    </row>
    <row r="1736" spans="1:1" x14ac:dyDescent="0.2">
      <c r="A1736" s="27"/>
    </row>
    <row r="1737" spans="1:1" x14ac:dyDescent="0.2">
      <c r="A1737" s="27"/>
    </row>
    <row r="1738" spans="1:1" x14ac:dyDescent="0.2">
      <c r="A1738" s="27"/>
    </row>
    <row r="1739" spans="1:1" x14ac:dyDescent="0.2">
      <c r="A1739" s="27"/>
    </row>
    <row r="1740" spans="1:1" x14ac:dyDescent="0.2">
      <c r="A1740" s="27"/>
    </row>
    <row r="1741" spans="1:1" x14ac:dyDescent="0.2">
      <c r="A1741" s="27"/>
    </row>
    <row r="1742" spans="1:1" x14ac:dyDescent="0.2">
      <c r="A1742" s="27"/>
    </row>
    <row r="1743" spans="1:1" x14ac:dyDescent="0.2">
      <c r="A1743" s="27"/>
    </row>
    <row r="1744" spans="1:1" x14ac:dyDescent="0.2">
      <c r="A1744" s="27"/>
    </row>
    <row r="1745" spans="1:1" x14ac:dyDescent="0.2">
      <c r="A1745" s="27"/>
    </row>
    <row r="1746" spans="1:1" x14ac:dyDescent="0.2">
      <c r="A1746" s="27"/>
    </row>
    <row r="1747" spans="1:1" x14ac:dyDescent="0.2">
      <c r="A1747" s="27"/>
    </row>
    <row r="1748" spans="1:1" x14ac:dyDescent="0.2">
      <c r="A1748" s="27"/>
    </row>
    <row r="1749" spans="1:1" x14ac:dyDescent="0.2">
      <c r="A1749" s="27"/>
    </row>
    <row r="1750" spans="1:1" x14ac:dyDescent="0.2">
      <c r="A1750" s="27"/>
    </row>
    <row r="1751" spans="1:1" x14ac:dyDescent="0.2">
      <c r="A1751" s="27"/>
    </row>
    <row r="1752" spans="1:1" x14ac:dyDescent="0.2">
      <c r="A1752" s="27"/>
    </row>
    <row r="1753" spans="1:1" x14ac:dyDescent="0.2">
      <c r="A1753" s="27"/>
    </row>
    <row r="1754" spans="1:1" x14ac:dyDescent="0.2">
      <c r="A1754" s="27"/>
    </row>
    <row r="1755" spans="1:1" x14ac:dyDescent="0.2">
      <c r="A1755" s="27"/>
    </row>
    <row r="1756" spans="1:1" x14ac:dyDescent="0.2">
      <c r="A1756" s="27"/>
    </row>
    <row r="1757" spans="1:1" x14ac:dyDescent="0.2">
      <c r="A1757" s="27"/>
    </row>
    <row r="1758" spans="1:1" x14ac:dyDescent="0.2">
      <c r="A1758" s="27"/>
    </row>
    <row r="1759" spans="1:1" x14ac:dyDescent="0.2">
      <c r="A1759" s="27"/>
    </row>
    <row r="1760" spans="1:1" x14ac:dyDescent="0.2">
      <c r="A1760" s="27"/>
    </row>
    <row r="1761" spans="1:1" x14ac:dyDescent="0.2">
      <c r="A1761" s="27"/>
    </row>
    <row r="1762" spans="1:1" x14ac:dyDescent="0.2">
      <c r="A1762" s="27"/>
    </row>
    <row r="1763" spans="1:1" x14ac:dyDescent="0.2">
      <c r="A1763" s="27"/>
    </row>
    <row r="1764" spans="1:1" x14ac:dyDescent="0.2">
      <c r="A1764" s="27"/>
    </row>
    <row r="1765" spans="1:1" x14ac:dyDescent="0.2">
      <c r="A1765" s="27"/>
    </row>
    <row r="1766" spans="1:1" x14ac:dyDescent="0.2">
      <c r="A1766" s="27"/>
    </row>
    <row r="1767" spans="1:1" x14ac:dyDescent="0.2">
      <c r="A1767" s="27"/>
    </row>
    <row r="1768" spans="1:1" x14ac:dyDescent="0.2">
      <c r="A1768" s="27"/>
    </row>
    <row r="1769" spans="1:1" x14ac:dyDescent="0.2">
      <c r="A1769" s="27"/>
    </row>
    <row r="1770" spans="1:1" x14ac:dyDescent="0.2">
      <c r="A1770" s="27"/>
    </row>
    <row r="1771" spans="1:1" x14ac:dyDescent="0.2">
      <c r="A1771" s="27"/>
    </row>
    <row r="1772" spans="1:1" x14ac:dyDescent="0.2">
      <c r="A1772" s="27"/>
    </row>
    <row r="1773" spans="1:1" x14ac:dyDescent="0.2">
      <c r="A1773" s="27"/>
    </row>
    <row r="1774" spans="1:1" x14ac:dyDescent="0.2">
      <c r="A1774" s="27"/>
    </row>
    <row r="1775" spans="1:1" x14ac:dyDescent="0.2">
      <c r="A1775" s="27"/>
    </row>
    <row r="1776" spans="1:1" x14ac:dyDescent="0.2">
      <c r="A1776" s="27"/>
    </row>
    <row r="1777" spans="1:1" x14ac:dyDescent="0.2">
      <c r="A1777" s="27"/>
    </row>
    <row r="1778" spans="1:1" x14ac:dyDescent="0.2">
      <c r="A1778" s="27"/>
    </row>
    <row r="1779" spans="1:1" x14ac:dyDescent="0.2">
      <c r="A1779" s="27"/>
    </row>
    <row r="1780" spans="1:1" x14ac:dyDescent="0.2">
      <c r="A1780" s="27"/>
    </row>
    <row r="1781" spans="1:1" x14ac:dyDescent="0.2">
      <c r="A1781" s="27"/>
    </row>
    <row r="1782" spans="1:1" x14ac:dyDescent="0.2">
      <c r="A1782" s="27"/>
    </row>
    <row r="1783" spans="1:1" x14ac:dyDescent="0.2">
      <c r="A1783" s="27"/>
    </row>
    <row r="1784" spans="1:1" x14ac:dyDescent="0.2">
      <c r="A1784" s="27"/>
    </row>
    <row r="1785" spans="1:1" x14ac:dyDescent="0.2">
      <c r="A1785" s="27"/>
    </row>
    <row r="1786" spans="1:1" x14ac:dyDescent="0.2">
      <c r="A1786" s="27"/>
    </row>
    <row r="1787" spans="1:1" x14ac:dyDescent="0.2">
      <c r="A1787" s="27"/>
    </row>
    <row r="1788" spans="1:1" x14ac:dyDescent="0.2">
      <c r="A1788" s="27"/>
    </row>
    <row r="1789" spans="1:1" x14ac:dyDescent="0.2">
      <c r="A1789" s="27"/>
    </row>
    <row r="1790" spans="1:1" x14ac:dyDescent="0.2">
      <c r="A1790" s="27"/>
    </row>
    <row r="1791" spans="1:1" x14ac:dyDescent="0.2">
      <c r="A1791" s="27"/>
    </row>
    <row r="1792" spans="1:1" x14ac:dyDescent="0.2">
      <c r="A1792" s="27"/>
    </row>
    <row r="1793" spans="1:1" x14ac:dyDescent="0.2">
      <c r="A1793" s="27"/>
    </row>
    <row r="1794" spans="1:1" x14ac:dyDescent="0.2">
      <c r="A1794" s="27"/>
    </row>
    <row r="1795" spans="1:1" x14ac:dyDescent="0.2">
      <c r="A1795" s="27"/>
    </row>
    <row r="1796" spans="1:1" x14ac:dyDescent="0.2">
      <c r="A1796" s="27"/>
    </row>
    <row r="1797" spans="1:1" x14ac:dyDescent="0.2">
      <c r="A1797" s="27"/>
    </row>
    <row r="1798" spans="1:1" x14ac:dyDescent="0.2">
      <c r="A1798" s="27"/>
    </row>
    <row r="1799" spans="1:1" x14ac:dyDescent="0.2">
      <c r="A1799" s="27"/>
    </row>
    <row r="1800" spans="1:1" x14ac:dyDescent="0.2">
      <c r="A1800" s="27"/>
    </row>
    <row r="1801" spans="1:1" x14ac:dyDescent="0.2">
      <c r="A1801" s="27"/>
    </row>
    <row r="1802" spans="1:1" x14ac:dyDescent="0.2">
      <c r="A1802" s="27"/>
    </row>
    <row r="1803" spans="1:1" x14ac:dyDescent="0.2">
      <c r="A1803" s="27"/>
    </row>
    <row r="1804" spans="1:1" x14ac:dyDescent="0.2">
      <c r="A1804" s="27"/>
    </row>
    <row r="1805" spans="1:1" x14ac:dyDescent="0.2">
      <c r="A1805" s="27"/>
    </row>
    <row r="1806" spans="1:1" x14ac:dyDescent="0.2">
      <c r="A1806" s="27"/>
    </row>
    <row r="1807" spans="1:1" x14ac:dyDescent="0.2">
      <c r="A1807" s="27"/>
    </row>
    <row r="1808" spans="1:1" x14ac:dyDescent="0.2">
      <c r="A1808" s="27"/>
    </row>
    <row r="1809" spans="1:1" x14ac:dyDescent="0.2">
      <c r="A1809" s="27"/>
    </row>
    <row r="1810" spans="1:1" x14ac:dyDescent="0.2">
      <c r="A1810" s="27"/>
    </row>
    <row r="1811" spans="1:1" x14ac:dyDescent="0.2">
      <c r="A1811" s="27"/>
    </row>
    <row r="1812" spans="1:1" x14ac:dyDescent="0.2">
      <c r="A1812" s="27"/>
    </row>
    <row r="1813" spans="1:1" x14ac:dyDescent="0.2">
      <c r="A1813" s="27"/>
    </row>
    <row r="1814" spans="1:1" x14ac:dyDescent="0.2">
      <c r="A1814" s="27"/>
    </row>
    <row r="1815" spans="1:1" x14ac:dyDescent="0.2">
      <c r="A1815" s="27"/>
    </row>
    <row r="1816" spans="1:1" x14ac:dyDescent="0.2">
      <c r="A1816" s="27"/>
    </row>
    <row r="1817" spans="1:1" x14ac:dyDescent="0.2">
      <c r="A1817" s="27"/>
    </row>
    <row r="1818" spans="1:1" x14ac:dyDescent="0.2">
      <c r="A1818" s="27"/>
    </row>
    <row r="1819" spans="1:1" x14ac:dyDescent="0.2">
      <c r="A1819" s="27"/>
    </row>
    <row r="1820" spans="1:1" x14ac:dyDescent="0.2">
      <c r="A1820" s="27"/>
    </row>
    <row r="1821" spans="1:1" x14ac:dyDescent="0.2">
      <c r="A1821" s="27"/>
    </row>
    <row r="1822" spans="1:1" x14ac:dyDescent="0.2">
      <c r="A1822" s="27"/>
    </row>
    <row r="1823" spans="1:1" x14ac:dyDescent="0.2">
      <c r="A1823" s="27"/>
    </row>
    <row r="1824" spans="1:1" x14ac:dyDescent="0.2">
      <c r="A1824" s="27"/>
    </row>
    <row r="1825" spans="1:1" x14ac:dyDescent="0.2">
      <c r="A1825" s="27"/>
    </row>
    <row r="1826" spans="1:1" x14ac:dyDescent="0.2">
      <c r="A1826" s="27"/>
    </row>
    <row r="1827" spans="1:1" x14ac:dyDescent="0.2">
      <c r="A1827" s="27"/>
    </row>
    <row r="1828" spans="1:1" x14ac:dyDescent="0.2">
      <c r="A1828" s="27"/>
    </row>
    <row r="1829" spans="1:1" x14ac:dyDescent="0.2">
      <c r="A1829" s="27"/>
    </row>
    <row r="1830" spans="1:1" x14ac:dyDescent="0.2">
      <c r="A1830" s="27"/>
    </row>
    <row r="1831" spans="1:1" x14ac:dyDescent="0.2">
      <c r="A1831" s="27"/>
    </row>
    <row r="1832" spans="1:1" x14ac:dyDescent="0.2">
      <c r="A1832" s="27"/>
    </row>
    <row r="1833" spans="1:1" x14ac:dyDescent="0.2">
      <c r="A1833" s="27"/>
    </row>
    <row r="1834" spans="1:1" x14ac:dyDescent="0.2">
      <c r="A1834" s="27"/>
    </row>
    <row r="1835" spans="1:1" x14ac:dyDescent="0.2">
      <c r="A1835" s="27"/>
    </row>
    <row r="1836" spans="1:1" x14ac:dyDescent="0.2">
      <c r="A1836" s="27"/>
    </row>
    <row r="1837" spans="1:1" x14ac:dyDescent="0.2">
      <c r="A1837" s="27"/>
    </row>
    <row r="1838" spans="1:1" x14ac:dyDescent="0.2">
      <c r="A1838" s="27"/>
    </row>
    <row r="1839" spans="1:1" x14ac:dyDescent="0.2">
      <c r="A1839" s="27"/>
    </row>
    <row r="1840" spans="1:1" x14ac:dyDescent="0.2">
      <c r="A1840" s="27"/>
    </row>
    <row r="1841" spans="1:1" x14ac:dyDescent="0.2">
      <c r="A1841" s="27"/>
    </row>
    <row r="1842" spans="1:1" x14ac:dyDescent="0.2">
      <c r="A1842" s="27"/>
    </row>
    <row r="1843" spans="1:1" x14ac:dyDescent="0.2">
      <c r="A1843" s="27"/>
    </row>
    <row r="1844" spans="1:1" x14ac:dyDescent="0.2">
      <c r="A1844" s="27"/>
    </row>
    <row r="1845" spans="1:1" x14ac:dyDescent="0.2">
      <c r="A1845" s="27"/>
    </row>
    <row r="1846" spans="1:1" x14ac:dyDescent="0.2">
      <c r="A1846" s="27"/>
    </row>
    <row r="1847" spans="1:1" x14ac:dyDescent="0.2">
      <c r="A1847" s="27"/>
    </row>
    <row r="1848" spans="1:1" x14ac:dyDescent="0.2">
      <c r="A1848" s="27"/>
    </row>
    <row r="1849" spans="1:1" x14ac:dyDescent="0.2">
      <c r="A1849" s="27"/>
    </row>
    <row r="1850" spans="1:1" x14ac:dyDescent="0.2">
      <c r="A1850" s="27"/>
    </row>
    <row r="1851" spans="1:1" x14ac:dyDescent="0.2">
      <c r="A1851" s="27"/>
    </row>
    <row r="1852" spans="1:1" x14ac:dyDescent="0.2">
      <c r="A1852" s="27"/>
    </row>
    <row r="1853" spans="1:1" x14ac:dyDescent="0.2">
      <c r="A1853" s="27"/>
    </row>
    <row r="1854" spans="1:1" x14ac:dyDescent="0.2">
      <c r="A1854" s="27"/>
    </row>
    <row r="1855" spans="1:1" x14ac:dyDescent="0.2">
      <c r="A1855" s="27"/>
    </row>
    <row r="1856" spans="1:1" x14ac:dyDescent="0.2">
      <c r="A1856" s="27"/>
    </row>
    <row r="1857" spans="1:1" x14ac:dyDescent="0.2">
      <c r="A1857" s="27"/>
    </row>
    <row r="1858" spans="1:1" x14ac:dyDescent="0.2">
      <c r="A1858" s="27"/>
    </row>
    <row r="1859" spans="1:1" x14ac:dyDescent="0.2">
      <c r="A1859" s="27"/>
    </row>
    <row r="1860" spans="1:1" x14ac:dyDescent="0.2">
      <c r="A1860" s="27"/>
    </row>
    <row r="1861" spans="1:1" x14ac:dyDescent="0.2">
      <c r="A1861" s="27"/>
    </row>
    <row r="1862" spans="1:1" x14ac:dyDescent="0.2">
      <c r="A1862" s="27"/>
    </row>
    <row r="1863" spans="1:1" x14ac:dyDescent="0.2">
      <c r="A1863" s="27"/>
    </row>
    <row r="1864" spans="1:1" x14ac:dyDescent="0.2">
      <c r="A1864" s="27"/>
    </row>
    <row r="1865" spans="1:1" x14ac:dyDescent="0.2">
      <c r="A1865" s="27"/>
    </row>
    <row r="1866" spans="1:1" x14ac:dyDescent="0.2">
      <c r="A1866" s="27"/>
    </row>
    <row r="1867" spans="1:1" x14ac:dyDescent="0.2">
      <c r="A1867" s="27"/>
    </row>
    <row r="1868" spans="1:1" x14ac:dyDescent="0.2">
      <c r="A1868" s="27"/>
    </row>
    <row r="1869" spans="1:1" x14ac:dyDescent="0.2">
      <c r="A1869" s="27"/>
    </row>
    <row r="1870" spans="1:1" x14ac:dyDescent="0.2">
      <c r="A1870" s="27"/>
    </row>
    <row r="1871" spans="1:1" x14ac:dyDescent="0.2">
      <c r="A1871" s="27"/>
    </row>
    <row r="1872" spans="1:1" x14ac:dyDescent="0.2">
      <c r="A1872" s="27"/>
    </row>
    <row r="1873" spans="1:1" x14ac:dyDescent="0.2">
      <c r="A1873" s="27"/>
    </row>
    <row r="1874" spans="1:1" x14ac:dyDescent="0.2">
      <c r="A1874" s="27"/>
    </row>
    <row r="1875" spans="1:1" x14ac:dyDescent="0.2">
      <c r="A1875" s="27"/>
    </row>
    <row r="1876" spans="1:1" x14ac:dyDescent="0.2">
      <c r="A1876" s="27"/>
    </row>
    <row r="1877" spans="1:1" x14ac:dyDescent="0.2">
      <c r="A1877" s="27"/>
    </row>
    <row r="1878" spans="1:1" x14ac:dyDescent="0.2">
      <c r="A1878" s="27"/>
    </row>
    <row r="1879" spans="1:1" x14ac:dyDescent="0.2">
      <c r="A1879" s="27"/>
    </row>
    <row r="1880" spans="1:1" x14ac:dyDescent="0.2">
      <c r="A1880" s="27"/>
    </row>
    <row r="1881" spans="1:1" x14ac:dyDescent="0.2">
      <c r="A1881" s="27"/>
    </row>
    <row r="1882" spans="1:1" x14ac:dyDescent="0.2">
      <c r="A1882" s="27"/>
    </row>
    <row r="1883" spans="1:1" x14ac:dyDescent="0.2">
      <c r="A1883" s="27"/>
    </row>
    <row r="1884" spans="1:1" x14ac:dyDescent="0.2">
      <c r="A1884" s="27"/>
    </row>
    <row r="1885" spans="1:1" x14ac:dyDescent="0.2">
      <c r="A1885" s="27"/>
    </row>
    <row r="1886" spans="1:1" x14ac:dyDescent="0.2">
      <c r="A1886" s="27"/>
    </row>
    <row r="1887" spans="1:1" x14ac:dyDescent="0.2">
      <c r="A1887" s="27"/>
    </row>
    <row r="1888" spans="1:1" x14ac:dyDescent="0.2">
      <c r="A1888" s="27"/>
    </row>
    <row r="1889" spans="1:1" x14ac:dyDescent="0.2">
      <c r="A1889" s="27"/>
    </row>
    <row r="1890" spans="1:1" x14ac:dyDescent="0.2">
      <c r="A1890" s="27"/>
    </row>
    <row r="1891" spans="1:1" x14ac:dyDescent="0.2">
      <c r="A1891" s="27"/>
    </row>
    <row r="1892" spans="1:1" x14ac:dyDescent="0.2">
      <c r="A1892" s="27"/>
    </row>
    <row r="1893" spans="1:1" x14ac:dyDescent="0.2">
      <c r="A1893" s="27"/>
    </row>
    <row r="1894" spans="1:1" x14ac:dyDescent="0.2">
      <c r="A1894" s="27"/>
    </row>
    <row r="1895" spans="1:1" x14ac:dyDescent="0.2">
      <c r="A1895" s="27"/>
    </row>
    <row r="1896" spans="1:1" x14ac:dyDescent="0.2">
      <c r="A1896" s="27"/>
    </row>
    <row r="1897" spans="1:1" x14ac:dyDescent="0.2">
      <c r="A1897" s="27"/>
    </row>
    <row r="1898" spans="1:1" x14ac:dyDescent="0.2">
      <c r="A1898" s="27"/>
    </row>
    <row r="1899" spans="1:1" x14ac:dyDescent="0.2">
      <c r="A1899" s="27"/>
    </row>
    <row r="1900" spans="1:1" x14ac:dyDescent="0.2">
      <c r="A1900" s="27"/>
    </row>
    <row r="1901" spans="1:1" x14ac:dyDescent="0.2">
      <c r="A1901" s="27"/>
    </row>
    <row r="1902" spans="1:1" x14ac:dyDescent="0.2">
      <c r="A1902" s="27"/>
    </row>
    <row r="1903" spans="1:1" x14ac:dyDescent="0.2">
      <c r="A1903" s="27"/>
    </row>
    <row r="1904" spans="1:1" x14ac:dyDescent="0.2">
      <c r="A1904" s="27"/>
    </row>
    <row r="1905" spans="1:1" x14ac:dyDescent="0.2">
      <c r="A1905" s="27"/>
    </row>
    <row r="1906" spans="1:1" x14ac:dyDescent="0.2">
      <c r="A1906" s="27"/>
    </row>
    <row r="1907" spans="1:1" x14ac:dyDescent="0.2">
      <c r="A1907" s="27"/>
    </row>
    <row r="1908" spans="1:1" x14ac:dyDescent="0.2">
      <c r="A1908" s="27"/>
    </row>
    <row r="1909" spans="1:1" x14ac:dyDescent="0.2">
      <c r="A1909" s="27"/>
    </row>
    <row r="1910" spans="1:1" x14ac:dyDescent="0.2">
      <c r="A1910" s="27"/>
    </row>
    <row r="1911" spans="1:1" x14ac:dyDescent="0.2">
      <c r="A1911" s="27"/>
    </row>
    <row r="1912" spans="1:1" x14ac:dyDescent="0.2">
      <c r="A1912" s="27"/>
    </row>
    <row r="1913" spans="1:1" x14ac:dyDescent="0.2">
      <c r="A1913" s="27"/>
    </row>
    <row r="1914" spans="1:1" x14ac:dyDescent="0.2">
      <c r="A1914" s="27"/>
    </row>
    <row r="1915" spans="1:1" x14ac:dyDescent="0.2">
      <c r="A1915" s="27"/>
    </row>
    <row r="1916" spans="1:1" x14ac:dyDescent="0.2">
      <c r="A1916" s="27"/>
    </row>
    <row r="1917" spans="1:1" x14ac:dyDescent="0.2">
      <c r="A1917" s="27"/>
    </row>
    <row r="1918" spans="1:1" x14ac:dyDescent="0.2">
      <c r="A1918" s="27"/>
    </row>
    <row r="1919" spans="1:1" x14ac:dyDescent="0.2">
      <c r="A1919" s="27"/>
    </row>
    <row r="1920" spans="1:1" x14ac:dyDescent="0.2">
      <c r="A1920" s="27"/>
    </row>
    <row r="1921" spans="1:1" x14ac:dyDescent="0.2">
      <c r="A1921" s="27"/>
    </row>
    <row r="1922" spans="1:1" x14ac:dyDescent="0.2">
      <c r="A1922" s="27"/>
    </row>
    <row r="1923" spans="1:1" x14ac:dyDescent="0.2">
      <c r="A1923" s="27"/>
    </row>
    <row r="1924" spans="1:1" x14ac:dyDescent="0.2">
      <c r="A1924" s="27"/>
    </row>
    <row r="1925" spans="1:1" x14ac:dyDescent="0.2">
      <c r="A1925" s="27"/>
    </row>
    <row r="1926" spans="1:1" x14ac:dyDescent="0.2">
      <c r="A1926" s="27"/>
    </row>
    <row r="1927" spans="1:1" x14ac:dyDescent="0.2">
      <c r="A1927" s="27"/>
    </row>
    <row r="1928" spans="1:1" x14ac:dyDescent="0.2">
      <c r="A1928" s="27"/>
    </row>
    <row r="1929" spans="1:1" x14ac:dyDescent="0.2">
      <c r="A1929" s="27"/>
    </row>
    <row r="1930" spans="1:1" x14ac:dyDescent="0.2">
      <c r="A1930" s="27"/>
    </row>
    <row r="1931" spans="1:1" x14ac:dyDescent="0.2">
      <c r="A1931" s="27"/>
    </row>
    <row r="1932" spans="1:1" x14ac:dyDescent="0.2">
      <c r="A1932" s="27"/>
    </row>
    <row r="1933" spans="1:1" x14ac:dyDescent="0.2">
      <c r="A1933" s="27"/>
    </row>
    <row r="1934" spans="1:1" x14ac:dyDescent="0.2">
      <c r="A1934" s="27"/>
    </row>
    <row r="1935" spans="1:1" x14ac:dyDescent="0.2">
      <c r="A1935" s="27"/>
    </row>
    <row r="1936" spans="1:1" x14ac:dyDescent="0.2">
      <c r="A1936" s="27"/>
    </row>
    <row r="1937" spans="1:1" x14ac:dyDescent="0.2">
      <c r="A1937" s="27"/>
    </row>
    <row r="1938" spans="1:1" x14ac:dyDescent="0.2">
      <c r="A1938" s="27"/>
    </row>
    <row r="1939" spans="1:1" x14ac:dyDescent="0.2">
      <c r="A1939" s="27"/>
    </row>
    <row r="1940" spans="1:1" x14ac:dyDescent="0.2">
      <c r="A1940" s="27"/>
    </row>
    <row r="1941" spans="1:1" x14ac:dyDescent="0.2">
      <c r="A1941" s="27"/>
    </row>
    <row r="1942" spans="1:1" x14ac:dyDescent="0.2">
      <c r="A1942" s="27"/>
    </row>
    <row r="1943" spans="1:1" x14ac:dyDescent="0.2">
      <c r="A1943" s="27"/>
    </row>
    <row r="1944" spans="1:1" x14ac:dyDescent="0.2">
      <c r="A1944" s="27"/>
    </row>
    <row r="1945" spans="1:1" x14ac:dyDescent="0.2">
      <c r="A1945" s="27"/>
    </row>
    <row r="1946" spans="1:1" x14ac:dyDescent="0.2">
      <c r="A1946" s="27"/>
    </row>
    <row r="1947" spans="1:1" x14ac:dyDescent="0.2">
      <c r="A1947" s="27"/>
    </row>
    <row r="1948" spans="1:1" x14ac:dyDescent="0.2">
      <c r="A1948" s="27"/>
    </row>
    <row r="1949" spans="1:1" x14ac:dyDescent="0.2">
      <c r="A1949" s="27"/>
    </row>
    <row r="1950" spans="1:1" x14ac:dyDescent="0.2">
      <c r="A1950" s="27"/>
    </row>
    <row r="1951" spans="1:1" x14ac:dyDescent="0.2">
      <c r="A1951" s="27"/>
    </row>
    <row r="1952" spans="1:1" x14ac:dyDescent="0.2">
      <c r="A1952" s="27"/>
    </row>
    <row r="1953" spans="1:1" x14ac:dyDescent="0.2">
      <c r="A1953" s="27"/>
    </row>
    <row r="1954" spans="1:1" x14ac:dyDescent="0.2">
      <c r="A1954" s="27"/>
    </row>
    <row r="1955" spans="1:1" x14ac:dyDescent="0.2">
      <c r="A1955" s="27"/>
    </row>
    <row r="1956" spans="1:1" x14ac:dyDescent="0.2">
      <c r="A1956" s="27"/>
    </row>
    <row r="1957" spans="1:1" x14ac:dyDescent="0.2">
      <c r="A1957" s="27"/>
    </row>
    <row r="1958" spans="1:1" x14ac:dyDescent="0.2">
      <c r="A1958" s="27"/>
    </row>
    <row r="1959" spans="1:1" x14ac:dyDescent="0.2">
      <c r="A1959" s="27"/>
    </row>
    <row r="1960" spans="1:1" x14ac:dyDescent="0.2">
      <c r="A1960" s="27"/>
    </row>
    <row r="1961" spans="1:1" x14ac:dyDescent="0.2">
      <c r="A1961" s="27"/>
    </row>
    <row r="1962" spans="1:1" x14ac:dyDescent="0.2">
      <c r="A1962" s="27"/>
    </row>
    <row r="1963" spans="1:1" x14ac:dyDescent="0.2">
      <c r="A1963" s="27"/>
    </row>
    <row r="1964" spans="1:1" x14ac:dyDescent="0.2">
      <c r="A1964" s="27"/>
    </row>
    <row r="1965" spans="1:1" x14ac:dyDescent="0.2">
      <c r="A1965" s="27"/>
    </row>
    <row r="1966" spans="1:1" x14ac:dyDescent="0.2">
      <c r="A1966" s="27"/>
    </row>
    <row r="1967" spans="1:1" x14ac:dyDescent="0.2">
      <c r="A1967" s="27"/>
    </row>
    <row r="1968" spans="1:1" x14ac:dyDescent="0.2">
      <c r="A1968" s="27"/>
    </row>
    <row r="1969" spans="1:1" x14ac:dyDescent="0.2">
      <c r="A1969" s="27"/>
    </row>
    <row r="1970" spans="1:1" x14ac:dyDescent="0.2">
      <c r="A1970" s="27"/>
    </row>
    <row r="1971" spans="1:1" x14ac:dyDescent="0.2">
      <c r="A1971" s="27"/>
    </row>
    <row r="1972" spans="1:1" x14ac:dyDescent="0.2">
      <c r="A1972" s="27"/>
    </row>
    <row r="1973" spans="1:1" x14ac:dyDescent="0.2">
      <c r="A1973" s="27"/>
    </row>
    <row r="1974" spans="1:1" x14ac:dyDescent="0.2">
      <c r="A1974" s="27"/>
    </row>
    <row r="1975" spans="1:1" x14ac:dyDescent="0.2">
      <c r="A1975" s="27"/>
    </row>
    <row r="1976" spans="1:1" x14ac:dyDescent="0.2">
      <c r="A1976" s="27"/>
    </row>
    <row r="1977" spans="1:1" x14ac:dyDescent="0.2">
      <c r="A1977" s="27"/>
    </row>
    <row r="1978" spans="1:1" x14ac:dyDescent="0.2">
      <c r="A1978" s="27"/>
    </row>
    <row r="1979" spans="1:1" x14ac:dyDescent="0.2">
      <c r="A1979" s="27"/>
    </row>
    <row r="1980" spans="1:1" x14ac:dyDescent="0.2">
      <c r="A1980" s="27"/>
    </row>
    <row r="1981" spans="1:1" x14ac:dyDescent="0.2">
      <c r="A1981" s="27"/>
    </row>
    <row r="1982" spans="1:1" x14ac:dyDescent="0.2">
      <c r="A1982" s="27"/>
    </row>
    <row r="1983" spans="1:1" x14ac:dyDescent="0.2">
      <c r="A1983" s="27"/>
    </row>
    <row r="1984" spans="1:1" x14ac:dyDescent="0.2">
      <c r="A1984" s="27"/>
    </row>
    <row r="1985" spans="1:1" x14ac:dyDescent="0.2">
      <c r="A1985" s="27"/>
    </row>
    <row r="1986" spans="1:1" x14ac:dyDescent="0.2">
      <c r="A1986" s="27"/>
    </row>
    <row r="1987" spans="1:1" x14ac:dyDescent="0.2">
      <c r="A1987" s="27"/>
    </row>
    <row r="1988" spans="1:1" x14ac:dyDescent="0.2">
      <c r="A1988" s="27"/>
    </row>
    <row r="1989" spans="1:1" x14ac:dyDescent="0.2">
      <c r="A1989" s="27"/>
    </row>
    <row r="1990" spans="1:1" x14ac:dyDescent="0.2">
      <c r="A1990" s="27"/>
    </row>
    <row r="1991" spans="1:1" x14ac:dyDescent="0.2">
      <c r="A1991" s="27"/>
    </row>
    <row r="1992" spans="1:1" x14ac:dyDescent="0.2">
      <c r="A1992" s="27"/>
    </row>
    <row r="1993" spans="1:1" x14ac:dyDescent="0.2">
      <c r="A1993" s="27"/>
    </row>
    <row r="1994" spans="1:1" x14ac:dyDescent="0.2">
      <c r="A1994" s="27"/>
    </row>
    <row r="1995" spans="1:1" x14ac:dyDescent="0.2">
      <c r="A1995" s="27"/>
    </row>
    <row r="1996" spans="1:1" x14ac:dyDescent="0.2">
      <c r="A1996" s="27"/>
    </row>
    <row r="1997" spans="1:1" x14ac:dyDescent="0.2">
      <c r="A1997" s="27"/>
    </row>
    <row r="1998" spans="1:1" x14ac:dyDescent="0.2">
      <c r="A1998" s="27"/>
    </row>
    <row r="1999" spans="1:1" x14ac:dyDescent="0.2">
      <c r="A1999" s="27"/>
    </row>
    <row r="2000" spans="1:1" x14ac:dyDescent="0.2">
      <c r="A2000" s="27"/>
    </row>
    <row r="2001" spans="1:1" x14ac:dyDescent="0.2">
      <c r="A2001" s="27"/>
    </row>
    <row r="2002" spans="1:1" x14ac:dyDescent="0.2">
      <c r="A2002" s="27"/>
    </row>
    <row r="2003" spans="1:1" x14ac:dyDescent="0.2">
      <c r="A2003" s="27"/>
    </row>
    <row r="2004" spans="1:1" x14ac:dyDescent="0.2">
      <c r="A2004" s="27"/>
    </row>
    <row r="2005" spans="1:1" x14ac:dyDescent="0.2">
      <c r="A2005" s="27"/>
    </row>
    <row r="2006" spans="1:1" x14ac:dyDescent="0.2">
      <c r="A2006" s="27"/>
    </row>
    <row r="2007" spans="1:1" x14ac:dyDescent="0.2">
      <c r="A2007" s="27"/>
    </row>
    <row r="2008" spans="1:1" x14ac:dyDescent="0.2">
      <c r="A2008" s="27"/>
    </row>
    <row r="2009" spans="1:1" x14ac:dyDescent="0.2">
      <c r="A2009" s="27"/>
    </row>
    <row r="2010" spans="1:1" x14ac:dyDescent="0.2">
      <c r="A2010" s="27"/>
    </row>
    <row r="2011" spans="1:1" x14ac:dyDescent="0.2">
      <c r="A2011" s="27"/>
    </row>
    <row r="2012" spans="1:1" x14ac:dyDescent="0.2">
      <c r="A2012" s="27"/>
    </row>
    <row r="2013" spans="1:1" x14ac:dyDescent="0.2">
      <c r="A2013" s="27"/>
    </row>
    <row r="2014" spans="1:1" x14ac:dyDescent="0.2">
      <c r="A2014" s="27"/>
    </row>
    <row r="2015" spans="1:1" x14ac:dyDescent="0.2">
      <c r="A2015" s="27"/>
    </row>
    <row r="2016" spans="1:1" x14ac:dyDescent="0.2">
      <c r="A2016" s="27"/>
    </row>
    <row r="2017" spans="1:1" x14ac:dyDescent="0.2">
      <c r="A2017" s="27"/>
    </row>
    <row r="2018" spans="1:1" x14ac:dyDescent="0.2">
      <c r="A2018" s="27"/>
    </row>
    <row r="2019" spans="1:1" x14ac:dyDescent="0.2">
      <c r="A2019" s="27"/>
    </row>
    <row r="2020" spans="1:1" x14ac:dyDescent="0.2">
      <c r="A2020" s="27"/>
    </row>
    <row r="2021" spans="1:1" x14ac:dyDescent="0.2">
      <c r="A2021" s="27"/>
    </row>
    <row r="2022" spans="1:1" x14ac:dyDescent="0.2">
      <c r="A2022" s="27"/>
    </row>
    <row r="2023" spans="1:1" x14ac:dyDescent="0.2">
      <c r="A2023" s="27"/>
    </row>
    <row r="2024" spans="1:1" x14ac:dyDescent="0.2">
      <c r="A2024" s="27"/>
    </row>
    <row r="2025" spans="1:1" x14ac:dyDescent="0.2">
      <c r="A2025" s="27"/>
    </row>
    <row r="2026" spans="1:1" x14ac:dyDescent="0.2">
      <c r="A2026" s="27"/>
    </row>
    <row r="2027" spans="1:1" x14ac:dyDescent="0.2">
      <c r="A2027" s="27"/>
    </row>
    <row r="2028" spans="1:1" x14ac:dyDescent="0.2">
      <c r="A2028" s="27"/>
    </row>
    <row r="2029" spans="1:1" x14ac:dyDescent="0.2">
      <c r="A2029" s="27"/>
    </row>
    <row r="2030" spans="1:1" x14ac:dyDescent="0.2">
      <c r="A2030" s="27"/>
    </row>
    <row r="2031" spans="1:1" x14ac:dyDescent="0.2">
      <c r="A2031" s="27"/>
    </row>
    <row r="2032" spans="1:1" x14ac:dyDescent="0.2">
      <c r="A2032" s="27"/>
    </row>
    <row r="2033" spans="1:1" x14ac:dyDescent="0.2">
      <c r="A2033" s="27"/>
    </row>
    <row r="2034" spans="1:1" x14ac:dyDescent="0.2">
      <c r="A2034" s="27"/>
    </row>
    <row r="2035" spans="1:1" x14ac:dyDescent="0.2">
      <c r="A2035" s="27"/>
    </row>
    <row r="2036" spans="1:1" x14ac:dyDescent="0.2">
      <c r="A2036" s="27"/>
    </row>
    <row r="2037" spans="1:1" x14ac:dyDescent="0.2">
      <c r="A2037" s="27"/>
    </row>
    <row r="2038" spans="1:1" x14ac:dyDescent="0.2">
      <c r="A2038" s="27"/>
    </row>
    <row r="2039" spans="1:1" x14ac:dyDescent="0.2">
      <c r="A2039" s="27"/>
    </row>
    <row r="2040" spans="1:1" x14ac:dyDescent="0.2">
      <c r="A2040" s="27"/>
    </row>
    <row r="2041" spans="1:1" x14ac:dyDescent="0.2">
      <c r="A2041" s="27"/>
    </row>
    <row r="2042" spans="1:1" x14ac:dyDescent="0.2">
      <c r="A2042" s="27"/>
    </row>
    <row r="2043" spans="1:1" x14ac:dyDescent="0.2">
      <c r="A2043" s="27"/>
    </row>
    <row r="2044" spans="1:1" x14ac:dyDescent="0.2">
      <c r="A2044" s="27"/>
    </row>
    <row r="2045" spans="1:1" x14ac:dyDescent="0.2">
      <c r="A2045" s="27"/>
    </row>
    <row r="2046" spans="1:1" x14ac:dyDescent="0.2">
      <c r="A2046" s="27"/>
    </row>
    <row r="2047" spans="1:1" x14ac:dyDescent="0.2">
      <c r="A2047" s="27"/>
    </row>
    <row r="2048" spans="1:1" x14ac:dyDescent="0.2">
      <c r="A2048" s="27"/>
    </row>
    <row r="2049" spans="1:1" x14ac:dyDescent="0.2">
      <c r="A2049" s="27"/>
    </row>
    <row r="2050" spans="1:1" x14ac:dyDescent="0.2">
      <c r="A2050" s="27"/>
    </row>
    <row r="2051" spans="1:1" x14ac:dyDescent="0.2">
      <c r="A2051" s="27"/>
    </row>
    <row r="2052" spans="1:1" x14ac:dyDescent="0.2">
      <c r="A2052" s="27"/>
    </row>
    <row r="2053" spans="1:1" x14ac:dyDescent="0.2">
      <c r="A2053" s="27"/>
    </row>
    <row r="2054" spans="1:1" x14ac:dyDescent="0.2">
      <c r="A2054" s="27"/>
    </row>
    <row r="2055" spans="1:1" x14ac:dyDescent="0.2">
      <c r="A2055" s="27"/>
    </row>
    <row r="2056" spans="1:1" x14ac:dyDescent="0.2">
      <c r="A2056" s="27"/>
    </row>
    <row r="2057" spans="1:1" x14ac:dyDescent="0.2">
      <c r="A2057" s="27"/>
    </row>
    <row r="2058" spans="1:1" x14ac:dyDescent="0.2">
      <c r="A2058" s="27"/>
    </row>
    <row r="2059" spans="1:1" x14ac:dyDescent="0.2">
      <c r="A2059" s="27"/>
    </row>
    <row r="2060" spans="1:1" x14ac:dyDescent="0.2">
      <c r="A2060" s="27"/>
    </row>
    <row r="2061" spans="1:1" x14ac:dyDescent="0.2">
      <c r="A2061" s="27"/>
    </row>
    <row r="2062" spans="1:1" x14ac:dyDescent="0.2">
      <c r="A2062" s="27"/>
    </row>
    <row r="2063" spans="1:1" x14ac:dyDescent="0.2">
      <c r="A2063" s="27"/>
    </row>
    <row r="2064" spans="1:1" x14ac:dyDescent="0.2">
      <c r="A2064" s="27"/>
    </row>
    <row r="2065" spans="1:1" x14ac:dyDescent="0.2">
      <c r="A2065" s="27"/>
    </row>
    <row r="2066" spans="1:1" x14ac:dyDescent="0.2">
      <c r="A2066" s="27"/>
    </row>
    <row r="2067" spans="1:1" x14ac:dyDescent="0.2">
      <c r="A2067" s="27"/>
    </row>
    <row r="2068" spans="1:1" x14ac:dyDescent="0.2">
      <c r="A2068" s="27"/>
    </row>
    <row r="2069" spans="1:1" x14ac:dyDescent="0.2">
      <c r="A2069" s="27"/>
    </row>
    <row r="2070" spans="1:1" x14ac:dyDescent="0.2">
      <c r="A2070" s="27"/>
    </row>
    <row r="2071" spans="1:1" x14ac:dyDescent="0.2">
      <c r="A2071" s="27"/>
    </row>
    <row r="2072" spans="1:1" x14ac:dyDescent="0.2">
      <c r="A2072" s="27"/>
    </row>
    <row r="2073" spans="1:1" x14ac:dyDescent="0.2">
      <c r="A2073" s="27"/>
    </row>
    <row r="2074" spans="1:1" x14ac:dyDescent="0.2">
      <c r="A2074" s="27"/>
    </row>
    <row r="2075" spans="1:1" x14ac:dyDescent="0.2">
      <c r="A2075" s="27"/>
    </row>
    <row r="2076" spans="1:1" x14ac:dyDescent="0.2">
      <c r="A2076" s="27"/>
    </row>
    <row r="2077" spans="1:1" x14ac:dyDescent="0.2">
      <c r="A2077" s="27"/>
    </row>
    <row r="2078" spans="1:1" x14ac:dyDescent="0.2">
      <c r="A2078" s="27"/>
    </row>
    <row r="2079" spans="1:1" x14ac:dyDescent="0.2">
      <c r="A2079" s="27"/>
    </row>
    <row r="2080" spans="1:1" x14ac:dyDescent="0.2">
      <c r="A2080" s="27"/>
    </row>
    <row r="2081" spans="1:1" x14ac:dyDescent="0.2">
      <c r="A2081" s="27"/>
    </row>
    <row r="2082" spans="1:1" x14ac:dyDescent="0.2">
      <c r="A2082" s="27"/>
    </row>
    <row r="2083" spans="1:1" x14ac:dyDescent="0.2">
      <c r="A2083" s="27"/>
    </row>
    <row r="2084" spans="1:1" x14ac:dyDescent="0.2">
      <c r="A2084" s="27"/>
    </row>
    <row r="2085" spans="1:1" x14ac:dyDescent="0.2">
      <c r="A2085" s="27"/>
    </row>
    <row r="2086" spans="1:1" x14ac:dyDescent="0.2">
      <c r="A2086" s="27"/>
    </row>
    <row r="2087" spans="1:1" x14ac:dyDescent="0.2">
      <c r="A2087" s="27"/>
    </row>
    <row r="2088" spans="1:1" x14ac:dyDescent="0.2">
      <c r="A2088" s="27"/>
    </row>
    <row r="2089" spans="1:1" x14ac:dyDescent="0.2">
      <c r="A2089" s="27"/>
    </row>
    <row r="2090" spans="1:1" x14ac:dyDescent="0.2">
      <c r="A2090" s="27"/>
    </row>
    <row r="2091" spans="1:1" x14ac:dyDescent="0.2">
      <c r="A2091" s="27"/>
    </row>
    <row r="2092" spans="1:1" x14ac:dyDescent="0.2">
      <c r="A2092" s="27"/>
    </row>
    <row r="2093" spans="1:1" x14ac:dyDescent="0.2">
      <c r="A2093" s="27"/>
    </row>
    <row r="2094" spans="1:1" x14ac:dyDescent="0.2">
      <c r="A2094" s="27"/>
    </row>
    <row r="2095" spans="1:1" x14ac:dyDescent="0.2">
      <c r="A2095" s="27"/>
    </row>
    <row r="2096" spans="1:1" x14ac:dyDescent="0.2">
      <c r="A2096" s="27"/>
    </row>
    <row r="2097" spans="1:1" x14ac:dyDescent="0.2">
      <c r="A2097" s="27"/>
    </row>
    <row r="2098" spans="1:1" x14ac:dyDescent="0.2">
      <c r="A2098" s="27"/>
    </row>
    <row r="2099" spans="1:1" x14ac:dyDescent="0.2">
      <c r="A2099" s="27"/>
    </row>
    <row r="2100" spans="1:1" x14ac:dyDescent="0.2">
      <c r="A2100" s="27"/>
    </row>
    <row r="2101" spans="1:1" x14ac:dyDescent="0.2">
      <c r="A2101" s="27"/>
    </row>
    <row r="2102" spans="1:1" x14ac:dyDescent="0.2">
      <c r="A2102" s="27"/>
    </row>
    <row r="2103" spans="1:1" x14ac:dyDescent="0.2">
      <c r="A2103" s="27"/>
    </row>
    <row r="2104" spans="1:1" x14ac:dyDescent="0.2">
      <c r="A2104" s="27"/>
    </row>
    <row r="2105" spans="1:1" x14ac:dyDescent="0.2">
      <c r="A2105" s="27"/>
    </row>
    <row r="2106" spans="1:1" x14ac:dyDescent="0.2">
      <c r="A2106" s="27"/>
    </row>
    <row r="2107" spans="1:1" x14ac:dyDescent="0.2">
      <c r="A2107" s="27"/>
    </row>
    <row r="2108" spans="1:1" x14ac:dyDescent="0.2">
      <c r="A2108" s="27"/>
    </row>
    <row r="2109" spans="1:1" x14ac:dyDescent="0.2">
      <c r="A2109" s="27"/>
    </row>
    <row r="2110" spans="1:1" x14ac:dyDescent="0.2">
      <c r="A2110" s="27"/>
    </row>
    <row r="2111" spans="1:1" x14ac:dyDescent="0.2">
      <c r="A2111" s="27"/>
    </row>
    <row r="2112" spans="1:1" x14ac:dyDescent="0.2">
      <c r="A2112" s="27"/>
    </row>
    <row r="2113" spans="1:1" x14ac:dyDescent="0.2">
      <c r="A2113" s="27"/>
    </row>
    <row r="2114" spans="1:1" x14ac:dyDescent="0.2">
      <c r="A2114" s="27"/>
    </row>
    <row r="2115" spans="1:1" x14ac:dyDescent="0.2">
      <c r="A2115" s="27"/>
    </row>
    <row r="2116" spans="1:1" x14ac:dyDescent="0.2">
      <c r="A2116" s="27"/>
    </row>
    <row r="2117" spans="1:1" x14ac:dyDescent="0.2">
      <c r="A2117" s="27"/>
    </row>
    <row r="2118" spans="1:1" x14ac:dyDescent="0.2">
      <c r="A2118" s="27"/>
    </row>
    <row r="2119" spans="1:1" x14ac:dyDescent="0.2">
      <c r="A2119" s="27"/>
    </row>
    <row r="2120" spans="1:1" x14ac:dyDescent="0.2">
      <c r="A2120" s="27"/>
    </row>
    <row r="2121" spans="1:1" x14ac:dyDescent="0.2">
      <c r="A2121" s="27"/>
    </row>
    <row r="2122" spans="1:1" x14ac:dyDescent="0.2">
      <c r="A2122" s="27"/>
    </row>
    <row r="2123" spans="1:1" x14ac:dyDescent="0.2">
      <c r="A2123" s="27"/>
    </row>
    <row r="2124" spans="1:1" x14ac:dyDescent="0.2">
      <c r="A2124" s="27"/>
    </row>
    <row r="2125" spans="1:1" x14ac:dyDescent="0.2">
      <c r="A2125" s="27"/>
    </row>
    <row r="2126" spans="1:1" x14ac:dyDescent="0.2">
      <c r="A2126" s="27"/>
    </row>
    <row r="2127" spans="1:1" x14ac:dyDescent="0.2">
      <c r="A2127" s="27"/>
    </row>
    <row r="2128" spans="1:1" x14ac:dyDescent="0.2">
      <c r="A2128" s="27"/>
    </row>
    <row r="2129" spans="1:1" x14ac:dyDescent="0.2">
      <c r="A2129" s="27"/>
    </row>
    <row r="2130" spans="1:1" x14ac:dyDescent="0.2">
      <c r="A2130" s="27"/>
    </row>
    <row r="2131" spans="1:1" x14ac:dyDescent="0.2">
      <c r="A2131" s="27"/>
    </row>
    <row r="2132" spans="1:1" x14ac:dyDescent="0.2">
      <c r="A2132" s="27"/>
    </row>
    <row r="2133" spans="1:1" x14ac:dyDescent="0.2">
      <c r="A2133" s="27"/>
    </row>
    <row r="2134" spans="1:1" x14ac:dyDescent="0.2">
      <c r="A2134" s="27"/>
    </row>
    <row r="2135" spans="1:1" x14ac:dyDescent="0.2">
      <c r="A2135" s="27"/>
    </row>
    <row r="2136" spans="1:1" x14ac:dyDescent="0.2">
      <c r="A2136" s="27"/>
    </row>
    <row r="2137" spans="1:1" x14ac:dyDescent="0.2">
      <c r="A2137" s="27"/>
    </row>
    <row r="2138" spans="1:1" x14ac:dyDescent="0.2">
      <c r="A2138" s="27"/>
    </row>
    <row r="2139" spans="1:1" x14ac:dyDescent="0.2">
      <c r="A2139" s="27"/>
    </row>
    <row r="2140" spans="1:1" x14ac:dyDescent="0.2">
      <c r="A2140" s="27"/>
    </row>
    <row r="2141" spans="1:1" x14ac:dyDescent="0.2">
      <c r="A2141" s="27"/>
    </row>
    <row r="2142" spans="1:1" x14ac:dyDescent="0.2">
      <c r="A2142" s="27"/>
    </row>
    <row r="2143" spans="1:1" x14ac:dyDescent="0.2">
      <c r="A2143" s="27"/>
    </row>
    <row r="2144" spans="1:1" x14ac:dyDescent="0.2">
      <c r="A2144" s="27"/>
    </row>
    <row r="2145" spans="1:1" x14ac:dyDescent="0.2">
      <c r="A2145" s="27"/>
    </row>
    <row r="2146" spans="1:1" x14ac:dyDescent="0.2">
      <c r="A2146" s="27"/>
    </row>
    <row r="2147" spans="1:1" x14ac:dyDescent="0.2">
      <c r="A2147" s="27"/>
    </row>
    <row r="2148" spans="1:1" x14ac:dyDescent="0.2">
      <c r="A2148" s="27"/>
    </row>
    <row r="2149" spans="1:1" x14ac:dyDescent="0.2">
      <c r="A2149" s="27"/>
    </row>
    <row r="2150" spans="1:1" x14ac:dyDescent="0.2">
      <c r="A2150" s="27"/>
    </row>
    <row r="2151" spans="1:1" x14ac:dyDescent="0.2">
      <c r="A2151" s="27"/>
    </row>
    <row r="2152" spans="1:1" x14ac:dyDescent="0.2">
      <c r="A2152" s="27"/>
    </row>
    <row r="2153" spans="1:1" x14ac:dyDescent="0.2">
      <c r="A2153" s="27"/>
    </row>
    <row r="2154" spans="1:1" x14ac:dyDescent="0.2">
      <c r="A2154" s="27"/>
    </row>
    <row r="2155" spans="1:1" x14ac:dyDescent="0.2">
      <c r="A2155" s="27"/>
    </row>
    <row r="2156" spans="1:1" x14ac:dyDescent="0.2">
      <c r="A2156" s="27"/>
    </row>
    <row r="2157" spans="1:1" x14ac:dyDescent="0.2">
      <c r="A2157" s="27"/>
    </row>
    <row r="2158" spans="1:1" x14ac:dyDescent="0.2">
      <c r="A2158" s="27"/>
    </row>
    <row r="2159" spans="1:1" x14ac:dyDescent="0.2">
      <c r="A2159" s="27"/>
    </row>
    <row r="2160" spans="1:1" x14ac:dyDescent="0.2">
      <c r="A2160" s="27"/>
    </row>
    <row r="2161" spans="1:1" x14ac:dyDescent="0.2">
      <c r="A2161" s="27"/>
    </row>
    <row r="2162" spans="1:1" x14ac:dyDescent="0.2">
      <c r="A2162" s="27"/>
    </row>
    <row r="2163" spans="1:1" x14ac:dyDescent="0.2">
      <c r="A2163" s="27"/>
    </row>
    <row r="2164" spans="1:1" x14ac:dyDescent="0.2">
      <c r="A2164" s="27"/>
    </row>
    <row r="2165" spans="1:1" x14ac:dyDescent="0.2">
      <c r="A2165" s="27"/>
    </row>
    <row r="2166" spans="1:1" x14ac:dyDescent="0.2">
      <c r="A2166" s="27"/>
    </row>
    <row r="2167" spans="1:1" x14ac:dyDescent="0.2">
      <c r="A2167" s="27"/>
    </row>
    <row r="2168" spans="1:1" x14ac:dyDescent="0.2">
      <c r="A2168" s="27"/>
    </row>
    <row r="2169" spans="1:1" x14ac:dyDescent="0.2">
      <c r="A2169" s="27"/>
    </row>
    <row r="2170" spans="1:1" x14ac:dyDescent="0.2">
      <c r="A2170" s="27"/>
    </row>
    <row r="2171" spans="1:1" x14ac:dyDescent="0.2">
      <c r="A2171" s="27"/>
    </row>
    <row r="2172" spans="1:1" x14ac:dyDescent="0.2">
      <c r="A2172" s="27"/>
    </row>
    <row r="2173" spans="1:1" x14ac:dyDescent="0.2">
      <c r="A2173" s="27"/>
    </row>
    <row r="2174" spans="1:1" x14ac:dyDescent="0.2">
      <c r="A2174" s="27"/>
    </row>
    <row r="2175" spans="1:1" x14ac:dyDescent="0.2">
      <c r="A2175" s="27"/>
    </row>
    <row r="2176" spans="1:1" x14ac:dyDescent="0.2">
      <c r="A2176" s="27"/>
    </row>
    <row r="2177" spans="1:1" x14ac:dyDescent="0.2">
      <c r="A2177" s="27"/>
    </row>
    <row r="2178" spans="1:1" x14ac:dyDescent="0.2">
      <c r="A2178" s="27"/>
    </row>
    <row r="2179" spans="1:1" x14ac:dyDescent="0.2">
      <c r="A2179" s="27"/>
    </row>
    <row r="2180" spans="1:1" x14ac:dyDescent="0.2">
      <c r="A2180" s="27"/>
    </row>
    <row r="2181" spans="1:1" x14ac:dyDescent="0.2">
      <c r="A2181" s="27"/>
    </row>
    <row r="2182" spans="1:1" x14ac:dyDescent="0.2">
      <c r="A2182" s="27"/>
    </row>
    <row r="2183" spans="1:1" x14ac:dyDescent="0.2">
      <c r="A2183" s="27"/>
    </row>
    <row r="2184" spans="1:1" x14ac:dyDescent="0.2">
      <c r="A2184" s="27"/>
    </row>
    <row r="2185" spans="1:1" x14ac:dyDescent="0.2">
      <c r="A2185" s="27"/>
    </row>
    <row r="2186" spans="1:1" x14ac:dyDescent="0.2">
      <c r="A2186" s="27"/>
    </row>
    <row r="2187" spans="1:1" x14ac:dyDescent="0.2">
      <c r="A2187" s="27"/>
    </row>
    <row r="2188" spans="1:1" x14ac:dyDescent="0.2">
      <c r="A2188" s="27"/>
    </row>
    <row r="2189" spans="1:1" x14ac:dyDescent="0.2">
      <c r="A2189" s="27"/>
    </row>
    <row r="2190" spans="1:1" x14ac:dyDescent="0.2">
      <c r="A2190" s="27"/>
    </row>
    <row r="2191" spans="1:1" x14ac:dyDescent="0.2">
      <c r="A2191" s="27"/>
    </row>
    <row r="2192" spans="1:1" x14ac:dyDescent="0.2">
      <c r="A2192" s="27"/>
    </row>
    <row r="2193" spans="1:1" x14ac:dyDescent="0.2">
      <c r="A2193" s="27"/>
    </row>
    <row r="2194" spans="1:1" x14ac:dyDescent="0.2">
      <c r="A2194" s="27"/>
    </row>
    <row r="2195" spans="1:1" x14ac:dyDescent="0.2">
      <c r="A2195" s="27"/>
    </row>
    <row r="2196" spans="1:1" x14ac:dyDescent="0.2">
      <c r="A2196" s="27"/>
    </row>
    <row r="2197" spans="1:1" x14ac:dyDescent="0.2">
      <c r="A2197" s="27"/>
    </row>
    <row r="2198" spans="1:1" x14ac:dyDescent="0.2">
      <c r="A2198" s="27"/>
    </row>
    <row r="2199" spans="1:1" x14ac:dyDescent="0.2">
      <c r="A2199" s="27"/>
    </row>
    <row r="2200" spans="1:1" x14ac:dyDescent="0.2">
      <c r="A2200" s="27"/>
    </row>
    <row r="2201" spans="1:1" x14ac:dyDescent="0.2">
      <c r="A2201" s="27"/>
    </row>
    <row r="2202" spans="1:1" x14ac:dyDescent="0.2">
      <c r="A2202" s="27"/>
    </row>
    <row r="2203" spans="1:1" x14ac:dyDescent="0.2">
      <c r="A2203" s="27"/>
    </row>
    <row r="2204" spans="1:1" x14ac:dyDescent="0.2">
      <c r="A2204" s="27"/>
    </row>
    <row r="2205" spans="1:1" x14ac:dyDescent="0.2">
      <c r="A2205" s="27"/>
    </row>
    <row r="2206" spans="1:1" x14ac:dyDescent="0.2">
      <c r="A2206" s="27"/>
    </row>
    <row r="2207" spans="1:1" x14ac:dyDescent="0.2">
      <c r="A2207" s="27"/>
    </row>
    <row r="2208" spans="1:1" x14ac:dyDescent="0.2">
      <c r="A2208" s="27"/>
    </row>
    <row r="2209" spans="1:1" x14ac:dyDescent="0.2">
      <c r="A2209" s="27"/>
    </row>
    <row r="2210" spans="1:1" x14ac:dyDescent="0.2">
      <c r="A2210" s="27"/>
    </row>
    <row r="2211" spans="1:1" x14ac:dyDescent="0.2">
      <c r="A2211" s="27"/>
    </row>
    <row r="2212" spans="1:1" x14ac:dyDescent="0.2">
      <c r="A2212" s="27"/>
    </row>
    <row r="2213" spans="1:1" x14ac:dyDescent="0.2">
      <c r="A2213" s="27"/>
    </row>
    <row r="2214" spans="1:1" x14ac:dyDescent="0.2">
      <c r="A2214" s="27"/>
    </row>
    <row r="2215" spans="1:1" x14ac:dyDescent="0.2">
      <c r="A2215" s="27"/>
    </row>
    <row r="2216" spans="1:1" x14ac:dyDescent="0.2">
      <c r="A2216" s="27"/>
    </row>
    <row r="2217" spans="1:1" x14ac:dyDescent="0.2">
      <c r="A2217" s="27"/>
    </row>
    <row r="2218" spans="1:1" x14ac:dyDescent="0.2">
      <c r="A2218" s="27"/>
    </row>
    <row r="2219" spans="1:1" x14ac:dyDescent="0.2">
      <c r="A2219" s="27"/>
    </row>
    <row r="2220" spans="1:1" x14ac:dyDescent="0.2">
      <c r="A2220" s="27"/>
    </row>
    <row r="2221" spans="1:1" x14ac:dyDescent="0.2">
      <c r="A2221" s="27"/>
    </row>
    <row r="2222" spans="1:1" x14ac:dyDescent="0.2">
      <c r="A2222" s="27"/>
    </row>
    <row r="2223" spans="1:1" x14ac:dyDescent="0.2">
      <c r="A2223" s="27"/>
    </row>
    <row r="2224" spans="1:1" x14ac:dyDescent="0.2">
      <c r="A2224" s="27"/>
    </row>
    <row r="2225" spans="1:1" x14ac:dyDescent="0.2">
      <c r="A2225" s="27"/>
    </row>
    <row r="2226" spans="1:1" x14ac:dyDescent="0.2">
      <c r="A2226" s="27"/>
    </row>
    <row r="2227" spans="1:1" x14ac:dyDescent="0.2">
      <c r="A2227" s="27"/>
    </row>
    <row r="2228" spans="1:1" x14ac:dyDescent="0.2">
      <c r="A2228" s="27"/>
    </row>
    <row r="2229" spans="1:1" x14ac:dyDescent="0.2">
      <c r="A2229" s="27"/>
    </row>
    <row r="2230" spans="1:1" x14ac:dyDescent="0.2">
      <c r="A2230" s="27"/>
    </row>
    <row r="2231" spans="1:1" x14ac:dyDescent="0.2">
      <c r="A2231" s="27"/>
    </row>
    <row r="2232" spans="1:1" x14ac:dyDescent="0.2">
      <c r="A2232" s="27"/>
    </row>
    <row r="2233" spans="1:1" x14ac:dyDescent="0.2">
      <c r="A2233" s="27"/>
    </row>
    <row r="2234" spans="1:1" x14ac:dyDescent="0.2">
      <c r="A2234" s="27"/>
    </row>
    <row r="2235" spans="1:1" x14ac:dyDescent="0.2">
      <c r="A2235" s="27"/>
    </row>
    <row r="2236" spans="1:1" x14ac:dyDescent="0.2">
      <c r="A2236" s="27"/>
    </row>
    <row r="2237" spans="1:1" x14ac:dyDescent="0.2">
      <c r="A2237" s="27"/>
    </row>
    <row r="2238" spans="1:1" x14ac:dyDescent="0.2">
      <c r="A2238" s="27"/>
    </row>
    <row r="2239" spans="1:1" x14ac:dyDescent="0.2">
      <c r="A2239" s="27"/>
    </row>
    <row r="2240" spans="1:1" x14ac:dyDescent="0.2">
      <c r="A2240" s="27"/>
    </row>
    <row r="2241" spans="1:1" x14ac:dyDescent="0.2">
      <c r="A2241" s="27"/>
    </row>
    <row r="2242" spans="1:1" x14ac:dyDescent="0.2">
      <c r="A2242" s="27"/>
    </row>
    <row r="2243" spans="1:1" x14ac:dyDescent="0.2">
      <c r="A2243" s="27"/>
    </row>
    <row r="2244" spans="1:1" x14ac:dyDescent="0.2">
      <c r="A2244" s="27"/>
    </row>
    <row r="2245" spans="1:1" x14ac:dyDescent="0.2">
      <c r="A2245" s="27"/>
    </row>
    <row r="2246" spans="1:1" x14ac:dyDescent="0.2">
      <c r="A2246" s="27"/>
    </row>
    <row r="2247" spans="1:1" x14ac:dyDescent="0.2">
      <c r="A2247" s="27"/>
    </row>
    <row r="2248" spans="1:1" x14ac:dyDescent="0.2">
      <c r="A2248" s="27"/>
    </row>
    <row r="2249" spans="1:1" x14ac:dyDescent="0.2">
      <c r="A2249" s="27"/>
    </row>
    <row r="2250" spans="1:1" x14ac:dyDescent="0.2">
      <c r="A2250" s="27"/>
    </row>
    <row r="2251" spans="1:1" x14ac:dyDescent="0.2">
      <c r="A2251" s="27"/>
    </row>
    <row r="2252" spans="1:1" x14ac:dyDescent="0.2">
      <c r="A2252" s="27"/>
    </row>
    <row r="2253" spans="1:1" x14ac:dyDescent="0.2">
      <c r="A2253" s="27"/>
    </row>
    <row r="2254" spans="1:1" x14ac:dyDescent="0.2">
      <c r="A2254" s="27"/>
    </row>
    <row r="2255" spans="1:1" x14ac:dyDescent="0.2">
      <c r="A2255" s="27"/>
    </row>
    <row r="2256" spans="1:1" x14ac:dyDescent="0.2">
      <c r="A2256" s="27"/>
    </row>
    <row r="2257" spans="1:1" x14ac:dyDescent="0.2">
      <c r="A2257" s="27"/>
    </row>
    <row r="2258" spans="1:1" x14ac:dyDescent="0.2">
      <c r="A2258" s="27"/>
    </row>
    <row r="2259" spans="1:1" x14ac:dyDescent="0.2">
      <c r="A2259" s="27"/>
    </row>
    <row r="2260" spans="1:1" x14ac:dyDescent="0.2">
      <c r="A2260" s="27"/>
    </row>
    <row r="2261" spans="1:1" x14ac:dyDescent="0.2">
      <c r="A2261" s="27"/>
    </row>
    <row r="2262" spans="1:1" x14ac:dyDescent="0.2">
      <c r="A2262" s="27"/>
    </row>
    <row r="2263" spans="1:1" x14ac:dyDescent="0.2">
      <c r="A2263" s="27"/>
    </row>
    <row r="2264" spans="1:1" x14ac:dyDescent="0.2">
      <c r="A2264" s="27"/>
    </row>
    <row r="2265" spans="1:1" x14ac:dyDescent="0.2">
      <c r="A2265" s="27"/>
    </row>
    <row r="2266" spans="1:1" x14ac:dyDescent="0.2">
      <c r="A2266" s="27"/>
    </row>
    <row r="2267" spans="1:1" x14ac:dyDescent="0.2">
      <c r="A2267" s="27"/>
    </row>
    <row r="2268" spans="1:1" x14ac:dyDescent="0.2">
      <c r="A2268" s="27"/>
    </row>
    <row r="2269" spans="1:1" x14ac:dyDescent="0.2">
      <c r="A2269" s="27"/>
    </row>
    <row r="2270" spans="1:1" x14ac:dyDescent="0.2">
      <c r="A2270" s="27"/>
    </row>
    <row r="2271" spans="1:1" x14ac:dyDescent="0.2">
      <c r="A2271" s="27"/>
    </row>
    <row r="2272" spans="1:1" x14ac:dyDescent="0.2">
      <c r="A2272" s="27"/>
    </row>
    <row r="2273" spans="1:1" x14ac:dyDescent="0.2">
      <c r="A2273" s="27"/>
    </row>
    <row r="2274" spans="1:1" x14ac:dyDescent="0.2">
      <c r="A2274" s="27"/>
    </row>
    <row r="2275" spans="1:1" x14ac:dyDescent="0.2">
      <c r="A2275" s="27"/>
    </row>
    <row r="2276" spans="1:1" x14ac:dyDescent="0.2">
      <c r="A2276" s="27"/>
    </row>
    <row r="2277" spans="1:1" x14ac:dyDescent="0.2">
      <c r="A2277" s="27"/>
    </row>
    <row r="2278" spans="1:1" x14ac:dyDescent="0.2">
      <c r="A2278" s="27"/>
    </row>
    <row r="2279" spans="1:1" x14ac:dyDescent="0.2">
      <c r="A2279" s="27"/>
    </row>
    <row r="2280" spans="1:1" x14ac:dyDescent="0.2">
      <c r="A2280" s="27"/>
    </row>
    <row r="2281" spans="1:1" x14ac:dyDescent="0.2">
      <c r="A2281" s="27"/>
    </row>
    <row r="2282" spans="1:1" x14ac:dyDescent="0.2">
      <c r="A2282" s="27"/>
    </row>
    <row r="2283" spans="1:1" x14ac:dyDescent="0.2">
      <c r="A2283" s="27"/>
    </row>
    <row r="2284" spans="1:1" x14ac:dyDescent="0.2">
      <c r="A2284" s="27"/>
    </row>
    <row r="2285" spans="1:1" x14ac:dyDescent="0.2">
      <c r="A2285" s="27"/>
    </row>
    <row r="2286" spans="1:1" x14ac:dyDescent="0.2">
      <c r="A2286" s="27"/>
    </row>
    <row r="2287" spans="1:1" x14ac:dyDescent="0.2">
      <c r="A2287" s="27"/>
    </row>
    <row r="2288" spans="1:1" x14ac:dyDescent="0.2">
      <c r="A2288" s="27"/>
    </row>
    <row r="2289" spans="1:1" x14ac:dyDescent="0.2">
      <c r="A2289" s="27"/>
    </row>
    <row r="2290" spans="1:1" x14ac:dyDescent="0.2">
      <c r="A2290" s="27"/>
    </row>
    <row r="2291" spans="1:1" x14ac:dyDescent="0.2">
      <c r="A2291" s="27"/>
    </row>
    <row r="2292" spans="1:1" x14ac:dyDescent="0.2">
      <c r="A2292" s="27"/>
    </row>
    <row r="2293" spans="1:1" x14ac:dyDescent="0.2">
      <c r="A2293" s="27"/>
    </row>
    <row r="2294" spans="1:1" x14ac:dyDescent="0.2">
      <c r="A2294" s="27"/>
    </row>
    <row r="2295" spans="1:1" x14ac:dyDescent="0.2">
      <c r="A2295" s="27"/>
    </row>
    <row r="2296" spans="1:1" x14ac:dyDescent="0.2">
      <c r="A2296" s="27"/>
    </row>
    <row r="2297" spans="1:1" x14ac:dyDescent="0.2">
      <c r="A2297" s="27"/>
    </row>
    <row r="2298" spans="1:1" x14ac:dyDescent="0.2">
      <c r="A2298" s="27"/>
    </row>
    <row r="2299" spans="1:1" x14ac:dyDescent="0.2">
      <c r="A2299" s="27"/>
    </row>
    <row r="2300" spans="1:1" x14ac:dyDescent="0.2">
      <c r="A2300" s="27"/>
    </row>
    <row r="2301" spans="1:1" x14ac:dyDescent="0.2">
      <c r="A2301" s="27"/>
    </row>
    <row r="2302" spans="1:1" x14ac:dyDescent="0.2">
      <c r="A2302" s="27"/>
    </row>
    <row r="2303" spans="1:1" x14ac:dyDescent="0.2">
      <c r="A2303" s="27"/>
    </row>
    <row r="2304" spans="1:1" x14ac:dyDescent="0.2">
      <c r="A2304" s="27"/>
    </row>
    <row r="2305" spans="1:1" x14ac:dyDescent="0.2">
      <c r="A2305" s="27"/>
    </row>
    <row r="2306" spans="1:1" x14ac:dyDescent="0.2">
      <c r="A2306" s="27"/>
    </row>
    <row r="2307" spans="1:1" x14ac:dyDescent="0.2">
      <c r="A2307" s="27"/>
    </row>
    <row r="2308" spans="1:1" x14ac:dyDescent="0.2">
      <c r="A2308" s="27"/>
    </row>
    <row r="2309" spans="1:1" x14ac:dyDescent="0.2">
      <c r="A2309" s="27"/>
    </row>
    <row r="2310" spans="1:1" x14ac:dyDescent="0.2">
      <c r="A2310" s="27"/>
    </row>
    <row r="2311" spans="1:1" x14ac:dyDescent="0.2">
      <c r="A2311" s="27"/>
    </row>
    <row r="2312" spans="1:1" x14ac:dyDescent="0.2">
      <c r="A2312" s="27"/>
    </row>
    <row r="2313" spans="1:1" x14ac:dyDescent="0.2">
      <c r="A2313" s="27"/>
    </row>
    <row r="2314" spans="1:1" x14ac:dyDescent="0.2">
      <c r="A2314" s="27"/>
    </row>
    <row r="2315" spans="1:1" x14ac:dyDescent="0.2">
      <c r="A2315" s="27"/>
    </row>
    <row r="2316" spans="1:1" x14ac:dyDescent="0.2">
      <c r="A2316" s="27"/>
    </row>
    <row r="2317" spans="1:1" x14ac:dyDescent="0.2">
      <c r="A2317" s="27"/>
    </row>
    <row r="2318" spans="1:1" x14ac:dyDescent="0.2">
      <c r="A2318" s="27"/>
    </row>
    <row r="2319" spans="1:1" x14ac:dyDescent="0.2">
      <c r="A2319" s="27"/>
    </row>
    <row r="2320" spans="1:1" x14ac:dyDescent="0.2">
      <c r="A2320" s="27"/>
    </row>
    <row r="2321" spans="1:1" x14ac:dyDescent="0.2">
      <c r="A2321" s="27"/>
    </row>
    <row r="2322" spans="1:1" x14ac:dyDescent="0.2">
      <c r="A2322" s="27"/>
    </row>
    <row r="2323" spans="1:1" x14ac:dyDescent="0.2">
      <c r="A2323" s="27"/>
    </row>
    <row r="2324" spans="1:1" x14ac:dyDescent="0.2">
      <c r="A2324" s="27"/>
    </row>
    <row r="2325" spans="1:1" x14ac:dyDescent="0.2">
      <c r="A2325" s="27"/>
    </row>
    <row r="2326" spans="1:1" x14ac:dyDescent="0.2">
      <c r="A2326" s="27"/>
    </row>
    <row r="2327" spans="1:1" x14ac:dyDescent="0.2">
      <c r="A2327" s="27"/>
    </row>
    <row r="2328" spans="1:1" x14ac:dyDescent="0.2">
      <c r="A2328" s="27"/>
    </row>
    <row r="2329" spans="1:1" x14ac:dyDescent="0.2">
      <c r="A2329" s="27"/>
    </row>
    <row r="2330" spans="1:1" x14ac:dyDescent="0.2">
      <c r="A2330" s="27"/>
    </row>
    <row r="2331" spans="1:1" x14ac:dyDescent="0.2">
      <c r="A2331" s="27"/>
    </row>
    <row r="2332" spans="1:1" x14ac:dyDescent="0.2">
      <c r="A2332" s="27"/>
    </row>
    <row r="2333" spans="1:1" x14ac:dyDescent="0.2">
      <c r="A2333" s="27"/>
    </row>
    <row r="2334" spans="1:1" x14ac:dyDescent="0.2">
      <c r="A2334" s="27"/>
    </row>
    <row r="2335" spans="1:1" x14ac:dyDescent="0.2">
      <c r="A2335" s="27"/>
    </row>
    <row r="2336" spans="1:1" x14ac:dyDescent="0.2">
      <c r="A2336" s="27"/>
    </row>
    <row r="2337" spans="1:1" x14ac:dyDescent="0.2">
      <c r="A2337" s="27"/>
    </row>
    <row r="2338" spans="1:1" x14ac:dyDescent="0.2">
      <c r="A2338" s="27"/>
    </row>
    <row r="2339" spans="1:1" x14ac:dyDescent="0.2">
      <c r="A2339" s="27"/>
    </row>
    <row r="2340" spans="1:1" x14ac:dyDescent="0.2">
      <c r="A2340" s="27"/>
    </row>
    <row r="2341" spans="1:1" x14ac:dyDescent="0.2">
      <c r="A2341" s="27"/>
    </row>
    <row r="2342" spans="1:1" x14ac:dyDescent="0.2">
      <c r="A2342" s="27"/>
    </row>
    <row r="2343" spans="1:1" x14ac:dyDescent="0.2">
      <c r="A2343" s="27"/>
    </row>
    <row r="2344" spans="1:1" x14ac:dyDescent="0.2">
      <c r="A2344" s="27"/>
    </row>
    <row r="2345" spans="1:1" x14ac:dyDescent="0.2">
      <c r="A2345" s="27"/>
    </row>
    <row r="2346" spans="1:1" x14ac:dyDescent="0.2">
      <c r="A2346" s="27"/>
    </row>
    <row r="2347" spans="1:1" x14ac:dyDescent="0.2">
      <c r="A2347" s="27"/>
    </row>
    <row r="2348" spans="1:1" x14ac:dyDescent="0.2">
      <c r="A2348" s="27"/>
    </row>
    <row r="2349" spans="1:1" x14ac:dyDescent="0.2">
      <c r="A2349" s="27"/>
    </row>
    <row r="2350" spans="1:1" x14ac:dyDescent="0.2">
      <c r="A2350" s="27"/>
    </row>
    <row r="2351" spans="1:1" x14ac:dyDescent="0.2">
      <c r="A2351" s="27"/>
    </row>
    <row r="2352" spans="1:1" x14ac:dyDescent="0.2">
      <c r="A2352" s="27"/>
    </row>
    <row r="2353" spans="1:1" x14ac:dyDescent="0.2">
      <c r="A2353" s="27"/>
    </row>
    <row r="2354" spans="1:1" x14ac:dyDescent="0.2">
      <c r="A2354" s="27"/>
    </row>
    <row r="2355" spans="1:1" x14ac:dyDescent="0.2">
      <c r="A2355" s="27"/>
    </row>
    <row r="2356" spans="1:1" x14ac:dyDescent="0.2">
      <c r="A2356" s="27"/>
    </row>
    <row r="2357" spans="1:1" x14ac:dyDescent="0.2">
      <c r="A2357" s="27"/>
    </row>
    <row r="2358" spans="1:1" x14ac:dyDescent="0.2">
      <c r="A2358" s="27"/>
    </row>
    <row r="2359" spans="1:1" x14ac:dyDescent="0.2">
      <c r="A2359" s="27"/>
    </row>
    <row r="2360" spans="1:1" x14ac:dyDescent="0.2">
      <c r="A2360" s="27"/>
    </row>
    <row r="2361" spans="1:1" x14ac:dyDescent="0.2">
      <c r="A2361" s="27"/>
    </row>
    <row r="2362" spans="1:1" x14ac:dyDescent="0.2">
      <c r="A2362" s="27"/>
    </row>
    <row r="2363" spans="1:1" x14ac:dyDescent="0.2">
      <c r="A2363" s="27"/>
    </row>
    <row r="2364" spans="1:1" x14ac:dyDescent="0.2">
      <c r="A2364" s="27"/>
    </row>
    <row r="2365" spans="1:1" x14ac:dyDescent="0.2">
      <c r="A2365" s="27"/>
    </row>
    <row r="2366" spans="1:1" x14ac:dyDescent="0.2">
      <c r="A2366" s="27"/>
    </row>
    <row r="2367" spans="1:1" x14ac:dyDescent="0.2">
      <c r="A2367" s="27"/>
    </row>
    <row r="2368" spans="1:1" x14ac:dyDescent="0.2">
      <c r="A2368" s="27"/>
    </row>
    <row r="2369" spans="1:1" x14ac:dyDescent="0.2">
      <c r="A2369" s="27"/>
    </row>
    <row r="2370" spans="1:1" x14ac:dyDescent="0.2">
      <c r="A2370" s="27"/>
    </row>
    <row r="2371" spans="1:1" x14ac:dyDescent="0.2">
      <c r="A2371" s="27"/>
    </row>
    <row r="2372" spans="1:1" x14ac:dyDescent="0.2">
      <c r="A2372" s="27"/>
    </row>
    <row r="2373" spans="1:1" x14ac:dyDescent="0.2">
      <c r="A2373" s="27"/>
    </row>
    <row r="2374" spans="1:1" x14ac:dyDescent="0.2">
      <c r="A2374" s="27"/>
    </row>
    <row r="2375" spans="1:1" x14ac:dyDescent="0.2">
      <c r="A2375" s="27"/>
    </row>
    <row r="2376" spans="1:1" x14ac:dyDescent="0.2">
      <c r="A2376" s="27"/>
    </row>
    <row r="2377" spans="1:1" x14ac:dyDescent="0.2">
      <c r="A2377" s="27"/>
    </row>
    <row r="2378" spans="1:1" x14ac:dyDescent="0.2">
      <c r="A2378" s="27"/>
    </row>
    <row r="2379" spans="1:1" x14ac:dyDescent="0.2">
      <c r="A2379" s="27"/>
    </row>
    <row r="2380" spans="1:1" x14ac:dyDescent="0.2">
      <c r="A2380" s="27"/>
    </row>
    <row r="2381" spans="1:1" x14ac:dyDescent="0.2">
      <c r="A2381" s="27"/>
    </row>
    <row r="2382" spans="1:1" x14ac:dyDescent="0.2">
      <c r="A2382" s="27"/>
    </row>
    <row r="2383" spans="1:1" x14ac:dyDescent="0.2">
      <c r="A2383" s="27"/>
    </row>
    <row r="2384" spans="1:1" x14ac:dyDescent="0.2">
      <c r="A2384" s="27"/>
    </row>
    <row r="2385" spans="1:1" x14ac:dyDescent="0.2">
      <c r="A2385" s="27"/>
    </row>
    <row r="2386" spans="1:1" x14ac:dyDescent="0.2">
      <c r="A2386" s="27"/>
    </row>
    <row r="2387" spans="1:1" x14ac:dyDescent="0.2">
      <c r="A2387" s="27"/>
    </row>
    <row r="2388" spans="1:1" x14ac:dyDescent="0.2">
      <c r="A2388" s="27"/>
    </row>
    <row r="2389" spans="1:1" x14ac:dyDescent="0.2">
      <c r="A2389" s="27"/>
    </row>
    <row r="2390" spans="1:1" x14ac:dyDescent="0.2">
      <c r="A2390" s="27"/>
    </row>
    <row r="2391" spans="1:1" x14ac:dyDescent="0.2">
      <c r="A2391" s="27"/>
    </row>
    <row r="2392" spans="1:1" x14ac:dyDescent="0.2">
      <c r="A2392" s="27"/>
    </row>
    <row r="2393" spans="1:1" x14ac:dyDescent="0.2">
      <c r="A2393" s="27"/>
    </row>
    <row r="2394" spans="1:1" x14ac:dyDescent="0.2">
      <c r="A2394" s="27"/>
    </row>
    <row r="2395" spans="1:1" x14ac:dyDescent="0.2">
      <c r="A2395" s="27"/>
    </row>
    <row r="2396" spans="1:1" x14ac:dyDescent="0.2">
      <c r="A2396" s="27"/>
    </row>
    <row r="2397" spans="1:1" x14ac:dyDescent="0.2">
      <c r="A2397" s="27"/>
    </row>
    <row r="2398" spans="1:1" x14ac:dyDescent="0.2">
      <c r="A2398" s="27"/>
    </row>
    <row r="2399" spans="1:1" x14ac:dyDescent="0.2">
      <c r="A2399" s="27"/>
    </row>
    <row r="2400" spans="1:1" x14ac:dyDescent="0.2">
      <c r="A2400" s="27"/>
    </row>
    <row r="2401" spans="1:1" x14ac:dyDescent="0.2">
      <c r="A2401" s="27"/>
    </row>
    <row r="2402" spans="1:1" x14ac:dyDescent="0.2">
      <c r="A2402" s="27"/>
    </row>
    <row r="2403" spans="1:1" x14ac:dyDescent="0.2">
      <c r="A2403" s="27"/>
    </row>
    <row r="2404" spans="1:1" x14ac:dyDescent="0.2">
      <c r="A2404" s="27"/>
    </row>
    <row r="2405" spans="1:1" x14ac:dyDescent="0.2">
      <c r="A2405" s="27"/>
    </row>
    <row r="2406" spans="1:1" x14ac:dyDescent="0.2">
      <c r="A2406" s="27"/>
    </row>
    <row r="2407" spans="1:1" x14ac:dyDescent="0.2">
      <c r="A2407" s="27"/>
    </row>
    <row r="2408" spans="1:1" x14ac:dyDescent="0.2">
      <c r="A2408" s="27"/>
    </row>
    <row r="2409" spans="1:1" x14ac:dyDescent="0.2">
      <c r="A2409" s="27"/>
    </row>
    <row r="2410" spans="1:1" x14ac:dyDescent="0.2">
      <c r="A2410" s="27"/>
    </row>
    <row r="2411" spans="1:1" x14ac:dyDescent="0.2">
      <c r="A2411" s="27"/>
    </row>
    <row r="2412" spans="1:1" x14ac:dyDescent="0.2">
      <c r="A2412" s="27"/>
    </row>
    <row r="2413" spans="1:1" x14ac:dyDescent="0.2">
      <c r="A2413" s="27"/>
    </row>
    <row r="2414" spans="1:1" x14ac:dyDescent="0.2">
      <c r="A2414" s="27"/>
    </row>
    <row r="2415" spans="1:1" x14ac:dyDescent="0.2">
      <c r="A2415" s="27"/>
    </row>
    <row r="2416" spans="1:1" x14ac:dyDescent="0.2">
      <c r="A2416" s="27"/>
    </row>
    <row r="2417" spans="1:1" x14ac:dyDescent="0.2">
      <c r="A2417" s="27"/>
    </row>
    <row r="2418" spans="1:1" x14ac:dyDescent="0.2">
      <c r="A2418" s="27"/>
    </row>
    <row r="2419" spans="1:1" x14ac:dyDescent="0.2">
      <c r="A2419" s="27"/>
    </row>
    <row r="2420" spans="1:1" x14ac:dyDescent="0.2">
      <c r="A2420" s="27"/>
    </row>
    <row r="2421" spans="1:1" x14ac:dyDescent="0.2">
      <c r="A2421" s="27"/>
    </row>
    <row r="2422" spans="1:1" x14ac:dyDescent="0.2">
      <c r="A2422" s="27"/>
    </row>
    <row r="2423" spans="1:1" x14ac:dyDescent="0.2">
      <c r="A2423" s="27"/>
    </row>
    <row r="2424" spans="1:1" x14ac:dyDescent="0.2">
      <c r="A2424" s="27"/>
    </row>
    <row r="2425" spans="1:1" x14ac:dyDescent="0.2">
      <c r="A2425" s="27"/>
    </row>
    <row r="2426" spans="1:1" x14ac:dyDescent="0.2">
      <c r="A2426" s="27"/>
    </row>
    <row r="2427" spans="1:1" x14ac:dyDescent="0.2">
      <c r="A2427" s="27"/>
    </row>
    <row r="2428" spans="1:1" x14ac:dyDescent="0.2">
      <c r="A2428" s="27"/>
    </row>
    <row r="2429" spans="1:1" x14ac:dyDescent="0.2">
      <c r="A2429" s="27"/>
    </row>
    <row r="2430" spans="1:1" x14ac:dyDescent="0.2">
      <c r="A2430" s="27"/>
    </row>
    <row r="2431" spans="1:1" x14ac:dyDescent="0.2">
      <c r="A2431" s="27"/>
    </row>
    <row r="2432" spans="1:1" x14ac:dyDescent="0.2">
      <c r="A2432" s="27"/>
    </row>
    <row r="2433" spans="1:1" x14ac:dyDescent="0.2">
      <c r="A2433" s="27"/>
    </row>
    <row r="2434" spans="1:1" x14ac:dyDescent="0.2">
      <c r="A2434" s="27"/>
    </row>
    <row r="2435" spans="1:1" x14ac:dyDescent="0.2">
      <c r="A2435" s="27"/>
    </row>
    <row r="2436" spans="1:1" x14ac:dyDescent="0.2">
      <c r="A2436" s="27"/>
    </row>
    <row r="2437" spans="1:1" x14ac:dyDescent="0.2">
      <c r="A2437" s="27"/>
    </row>
    <row r="2438" spans="1:1" x14ac:dyDescent="0.2">
      <c r="A2438" s="27"/>
    </row>
    <row r="2439" spans="1:1" x14ac:dyDescent="0.2">
      <c r="A2439" s="27"/>
    </row>
    <row r="2440" spans="1:1" x14ac:dyDescent="0.2">
      <c r="A2440" s="27"/>
    </row>
    <row r="2441" spans="1:1" x14ac:dyDescent="0.2">
      <c r="A2441" s="27"/>
    </row>
    <row r="2442" spans="1:1" x14ac:dyDescent="0.2">
      <c r="A2442" s="27"/>
    </row>
    <row r="2443" spans="1:1" x14ac:dyDescent="0.2">
      <c r="A2443" s="27"/>
    </row>
    <row r="2444" spans="1:1" x14ac:dyDescent="0.2">
      <c r="A2444" s="27"/>
    </row>
    <row r="2445" spans="1:1" x14ac:dyDescent="0.2">
      <c r="A2445" s="27"/>
    </row>
    <row r="2446" spans="1:1" x14ac:dyDescent="0.2">
      <c r="A2446" s="27"/>
    </row>
    <row r="2447" spans="1:1" x14ac:dyDescent="0.2">
      <c r="A2447" s="27"/>
    </row>
    <row r="2448" spans="1:1" x14ac:dyDescent="0.2">
      <c r="A2448" s="27"/>
    </row>
    <row r="2449" spans="1:1" x14ac:dyDescent="0.2">
      <c r="A2449" s="27"/>
    </row>
    <row r="2450" spans="1:1" x14ac:dyDescent="0.2">
      <c r="A2450" s="27"/>
    </row>
    <row r="2451" spans="1:1" x14ac:dyDescent="0.2">
      <c r="A2451" s="27"/>
    </row>
    <row r="2452" spans="1:1" x14ac:dyDescent="0.2">
      <c r="A2452" s="27"/>
    </row>
    <row r="2453" spans="1:1" x14ac:dyDescent="0.2">
      <c r="A2453" s="27"/>
    </row>
    <row r="2454" spans="1:1" x14ac:dyDescent="0.2">
      <c r="A2454" s="27"/>
    </row>
    <row r="2455" spans="1:1" x14ac:dyDescent="0.2">
      <c r="A2455" s="27"/>
    </row>
    <row r="2456" spans="1:1" x14ac:dyDescent="0.2">
      <c r="A2456" s="27"/>
    </row>
    <row r="2457" spans="1:1" x14ac:dyDescent="0.2">
      <c r="A2457" s="27"/>
    </row>
    <row r="2458" spans="1:1" x14ac:dyDescent="0.2">
      <c r="A2458" s="27"/>
    </row>
    <row r="2459" spans="1:1" x14ac:dyDescent="0.2">
      <c r="A2459" s="27"/>
    </row>
    <row r="2460" spans="1:1" x14ac:dyDescent="0.2">
      <c r="A2460" s="27"/>
    </row>
    <row r="2461" spans="1:1" x14ac:dyDescent="0.2">
      <c r="A2461" s="27"/>
    </row>
    <row r="2462" spans="1:1" x14ac:dyDescent="0.2">
      <c r="A2462" s="27"/>
    </row>
    <row r="2463" spans="1:1" x14ac:dyDescent="0.2">
      <c r="A2463" s="27"/>
    </row>
    <row r="2464" spans="1:1" x14ac:dyDescent="0.2">
      <c r="A2464" s="27"/>
    </row>
    <row r="2465" spans="1:1" x14ac:dyDescent="0.2">
      <c r="A2465" s="27"/>
    </row>
    <row r="2466" spans="1:1" x14ac:dyDescent="0.2">
      <c r="A2466" s="27"/>
    </row>
    <row r="2467" spans="1:1" x14ac:dyDescent="0.2">
      <c r="A2467" s="27"/>
    </row>
    <row r="2468" spans="1:1" x14ac:dyDescent="0.2">
      <c r="A2468" s="27"/>
    </row>
    <row r="2469" spans="1:1" x14ac:dyDescent="0.2">
      <c r="A2469" s="27"/>
    </row>
    <row r="2470" spans="1:1" x14ac:dyDescent="0.2">
      <c r="A2470" s="27"/>
    </row>
    <row r="2471" spans="1:1" x14ac:dyDescent="0.2">
      <c r="A2471" s="27"/>
    </row>
    <row r="2472" spans="1:1" x14ac:dyDescent="0.2">
      <c r="A2472" s="27"/>
    </row>
    <row r="2473" spans="1:1" x14ac:dyDescent="0.2">
      <c r="A2473" s="27"/>
    </row>
    <row r="2474" spans="1:1" x14ac:dyDescent="0.2">
      <c r="A2474" s="27"/>
    </row>
    <row r="2475" spans="1:1" x14ac:dyDescent="0.2">
      <c r="A2475" s="27"/>
    </row>
    <row r="2476" spans="1:1" x14ac:dyDescent="0.2">
      <c r="A2476" s="27"/>
    </row>
    <row r="2477" spans="1:1" x14ac:dyDescent="0.2">
      <c r="A2477" s="27"/>
    </row>
    <row r="2478" spans="1:1" x14ac:dyDescent="0.2">
      <c r="A2478" s="27"/>
    </row>
    <row r="2479" spans="1:1" x14ac:dyDescent="0.2">
      <c r="A2479" s="27"/>
    </row>
    <row r="2480" spans="1:1" x14ac:dyDescent="0.2">
      <c r="A2480" s="27"/>
    </row>
    <row r="2481" spans="1:1" x14ac:dyDescent="0.2">
      <c r="A2481" s="27"/>
    </row>
    <row r="2482" spans="1:1" x14ac:dyDescent="0.2">
      <c r="A2482" s="27"/>
    </row>
    <row r="2483" spans="1:1" x14ac:dyDescent="0.2">
      <c r="A2483" s="27"/>
    </row>
    <row r="2484" spans="1:1" x14ac:dyDescent="0.2">
      <c r="A2484" s="27"/>
    </row>
    <row r="2485" spans="1:1" x14ac:dyDescent="0.2">
      <c r="A2485" s="27"/>
    </row>
    <row r="2486" spans="1:1" x14ac:dyDescent="0.2">
      <c r="A2486" s="27"/>
    </row>
    <row r="2487" spans="1:1" x14ac:dyDescent="0.2">
      <c r="A2487" s="27"/>
    </row>
    <row r="2488" spans="1:1" x14ac:dyDescent="0.2">
      <c r="A2488" s="27"/>
    </row>
    <row r="2489" spans="1:1" x14ac:dyDescent="0.2">
      <c r="A2489" s="27"/>
    </row>
    <row r="2490" spans="1:1" x14ac:dyDescent="0.2">
      <c r="A2490" s="27"/>
    </row>
    <row r="2491" spans="1:1" x14ac:dyDescent="0.2">
      <c r="A2491" s="27"/>
    </row>
    <row r="2492" spans="1:1" x14ac:dyDescent="0.2">
      <c r="A2492" s="27"/>
    </row>
    <row r="2493" spans="1:1" x14ac:dyDescent="0.2">
      <c r="A2493" s="27"/>
    </row>
    <row r="2494" spans="1:1" x14ac:dyDescent="0.2">
      <c r="A2494" s="27"/>
    </row>
    <row r="2495" spans="1:1" x14ac:dyDescent="0.2">
      <c r="A2495" s="27"/>
    </row>
    <row r="2496" spans="1:1" x14ac:dyDescent="0.2">
      <c r="A2496" s="27"/>
    </row>
    <row r="2497" spans="1:1" x14ac:dyDescent="0.2">
      <c r="A2497" s="27"/>
    </row>
    <row r="2498" spans="1:1" x14ac:dyDescent="0.2">
      <c r="A2498" s="27"/>
    </row>
    <row r="2499" spans="1:1" x14ac:dyDescent="0.2">
      <c r="A2499" s="27"/>
    </row>
    <row r="2500" spans="1:1" x14ac:dyDescent="0.2">
      <c r="A2500" s="27"/>
    </row>
    <row r="2501" spans="1:1" x14ac:dyDescent="0.2">
      <c r="A2501" s="27"/>
    </row>
    <row r="2502" spans="1:1" x14ac:dyDescent="0.2">
      <c r="A2502" s="27"/>
    </row>
    <row r="2503" spans="1:1" x14ac:dyDescent="0.2">
      <c r="A2503" s="27"/>
    </row>
    <row r="2504" spans="1:1" x14ac:dyDescent="0.2">
      <c r="A2504" s="27"/>
    </row>
    <row r="2505" spans="1:1" x14ac:dyDescent="0.2">
      <c r="A2505" s="27"/>
    </row>
    <row r="2506" spans="1:1" x14ac:dyDescent="0.2">
      <c r="A2506" s="27"/>
    </row>
    <row r="2507" spans="1:1" x14ac:dyDescent="0.2">
      <c r="A2507" s="27"/>
    </row>
    <row r="2508" spans="1:1" x14ac:dyDescent="0.2">
      <c r="A2508" s="27"/>
    </row>
    <row r="2509" spans="1:1" x14ac:dyDescent="0.2">
      <c r="A2509" s="27"/>
    </row>
    <row r="2510" spans="1:1" x14ac:dyDescent="0.2">
      <c r="A2510" s="27"/>
    </row>
    <row r="2511" spans="1:1" x14ac:dyDescent="0.2">
      <c r="A2511" s="27"/>
    </row>
    <row r="2512" spans="1:1" x14ac:dyDescent="0.2">
      <c r="A2512" s="27"/>
    </row>
    <row r="2513" spans="1:1" x14ac:dyDescent="0.2">
      <c r="A2513" s="27"/>
    </row>
    <row r="2514" spans="1:1" x14ac:dyDescent="0.2">
      <c r="A2514" s="27"/>
    </row>
    <row r="2515" spans="1:1" x14ac:dyDescent="0.2">
      <c r="A2515" s="27"/>
    </row>
    <row r="2516" spans="1:1" x14ac:dyDescent="0.2">
      <c r="A2516" s="27"/>
    </row>
    <row r="2517" spans="1:1" x14ac:dyDescent="0.2">
      <c r="A2517" s="27"/>
    </row>
    <row r="2518" spans="1:1" x14ac:dyDescent="0.2">
      <c r="A2518" s="27"/>
    </row>
    <row r="2519" spans="1:1" x14ac:dyDescent="0.2">
      <c r="A2519" s="27"/>
    </row>
    <row r="2520" spans="1:1" x14ac:dyDescent="0.2">
      <c r="A2520" s="27"/>
    </row>
    <row r="2521" spans="1:1" x14ac:dyDescent="0.2">
      <c r="A2521" s="27"/>
    </row>
    <row r="2522" spans="1:1" x14ac:dyDescent="0.2">
      <c r="A2522" s="27"/>
    </row>
    <row r="2523" spans="1:1" x14ac:dyDescent="0.2">
      <c r="A2523" s="27"/>
    </row>
    <row r="2524" spans="1:1" x14ac:dyDescent="0.2">
      <c r="A2524" s="27"/>
    </row>
    <row r="2525" spans="1:1" x14ac:dyDescent="0.2">
      <c r="A2525" s="27"/>
    </row>
    <row r="2526" spans="1:1" x14ac:dyDescent="0.2">
      <c r="A2526" s="27"/>
    </row>
    <row r="2527" spans="1:1" x14ac:dyDescent="0.2">
      <c r="A2527" s="27"/>
    </row>
    <row r="2528" spans="1:1" x14ac:dyDescent="0.2">
      <c r="A2528" s="27"/>
    </row>
    <row r="2529" spans="1:1" x14ac:dyDescent="0.2">
      <c r="A2529" s="27"/>
    </row>
    <row r="2530" spans="1:1" x14ac:dyDescent="0.2">
      <c r="A2530" s="27"/>
    </row>
    <row r="2531" spans="1:1" x14ac:dyDescent="0.2">
      <c r="A2531" s="27"/>
    </row>
    <row r="2532" spans="1:1" x14ac:dyDescent="0.2">
      <c r="A2532" s="27"/>
    </row>
    <row r="2533" spans="1:1" x14ac:dyDescent="0.2">
      <c r="A2533" s="27"/>
    </row>
    <row r="2534" spans="1:1" x14ac:dyDescent="0.2">
      <c r="A2534" s="27"/>
    </row>
    <row r="2535" spans="1:1" x14ac:dyDescent="0.2">
      <c r="A2535" s="27"/>
    </row>
    <row r="2536" spans="1:1" x14ac:dyDescent="0.2">
      <c r="A2536" s="27"/>
    </row>
    <row r="2537" spans="1:1" x14ac:dyDescent="0.2">
      <c r="A2537" s="27"/>
    </row>
    <row r="2538" spans="1:1" x14ac:dyDescent="0.2">
      <c r="A2538" s="27"/>
    </row>
    <row r="2539" spans="1:1" x14ac:dyDescent="0.2">
      <c r="A2539" s="27"/>
    </row>
    <row r="2540" spans="1:1" x14ac:dyDescent="0.2">
      <c r="A2540" s="27"/>
    </row>
    <row r="2541" spans="1:1" x14ac:dyDescent="0.2">
      <c r="A2541" s="27"/>
    </row>
    <row r="2542" spans="1:1" x14ac:dyDescent="0.2">
      <c r="A2542" s="27"/>
    </row>
    <row r="2543" spans="1:1" x14ac:dyDescent="0.2">
      <c r="A2543" s="27"/>
    </row>
    <row r="2544" spans="1:1" x14ac:dyDescent="0.2">
      <c r="A2544" s="27"/>
    </row>
    <row r="2545" spans="1:1" x14ac:dyDescent="0.2">
      <c r="A2545" s="27"/>
    </row>
    <row r="2546" spans="1:1" x14ac:dyDescent="0.2">
      <c r="A2546" s="27"/>
    </row>
    <row r="2547" spans="1:1" x14ac:dyDescent="0.2">
      <c r="A2547" s="27"/>
    </row>
    <row r="2548" spans="1:1" x14ac:dyDescent="0.2">
      <c r="A2548" s="27"/>
    </row>
    <row r="2549" spans="1:1" x14ac:dyDescent="0.2">
      <c r="A2549" s="27"/>
    </row>
    <row r="2550" spans="1:1" x14ac:dyDescent="0.2">
      <c r="A2550" s="27"/>
    </row>
    <row r="2551" spans="1:1" x14ac:dyDescent="0.2">
      <c r="A2551" s="27"/>
    </row>
    <row r="2552" spans="1:1" x14ac:dyDescent="0.2">
      <c r="A2552" s="27"/>
    </row>
    <row r="2553" spans="1:1" x14ac:dyDescent="0.2">
      <c r="A2553" s="27"/>
    </row>
    <row r="2554" spans="1:1" x14ac:dyDescent="0.2">
      <c r="A2554" s="27"/>
    </row>
    <row r="2555" spans="1:1" x14ac:dyDescent="0.2">
      <c r="A2555" s="27"/>
    </row>
    <row r="2556" spans="1:1" x14ac:dyDescent="0.2">
      <c r="A2556" s="27"/>
    </row>
    <row r="2557" spans="1:1" x14ac:dyDescent="0.2">
      <c r="A2557" s="27"/>
    </row>
    <row r="2558" spans="1:1" x14ac:dyDescent="0.2">
      <c r="A2558" s="27"/>
    </row>
    <row r="2559" spans="1:1" x14ac:dyDescent="0.2">
      <c r="A2559" s="27"/>
    </row>
    <row r="2560" spans="1:1" x14ac:dyDescent="0.2">
      <c r="A2560" s="27"/>
    </row>
    <row r="2561" spans="1:1" x14ac:dyDescent="0.2">
      <c r="A2561" s="27"/>
    </row>
    <row r="2562" spans="1:1" x14ac:dyDescent="0.2">
      <c r="A2562" s="27"/>
    </row>
    <row r="2563" spans="1:1" x14ac:dyDescent="0.2">
      <c r="A2563" s="27"/>
    </row>
    <row r="2564" spans="1:1" x14ac:dyDescent="0.2">
      <c r="A2564" s="27"/>
    </row>
    <row r="2565" spans="1:1" x14ac:dyDescent="0.2">
      <c r="A2565" s="27"/>
    </row>
    <row r="2566" spans="1:1" x14ac:dyDescent="0.2">
      <c r="A2566" s="27"/>
    </row>
    <row r="2567" spans="1:1" x14ac:dyDescent="0.2">
      <c r="A2567" s="27"/>
    </row>
    <row r="2568" spans="1:1" x14ac:dyDescent="0.2">
      <c r="A2568" s="27"/>
    </row>
    <row r="2569" spans="1:1" x14ac:dyDescent="0.2">
      <c r="A2569" s="27"/>
    </row>
    <row r="2570" spans="1:1" x14ac:dyDescent="0.2">
      <c r="A2570" s="27"/>
    </row>
    <row r="2571" spans="1:1" x14ac:dyDescent="0.2">
      <c r="A2571" s="27"/>
    </row>
    <row r="2572" spans="1:1" x14ac:dyDescent="0.2">
      <c r="A2572" s="27"/>
    </row>
    <row r="2573" spans="1:1" x14ac:dyDescent="0.2">
      <c r="A2573" s="27"/>
    </row>
    <row r="2574" spans="1:1" x14ac:dyDescent="0.2">
      <c r="A2574" s="27"/>
    </row>
    <row r="2575" spans="1:1" x14ac:dyDescent="0.2">
      <c r="A2575" s="27"/>
    </row>
    <row r="2576" spans="1:1" x14ac:dyDescent="0.2">
      <c r="A2576" s="27"/>
    </row>
    <row r="2577" spans="1:1" x14ac:dyDescent="0.2">
      <c r="A2577" s="27"/>
    </row>
    <row r="2578" spans="1:1" x14ac:dyDescent="0.2">
      <c r="A2578" s="27"/>
    </row>
    <row r="2579" spans="1:1" x14ac:dyDescent="0.2">
      <c r="A2579" s="27"/>
    </row>
    <row r="2580" spans="1:1" x14ac:dyDescent="0.2">
      <c r="A2580" s="27"/>
    </row>
    <row r="2581" spans="1:1" x14ac:dyDescent="0.2">
      <c r="A2581" s="27"/>
    </row>
    <row r="2582" spans="1:1" x14ac:dyDescent="0.2">
      <c r="A2582" s="27"/>
    </row>
    <row r="2583" spans="1:1" x14ac:dyDescent="0.2">
      <c r="A2583" s="27"/>
    </row>
    <row r="2584" spans="1:1" x14ac:dyDescent="0.2">
      <c r="A2584" s="27"/>
    </row>
    <row r="2585" spans="1:1" x14ac:dyDescent="0.2">
      <c r="A2585" s="27"/>
    </row>
    <row r="2586" spans="1:1" x14ac:dyDescent="0.2">
      <c r="A2586" s="27"/>
    </row>
    <row r="2587" spans="1:1" x14ac:dyDescent="0.2">
      <c r="A2587" s="27"/>
    </row>
    <row r="2588" spans="1:1" x14ac:dyDescent="0.2">
      <c r="A2588" s="27"/>
    </row>
    <row r="2589" spans="1:1" x14ac:dyDescent="0.2">
      <c r="A2589" s="27"/>
    </row>
    <row r="2590" spans="1:1" x14ac:dyDescent="0.2">
      <c r="A2590" s="27"/>
    </row>
    <row r="2591" spans="1:1" x14ac:dyDescent="0.2">
      <c r="A2591" s="27"/>
    </row>
    <row r="2592" spans="1:1" x14ac:dyDescent="0.2">
      <c r="A2592" s="27"/>
    </row>
    <row r="2593" spans="1:1" x14ac:dyDescent="0.2">
      <c r="A2593" s="27"/>
    </row>
    <row r="2594" spans="1:1" x14ac:dyDescent="0.2">
      <c r="A2594" s="27"/>
    </row>
    <row r="2595" spans="1:1" x14ac:dyDescent="0.2">
      <c r="A2595" s="27"/>
    </row>
    <row r="2596" spans="1:1" x14ac:dyDescent="0.2">
      <c r="A2596" s="27"/>
    </row>
    <row r="2597" spans="1:1" x14ac:dyDescent="0.2">
      <c r="A2597" s="27"/>
    </row>
    <row r="2598" spans="1:1" x14ac:dyDescent="0.2">
      <c r="A2598" s="27"/>
    </row>
    <row r="2599" spans="1:1" x14ac:dyDescent="0.2">
      <c r="A2599" s="27"/>
    </row>
    <row r="2600" spans="1:1" x14ac:dyDescent="0.2">
      <c r="A2600" s="27"/>
    </row>
    <row r="2601" spans="1:1" x14ac:dyDescent="0.2">
      <c r="A2601" s="27"/>
    </row>
    <row r="2602" spans="1:1" x14ac:dyDescent="0.2">
      <c r="A2602" s="27"/>
    </row>
    <row r="2603" spans="1:1" x14ac:dyDescent="0.2">
      <c r="A2603" s="27"/>
    </row>
    <row r="2604" spans="1:1" x14ac:dyDescent="0.2">
      <c r="A2604" s="27"/>
    </row>
    <row r="2605" spans="1:1" x14ac:dyDescent="0.2">
      <c r="A2605" s="27"/>
    </row>
    <row r="2606" spans="1:1" x14ac:dyDescent="0.2">
      <c r="A2606" s="27"/>
    </row>
    <row r="2607" spans="1:1" x14ac:dyDescent="0.2">
      <c r="A2607" s="27"/>
    </row>
    <row r="2608" spans="1:1" x14ac:dyDescent="0.2">
      <c r="A2608" s="27"/>
    </row>
    <row r="2609" spans="1:1" x14ac:dyDescent="0.2">
      <c r="A2609" s="27"/>
    </row>
    <row r="2610" spans="1:1" x14ac:dyDescent="0.2">
      <c r="A2610" s="27"/>
    </row>
    <row r="2611" spans="1:1" x14ac:dyDescent="0.2">
      <c r="A2611" s="27"/>
    </row>
    <row r="2612" spans="1:1" x14ac:dyDescent="0.2">
      <c r="A2612" s="27"/>
    </row>
    <row r="2613" spans="1:1" x14ac:dyDescent="0.2">
      <c r="A2613" s="27"/>
    </row>
    <row r="2614" spans="1:1" x14ac:dyDescent="0.2">
      <c r="A2614" s="27"/>
    </row>
    <row r="2615" spans="1:1" x14ac:dyDescent="0.2">
      <c r="A2615" s="27"/>
    </row>
    <row r="2616" spans="1:1" x14ac:dyDescent="0.2">
      <c r="A2616" s="27"/>
    </row>
    <row r="2617" spans="1:1" x14ac:dyDescent="0.2">
      <c r="A2617" s="27"/>
    </row>
    <row r="2618" spans="1:1" x14ac:dyDescent="0.2">
      <c r="A2618" s="27"/>
    </row>
    <row r="2619" spans="1:1" x14ac:dyDescent="0.2">
      <c r="A2619" s="27"/>
    </row>
    <row r="2620" spans="1:1" x14ac:dyDescent="0.2">
      <c r="A2620" s="27"/>
    </row>
    <row r="2621" spans="1:1" x14ac:dyDescent="0.2">
      <c r="A2621" s="27"/>
    </row>
    <row r="2622" spans="1:1" x14ac:dyDescent="0.2">
      <c r="A2622" s="27"/>
    </row>
    <row r="2623" spans="1:1" x14ac:dyDescent="0.2">
      <c r="A2623" s="27"/>
    </row>
    <row r="2624" spans="1:1" x14ac:dyDescent="0.2">
      <c r="A2624" s="27"/>
    </row>
    <row r="2625" spans="1:1" x14ac:dyDescent="0.2">
      <c r="A2625" s="27"/>
    </row>
    <row r="2626" spans="1:1" x14ac:dyDescent="0.2">
      <c r="A2626" s="27"/>
    </row>
    <row r="2627" spans="1:1" x14ac:dyDescent="0.2">
      <c r="A2627" s="27"/>
    </row>
    <row r="2628" spans="1:1" x14ac:dyDescent="0.2">
      <c r="A2628" s="27"/>
    </row>
    <row r="2629" spans="1:1" x14ac:dyDescent="0.2">
      <c r="A2629" s="27"/>
    </row>
    <row r="2630" spans="1:1" x14ac:dyDescent="0.2">
      <c r="A2630" s="27"/>
    </row>
    <row r="2631" spans="1:1" x14ac:dyDescent="0.2">
      <c r="A2631" s="27"/>
    </row>
    <row r="2632" spans="1:1" x14ac:dyDescent="0.2">
      <c r="A2632" s="27"/>
    </row>
    <row r="2633" spans="1:1" x14ac:dyDescent="0.2">
      <c r="A2633" s="27"/>
    </row>
    <row r="2634" spans="1:1" x14ac:dyDescent="0.2">
      <c r="A2634" s="27"/>
    </row>
    <row r="2635" spans="1:1" x14ac:dyDescent="0.2">
      <c r="A2635" s="27"/>
    </row>
    <row r="2636" spans="1:1" x14ac:dyDescent="0.2">
      <c r="A2636" s="27"/>
    </row>
    <row r="2637" spans="1:1" x14ac:dyDescent="0.2">
      <c r="A2637" s="27"/>
    </row>
    <row r="2638" spans="1:1" x14ac:dyDescent="0.2">
      <c r="A2638" s="27"/>
    </row>
    <row r="2639" spans="1:1" x14ac:dyDescent="0.2">
      <c r="A2639" s="27"/>
    </row>
    <row r="2640" spans="1:1" x14ac:dyDescent="0.2">
      <c r="A2640" s="27"/>
    </row>
    <row r="2641" spans="1:1" x14ac:dyDescent="0.2">
      <c r="A2641" s="27"/>
    </row>
    <row r="2642" spans="1:1" x14ac:dyDescent="0.2">
      <c r="A2642" s="27"/>
    </row>
    <row r="2643" spans="1:1" x14ac:dyDescent="0.2">
      <c r="A2643" s="27"/>
    </row>
    <row r="2644" spans="1:1" x14ac:dyDescent="0.2">
      <c r="A2644" s="27"/>
    </row>
    <row r="2645" spans="1:1" x14ac:dyDescent="0.2">
      <c r="A2645" s="27"/>
    </row>
    <row r="2646" spans="1:1" x14ac:dyDescent="0.2">
      <c r="A2646" s="27"/>
    </row>
    <row r="2647" spans="1:1" x14ac:dyDescent="0.2">
      <c r="A2647" s="27"/>
    </row>
    <row r="2648" spans="1:1" x14ac:dyDescent="0.2">
      <c r="A2648" s="27"/>
    </row>
    <row r="2649" spans="1:1" x14ac:dyDescent="0.2">
      <c r="A2649" s="27"/>
    </row>
    <row r="2650" spans="1:1" x14ac:dyDescent="0.2">
      <c r="A2650" s="27"/>
    </row>
    <row r="2651" spans="1:1" x14ac:dyDescent="0.2">
      <c r="A2651" s="27"/>
    </row>
    <row r="2652" spans="1:1" x14ac:dyDescent="0.2">
      <c r="A2652" s="27"/>
    </row>
    <row r="2653" spans="1:1" x14ac:dyDescent="0.2">
      <c r="A2653" s="27"/>
    </row>
    <row r="2654" spans="1:1" x14ac:dyDescent="0.2">
      <c r="A2654" s="27"/>
    </row>
    <row r="2655" spans="1:1" x14ac:dyDescent="0.2">
      <c r="A2655" s="27"/>
    </row>
    <row r="2656" spans="1:1" x14ac:dyDescent="0.2">
      <c r="A2656" s="27"/>
    </row>
    <row r="2657" spans="1:1" x14ac:dyDescent="0.2">
      <c r="A2657" s="27"/>
    </row>
    <row r="2658" spans="1:1" x14ac:dyDescent="0.2">
      <c r="A2658" s="27"/>
    </row>
    <row r="2659" spans="1:1" x14ac:dyDescent="0.2">
      <c r="A2659" s="27"/>
    </row>
    <row r="2660" spans="1:1" x14ac:dyDescent="0.2">
      <c r="A2660" s="27"/>
    </row>
    <row r="2661" spans="1:1" x14ac:dyDescent="0.2">
      <c r="A2661" s="27"/>
    </row>
    <row r="2662" spans="1:1" x14ac:dyDescent="0.2">
      <c r="A2662" s="27"/>
    </row>
    <row r="2663" spans="1:1" x14ac:dyDescent="0.2">
      <c r="A2663" s="27"/>
    </row>
    <row r="2664" spans="1:1" x14ac:dyDescent="0.2">
      <c r="A2664" s="27"/>
    </row>
    <row r="2665" spans="1:1" x14ac:dyDescent="0.2">
      <c r="A2665" s="27"/>
    </row>
    <row r="2666" spans="1:1" x14ac:dyDescent="0.2">
      <c r="A2666" s="27"/>
    </row>
    <row r="2667" spans="1:1" x14ac:dyDescent="0.2">
      <c r="A2667" s="27"/>
    </row>
    <row r="2668" spans="1:1" x14ac:dyDescent="0.2">
      <c r="A2668" s="27"/>
    </row>
    <row r="2669" spans="1:1" x14ac:dyDescent="0.2">
      <c r="A2669" s="27"/>
    </row>
    <row r="2670" spans="1:1" x14ac:dyDescent="0.2">
      <c r="A2670" s="27"/>
    </row>
    <row r="2671" spans="1:1" x14ac:dyDescent="0.2">
      <c r="A2671" s="27"/>
    </row>
    <row r="2672" spans="1:1" x14ac:dyDescent="0.2">
      <c r="A2672" s="27"/>
    </row>
    <row r="2673" spans="1:1" x14ac:dyDescent="0.2">
      <c r="A2673" s="27"/>
    </row>
    <row r="2674" spans="1:1" x14ac:dyDescent="0.2">
      <c r="A2674" s="27"/>
    </row>
    <row r="2675" spans="1:1" x14ac:dyDescent="0.2">
      <c r="A2675" s="27"/>
    </row>
    <row r="2676" spans="1:1" x14ac:dyDescent="0.2">
      <c r="A2676" s="27"/>
    </row>
    <row r="2677" spans="1:1" x14ac:dyDescent="0.2">
      <c r="A2677" s="27"/>
    </row>
    <row r="2678" spans="1:1" x14ac:dyDescent="0.2">
      <c r="A2678" s="27"/>
    </row>
    <row r="2679" spans="1:1" x14ac:dyDescent="0.2">
      <c r="A2679" s="27"/>
    </row>
    <row r="2680" spans="1:1" x14ac:dyDescent="0.2">
      <c r="A2680" s="27"/>
    </row>
    <row r="2681" spans="1:1" x14ac:dyDescent="0.2">
      <c r="A2681" s="27"/>
    </row>
    <row r="2682" spans="1:1" x14ac:dyDescent="0.2">
      <c r="A2682" s="27"/>
    </row>
    <row r="2683" spans="1:1" x14ac:dyDescent="0.2">
      <c r="A2683" s="27"/>
    </row>
    <row r="2684" spans="1:1" x14ac:dyDescent="0.2">
      <c r="A2684" s="27"/>
    </row>
    <row r="2685" spans="1:1" x14ac:dyDescent="0.2">
      <c r="A2685" s="27"/>
    </row>
    <row r="2686" spans="1:1" x14ac:dyDescent="0.2">
      <c r="A2686" s="27"/>
    </row>
    <row r="2687" spans="1:1" x14ac:dyDescent="0.2">
      <c r="A2687" s="27"/>
    </row>
    <row r="2688" spans="1:1" x14ac:dyDescent="0.2">
      <c r="A2688" s="27"/>
    </row>
    <row r="2689" spans="1:1" x14ac:dyDescent="0.2">
      <c r="A2689" s="27"/>
    </row>
    <row r="2690" spans="1:1" x14ac:dyDescent="0.2">
      <c r="A2690" s="27"/>
    </row>
    <row r="2691" spans="1:1" x14ac:dyDescent="0.2">
      <c r="A2691" s="27"/>
    </row>
    <row r="2692" spans="1:1" x14ac:dyDescent="0.2">
      <c r="A2692" s="27"/>
    </row>
    <row r="2693" spans="1:1" x14ac:dyDescent="0.2">
      <c r="A2693" s="27"/>
    </row>
    <row r="2694" spans="1:1" x14ac:dyDescent="0.2">
      <c r="A2694" s="27"/>
    </row>
    <row r="2695" spans="1:1" x14ac:dyDescent="0.2">
      <c r="A2695" s="27"/>
    </row>
    <row r="2696" spans="1:1" x14ac:dyDescent="0.2">
      <c r="A2696" s="27"/>
    </row>
    <row r="2697" spans="1:1" x14ac:dyDescent="0.2">
      <c r="A2697" s="27"/>
    </row>
    <row r="2698" spans="1:1" x14ac:dyDescent="0.2">
      <c r="A2698" s="27"/>
    </row>
    <row r="2699" spans="1:1" x14ac:dyDescent="0.2">
      <c r="A2699" s="27"/>
    </row>
    <row r="2700" spans="1:1" x14ac:dyDescent="0.2">
      <c r="A2700" s="27"/>
    </row>
    <row r="2701" spans="1:1" x14ac:dyDescent="0.2">
      <c r="A2701" s="27"/>
    </row>
    <row r="2702" spans="1:1" x14ac:dyDescent="0.2">
      <c r="A2702" s="27"/>
    </row>
    <row r="2703" spans="1:1" x14ac:dyDescent="0.2">
      <c r="A2703" s="27"/>
    </row>
    <row r="2704" spans="1:1" x14ac:dyDescent="0.2">
      <c r="A2704" s="27"/>
    </row>
    <row r="2705" spans="1:1" x14ac:dyDescent="0.2">
      <c r="A2705" s="27"/>
    </row>
    <row r="2706" spans="1:1" x14ac:dyDescent="0.2">
      <c r="A2706" s="27"/>
    </row>
    <row r="2707" spans="1:1" x14ac:dyDescent="0.2">
      <c r="A2707" s="27"/>
    </row>
    <row r="2708" spans="1:1" x14ac:dyDescent="0.2">
      <c r="A2708" s="27"/>
    </row>
    <row r="2709" spans="1:1" x14ac:dyDescent="0.2">
      <c r="A2709" s="27"/>
    </row>
    <row r="2710" spans="1:1" x14ac:dyDescent="0.2">
      <c r="A2710" s="27"/>
    </row>
    <row r="2711" spans="1:1" x14ac:dyDescent="0.2">
      <c r="A2711" s="27"/>
    </row>
    <row r="2712" spans="1:1" x14ac:dyDescent="0.2">
      <c r="A2712" s="27"/>
    </row>
    <row r="2713" spans="1:1" x14ac:dyDescent="0.2">
      <c r="A2713" s="27"/>
    </row>
    <row r="2714" spans="1:1" x14ac:dyDescent="0.2">
      <c r="A2714" s="27"/>
    </row>
    <row r="2715" spans="1:1" x14ac:dyDescent="0.2">
      <c r="A2715" s="27"/>
    </row>
    <row r="2716" spans="1:1" x14ac:dyDescent="0.2">
      <c r="A2716" s="27"/>
    </row>
    <row r="2717" spans="1:1" x14ac:dyDescent="0.2">
      <c r="A2717" s="27"/>
    </row>
    <row r="2718" spans="1:1" x14ac:dyDescent="0.2">
      <c r="A2718" s="27"/>
    </row>
    <row r="2719" spans="1:1" x14ac:dyDescent="0.2">
      <c r="A2719" s="27"/>
    </row>
    <row r="2720" spans="1:1" x14ac:dyDescent="0.2">
      <c r="A2720" s="27"/>
    </row>
    <row r="2721" spans="1:1" x14ac:dyDescent="0.2">
      <c r="A2721" s="27"/>
    </row>
    <row r="2722" spans="1:1" x14ac:dyDescent="0.2">
      <c r="A2722" s="27"/>
    </row>
    <row r="2723" spans="1:1" x14ac:dyDescent="0.2">
      <c r="A2723" s="27"/>
    </row>
    <row r="2724" spans="1:1" x14ac:dyDescent="0.2">
      <c r="A2724" s="27"/>
    </row>
    <row r="2725" spans="1:1" x14ac:dyDescent="0.2">
      <c r="A2725" s="27"/>
    </row>
    <row r="2726" spans="1:1" x14ac:dyDescent="0.2">
      <c r="A2726" s="27"/>
    </row>
    <row r="2727" spans="1:1" x14ac:dyDescent="0.2">
      <c r="A2727" s="27"/>
    </row>
    <row r="2728" spans="1:1" x14ac:dyDescent="0.2">
      <c r="A2728" s="27"/>
    </row>
    <row r="2729" spans="1:1" x14ac:dyDescent="0.2">
      <c r="A2729" s="27"/>
    </row>
    <row r="2730" spans="1:1" x14ac:dyDescent="0.2">
      <c r="A2730" s="27"/>
    </row>
    <row r="2731" spans="1:1" x14ac:dyDescent="0.2">
      <c r="A2731" s="27"/>
    </row>
    <row r="2732" spans="1:1" x14ac:dyDescent="0.2">
      <c r="A2732" s="27"/>
    </row>
    <row r="2733" spans="1:1" x14ac:dyDescent="0.2">
      <c r="A2733" s="27"/>
    </row>
    <row r="2734" spans="1:1" x14ac:dyDescent="0.2">
      <c r="A2734" s="27"/>
    </row>
    <row r="2735" spans="1:1" x14ac:dyDescent="0.2">
      <c r="A2735" s="27"/>
    </row>
    <row r="2736" spans="1:1" x14ac:dyDescent="0.2">
      <c r="A2736" s="27"/>
    </row>
    <row r="2737" spans="1:1" x14ac:dyDescent="0.2">
      <c r="A2737" s="27"/>
    </row>
    <row r="2738" spans="1:1" x14ac:dyDescent="0.2">
      <c r="A2738" s="27"/>
    </row>
    <row r="2739" spans="1:1" x14ac:dyDescent="0.2">
      <c r="A2739" s="27"/>
    </row>
    <row r="2740" spans="1:1" x14ac:dyDescent="0.2">
      <c r="A2740" s="27"/>
    </row>
    <row r="2741" spans="1:1" x14ac:dyDescent="0.2">
      <c r="A2741" s="27"/>
    </row>
    <row r="2742" spans="1:1" x14ac:dyDescent="0.2">
      <c r="A2742" s="27"/>
    </row>
    <row r="2743" spans="1:1" x14ac:dyDescent="0.2">
      <c r="A2743" s="27"/>
    </row>
    <row r="2744" spans="1:1" x14ac:dyDescent="0.2">
      <c r="A2744" s="27"/>
    </row>
    <row r="2745" spans="1:1" x14ac:dyDescent="0.2">
      <c r="A2745" s="27"/>
    </row>
    <row r="2746" spans="1:1" x14ac:dyDescent="0.2">
      <c r="A2746" s="27"/>
    </row>
    <row r="2747" spans="1:1" x14ac:dyDescent="0.2">
      <c r="A2747" s="27"/>
    </row>
    <row r="2748" spans="1:1" x14ac:dyDescent="0.2">
      <c r="A2748" s="27"/>
    </row>
    <row r="2749" spans="1:1" x14ac:dyDescent="0.2">
      <c r="A2749" s="27"/>
    </row>
    <row r="2750" spans="1:1" x14ac:dyDescent="0.2">
      <c r="A2750" s="27"/>
    </row>
    <row r="2751" spans="1:1" x14ac:dyDescent="0.2">
      <c r="A2751" s="27"/>
    </row>
    <row r="2752" spans="1:1" x14ac:dyDescent="0.2">
      <c r="A2752" s="27"/>
    </row>
    <row r="2753" spans="1:1" x14ac:dyDescent="0.2">
      <c r="A2753" s="27"/>
    </row>
    <row r="2754" spans="1:1" x14ac:dyDescent="0.2">
      <c r="A2754" s="27"/>
    </row>
    <row r="2755" spans="1:1" x14ac:dyDescent="0.2">
      <c r="A2755" s="27"/>
    </row>
    <row r="2756" spans="1:1" x14ac:dyDescent="0.2">
      <c r="A2756" s="27"/>
    </row>
    <row r="2757" spans="1:1" x14ac:dyDescent="0.2">
      <c r="A2757" s="27"/>
    </row>
    <row r="2758" spans="1:1" x14ac:dyDescent="0.2">
      <c r="A2758" s="27"/>
    </row>
    <row r="2759" spans="1:1" x14ac:dyDescent="0.2">
      <c r="A2759" s="27"/>
    </row>
    <row r="2760" spans="1:1" x14ac:dyDescent="0.2">
      <c r="A2760" s="27"/>
    </row>
    <row r="2761" spans="1:1" x14ac:dyDescent="0.2">
      <c r="A2761" s="27"/>
    </row>
    <row r="2762" spans="1:1" x14ac:dyDescent="0.2">
      <c r="A2762" s="27"/>
    </row>
    <row r="2763" spans="1:1" x14ac:dyDescent="0.2">
      <c r="A2763" s="27"/>
    </row>
    <row r="2764" spans="1:1" x14ac:dyDescent="0.2">
      <c r="A2764" s="27"/>
    </row>
    <row r="2765" spans="1:1" x14ac:dyDescent="0.2">
      <c r="A2765" s="27"/>
    </row>
    <row r="2766" spans="1:1" x14ac:dyDescent="0.2">
      <c r="A2766" s="27"/>
    </row>
    <row r="2767" spans="1:1" x14ac:dyDescent="0.2">
      <c r="A2767" s="27"/>
    </row>
    <row r="2768" spans="1:1" x14ac:dyDescent="0.2">
      <c r="A2768" s="27"/>
    </row>
    <row r="2769" spans="1:1" x14ac:dyDescent="0.2">
      <c r="A2769" s="27"/>
    </row>
    <row r="2770" spans="1:1" x14ac:dyDescent="0.2">
      <c r="A2770" s="27"/>
    </row>
    <row r="2771" spans="1:1" x14ac:dyDescent="0.2">
      <c r="A2771" s="27"/>
    </row>
    <row r="2772" spans="1:1" x14ac:dyDescent="0.2">
      <c r="A2772" s="27"/>
    </row>
    <row r="2773" spans="1:1" x14ac:dyDescent="0.2">
      <c r="A2773" s="27"/>
    </row>
    <row r="2774" spans="1:1" x14ac:dyDescent="0.2">
      <c r="A2774" s="27"/>
    </row>
    <row r="2775" spans="1:1" x14ac:dyDescent="0.2">
      <c r="A2775" s="27"/>
    </row>
    <row r="2776" spans="1:1" x14ac:dyDescent="0.2">
      <c r="A2776" s="27"/>
    </row>
    <row r="2777" spans="1:1" x14ac:dyDescent="0.2">
      <c r="A2777" s="27"/>
    </row>
    <row r="2778" spans="1:1" x14ac:dyDescent="0.2">
      <c r="A2778" s="27"/>
    </row>
    <row r="2779" spans="1:1" x14ac:dyDescent="0.2">
      <c r="A2779" s="27"/>
    </row>
    <row r="2780" spans="1:1" x14ac:dyDescent="0.2">
      <c r="A2780" s="27"/>
    </row>
    <row r="2781" spans="1:1" x14ac:dyDescent="0.2">
      <c r="A2781" s="27"/>
    </row>
    <row r="2782" spans="1:1" x14ac:dyDescent="0.2">
      <c r="A2782" s="27"/>
    </row>
    <row r="2783" spans="1:1" x14ac:dyDescent="0.2">
      <c r="A2783" s="27"/>
    </row>
    <row r="2784" spans="1:1" x14ac:dyDescent="0.2">
      <c r="A2784" s="27"/>
    </row>
    <row r="2785" spans="1:1" x14ac:dyDescent="0.2">
      <c r="A2785" s="27"/>
    </row>
    <row r="2786" spans="1:1" x14ac:dyDescent="0.2">
      <c r="A2786" s="27"/>
    </row>
    <row r="2787" spans="1:1" x14ac:dyDescent="0.2">
      <c r="A2787" s="27"/>
    </row>
    <row r="2788" spans="1:1" x14ac:dyDescent="0.2">
      <c r="A2788" s="27"/>
    </row>
    <row r="2789" spans="1:1" x14ac:dyDescent="0.2">
      <c r="A2789" s="27"/>
    </row>
    <row r="2790" spans="1:1" x14ac:dyDescent="0.2">
      <c r="A2790" s="27"/>
    </row>
    <row r="2791" spans="1:1" x14ac:dyDescent="0.2">
      <c r="A2791" s="27"/>
    </row>
    <row r="2792" spans="1:1" x14ac:dyDescent="0.2">
      <c r="A2792" s="27"/>
    </row>
    <row r="2793" spans="1:1" x14ac:dyDescent="0.2">
      <c r="A2793" s="27"/>
    </row>
    <row r="2794" spans="1:1" x14ac:dyDescent="0.2">
      <c r="A2794" s="27"/>
    </row>
    <row r="2795" spans="1:1" x14ac:dyDescent="0.2">
      <c r="A2795" s="27"/>
    </row>
    <row r="2796" spans="1:1" x14ac:dyDescent="0.2">
      <c r="A2796" s="27"/>
    </row>
    <row r="2797" spans="1:1" x14ac:dyDescent="0.2">
      <c r="A2797" s="27"/>
    </row>
    <row r="2798" spans="1:1" x14ac:dyDescent="0.2">
      <c r="A2798" s="27"/>
    </row>
    <row r="2799" spans="1:1" x14ac:dyDescent="0.2">
      <c r="A2799" s="27"/>
    </row>
    <row r="2800" spans="1:1" x14ac:dyDescent="0.2">
      <c r="A2800" s="27"/>
    </row>
    <row r="2801" spans="1:1" x14ac:dyDescent="0.2">
      <c r="A2801" s="27"/>
    </row>
    <row r="2802" spans="1:1" x14ac:dyDescent="0.2">
      <c r="A2802" s="27"/>
    </row>
    <row r="2803" spans="1:1" x14ac:dyDescent="0.2">
      <c r="A2803" s="27"/>
    </row>
    <row r="2804" spans="1:1" x14ac:dyDescent="0.2">
      <c r="A2804" s="27"/>
    </row>
    <row r="2805" spans="1:1" x14ac:dyDescent="0.2">
      <c r="A2805" s="27"/>
    </row>
    <row r="2806" spans="1:1" x14ac:dyDescent="0.2">
      <c r="A2806" s="27"/>
    </row>
    <row r="2807" spans="1:1" x14ac:dyDescent="0.2">
      <c r="A2807" s="27"/>
    </row>
    <row r="2808" spans="1:1" x14ac:dyDescent="0.2">
      <c r="A2808" s="27"/>
    </row>
    <row r="2809" spans="1:1" x14ac:dyDescent="0.2">
      <c r="A2809" s="27"/>
    </row>
    <row r="2810" spans="1:1" x14ac:dyDescent="0.2">
      <c r="A2810" s="27"/>
    </row>
    <row r="2811" spans="1:1" x14ac:dyDescent="0.2">
      <c r="A2811" s="27"/>
    </row>
    <row r="2812" spans="1:1" x14ac:dyDescent="0.2">
      <c r="A2812" s="27"/>
    </row>
    <row r="2813" spans="1:1" x14ac:dyDescent="0.2">
      <c r="A2813" s="27"/>
    </row>
    <row r="2814" spans="1:1" x14ac:dyDescent="0.2">
      <c r="A2814" s="27"/>
    </row>
    <row r="2815" spans="1:1" x14ac:dyDescent="0.2">
      <c r="A2815" s="27"/>
    </row>
    <row r="2816" spans="1:1" x14ac:dyDescent="0.2">
      <c r="A2816" s="27"/>
    </row>
    <row r="2817" spans="1:1" x14ac:dyDescent="0.2">
      <c r="A2817" s="27"/>
    </row>
    <row r="2818" spans="1:1" x14ac:dyDescent="0.2">
      <c r="A2818" s="27"/>
    </row>
    <row r="2819" spans="1:1" x14ac:dyDescent="0.2">
      <c r="A2819" s="27"/>
    </row>
    <row r="2820" spans="1:1" x14ac:dyDescent="0.2">
      <c r="A2820" s="27"/>
    </row>
    <row r="2821" spans="1:1" x14ac:dyDescent="0.2">
      <c r="A2821" s="27"/>
    </row>
    <row r="2822" spans="1:1" x14ac:dyDescent="0.2">
      <c r="A2822" s="27"/>
    </row>
    <row r="2823" spans="1:1" x14ac:dyDescent="0.2">
      <c r="A2823" s="27"/>
    </row>
    <row r="2824" spans="1:1" x14ac:dyDescent="0.2">
      <c r="A2824" s="27"/>
    </row>
    <row r="2825" spans="1:1" x14ac:dyDescent="0.2">
      <c r="A2825" s="27"/>
    </row>
    <row r="2826" spans="1:1" x14ac:dyDescent="0.2">
      <c r="A2826" s="27"/>
    </row>
    <row r="2827" spans="1:1" x14ac:dyDescent="0.2">
      <c r="A2827" s="27"/>
    </row>
    <row r="2828" spans="1:1" x14ac:dyDescent="0.2">
      <c r="A2828" s="27"/>
    </row>
    <row r="2829" spans="1:1" x14ac:dyDescent="0.2">
      <c r="A2829" s="27"/>
    </row>
    <row r="2830" spans="1:1" x14ac:dyDescent="0.2">
      <c r="A2830" s="27"/>
    </row>
    <row r="2831" spans="1:1" x14ac:dyDescent="0.2">
      <c r="A2831" s="27"/>
    </row>
    <row r="2832" spans="1:1" x14ac:dyDescent="0.2">
      <c r="A2832" s="27"/>
    </row>
    <row r="2833" spans="1:1" x14ac:dyDescent="0.2">
      <c r="A2833" s="27"/>
    </row>
    <row r="2834" spans="1:1" x14ac:dyDescent="0.2">
      <c r="A2834" s="27"/>
    </row>
    <row r="2835" spans="1:1" x14ac:dyDescent="0.2">
      <c r="A2835" s="27"/>
    </row>
    <row r="2836" spans="1:1" x14ac:dyDescent="0.2">
      <c r="A2836" s="27"/>
    </row>
    <row r="2837" spans="1:1" x14ac:dyDescent="0.2">
      <c r="A2837" s="27"/>
    </row>
    <row r="2838" spans="1:1" x14ac:dyDescent="0.2">
      <c r="A2838" s="27"/>
    </row>
    <row r="2839" spans="1:1" x14ac:dyDescent="0.2">
      <c r="A2839" s="27"/>
    </row>
    <row r="2840" spans="1:1" x14ac:dyDescent="0.2">
      <c r="A2840" s="27"/>
    </row>
    <row r="2841" spans="1:1" x14ac:dyDescent="0.2">
      <c r="A2841" s="27"/>
    </row>
    <row r="2842" spans="1:1" x14ac:dyDescent="0.2">
      <c r="A2842" s="27"/>
    </row>
    <row r="2843" spans="1:1" x14ac:dyDescent="0.2">
      <c r="A2843" s="27"/>
    </row>
    <row r="2844" spans="1:1" x14ac:dyDescent="0.2">
      <c r="A2844" s="27"/>
    </row>
    <row r="2845" spans="1:1" x14ac:dyDescent="0.2">
      <c r="A2845" s="27"/>
    </row>
    <row r="2846" spans="1:1" x14ac:dyDescent="0.2">
      <c r="A2846" s="27"/>
    </row>
    <row r="2847" spans="1:1" x14ac:dyDescent="0.2">
      <c r="A2847" s="27"/>
    </row>
    <row r="2848" spans="1:1" x14ac:dyDescent="0.2">
      <c r="A2848" s="27"/>
    </row>
    <row r="2849" spans="1:1" x14ac:dyDescent="0.2">
      <c r="A2849" s="27"/>
    </row>
    <row r="2850" spans="1:1" x14ac:dyDescent="0.2">
      <c r="A2850" s="27"/>
    </row>
    <row r="2851" spans="1:1" x14ac:dyDescent="0.2">
      <c r="A2851" s="27"/>
    </row>
    <row r="2852" spans="1:1" x14ac:dyDescent="0.2">
      <c r="A2852" s="27"/>
    </row>
    <row r="2853" spans="1:1" x14ac:dyDescent="0.2">
      <c r="A2853" s="27"/>
    </row>
    <row r="2854" spans="1:1" x14ac:dyDescent="0.2">
      <c r="A2854" s="27"/>
    </row>
    <row r="2855" spans="1:1" x14ac:dyDescent="0.2">
      <c r="A2855" s="27"/>
    </row>
    <row r="2856" spans="1:1" x14ac:dyDescent="0.2">
      <c r="A2856" s="27"/>
    </row>
    <row r="2857" spans="1:1" x14ac:dyDescent="0.2">
      <c r="A2857" s="27"/>
    </row>
    <row r="2858" spans="1:1" x14ac:dyDescent="0.2">
      <c r="A2858" s="27"/>
    </row>
    <row r="2859" spans="1:1" x14ac:dyDescent="0.2">
      <c r="A2859" s="27"/>
    </row>
    <row r="2860" spans="1:1" x14ac:dyDescent="0.2">
      <c r="A2860" s="27"/>
    </row>
    <row r="2861" spans="1:1" x14ac:dyDescent="0.2">
      <c r="A2861" s="27"/>
    </row>
    <row r="2862" spans="1:1" x14ac:dyDescent="0.2">
      <c r="A2862" s="27"/>
    </row>
    <row r="2863" spans="1:1" x14ac:dyDescent="0.2">
      <c r="A2863" s="27"/>
    </row>
    <row r="2864" spans="1:1" x14ac:dyDescent="0.2">
      <c r="A2864" s="27"/>
    </row>
    <row r="2865" spans="1:1" x14ac:dyDescent="0.2">
      <c r="A2865" s="27"/>
    </row>
    <row r="2866" spans="1:1" x14ac:dyDescent="0.2">
      <c r="A2866" s="27"/>
    </row>
    <row r="2867" spans="1:1" x14ac:dyDescent="0.2">
      <c r="A2867" s="27"/>
    </row>
    <row r="2868" spans="1:1" x14ac:dyDescent="0.2">
      <c r="A2868" s="27"/>
    </row>
    <row r="2869" spans="1:1" x14ac:dyDescent="0.2">
      <c r="A2869" s="27"/>
    </row>
    <row r="2870" spans="1:1" x14ac:dyDescent="0.2">
      <c r="A2870" s="27"/>
    </row>
    <row r="2871" spans="1:1" x14ac:dyDescent="0.2">
      <c r="A2871" s="27"/>
    </row>
    <row r="2872" spans="1:1" x14ac:dyDescent="0.2">
      <c r="A2872" s="27"/>
    </row>
    <row r="2873" spans="1:1" x14ac:dyDescent="0.2">
      <c r="A2873" s="27"/>
    </row>
    <row r="2874" spans="1:1" x14ac:dyDescent="0.2">
      <c r="A2874" s="27"/>
    </row>
    <row r="2875" spans="1:1" x14ac:dyDescent="0.2">
      <c r="A2875" s="27"/>
    </row>
    <row r="2876" spans="1:1" x14ac:dyDescent="0.2">
      <c r="A2876" s="27"/>
    </row>
    <row r="2877" spans="1:1" x14ac:dyDescent="0.2">
      <c r="A2877" s="27"/>
    </row>
    <row r="2878" spans="1:1" x14ac:dyDescent="0.2">
      <c r="A2878" s="27"/>
    </row>
    <row r="2879" spans="1:1" x14ac:dyDescent="0.2">
      <c r="A2879" s="27"/>
    </row>
    <row r="2880" spans="1:1" x14ac:dyDescent="0.2">
      <c r="A2880" s="27"/>
    </row>
    <row r="2881" spans="1:1" x14ac:dyDescent="0.2">
      <c r="A2881" s="27"/>
    </row>
    <row r="2882" spans="1:1" x14ac:dyDescent="0.2">
      <c r="A2882" s="27"/>
    </row>
    <row r="2883" spans="1:1" x14ac:dyDescent="0.2">
      <c r="A2883" s="27"/>
    </row>
    <row r="2884" spans="1:1" x14ac:dyDescent="0.2">
      <c r="A2884" s="27"/>
    </row>
    <row r="2885" spans="1:1" x14ac:dyDescent="0.2">
      <c r="A2885" s="27"/>
    </row>
    <row r="2886" spans="1:1" x14ac:dyDescent="0.2">
      <c r="A2886" s="27"/>
    </row>
    <row r="2887" spans="1:1" x14ac:dyDescent="0.2">
      <c r="A2887" s="27"/>
    </row>
    <row r="2888" spans="1:1" x14ac:dyDescent="0.2">
      <c r="A2888" s="27"/>
    </row>
    <row r="2889" spans="1:1" x14ac:dyDescent="0.2">
      <c r="A2889" s="27"/>
    </row>
    <row r="2890" spans="1:1" x14ac:dyDescent="0.2">
      <c r="A2890" s="27"/>
    </row>
    <row r="2891" spans="1:1" x14ac:dyDescent="0.2">
      <c r="A2891" s="27"/>
    </row>
    <row r="2892" spans="1:1" x14ac:dyDescent="0.2">
      <c r="A2892" s="27"/>
    </row>
    <row r="2893" spans="1:1" x14ac:dyDescent="0.2">
      <c r="A2893" s="27"/>
    </row>
    <row r="2894" spans="1:1" x14ac:dyDescent="0.2">
      <c r="A2894" s="27"/>
    </row>
    <row r="2895" spans="1:1" x14ac:dyDescent="0.2">
      <c r="A2895" s="27"/>
    </row>
    <row r="2896" spans="1:1" x14ac:dyDescent="0.2">
      <c r="A2896" s="27"/>
    </row>
    <row r="2897" spans="1:1" x14ac:dyDescent="0.2">
      <c r="A2897" s="27"/>
    </row>
    <row r="2898" spans="1:1" x14ac:dyDescent="0.2">
      <c r="A2898" s="27"/>
    </row>
    <row r="2899" spans="1:1" x14ac:dyDescent="0.2">
      <c r="A2899" s="27"/>
    </row>
    <row r="2900" spans="1:1" x14ac:dyDescent="0.2">
      <c r="A2900" s="27"/>
    </row>
    <row r="2901" spans="1:1" x14ac:dyDescent="0.2">
      <c r="A2901" s="27"/>
    </row>
    <row r="2902" spans="1:1" x14ac:dyDescent="0.2">
      <c r="A2902" s="27"/>
    </row>
    <row r="2903" spans="1:1" x14ac:dyDescent="0.2">
      <c r="A2903" s="27"/>
    </row>
    <row r="2904" spans="1:1" x14ac:dyDescent="0.2">
      <c r="A2904" s="27"/>
    </row>
    <row r="2905" spans="1:1" x14ac:dyDescent="0.2">
      <c r="A2905" s="27"/>
    </row>
    <row r="2906" spans="1:1" x14ac:dyDescent="0.2">
      <c r="A2906" s="27"/>
    </row>
    <row r="2907" spans="1:1" x14ac:dyDescent="0.2">
      <c r="A2907" s="27"/>
    </row>
    <row r="2908" spans="1:1" x14ac:dyDescent="0.2">
      <c r="A2908" s="27"/>
    </row>
    <row r="2909" spans="1:1" x14ac:dyDescent="0.2">
      <c r="A2909" s="27"/>
    </row>
    <row r="2910" spans="1:1" x14ac:dyDescent="0.2">
      <c r="A2910" s="27"/>
    </row>
    <row r="2911" spans="1:1" x14ac:dyDescent="0.2">
      <c r="A2911" s="27"/>
    </row>
    <row r="2912" spans="1:1" x14ac:dyDescent="0.2">
      <c r="A2912" s="27"/>
    </row>
    <row r="2913" spans="1:1" x14ac:dyDescent="0.2">
      <c r="A2913" s="27"/>
    </row>
    <row r="2914" spans="1:1" x14ac:dyDescent="0.2">
      <c r="A2914" s="27"/>
    </row>
    <row r="2915" spans="1:1" x14ac:dyDescent="0.2">
      <c r="A2915" s="27"/>
    </row>
    <row r="2916" spans="1:1" x14ac:dyDescent="0.2">
      <c r="A2916" s="27"/>
    </row>
    <row r="2917" spans="1:1" x14ac:dyDescent="0.2">
      <c r="A2917" s="27"/>
    </row>
    <row r="2918" spans="1:1" x14ac:dyDescent="0.2">
      <c r="A2918" s="27"/>
    </row>
    <row r="2919" spans="1:1" x14ac:dyDescent="0.2">
      <c r="A2919" s="27"/>
    </row>
    <row r="2920" spans="1:1" x14ac:dyDescent="0.2">
      <c r="A2920" s="27"/>
    </row>
    <row r="2921" spans="1:1" x14ac:dyDescent="0.2">
      <c r="A2921" s="27"/>
    </row>
    <row r="2922" spans="1:1" x14ac:dyDescent="0.2">
      <c r="A2922" s="27"/>
    </row>
    <row r="2923" spans="1:1" x14ac:dyDescent="0.2">
      <c r="A2923" s="27"/>
    </row>
    <row r="2924" spans="1:1" x14ac:dyDescent="0.2">
      <c r="A2924" s="27"/>
    </row>
    <row r="2925" spans="1:1" x14ac:dyDescent="0.2">
      <c r="A2925" s="27"/>
    </row>
    <row r="2926" spans="1:1" x14ac:dyDescent="0.2">
      <c r="A2926" s="27"/>
    </row>
    <row r="2927" spans="1:1" x14ac:dyDescent="0.2">
      <c r="A2927" s="27"/>
    </row>
    <row r="2928" spans="1:1" x14ac:dyDescent="0.2">
      <c r="A2928" s="27"/>
    </row>
    <row r="2929" spans="1:1" x14ac:dyDescent="0.2">
      <c r="A2929" s="27"/>
    </row>
    <row r="2930" spans="1:1" x14ac:dyDescent="0.2">
      <c r="A2930" s="27"/>
    </row>
    <row r="2931" spans="1:1" x14ac:dyDescent="0.2">
      <c r="A2931" s="27"/>
    </row>
    <row r="2932" spans="1:1" x14ac:dyDescent="0.2">
      <c r="A2932" s="27"/>
    </row>
    <row r="2933" spans="1:1" x14ac:dyDescent="0.2">
      <c r="A2933" s="27"/>
    </row>
    <row r="2934" spans="1:1" x14ac:dyDescent="0.2">
      <c r="A2934" s="27"/>
    </row>
    <row r="2935" spans="1:1" x14ac:dyDescent="0.2">
      <c r="A2935" s="27"/>
    </row>
    <row r="2936" spans="1:1" x14ac:dyDescent="0.2">
      <c r="A2936" s="27"/>
    </row>
    <row r="2937" spans="1:1" x14ac:dyDescent="0.2">
      <c r="A2937" s="27"/>
    </row>
    <row r="2938" spans="1:1" x14ac:dyDescent="0.2">
      <c r="A2938" s="27"/>
    </row>
    <row r="2939" spans="1:1" x14ac:dyDescent="0.2">
      <c r="A2939" s="27"/>
    </row>
    <row r="2940" spans="1:1" x14ac:dyDescent="0.2">
      <c r="A2940" s="27"/>
    </row>
    <row r="2941" spans="1:1" x14ac:dyDescent="0.2">
      <c r="A2941" s="27"/>
    </row>
    <row r="2942" spans="1:1" x14ac:dyDescent="0.2">
      <c r="A2942" s="27"/>
    </row>
    <row r="2943" spans="1:1" x14ac:dyDescent="0.2">
      <c r="A2943" s="27"/>
    </row>
    <row r="2944" spans="1:1" x14ac:dyDescent="0.2">
      <c r="A2944" s="27"/>
    </row>
    <row r="2945" spans="1:1" x14ac:dyDescent="0.2">
      <c r="A2945" s="27"/>
    </row>
    <row r="2946" spans="1:1" x14ac:dyDescent="0.2">
      <c r="A2946" s="27"/>
    </row>
    <row r="2947" spans="1:1" x14ac:dyDescent="0.2">
      <c r="A2947" s="27"/>
    </row>
    <row r="2948" spans="1:1" x14ac:dyDescent="0.2">
      <c r="A2948" s="27"/>
    </row>
    <row r="2949" spans="1:1" x14ac:dyDescent="0.2">
      <c r="A2949" s="27"/>
    </row>
    <row r="2950" spans="1:1" x14ac:dyDescent="0.2">
      <c r="A2950" s="27"/>
    </row>
    <row r="2951" spans="1:1" x14ac:dyDescent="0.2">
      <c r="A2951" s="27"/>
    </row>
    <row r="2952" spans="1:1" x14ac:dyDescent="0.2">
      <c r="A2952" s="27"/>
    </row>
    <row r="2953" spans="1:1" x14ac:dyDescent="0.2">
      <c r="A2953" s="27"/>
    </row>
    <row r="2954" spans="1:1" x14ac:dyDescent="0.2">
      <c r="A2954" s="27"/>
    </row>
    <row r="2955" spans="1:1" x14ac:dyDescent="0.2">
      <c r="A2955" s="27"/>
    </row>
    <row r="2956" spans="1:1" x14ac:dyDescent="0.2">
      <c r="A2956" s="27"/>
    </row>
    <row r="2957" spans="1:1" x14ac:dyDescent="0.2">
      <c r="A2957" s="27"/>
    </row>
    <row r="2958" spans="1:1" x14ac:dyDescent="0.2">
      <c r="A2958" s="27"/>
    </row>
    <row r="2959" spans="1:1" x14ac:dyDescent="0.2">
      <c r="A2959" s="27"/>
    </row>
    <row r="2960" spans="1:1" x14ac:dyDescent="0.2">
      <c r="A2960" s="27"/>
    </row>
    <row r="2961" spans="1:1" x14ac:dyDescent="0.2">
      <c r="A2961" s="27"/>
    </row>
    <row r="2962" spans="1:1" x14ac:dyDescent="0.2">
      <c r="A2962" s="27"/>
    </row>
    <row r="2963" spans="1:1" x14ac:dyDescent="0.2">
      <c r="A2963" s="27"/>
    </row>
    <row r="2964" spans="1:1" x14ac:dyDescent="0.2">
      <c r="A2964" s="27"/>
    </row>
    <row r="2965" spans="1:1" x14ac:dyDescent="0.2">
      <c r="A2965" s="27"/>
    </row>
    <row r="2966" spans="1:1" x14ac:dyDescent="0.2">
      <c r="A2966" s="27"/>
    </row>
    <row r="2967" spans="1:1" x14ac:dyDescent="0.2">
      <c r="A2967" s="27"/>
    </row>
    <row r="2968" spans="1:1" x14ac:dyDescent="0.2">
      <c r="A2968" s="27"/>
    </row>
    <row r="2969" spans="1:1" x14ac:dyDescent="0.2">
      <c r="A2969" s="27"/>
    </row>
    <row r="2970" spans="1:1" x14ac:dyDescent="0.2">
      <c r="A2970" s="27"/>
    </row>
    <row r="2971" spans="1:1" x14ac:dyDescent="0.2">
      <c r="A2971" s="27"/>
    </row>
    <row r="2972" spans="1:1" x14ac:dyDescent="0.2">
      <c r="A2972" s="27"/>
    </row>
    <row r="2973" spans="1:1" x14ac:dyDescent="0.2">
      <c r="A2973" s="27"/>
    </row>
    <row r="2974" spans="1:1" x14ac:dyDescent="0.2">
      <c r="A2974" s="27"/>
    </row>
    <row r="2975" spans="1:1" x14ac:dyDescent="0.2">
      <c r="A2975" s="27"/>
    </row>
    <row r="2976" spans="1:1" x14ac:dyDescent="0.2">
      <c r="A2976" s="27"/>
    </row>
    <row r="2977" spans="1:1" x14ac:dyDescent="0.2">
      <c r="A2977" s="27"/>
    </row>
    <row r="2978" spans="1:1" x14ac:dyDescent="0.2">
      <c r="A2978" s="27"/>
    </row>
    <row r="2979" spans="1:1" x14ac:dyDescent="0.2">
      <c r="A2979" s="27"/>
    </row>
    <row r="2980" spans="1:1" x14ac:dyDescent="0.2">
      <c r="A2980" s="27"/>
    </row>
    <row r="2981" spans="1:1" x14ac:dyDescent="0.2">
      <c r="A2981" s="27"/>
    </row>
    <row r="2982" spans="1:1" x14ac:dyDescent="0.2">
      <c r="A2982" s="27"/>
    </row>
    <row r="2983" spans="1:1" x14ac:dyDescent="0.2">
      <c r="A2983" s="27"/>
    </row>
    <row r="2984" spans="1:1" x14ac:dyDescent="0.2">
      <c r="A2984" s="27"/>
    </row>
    <row r="2985" spans="1:1" x14ac:dyDescent="0.2">
      <c r="A2985" s="27"/>
    </row>
    <row r="2986" spans="1:1" x14ac:dyDescent="0.2">
      <c r="A2986" s="27"/>
    </row>
    <row r="2987" spans="1:1" x14ac:dyDescent="0.2">
      <c r="A2987" s="27"/>
    </row>
    <row r="2988" spans="1:1" x14ac:dyDescent="0.2">
      <c r="A2988" s="27"/>
    </row>
    <row r="2989" spans="1:1" x14ac:dyDescent="0.2">
      <c r="A2989" s="27"/>
    </row>
    <row r="2990" spans="1:1" x14ac:dyDescent="0.2">
      <c r="A2990" s="27"/>
    </row>
    <row r="2991" spans="1:1" x14ac:dyDescent="0.2">
      <c r="A2991" s="27"/>
    </row>
    <row r="2992" spans="1:1" x14ac:dyDescent="0.2">
      <c r="A2992" s="27"/>
    </row>
    <row r="2993" spans="1:1" x14ac:dyDescent="0.2">
      <c r="A2993" s="27"/>
    </row>
    <row r="2994" spans="1:1" x14ac:dyDescent="0.2">
      <c r="A2994" s="27"/>
    </row>
    <row r="2995" spans="1:1" x14ac:dyDescent="0.2">
      <c r="A2995" s="27"/>
    </row>
    <row r="2996" spans="1:1" x14ac:dyDescent="0.2">
      <c r="A2996" s="27"/>
    </row>
    <row r="2997" spans="1:1" x14ac:dyDescent="0.2">
      <c r="A2997" s="27"/>
    </row>
    <row r="2998" spans="1:1" x14ac:dyDescent="0.2">
      <c r="A2998" s="27"/>
    </row>
    <row r="2999" spans="1:1" x14ac:dyDescent="0.2">
      <c r="A2999" s="27"/>
    </row>
    <row r="3000" spans="1:1" x14ac:dyDescent="0.2">
      <c r="A3000" s="27"/>
    </row>
    <row r="3001" spans="1:1" x14ac:dyDescent="0.2">
      <c r="A3001" s="27"/>
    </row>
    <row r="3002" spans="1:1" x14ac:dyDescent="0.2">
      <c r="A3002" s="27"/>
    </row>
    <row r="3003" spans="1:1" x14ac:dyDescent="0.2">
      <c r="A3003" s="27"/>
    </row>
    <row r="3004" spans="1:1" x14ac:dyDescent="0.2">
      <c r="A3004" s="27"/>
    </row>
    <row r="3005" spans="1:1" x14ac:dyDescent="0.2">
      <c r="A3005" s="27"/>
    </row>
    <row r="3006" spans="1:1" x14ac:dyDescent="0.2">
      <c r="A3006" s="27"/>
    </row>
    <row r="3007" spans="1:1" x14ac:dyDescent="0.2">
      <c r="A3007" s="27"/>
    </row>
    <row r="3008" spans="1:1" x14ac:dyDescent="0.2">
      <c r="A3008" s="27"/>
    </row>
    <row r="3009" spans="1:1" x14ac:dyDescent="0.2">
      <c r="A3009" s="27"/>
    </row>
    <row r="3010" spans="1:1" x14ac:dyDescent="0.2">
      <c r="A3010" s="27"/>
    </row>
    <row r="3011" spans="1:1" x14ac:dyDescent="0.2">
      <c r="A3011" s="27"/>
    </row>
    <row r="3012" spans="1:1" x14ac:dyDescent="0.2">
      <c r="A3012" s="27"/>
    </row>
    <row r="3013" spans="1:1" x14ac:dyDescent="0.2">
      <c r="A3013" s="27"/>
    </row>
    <row r="3014" spans="1:1" x14ac:dyDescent="0.2">
      <c r="A3014" s="27"/>
    </row>
    <row r="3015" spans="1:1" x14ac:dyDescent="0.2">
      <c r="A3015" s="27"/>
    </row>
    <row r="3016" spans="1:1" x14ac:dyDescent="0.2">
      <c r="A3016" s="27"/>
    </row>
    <row r="3017" spans="1:1" x14ac:dyDescent="0.2">
      <c r="A3017" s="27"/>
    </row>
    <row r="3018" spans="1:1" x14ac:dyDescent="0.2">
      <c r="A3018" s="27"/>
    </row>
    <row r="3019" spans="1:1" x14ac:dyDescent="0.2">
      <c r="A3019" s="27"/>
    </row>
    <row r="3020" spans="1:1" x14ac:dyDescent="0.2">
      <c r="A3020" s="27"/>
    </row>
    <row r="3021" spans="1:1" x14ac:dyDescent="0.2">
      <c r="A3021" s="27"/>
    </row>
    <row r="3022" spans="1:1" x14ac:dyDescent="0.2">
      <c r="A3022" s="27"/>
    </row>
    <row r="3023" spans="1:1" x14ac:dyDescent="0.2">
      <c r="A3023" s="27"/>
    </row>
    <row r="3024" spans="1:1" x14ac:dyDescent="0.2">
      <c r="A3024" s="27"/>
    </row>
    <row r="3025" spans="1:1" x14ac:dyDescent="0.2">
      <c r="A3025" s="27"/>
    </row>
    <row r="3026" spans="1:1" x14ac:dyDescent="0.2">
      <c r="A3026" s="27"/>
    </row>
    <row r="3027" spans="1:1" x14ac:dyDescent="0.2">
      <c r="A3027" s="27"/>
    </row>
    <row r="3028" spans="1:1" x14ac:dyDescent="0.2">
      <c r="A3028" s="27"/>
    </row>
    <row r="3029" spans="1:1" x14ac:dyDescent="0.2">
      <c r="A3029" s="27"/>
    </row>
    <row r="3030" spans="1:1" x14ac:dyDescent="0.2">
      <c r="A3030" s="27"/>
    </row>
    <row r="3031" spans="1:1" x14ac:dyDescent="0.2">
      <c r="A3031" s="27"/>
    </row>
    <row r="3032" spans="1:1" x14ac:dyDescent="0.2">
      <c r="A3032" s="27"/>
    </row>
    <row r="3033" spans="1:1" x14ac:dyDescent="0.2">
      <c r="A3033" s="27"/>
    </row>
    <row r="3034" spans="1:1" x14ac:dyDescent="0.2">
      <c r="A3034" s="27"/>
    </row>
    <row r="3035" spans="1:1" x14ac:dyDescent="0.2">
      <c r="A3035" s="27"/>
    </row>
    <row r="3036" spans="1:1" x14ac:dyDescent="0.2">
      <c r="A3036" s="27"/>
    </row>
    <row r="3037" spans="1:1" x14ac:dyDescent="0.2">
      <c r="A3037" s="27"/>
    </row>
    <row r="3038" spans="1:1" x14ac:dyDescent="0.2">
      <c r="A3038" s="27"/>
    </row>
    <row r="3039" spans="1:1" x14ac:dyDescent="0.2">
      <c r="A3039" s="27"/>
    </row>
    <row r="3040" spans="1:1" x14ac:dyDescent="0.2">
      <c r="A3040" s="27"/>
    </row>
    <row r="3041" spans="1:1" x14ac:dyDescent="0.2">
      <c r="A3041" s="27"/>
    </row>
    <row r="3042" spans="1:1" x14ac:dyDescent="0.2">
      <c r="A3042" s="27"/>
    </row>
    <row r="3043" spans="1:1" x14ac:dyDescent="0.2">
      <c r="A3043" s="27"/>
    </row>
    <row r="3044" spans="1:1" x14ac:dyDescent="0.2">
      <c r="A3044" s="27"/>
    </row>
    <row r="3045" spans="1:1" x14ac:dyDescent="0.2">
      <c r="A3045" s="27"/>
    </row>
    <row r="3046" spans="1:1" x14ac:dyDescent="0.2">
      <c r="A3046" s="27"/>
    </row>
    <row r="3047" spans="1:1" x14ac:dyDescent="0.2">
      <c r="A3047" s="27"/>
    </row>
    <row r="3048" spans="1:1" x14ac:dyDescent="0.2">
      <c r="A3048" s="27"/>
    </row>
    <row r="3049" spans="1:1" x14ac:dyDescent="0.2">
      <c r="A3049" s="27"/>
    </row>
    <row r="3050" spans="1:1" x14ac:dyDescent="0.2">
      <c r="A3050" s="27"/>
    </row>
    <row r="3051" spans="1:1" x14ac:dyDescent="0.2">
      <c r="A3051" s="27"/>
    </row>
    <row r="3052" spans="1:1" x14ac:dyDescent="0.2">
      <c r="A3052" s="27"/>
    </row>
    <row r="3053" spans="1:1" x14ac:dyDescent="0.2">
      <c r="A3053" s="27"/>
    </row>
    <row r="3054" spans="1:1" x14ac:dyDescent="0.2">
      <c r="A3054" s="27"/>
    </row>
    <row r="3055" spans="1:1" x14ac:dyDescent="0.2">
      <c r="A3055" s="27"/>
    </row>
    <row r="3056" spans="1:1" x14ac:dyDescent="0.2">
      <c r="A3056" s="27"/>
    </row>
    <row r="3057" spans="1:1" x14ac:dyDescent="0.2">
      <c r="A3057" s="27"/>
    </row>
    <row r="3058" spans="1:1" x14ac:dyDescent="0.2">
      <c r="A3058" s="27"/>
    </row>
    <row r="3059" spans="1:1" x14ac:dyDescent="0.2">
      <c r="A3059" s="27"/>
    </row>
    <row r="3060" spans="1:1" x14ac:dyDescent="0.2">
      <c r="A3060" s="27"/>
    </row>
    <row r="3061" spans="1:1" x14ac:dyDescent="0.2">
      <c r="A3061" s="27"/>
    </row>
    <row r="3062" spans="1:1" x14ac:dyDescent="0.2">
      <c r="A3062" s="27"/>
    </row>
    <row r="3063" spans="1:1" x14ac:dyDescent="0.2">
      <c r="A3063" s="27"/>
    </row>
    <row r="3064" spans="1:1" x14ac:dyDescent="0.2">
      <c r="A3064" s="27"/>
    </row>
    <row r="3065" spans="1:1" x14ac:dyDescent="0.2">
      <c r="A3065" s="27"/>
    </row>
    <row r="3066" spans="1:1" x14ac:dyDescent="0.2">
      <c r="A3066" s="27"/>
    </row>
    <row r="3067" spans="1:1" x14ac:dyDescent="0.2">
      <c r="A3067" s="27"/>
    </row>
    <row r="3068" spans="1:1" x14ac:dyDescent="0.2">
      <c r="A3068" s="27"/>
    </row>
    <row r="3069" spans="1:1" x14ac:dyDescent="0.2">
      <c r="A3069" s="27"/>
    </row>
    <row r="3070" spans="1:1" x14ac:dyDescent="0.2">
      <c r="A3070" s="27"/>
    </row>
    <row r="3071" spans="1:1" x14ac:dyDescent="0.2">
      <c r="A3071" s="27"/>
    </row>
    <row r="3072" spans="1:1" x14ac:dyDescent="0.2">
      <c r="A3072" s="27"/>
    </row>
    <row r="3073" spans="1:1" x14ac:dyDescent="0.2">
      <c r="A3073" s="27"/>
    </row>
    <row r="3074" spans="1:1" x14ac:dyDescent="0.2">
      <c r="A3074" s="27"/>
    </row>
    <row r="3075" spans="1:1" x14ac:dyDescent="0.2">
      <c r="A3075" s="27"/>
    </row>
    <row r="3076" spans="1:1" x14ac:dyDescent="0.2">
      <c r="A3076" s="27"/>
    </row>
    <row r="3077" spans="1:1" x14ac:dyDescent="0.2">
      <c r="A3077" s="27"/>
    </row>
    <row r="3078" spans="1:1" x14ac:dyDescent="0.2">
      <c r="A3078" s="27"/>
    </row>
    <row r="3079" spans="1:1" x14ac:dyDescent="0.2">
      <c r="A3079" s="27"/>
    </row>
    <row r="3080" spans="1:1" x14ac:dyDescent="0.2">
      <c r="A3080" s="27"/>
    </row>
    <row r="3081" spans="1:1" x14ac:dyDescent="0.2">
      <c r="A3081" s="27"/>
    </row>
    <row r="3082" spans="1:1" x14ac:dyDescent="0.2">
      <c r="A3082" s="27"/>
    </row>
    <row r="3083" spans="1:1" x14ac:dyDescent="0.2">
      <c r="A3083" s="27"/>
    </row>
    <row r="3084" spans="1:1" x14ac:dyDescent="0.2">
      <c r="A3084" s="27"/>
    </row>
    <row r="3085" spans="1:1" x14ac:dyDescent="0.2">
      <c r="A3085" s="27"/>
    </row>
    <row r="3086" spans="1:1" x14ac:dyDescent="0.2">
      <c r="A3086" s="27"/>
    </row>
    <row r="3087" spans="1:1" x14ac:dyDescent="0.2">
      <c r="A3087" s="27"/>
    </row>
    <row r="3088" spans="1:1" x14ac:dyDescent="0.2">
      <c r="A3088" s="27"/>
    </row>
    <row r="3089" spans="1:1" x14ac:dyDescent="0.2">
      <c r="A3089" s="27"/>
    </row>
    <row r="3090" spans="1:1" x14ac:dyDescent="0.2">
      <c r="A3090" s="27"/>
    </row>
    <row r="3091" spans="1:1" x14ac:dyDescent="0.2">
      <c r="A3091" s="27"/>
    </row>
    <row r="3092" spans="1:1" x14ac:dyDescent="0.2">
      <c r="A3092" s="27"/>
    </row>
    <row r="3093" spans="1:1" x14ac:dyDescent="0.2">
      <c r="A3093" s="27"/>
    </row>
    <row r="3094" spans="1:1" x14ac:dyDescent="0.2">
      <c r="A3094" s="27"/>
    </row>
    <row r="3095" spans="1:1" x14ac:dyDescent="0.2">
      <c r="A3095" s="27"/>
    </row>
    <row r="3096" spans="1:1" x14ac:dyDescent="0.2">
      <c r="A3096" s="27"/>
    </row>
    <row r="3097" spans="1:1" x14ac:dyDescent="0.2">
      <c r="A3097" s="27"/>
    </row>
    <row r="3098" spans="1:1" x14ac:dyDescent="0.2">
      <c r="A3098" s="27"/>
    </row>
    <row r="3099" spans="1:1" x14ac:dyDescent="0.2">
      <c r="A3099" s="27"/>
    </row>
    <row r="3100" spans="1:1" x14ac:dyDescent="0.2">
      <c r="A3100" s="27"/>
    </row>
    <row r="3101" spans="1:1" x14ac:dyDescent="0.2">
      <c r="A3101" s="27"/>
    </row>
    <row r="3102" spans="1:1" x14ac:dyDescent="0.2">
      <c r="A3102" s="27"/>
    </row>
    <row r="3103" spans="1:1" x14ac:dyDescent="0.2">
      <c r="A3103" s="27"/>
    </row>
    <row r="3104" spans="1:1" x14ac:dyDescent="0.2">
      <c r="A3104" s="27"/>
    </row>
    <row r="3105" spans="1:1" x14ac:dyDescent="0.2">
      <c r="A3105" s="27"/>
    </row>
    <row r="3106" spans="1:1" x14ac:dyDescent="0.2">
      <c r="A3106" s="27"/>
    </row>
    <row r="3107" spans="1:1" x14ac:dyDescent="0.2">
      <c r="A3107" s="27"/>
    </row>
    <row r="3108" spans="1:1" x14ac:dyDescent="0.2">
      <c r="A3108" s="27"/>
    </row>
    <row r="3109" spans="1:1" x14ac:dyDescent="0.2">
      <c r="A3109" s="27"/>
    </row>
    <row r="3110" spans="1:1" x14ac:dyDescent="0.2">
      <c r="A3110" s="27"/>
    </row>
    <row r="3111" spans="1:1" x14ac:dyDescent="0.2">
      <c r="A3111" s="27"/>
    </row>
    <row r="3112" spans="1:1" x14ac:dyDescent="0.2">
      <c r="A3112" s="27"/>
    </row>
    <row r="3113" spans="1:1" x14ac:dyDescent="0.2">
      <c r="A3113" s="27"/>
    </row>
    <row r="3114" spans="1:1" x14ac:dyDescent="0.2">
      <c r="A3114" s="27"/>
    </row>
    <row r="3115" spans="1:1" x14ac:dyDescent="0.2">
      <c r="A3115" s="27"/>
    </row>
    <row r="3116" spans="1:1" x14ac:dyDescent="0.2">
      <c r="A3116" s="27"/>
    </row>
    <row r="3117" spans="1:1" x14ac:dyDescent="0.2">
      <c r="A3117" s="27"/>
    </row>
    <row r="3118" spans="1:1" x14ac:dyDescent="0.2">
      <c r="A3118" s="27"/>
    </row>
    <row r="3119" spans="1:1" x14ac:dyDescent="0.2">
      <c r="A3119" s="27"/>
    </row>
    <row r="3120" spans="1:1" x14ac:dyDescent="0.2">
      <c r="A3120" s="27"/>
    </row>
    <row r="3121" spans="1:1" x14ac:dyDescent="0.2">
      <c r="A3121" s="27"/>
    </row>
    <row r="3122" spans="1:1" x14ac:dyDescent="0.2">
      <c r="A3122" s="27"/>
    </row>
    <row r="3123" spans="1:1" x14ac:dyDescent="0.2">
      <c r="A3123" s="27"/>
    </row>
    <row r="3124" spans="1:1" x14ac:dyDescent="0.2">
      <c r="A3124" s="27"/>
    </row>
    <row r="3125" spans="1:1" x14ac:dyDescent="0.2">
      <c r="A3125" s="27"/>
    </row>
    <row r="3126" spans="1:1" x14ac:dyDescent="0.2">
      <c r="A3126" s="27"/>
    </row>
    <row r="3127" spans="1:1" x14ac:dyDescent="0.2">
      <c r="A3127" s="27"/>
    </row>
    <row r="3128" spans="1:1" x14ac:dyDescent="0.2">
      <c r="A3128" s="27"/>
    </row>
    <row r="3129" spans="1:1" x14ac:dyDescent="0.2">
      <c r="A3129" s="27"/>
    </row>
    <row r="3130" spans="1:1" x14ac:dyDescent="0.2">
      <c r="A3130" s="27"/>
    </row>
    <row r="3131" spans="1:1" x14ac:dyDescent="0.2">
      <c r="A3131" s="27"/>
    </row>
    <row r="3132" spans="1:1" x14ac:dyDescent="0.2">
      <c r="A3132" s="27"/>
    </row>
    <row r="3133" spans="1:1" x14ac:dyDescent="0.2">
      <c r="A3133" s="27"/>
    </row>
    <row r="3134" spans="1:1" x14ac:dyDescent="0.2">
      <c r="A3134" s="27"/>
    </row>
    <row r="3135" spans="1:1" x14ac:dyDescent="0.2">
      <c r="A3135" s="27"/>
    </row>
    <row r="3136" spans="1:1" x14ac:dyDescent="0.2">
      <c r="A3136" s="27"/>
    </row>
    <row r="3137" spans="1:1" x14ac:dyDescent="0.2">
      <c r="A3137" s="27"/>
    </row>
    <row r="3138" spans="1:1" x14ac:dyDescent="0.2">
      <c r="A3138" s="27"/>
    </row>
    <row r="3139" spans="1:1" x14ac:dyDescent="0.2">
      <c r="A3139" s="27"/>
    </row>
    <row r="3140" spans="1:1" x14ac:dyDescent="0.2">
      <c r="A3140" s="27"/>
    </row>
    <row r="3141" spans="1:1" x14ac:dyDescent="0.2">
      <c r="A3141" s="27"/>
    </row>
    <row r="3142" spans="1:1" x14ac:dyDescent="0.2">
      <c r="A3142" s="27"/>
    </row>
    <row r="3143" spans="1:1" x14ac:dyDescent="0.2">
      <c r="A3143" s="27"/>
    </row>
    <row r="3144" spans="1:1" x14ac:dyDescent="0.2">
      <c r="A3144" s="27"/>
    </row>
    <row r="3145" spans="1:1" x14ac:dyDescent="0.2">
      <c r="A3145" s="27"/>
    </row>
    <row r="3146" spans="1:1" x14ac:dyDescent="0.2">
      <c r="A3146" s="27"/>
    </row>
    <row r="3147" spans="1:1" x14ac:dyDescent="0.2">
      <c r="A3147" s="27"/>
    </row>
    <row r="3148" spans="1:1" x14ac:dyDescent="0.2">
      <c r="A3148" s="27"/>
    </row>
    <row r="3149" spans="1:1" x14ac:dyDescent="0.2">
      <c r="A3149" s="27"/>
    </row>
    <row r="3150" spans="1:1" x14ac:dyDescent="0.2">
      <c r="A3150" s="27"/>
    </row>
    <row r="3151" spans="1:1" x14ac:dyDescent="0.2">
      <c r="A3151" s="27"/>
    </row>
    <row r="3152" spans="1:1" x14ac:dyDescent="0.2">
      <c r="A3152" s="27"/>
    </row>
    <row r="3153" spans="1:1" x14ac:dyDescent="0.2">
      <c r="A3153" s="27"/>
    </row>
    <row r="3154" spans="1:1" x14ac:dyDescent="0.2">
      <c r="A3154" s="27"/>
    </row>
    <row r="3155" spans="1:1" x14ac:dyDescent="0.2">
      <c r="A3155" s="27"/>
    </row>
    <row r="3156" spans="1:1" x14ac:dyDescent="0.2">
      <c r="A3156" s="27"/>
    </row>
    <row r="3157" spans="1:1" x14ac:dyDescent="0.2">
      <c r="A3157" s="27"/>
    </row>
    <row r="3158" spans="1:1" x14ac:dyDescent="0.2">
      <c r="A3158" s="27"/>
    </row>
    <row r="3159" spans="1:1" x14ac:dyDescent="0.2">
      <c r="A3159" s="27"/>
    </row>
    <row r="3160" spans="1:1" x14ac:dyDescent="0.2">
      <c r="A3160" s="27"/>
    </row>
    <row r="3161" spans="1:1" x14ac:dyDescent="0.2">
      <c r="A3161" s="27"/>
    </row>
    <row r="3162" spans="1:1" x14ac:dyDescent="0.2">
      <c r="A3162" s="27"/>
    </row>
    <row r="3163" spans="1:1" x14ac:dyDescent="0.2">
      <c r="A3163" s="27"/>
    </row>
    <row r="3164" spans="1:1" x14ac:dyDescent="0.2">
      <c r="A3164" s="27"/>
    </row>
    <row r="3165" spans="1:1" x14ac:dyDescent="0.2">
      <c r="A3165" s="27"/>
    </row>
    <row r="3166" spans="1:1" x14ac:dyDescent="0.2">
      <c r="A3166" s="27"/>
    </row>
    <row r="3167" spans="1:1" x14ac:dyDescent="0.2">
      <c r="A3167" s="27"/>
    </row>
    <row r="3168" spans="1:1" x14ac:dyDescent="0.2">
      <c r="A3168" s="27"/>
    </row>
    <row r="3169" spans="1:1" x14ac:dyDescent="0.2">
      <c r="A3169" s="27"/>
    </row>
    <row r="3170" spans="1:1" x14ac:dyDescent="0.2">
      <c r="A3170" s="27"/>
    </row>
    <row r="3171" spans="1:1" x14ac:dyDescent="0.2">
      <c r="A3171" s="27"/>
    </row>
    <row r="3172" spans="1:1" x14ac:dyDescent="0.2">
      <c r="A3172" s="27"/>
    </row>
    <row r="3173" spans="1:1" x14ac:dyDescent="0.2">
      <c r="A3173" s="27"/>
    </row>
    <row r="3174" spans="1:1" x14ac:dyDescent="0.2">
      <c r="A3174" s="27"/>
    </row>
    <row r="3175" spans="1:1" x14ac:dyDescent="0.2">
      <c r="A3175" s="27"/>
    </row>
    <row r="3176" spans="1:1" x14ac:dyDescent="0.2">
      <c r="A3176" s="27"/>
    </row>
    <row r="3177" spans="1:1" x14ac:dyDescent="0.2">
      <c r="A3177" s="27"/>
    </row>
    <row r="3178" spans="1:1" x14ac:dyDescent="0.2">
      <c r="A3178" s="27"/>
    </row>
    <row r="3179" spans="1:1" x14ac:dyDescent="0.2">
      <c r="A3179" s="27"/>
    </row>
    <row r="3180" spans="1:1" x14ac:dyDescent="0.2">
      <c r="A3180" s="27"/>
    </row>
    <row r="3181" spans="1:1" x14ac:dyDescent="0.2">
      <c r="A3181" s="27"/>
    </row>
    <row r="3182" spans="1:1" x14ac:dyDescent="0.2">
      <c r="A3182" s="27"/>
    </row>
    <row r="3183" spans="1:1" x14ac:dyDescent="0.2">
      <c r="A3183" s="27"/>
    </row>
    <row r="3184" spans="1:1" x14ac:dyDescent="0.2">
      <c r="A3184" s="27"/>
    </row>
    <row r="3185" spans="1:1" x14ac:dyDescent="0.2">
      <c r="A3185" s="27"/>
    </row>
    <row r="3186" spans="1:1" x14ac:dyDescent="0.2">
      <c r="A3186" s="27"/>
    </row>
    <row r="3187" spans="1:1" x14ac:dyDescent="0.2">
      <c r="A3187" s="27"/>
    </row>
    <row r="3188" spans="1:1" x14ac:dyDescent="0.2">
      <c r="A3188" s="27"/>
    </row>
    <row r="3189" spans="1:1" x14ac:dyDescent="0.2">
      <c r="A3189" s="27"/>
    </row>
    <row r="3190" spans="1:1" x14ac:dyDescent="0.2">
      <c r="A3190" s="27"/>
    </row>
    <row r="3191" spans="1:1" x14ac:dyDescent="0.2">
      <c r="A3191" s="27"/>
    </row>
    <row r="3192" spans="1:1" x14ac:dyDescent="0.2">
      <c r="A3192" s="27"/>
    </row>
    <row r="3193" spans="1:1" x14ac:dyDescent="0.2">
      <c r="A3193" s="27"/>
    </row>
    <row r="3194" spans="1:1" x14ac:dyDescent="0.2">
      <c r="A3194" s="27"/>
    </row>
    <row r="3195" spans="1:1" x14ac:dyDescent="0.2">
      <c r="A3195" s="27"/>
    </row>
    <row r="3196" spans="1:1" x14ac:dyDescent="0.2">
      <c r="A3196" s="27"/>
    </row>
    <row r="3197" spans="1:1" x14ac:dyDescent="0.2">
      <c r="A3197" s="27"/>
    </row>
    <row r="3198" spans="1:1" x14ac:dyDescent="0.2">
      <c r="A3198" s="27"/>
    </row>
    <row r="3199" spans="1:1" x14ac:dyDescent="0.2">
      <c r="A3199" s="27"/>
    </row>
    <row r="3200" spans="1:1" x14ac:dyDescent="0.2">
      <c r="A3200" s="27"/>
    </row>
    <row r="3201" spans="1:1" x14ac:dyDescent="0.2">
      <c r="A3201" s="27"/>
    </row>
    <row r="3202" spans="1:1" x14ac:dyDescent="0.2">
      <c r="A3202" s="27"/>
    </row>
    <row r="3203" spans="1:1" x14ac:dyDescent="0.2">
      <c r="A3203" s="27"/>
    </row>
    <row r="3204" spans="1:1" x14ac:dyDescent="0.2">
      <c r="A3204" s="27"/>
    </row>
    <row r="3205" spans="1:1" x14ac:dyDescent="0.2">
      <c r="A3205" s="27"/>
    </row>
    <row r="3206" spans="1:1" x14ac:dyDescent="0.2">
      <c r="A3206" s="27"/>
    </row>
    <row r="3207" spans="1:1" x14ac:dyDescent="0.2">
      <c r="A3207" s="27"/>
    </row>
    <row r="3208" spans="1:1" x14ac:dyDescent="0.2">
      <c r="A3208" s="27"/>
    </row>
    <row r="3209" spans="1:1" x14ac:dyDescent="0.2">
      <c r="A3209" s="27"/>
    </row>
    <row r="3210" spans="1:1" x14ac:dyDescent="0.2">
      <c r="A3210" s="27"/>
    </row>
    <row r="3211" spans="1:1" x14ac:dyDescent="0.2">
      <c r="A3211" s="27"/>
    </row>
    <row r="3212" spans="1:1" x14ac:dyDescent="0.2">
      <c r="A3212" s="27"/>
    </row>
    <row r="3213" spans="1:1" x14ac:dyDescent="0.2">
      <c r="A3213" s="27"/>
    </row>
    <row r="3214" spans="1:1" x14ac:dyDescent="0.2">
      <c r="A3214" s="27"/>
    </row>
    <row r="3215" spans="1:1" x14ac:dyDescent="0.2">
      <c r="A3215" s="27"/>
    </row>
    <row r="3216" spans="1:1" x14ac:dyDescent="0.2">
      <c r="A3216" s="27"/>
    </row>
    <row r="3217" spans="1:1" x14ac:dyDescent="0.2">
      <c r="A3217" s="27"/>
    </row>
    <row r="3218" spans="1:1" x14ac:dyDescent="0.2">
      <c r="A3218" s="27"/>
    </row>
    <row r="3219" spans="1:1" x14ac:dyDescent="0.2">
      <c r="A3219" s="27"/>
    </row>
    <row r="3220" spans="1:1" x14ac:dyDescent="0.2">
      <c r="A3220" s="27"/>
    </row>
    <row r="3221" spans="1:1" x14ac:dyDescent="0.2">
      <c r="A3221" s="27"/>
    </row>
    <row r="3222" spans="1:1" x14ac:dyDescent="0.2">
      <c r="A3222" s="27"/>
    </row>
    <row r="3223" spans="1:1" x14ac:dyDescent="0.2">
      <c r="A3223" s="27"/>
    </row>
    <row r="3224" spans="1:1" x14ac:dyDescent="0.2">
      <c r="A3224" s="27"/>
    </row>
    <row r="3225" spans="1:1" x14ac:dyDescent="0.2">
      <c r="A3225" s="27"/>
    </row>
    <row r="3226" spans="1:1" x14ac:dyDescent="0.2">
      <c r="A3226" s="27"/>
    </row>
    <row r="3227" spans="1:1" x14ac:dyDescent="0.2">
      <c r="A3227" s="27"/>
    </row>
    <row r="3228" spans="1:1" x14ac:dyDescent="0.2">
      <c r="A3228" s="27"/>
    </row>
    <row r="3229" spans="1:1" x14ac:dyDescent="0.2">
      <c r="A3229" s="27"/>
    </row>
    <row r="3230" spans="1:1" x14ac:dyDescent="0.2">
      <c r="A3230" s="27"/>
    </row>
    <row r="3231" spans="1:1" x14ac:dyDescent="0.2">
      <c r="A3231" s="27"/>
    </row>
    <row r="3232" spans="1:1" x14ac:dyDescent="0.2">
      <c r="A3232" s="27"/>
    </row>
    <row r="3233" spans="1:1" x14ac:dyDescent="0.2">
      <c r="A3233" s="27"/>
    </row>
    <row r="3234" spans="1:1" x14ac:dyDescent="0.2">
      <c r="A3234" s="27"/>
    </row>
    <row r="3235" spans="1:1" x14ac:dyDescent="0.2">
      <c r="A3235" s="27"/>
    </row>
    <row r="3236" spans="1:1" x14ac:dyDescent="0.2">
      <c r="A3236" s="27"/>
    </row>
    <row r="3237" spans="1:1" x14ac:dyDescent="0.2">
      <c r="A3237" s="27"/>
    </row>
    <row r="3238" spans="1:1" x14ac:dyDescent="0.2">
      <c r="A3238" s="27"/>
    </row>
    <row r="3239" spans="1:1" x14ac:dyDescent="0.2">
      <c r="A3239" s="27"/>
    </row>
    <row r="3240" spans="1:1" x14ac:dyDescent="0.2">
      <c r="A3240" s="27"/>
    </row>
    <row r="3241" spans="1:1" x14ac:dyDescent="0.2">
      <c r="A3241" s="27"/>
    </row>
    <row r="3242" spans="1:1" x14ac:dyDescent="0.2">
      <c r="A3242" s="27"/>
    </row>
    <row r="3243" spans="1:1" x14ac:dyDescent="0.2">
      <c r="A3243" s="27"/>
    </row>
    <row r="3244" spans="1:1" x14ac:dyDescent="0.2">
      <c r="A3244" s="27"/>
    </row>
    <row r="3245" spans="1:1" x14ac:dyDescent="0.2">
      <c r="A3245" s="27"/>
    </row>
    <row r="3246" spans="1:1" x14ac:dyDescent="0.2">
      <c r="A3246" s="27"/>
    </row>
    <row r="3247" spans="1:1" x14ac:dyDescent="0.2">
      <c r="A3247" s="27"/>
    </row>
    <row r="3248" spans="1:1" x14ac:dyDescent="0.2">
      <c r="A3248" s="27"/>
    </row>
    <row r="3249" spans="1:1" x14ac:dyDescent="0.2">
      <c r="A3249" s="27"/>
    </row>
    <row r="3250" spans="1:1" x14ac:dyDescent="0.2">
      <c r="A3250" s="27"/>
    </row>
    <row r="3251" spans="1:1" x14ac:dyDescent="0.2">
      <c r="A3251" s="27"/>
    </row>
    <row r="3252" spans="1:1" x14ac:dyDescent="0.2">
      <c r="A3252" s="27"/>
    </row>
    <row r="3253" spans="1:1" x14ac:dyDescent="0.2">
      <c r="A3253" s="27"/>
    </row>
    <row r="3254" spans="1:1" x14ac:dyDescent="0.2">
      <c r="A3254" s="27"/>
    </row>
    <row r="3255" spans="1:1" x14ac:dyDescent="0.2">
      <c r="A3255" s="27"/>
    </row>
    <row r="3256" spans="1:1" x14ac:dyDescent="0.2">
      <c r="A3256" s="27"/>
    </row>
    <row r="3257" spans="1:1" x14ac:dyDescent="0.2">
      <c r="A3257" s="27"/>
    </row>
    <row r="3258" spans="1:1" x14ac:dyDescent="0.2">
      <c r="A3258" s="27"/>
    </row>
    <row r="3259" spans="1:1" x14ac:dyDescent="0.2">
      <c r="A3259" s="27"/>
    </row>
    <row r="3260" spans="1:1" x14ac:dyDescent="0.2">
      <c r="A3260" s="27"/>
    </row>
    <row r="3261" spans="1:1" x14ac:dyDescent="0.2">
      <c r="A3261" s="27"/>
    </row>
    <row r="3262" spans="1:1" x14ac:dyDescent="0.2">
      <c r="A3262" s="27"/>
    </row>
    <row r="3263" spans="1:1" x14ac:dyDescent="0.2">
      <c r="A3263" s="27"/>
    </row>
    <row r="3264" spans="1:1" x14ac:dyDescent="0.2">
      <c r="A3264" s="27"/>
    </row>
    <row r="3265" spans="1:1" x14ac:dyDescent="0.2">
      <c r="A3265" s="27"/>
    </row>
    <row r="3266" spans="1:1" x14ac:dyDescent="0.2">
      <c r="A3266" s="27"/>
    </row>
    <row r="3267" spans="1:1" x14ac:dyDescent="0.2">
      <c r="A3267" s="27"/>
    </row>
    <row r="3268" spans="1:1" x14ac:dyDescent="0.2">
      <c r="A3268" s="27"/>
    </row>
    <row r="3269" spans="1:1" x14ac:dyDescent="0.2">
      <c r="A3269" s="27"/>
    </row>
    <row r="3270" spans="1:1" x14ac:dyDescent="0.2">
      <c r="A3270" s="27"/>
    </row>
    <row r="3271" spans="1:1" x14ac:dyDescent="0.2">
      <c r="A3271" s="27"/>
    </row>
    <row r="3272" spans="1:1" x14ac:dyDescent="0.2">
      <c r="A3272" s="27"/>
    </row>
    <row r="3273" spans="1:1" x14ac:dyDescent="0.2">
      <c r="A3273" s="27"/>
    </row>
    <row r="3274" spans="1:1" x14ac:dyDescent="0.2">
      <c r="A3274" s="27"/>
    </row>
    <row r="3275" spans="1:1" x14ac:dyDescent="0.2">
      <c r="A3275" s="27"/>
    </row>
    <row r="3276" spans="1:1" x14ac:dyDescent="0.2">
      <c r="A3276" s="27"/>
    </row>
    <row r="3277" spans="1:1" x14ac:dyDescent="0.2">
      <c r="A3277" s="27"/>
    </row>
    <row r="3278" spans="1:1" x14ac:dyDescent="0.2">
      <c r="A3278" s="27"/>
    </row>
    <row r="3279" spans="1:1" x14ac:dyDescent="0.2">
      <c r="A3279" s="27"/>
    </row>
    <row r="3280" spans="1:1" x14ac:dyDescent="0.2">
      <c r="A3280" s="27"/>
    </row>
    <row r="3281" spans="1:1" x14ac:dyDescent="0.2">
      <c r="A3281" s="27"/>
    </row>
    <row r="3282" spans="1:1" x14ac:dyDescent="0.2">
      <c r="A3282" s="27"/>
    </row>
    <row r="3283" spans="1:1" x14ac:dyDescent="0.2">
      <c r="A3283" s="27"/>
    </row>
    <row r="3284" spans="1:1" x14ac:dyDescent="0.2">
      <c r="A3284" s="27"/>
    </row>
    <row r="3285" spans="1:1" x14ac:dyDescent="0.2">
      <c r="A3285" s="27"/>
    </row>
    <row r="3286" spans="1:1" x14ac:dyDescent="0.2">
      <c r="A3286" s="27"/>
    </row>
    <row r="3287" spans="1:1" x14ac:dyDescent="0.2">
      <c r="A3287" s="27"/>
    </row>
    <row r="3288" spans="1:1" x14ac:dyDescent="0.2">
      <c r="A3288" s="27"/>
    </row>
    <row r="3289" spans="1:1" x14ac:dyDescent="0.2">
      <c r="A3289" s="27"/>
    </row>
    <row r="3290" spans="1:1" x14ac:dyDescent="0.2">
      <c r="A3290" s="27"/>
    </row>
    <row r="3291" spans="1:1" x14ac:dyDescent="0.2">
      <c r="A3291" s="27"/>
    </row>
    <row r="3292" spans="1:1" x14ac:dyDescent="0.2">
      <c r="A3292" s="27"/>
    </row>
    <row r="3293" spans="1:1" x14ac:dyDescent="0.2">
      <c r="A3293" s="27"/>
    </row>
    <row r="3294" spans="1:1" x14ac:dyDescent="0.2">
      <c r="A3294" s="27"/>
    </row>
    <row r="3295" spans="1:1" x14ac:dyDescent="0.2">
      <c r="A3295" s="27"/>
    </row>
    <row r="3296" spans="1:1" x14ac:dyDescent="0.2">
      <c r="A3296" s="27"/>
    </row>
    <row r="3297" spans="1:1" x14ac:dyDescent="0.2">
      <c r="A3297" s="27"/>
    </row>
    <row r="3298" spans="1:1" x14ac:dyDescent="0.2">
      <c r="A3298" s="27"/>
    </row>
    <row r="3299" spans="1:1" x14ac:dyDescent="0.2">
      <c r="A3299" s="27"/>
    </row>
    <row r="3300" spans="1:1" x14ac:dyDescent="0.2">
      <c r="A3300" s="27"/>
    </row>
    <row r="3301" spans="1:1" x14ac:dyDescent="0.2">
      <c r="A3301" s="27"/>
    </row>
    <row r="3302" spans="1:1" x14ac:dyDescent="0.2">
      <c r="A3302" s="27"/>
    </row>
    <row r="3303" spans="1:1" x14ac:dyDescent="0.2">
      <c r="A3303" s="27"/>
    </row>
    <row r="3304" spans="1:1" x14ac:dyDescent="0.2">
      <c r="A3304" s="27"/>
    </row>
    <row r="3305" spans="1:1" x14ac:dyDescent="0.2">
      <c r="A3305" s="27"/>
    </row>
    <row r="3306" spans="1:1" x14ac:dyDescent="0.2">
      <c r="A3306" s="27"/>
    </row>
    <row r="3307" spans="1:1" x14ac:dyDescent="0.2">
      <c r="A3307" s="27"/>
    </row>
    <row r="3308" spans="1:1" x14ac:dyDescent="0.2">
      <c r="A3308" s="27"/>
    </row>
    <row r="3309" spans="1:1" x14ac:dyDescent="0.2">
      <c r="A3309" s="27"/>
    </row>
    <row r="3310" spans="1:1" x14ac:dyDescent="0.2">
      <c r="A3310" s="27"/>
    </row>
    <row r="3311" spans="1:1" x14ac:dyDescent="0.2">
      <c r="A3311" s="27"/>
    </row>
    <row r="3312" spans="1:1" x14ac:dyDescent="0.2">
      <c r="A3312" s="27"/>
    </row>
    <row r="3313" spans="1:1" x14ac:dyDescent="0.2">
      <c r="A3313" s="27"/>
    </row>
    <row r="3314" spans="1:1" x14ac:dyDescent="0.2">
      <c r="A3314" s="27"/>
    </row>
    <row r="3315" spans="1:1" x14ac:dyDescent="0.2">
      <c r="A3315" s="27"/>
    </row>
    <row r="3316" spans="1:1" x14ac:dyDescent="0.2">
      <c r="A3316" s="27"/>
    </row>
    <row r="3317" spans="1:1" x14ac:dyDescent="0.2">
      <c r="A3317" s="27"/>
    </row>
    <row r="3318" spans="1:1" x14ac:dyDescent="0.2">
      <c r="A3318" s="27"/>
    </row>
    <row r="3319" spans="1:1" x14ac:dyDescent="0.2">
      <c r="A3319" s="27"/>
    </row>
    <row r="3320" spans="1:1" x14ac:dyDescent="0.2">
      <c r="A3320" s="27"/>
    </row>
    <row r="3321" spans="1:1" x14ac:dyDescent="0.2">
      <c r="A3321" s="27"/>
    </row>
    <row r="3322" spans="1:1" x14ac:dyDescent="0.2">
      <c r="A3322" s="27"/>
    </row>
    <row r="3323" spans="1:1" x14ac:dyDescent="0.2">
      <c r="A3323" s="27"/>
    </row>
    <row r="3324" spans="1:1" x14ac:dyDescent="0.2">
      <c r="A3324" s="27"/>
    </row>
    <row r="3325" spans="1:1" x14ac:dyDescent="0.2">
      <c r="A3325" s="27"/>
    </row>
    <row r="3326" spans="1:1" x14ac:dyDescent="0.2">
      <c r="A3326" s="27"/>
    </row>
    <row r="3327" spans="1:1" x14ac:dyDescent="0.2">
      <c r="A3327" s="27"/>
    </row>
    <row r="3328" spans="1:1" x14ac:dyDescent="0.2">
      <c r="A3328" s="27"/>
    </row>
    <row r="3329" spans="1:1" x14ac:dyDescent="0.2">
      <c r="A3329" s="27"/>
    </row>
    <row r="3330" spans="1:1" x14ac:dyDescent="0.2">
      <c r="A3330" s="27"/>
    </row>
    <row r="3331" spans="1:1" x14ac:dyDescent="0.2">
      <c r="A3331" s="27"/>
    </row>
    <row r="3332" spans="1:1" x14ac:dyDescent="0.2">
      <c r="A3332" s="27"/>
    </row>
    <row r="3333" spans="1:1" x14ac:dyDescent="0.2">
      <c r="A3333" s="27"/>
    </row>
    <row r="3334" spans="1:1" x14ac:dyDescent="0.2">
      <c r="A3334" s="27"/>
    </row>
    <row r="3335" spans="1:1" x14ac:dyDescent="0.2">
      <c r="A3335" s="27"/>
    </row>
    <row r="3336" spans="1:1" x14ac:dyDescent="0.2">
      <c r="A3336" s="27"/>
    </row>
    <row r="3337" spans="1:1" x14ac:dyDescent="0.2">
      <c r="A3337" s="27"/>
    </row>
    <row r="3338" spans="1:1" x14ac:dyDescent="0.2">
      <c r="A3338" s="27"/>
    </row>
    <row r="3339" spans="1:1" x14ac:dyDescent="0.2">
      <c r="A3339" s="27"/>
    </row>
    <row r="3340" spans="1:1" x14ac:dyDescent="0.2">
      <c r="A3340" s="27"/>
    </row>
    <row r="3341" spans="1:1" x14ac:dyDescent="0.2">
      <c r="A3341" s="27"/>
    </row>
    <row r="3342" spans="1:1" x14ac:dyDescent="0.2">
      <c r="A3342" s="27"/>
    </row>
    <row r="3343" spans="1:1" x14ac:dyDescent="0.2">
      <c r="A3343" s="27"/>
    </row>
    <row r="3344" spans="1:1" x14ac:dyDescent="0.2">
      <c r="A3344" s="27"/>
    </row>
    <row r="3345" spans="1:1" x14ac:dyDescent="0.2">
      <c r="A3345" s="27"/>
    </row>
    <row r="3346" spans="1:1" x14ac:dyDescent="0.2">
      <c r="A3346" s="27"/>
    </row>
    <row r="3347" spans="1:1" x14ac:dyDescent="0.2">
      <c r="A3347" s="27"/>
    </row>
    <row r="3348" spans="1:1" x14ac:dyDescent="0.2">
      <c r="A3348" s="27"/>
    </row>
    <row r="3349" spans="1:1" x14ac:dyDescent="0.2">
      <c r="A3349" s="27"/>
    </row>
    <row r="3350" spans="1:1" x14ac:dyDescent="0.2">
      <c r="A3350" s="27"/>
    </row>
    <row r="3351" spans="1:1" x14ac:dyDescent="0.2">
      <c r="A3351" s="27"/>
    </row>
    <row r="3352" spans="1:1" x14ac:dyDescent="0.2">
      <c r="A3352" s="27"/>
    </row>
    <row r="3353" spans="1:1" x14ac:dyDescent="0.2">
      <c r="A3353" s="27"/>
    </row>
    <row r="3354" spans="1:1" x14ac:dyDescent="0.2">
      <c r="A3354" s="27"/>
    </row>
    <row r="3355" spans="1:1" x14ac:dyDescent="0.2">
      <c r="A3355" s="27"/>
    </row>
    <row r="3356" spans="1:1" x14ac:dyDescent="0.2">
      <c r="A3356" s="27"/>
    </row>
    <row r="3357" spans="1:1" x14ac:dyDescent="0.2">
      <c r="A3357" s="27"/>
    </row>
    <row r="3358" spans="1:1" x14ac:dyDescent="0.2">
      <c r="A3358" s="27"/>
    </row>
    <row r="3359" spans="1:1" x14ac:dyDescent="0.2">
      <c r="A3359" s="27"/>
    </row>
    <row r="3360" spans="1:1" x14ac:dyDescent="0.2">
      <c r="A3360" s="27"/>
    </row>
    <row r="3361" spans="1:1" x14ac:dyDescent="0.2">
      <c r="A3361" s="27"/>
    </row>
    <row r="3362" spans="1:1" x14ac:dyDescent="0.2">
      <c r="A3362" s="27"/>
    </row>
    <row r="3363" spans="1:1" x14ac:dyDescent="0.2">
      <c r="A3363" s="27"/>
    </row>
    <row r="3364" spans="1:1" x14ac:dyDescent="0.2">
      <c r="A3364" s="27"/>
    </row>
    <row r="3365" spans="1:1" x14ac:dyDescent="0.2">
      <c r="A3365" s="27"/>
    </row>
    <row r="3366" spans="1:1" x14ac:dyDescent="0.2">
      <c r="A3366" s="27"/>
    </row>
    <row r="3367" spans="1:1" x14ac:dyDescent="0.2">
      <c r="A3367" s="27"/>
    </row>
    <row r="3368" spans="1:1" x14ac:dyDescent="0.2">
      <c r="A3368" s="27"/>
    </row>
    <row r="3369" spans="1:1" x14ac:dyDescent="0.2">
      <c r="A3369" s="27"/>
    </row>
    <row r="3370" spans="1:1" x14ac:dyDescent="0.2">
      <c r="A3370" s="27"/>
    </row>
    <row r="3371" spans="1:1" x14ac:dyDescent="0.2">
      <c r="A3371" s="27"/>
    </row>
    <row r="3372" spans="1:1" x14ac:dyDescent="0.2">
      <c r="A3372" s="27"/>
    </row>
    <row r="3373" spans="1:1" x14ac:dyDescent="0.2">
      <c r="A3373" s="27"/>
    </row>
    <row r="3374" spans="1:1" x14ac:dyDescent="0.2">
      <c r="A3374" s="27"/>
    </row>
    <row r="3375" spans="1:1" x14ac:dyDescent="0.2">
      <c r="A3375" s="27"/>
    </row>
    <row r="3376" spans="1:1" x14ac:dyDescent="0.2">
      <c r="A3376" s="27"/>
    </row>
    <row r="3377" spans="1:1" x14ac:dyDescent="0.2">
      <c r="A3377" s="27"/>
    </row>
    <row r="3378" spans="1:1" x14ac:dyDescent="0.2">
      <c r="A3378" s="27"/>
    </row>
    <row r="3379" spans="1:1" x14ac:dyDescent="0.2">
      <c r="A3379" s="27"/>
    </row>
    <row r="3380" spans="1:1" x14ac:dyDescent="0.2">
      <c r="A3380" s="27"/>
    </row>
    <row r="3381" spans="1:1" x14ac:dyDescent="0.2">
      <c r="A3381" s="27"/>
    </row>
    <row r="3382" spans="1:1" x14ac:dyDescent="0.2">
      <c r="A3382" s="27"/>
    </row>
    <row r="3383" spans="1:1" x14ac:dyDescent="0.2">
      <c r="A3383" s="27"/>
    </row>
    <row r="3384" spans="1:1" x14ac:dyDescent="0.2">
      <c r="A3384" s="27"/>
    </row>
    <row r="3385" spans="1:1" x14ac:dyDescent="0.2">
      <c r="A3385" s="27"/>
    </row>
    <row r="3386" spans="1:1" x14ac:dyDescent="0.2">
      <c r="A3386" s="27"/>
    </row>
    <row r="3387" spans="1:1" x14ac:dyDescent="0.2">
      <c r="A3387" s="27"/>
    </row>
    <row r="3388" spans="1:1" x14ac:dyDescent="0.2">
      <c r="A3388" s="27"/>
    </row>
    <row r="3389" spans="1:1" x14ac:dyDescent="0.2">
      <c r="A3389" s="27"/>
    </row>
    <row r="3390" spans="1:1" x14ac:dyDescent="0.2">
      <c r="A3390" s="27"/>
    </row>
    <row r="3391" spans="1:1" x14ac:dyDescent="0.2">
      <c r="A3391" s="27"/>
    </row>
    <row r="3392" spans="1:1" x14ac:dyDescent="0.2">
      <c r="A3392" s="27"/>
    </row>
    <row r="3393" spans="1:1" x14ac:dyDescent="0.2">
      <c r="A3393" s="27"/>
    </row>
    <row r="3394" spans="1:1" x14ac:dyDescent="0.2">
      <c r="A3394" s="27"/>
    </row>
    <row r="3395" spans="1:1" x14ac:dyDescent="0.2">
      <c r="A3395" s="27"/>
    </row>
    <row r="3396" spans="1:1" x14ac:dyDescent="0.2">
      <c r="A3396" s="27"/>
    </row>
    <row r="3397" spans="1:1" x14ac:dyDescent="0.2">
      <c r="A3397" s="27"/>
    </row>
    <row r="3398" spans="1:1" x14ac:dyDescent="0.2">
      <c r="A3398" s="27"/>
    </row>
    <row r="3399" spans="1:1" x14ac:dyDescent="0.2">
      <c r="A3399" s="27"/>
    </row>
    <row r="3400" spans="1:1" x14ac:dyDescent="0.2">
      <c r="A3400" s="27"/>
    </row>
    <row r="3401" spans="1:1" x14ac:dyDescent="0.2">
      <c r="A3401" s="27"/>
    </row>
    <row r="3402" spans="1:1" x14ac:dyDescent="0.2">
      <c r="A3402" s="27"/>
    </row>
    <row r="3403" spans="1:1" x14ac:dyDescent="0.2">
      <c r="A3403" s="27"/>
    </row>
    <row r="3404" spans="1:1" x14ac:dyDescent="0.2">
      <c r="A3404" s="27"/>
    </row>
    <row r="3405" spans="1:1" x14ac:dyDescent="0.2">
      <c r="A3405" s="27"/>
    </row>
    <row r="3406" spans="1:1" x14ac:dyDescent="0.2">
      <c r="A3406" s="27"/>
    </row>
    <row r="3407" spans="1:1" x14ac:dyDescent="0.2">
      <c r="A3407" s="27"/>
    </row>
    <row r="3408" spans="1:1" x14ac:dyDescent="0.2">
      <c r="A3408" s="27"/>
    </row>
    <row r="3409" spans="1:1" x14ac:dyDescent="0.2">
      <c r="A3409" s="27"/>
    </row>
    <row r="3410" spans="1:1" x14ac:dyDescent="0.2">
      <c r="A3410" s="27"/>
    </row>
    <row r="3411" spans="1:1" x14ac:dyDescent="0.2">
      <c r="A3411" s="27"/>
    </row>
    <row r="3412" spans="1:1" x14ac:dyDescent="0.2">
      <c r="A3412" s="27"/>
    </row>
    <row r="3413" spans="1:1" x14ac:dyDescent="0.2">
      <c r="A3413" s="27"/>
    </row>
    <row r="3414" spans="1:1" x14ac:dyDescent="0.2">
      <c r="A3414" s="27"/>
    </row>
    <row r="3415" spans="1:1" x14ac:dyDescent="0.2">
      <c r="A3415" s="27"/>
    </row>
    <row r="3416" spans="1:1" x14ac:dyDescent="0.2">
      <c r="A3416" s="27"/>
    </row>
    <row r="3417" spans="1:1" x14ac:dyDescent="0.2">
      <c r="A3417" s="27"/>
    </row>
    <row r="3418" spans="1:1" x14ac:dyDescent="0.2">
      <c r="A3418" s="27"/>
    </row>
    <row r="3419" spans="1:1" x14ac:dyDescent="0.2">
      <c r="A3419" s="27"/>
    </row>
    <row r="3420" spans="1:1" x14ac:dyDescent="0.2">
      <c r="A3420" s="27"/>
    </row>
    <row r="3421" spans="1:1" x14ac:dyDescent="0.2">
      <c r="A3421" s="27"/>
    </row>
    <row r="3422" spans="1:1" x14ac:dyDescent="0.2">
      <c r="A3422" s="27"/>
    </row>
    <row r="3423" spans="1:1" x14ac:dyDescent="0.2">
      <c r="A3423" s="27"/>
    </row>
    <row r="3424" spans="1:1" x14ac:dyDescent="0.2">
      <c r="A3424" s="27"/>
    </row>
    <row r="3425" spans="1:1" x14ac:dyDescent="0.2">
      <c r="A3425" s="27"/>
    </row>
    <row r="3426" spans="1:1" x14ac:dyDescent="0.2">
      <c r="A3426" s="27"/>
    </row>
    <row r="3427" spans="1:1" x14ac:dyDescent="0.2">
      <c r="A3427" s="27"/>
    </row>
    <row r="3428" spans="1:1" x14ac:dyDescent="0.2">
      <c r="A3428" s="27"/>
    </row>
    <row r="3429" spans="1:1" x14ac:dyDescent="0.2">
      <c r="A3429" s="27"/>
    </row>
    <row r="3430" spans="1:1" x14ac:dyDescent="0.2">
      <c r="A3430" s="27"/>
    </row>
    <row r="3431" spans="1:1" x14ac:dyDescent="0.2">
      <c r="A3431" s="27"/>
    </row>
    <row r="3432" spans="1:1" x14ac:dyDescent="0.2">
      <c r="A3432" s="27"/>
    </row>
    <row r="3433" spans="1:1" x14ac:dyDescent="0.2">
      <c r="A3433" s="27"/>
    </row>
    <row r="3434" spans="1:1" x14ac:dyDescent="0.2">
      <c r="A3434" s="27"/>
    </row>
    <row r="3435" spans="1:1" x14ac:dyDescent="0.2">
      <c r="A3435" s="27"/>
    </row>
    <row r="3436" spans="1:1" x14ac:dyDescent="0.2">
      <c r="A3436" s="27"/>
    </row>
    <row r="3437" spans="1:1" x14ac:dyDescent="0.2">
      <c r="A3437" s="27"/>
    </row>
    <row r="3438" spans="1:1" x14ac:dyDescent="0.2">
      <c r="A3438" s="27"/>
    </row>
    <row r="3439" spans="1:1" x14ac:dyDescent="0.2">
      <c r="A3439" s="27"/>
    </row>
    <row r="3440" spans="1:1" x14ac:dyDescent="0.2">
      <c r="A3440" s="27"/>
    </row>
    <row r="3441" spans="1:1" x14ac:dyDescent="0.2">
      <c r="A3441" s="27"/>
    </row>
    <row r="3442" spans="1:1" x14ac:dyDescent="0.2">
      <c r="A3442" s="27"/>
    </row>
    <row r="3443" spans="1:1" x14ac:dyDescent="0.2">
      <c r="A3443" s="27"/>
    </row>
    <row r="3444" spans="1:1" x14ac:dyDescent="0.2">
      <c r="A3444" s="27"/>
    </row>
    <row r="3445" spans="1:1" x14ac:dyDescent="0.2">
      <c r="A3445" s="27"/>
    </row>
    <row r="3446" spans="1:1" x14ac:dyDescent="0.2">
      <c r="A3446" s="27"/>
    </row>
    <row r="3447" spans="1:1" x14ac:dyDescent="0.2">
      <c r="A3447" s="27"/>
    </row>
    <row r="3448" spans="1:1" x14ac:dyDescent="0.2">
      <c r="A3448" s="27"/>
    </row>
    <row r="3449" spans="1:1" x14ac:dyDescent="0.2">
      <c r="A3449" s="27"/>
    </row>
    <row r="3450" spans="1:1" x14ac:dyDescent="0.2">
      <c r="A3450" s="27"/>
    </row>
    <row r="3451" spans="1:1" x14ac:dyDescent="0.2">
      <c r="A3451" s="27"/>
    </row>
    <row r="3452" spans="1:1" x14ac:dyDescent="0.2">
      <c r="A3452" s="27"/>
    </row>
    <row r="3453" spans="1:1" x14ac:dyDescent="0.2">
      <c r="A3453" s="27"/>
    </row>
    <row r="3454" spans="1:1" x14ac:dyDescent="0.2">
      <c r="A3454" s="27"/>
    </row>
    <row r="3455" spans="1:1" x14ac:dyDescent="0.2">
      <c r="A3455" s="27"/>
    </row>
    <row r="3456" spans="1:1" x14ac:dyDescent="0.2">
      <c r="A3456" s="27"/>
    </row>
    <row r="3457" spans="1:1" x14ac:dyDescent="0.2">
      <c r="A3457" s="27"/>
    </row>
    <row r="3458" spans="1:1" x14ac:dyDescent="0.2">
      <c r="A3458" s="27"/>
    </row>
    <row r="3459" spans="1:1" x14ac:dyDescent="0.2">
      <c r="A3459" s="27"/>
    </row>
    <row r="3460" spans="1:1" x14ac:dyDescent="0.2">
      <c r="A3460" s="27"/>
    </row>
    <row r="3461" spans="1:1" x14ac:dyDescent="0.2">
      <c r="A3461" s="27"/>
    </row>
    <row r="3462" spans="1:1" x14ac:dyDescent="0.2">
      <c r="A3462" s="27"/>
    </row>
    <row r="3463" spans="1:1" x14ac:dyDescent="0.2">
      <c r="A3463" s="27"/>
    </row>
    <row r="3464" spans="1:1" x14ac:dyDescent="0.2">
      <c r="A3464" s="27"/>
    </row>
    <row r="3465" spans="1:1" x14ac:dyDescent="0.2">
      <c r="A3465" s="27"/>
    </row>
    <row r="3466" spans="1:1" x14ac:dyDescent="0.2">
      <c r="A3466" s="27"/>
    </row>
    <row r="3467" spans="1:1" x14ac:dyDescent="0.2">
      <c r="A3467" s="27"/>
    </row>
    <row r="3468" spans="1:1" x14ac:dyDescent="0.2">
      <c r="A3468" s="27"/>
    </row>
    <row r="3469" spans="1:1" x14ac:dyDescent="0.2">
      <c r="A3469" s="27"/>
    </row>
    <row r="3470" spans="1:1" x14ac:dyDescent="0.2">
      <c r="A3470" s="27"/>
    </row>
    <row r="3471" spans="1:1" x14ac:dyDescent="0.2">
      <c r="A3471" s="27"/>
    </row>
    <row r="3472" spans="1:1" x14ac:dyDescent="0.2">
      <c r="A3472" s="27"/>
    </row>
    <row r="3473" spans="1:1" x14ac:dyDescent="0.2">
      <c r="A3473" s="27"/>
    </row>
    <row r="3474" spans="1:1" x14ac:dyDescent="0.2">
      <c r="A3474" s="27"/>
    </row>
    <row r="3475" spans="1:1" x14ac:dyDescent="0.2">
      <c r="A3475" s="27"/>
    </row>
    <row r="3476" spans="1:1" x14ac:dyDescent="0.2">
      <c r="A3476" s="27"/>
    </row>
    <row r="3477" spans="1:1" x14ac:dyDescent="0.2">
      <c r="A3477" s="27"/>
    </row>
    <row r="3478" spans="1:1" x14ac:dyDescent="0.2">
      <c r="A3478" s="27"/>
    </row>
    <row r="3479" spans="1:1" x14ac:dyDescent="0.2">
      <c r="A3479" s="27"/>
    </row>
    <row r="3480" spans="1:1" x14ac:dyDescent="0.2">
      <c r="A3480" s="27"/>
    </row>
    <row r="3481" spans="1:1" x14ac:dyDescent="0.2">
      <c r="A3481" s="27"/>
    </row>
    <row r="3482" spans="1:1" x14ac:dyDescent="0.2">
      <c r="A3482" s="27"/>
    </row>
    <row r="3483" spans="1:1" x14ac:dyDescent="0.2">
      <c r="A3483" s="27"/>
    </row>
    <row r="3484" spans="1:1" x14ac:dyDescent="0.2">
      <c r="A3484" s="27"/>
    </row>
    <row r="3485" spans="1:1" x14ac:dyDescent="0.2">
      <c r="A3485" s="27"/>
    </row>
    <row r="3486" spans="1:1" x14ac:dyDescent="0.2">
      <c r="A3486" s="27"/>
    </row>
    <row r="3487" spans="1:1" x14ac:dyDescent="0.2">
      <c r="A3487" s="27"/>
    </row>
    <row r="3488" spans="1:1" x14ac:dyDescent="0.2">
      <c r="A3488" s="27"/>
    </row>
    <row r="3489" spans="1:1" x14ac:dyDescent="0.2">
      <c r="A3489" s="27"/>
    </row>
    <row r="3490" spans="1:1" x14ac:dyDescent="0.2">
      <c r="A3490" s="27"/>
    </row>
    <row r="3491" spans="1:1" x14ac:dyDescent="0.2">
      <c r="A3491" s="27"/>
    </row>
    <row r="3492" spans="1:1" x14ac:dyDescent="0.2">
      <c r="A3492" s="27"/>
    </row>
    <row r="3493" spans="1:1" x14ac:dyDescent="0.2">
      <c r="A3493" s="27"/>
    </row>
    <row r="3494" spans="1:1" x14ac:dyDescent="0.2">
      <c r="A3494" s="27"/>
    </row>
    <row r="3495" spans="1:1" x14ac:dyDescent="0.2">
      <c r="A3495" s="27"/>
    </row>
    <row r="3496" spans="1:1" x14ac:dyDescent="0.2">
      <c r="A3496" s="27"/>
    </row>
    <row r="3497" spans="1:1" x14ac:dyDescent="0.2">
      <c r="A3497" s="27"/>
    </row>
    <row r="3498" spans="1:1" x14ac:dyDescent="0.2">
      <c r="A3498" s="27"/>
    </row>
    <row r="3499" spans="1:1" x14ac:dyDescent="0.2">
      <c r="A3499" s="27"/>
    </row>
    <row r="3500" spans="1:1" x14ac:dyDescent="0.2">
      <c r="A3500" s="27"/>
    </row>
    <row r="3501" spans="1:1" x14ac:dyDescent="0.2">
      <c r="A3501" s="27"/>
    </row>
    <row r="3502" spans="1:1" x14ac:dyDescent="0.2">
      <c r="A3502" s="27"/>
    </row>
    <row r="3503" spans="1:1" x14ac:dyDescent="0.2">
      <c r="A3503" s="27"/>
    </row>
    <row r="3504" spans="1:1" x14ac:dyDescent="0.2">
      <c r="A3504" s="27"/>
    </row>
    <row r="3505" spans="1:1" x14ac:dyDescent="0.2">
      <c r="A3505" s="27"/>
    </row>
    <row r="3506" spans="1:1" x14ac:dyDescent="0.2">
      <c r="A3506" s="27"/>
    </row>
    <row r="3507" spans="1:1" x14ac:dyDescent="0.2">
      <c r="A3507" s="27"/>
    </row>
    <row r="3508" spans="1:1" x14ac:dyDescent="0.2">
      <c r="A3508" s="27"/>
    </row>
    <row r="3509" spans="1:1" x14ac:dyDescent="0.2">
      <c r="A3509" s="27"/>
    </row>
    <row r="3510" spans="1:1" x14ac:dyDescent="0.2">
      <c r="A3510" s="27"/>
    </row>
    <row r="3511" spans="1:1" x14ac:dyDescent="0.2">
      <c r="A3511" s="27"/>
    </row>
    <row r="3512" spans="1:1" x14ac:dyDescent="0.2">
      <c r="A3512" s="27"/>
    </row>
    <row r="3513" spans="1:1" x14ac:dyDescent="0.2">
      <c r="A3513" s="27"/>
    </row>
    <row r="3514" spans="1:1" x14ac:dyDescent="0.2">
      <c r="A3514" s="27"/>
    </row>
    <row r="3515" spans="1:1" x14ac:dyDescent="0.2">
      <c r="A3515" s="27"/>
    </row>
    <row r="3516" spans="1:1" x14ac:dyDescent="0.2">
      <c r="A3516" s="27"/>
    </row>
    <row r="3517" spans="1:1" x14ac:dyDescent="0.2">
      <c r="A3517" s="27"/>
    </row>
    <row r="3518" spans="1:1" x14ac:dyDescent="0.2">
      <c r="A3518" s="27"/>
    </row>
    <row r="3519" spans="1:1" x14ac:dyDescent="0.2">
      <c r="A3519" s="27"/>
    </row>
    <row r="3520" spans="1:1" x14ac:dyDescent="0.2">
      <c r="A3520" s="27"/>
    </row>
    <row r="3521" spans="1:1" x14ac:dyDescent="0.2">
      <c r="A3521" s="27"/>
    </row>
    <row r="3522" spans="1:1" x14ac:dyDescent="0.2">
      <c r="A3522" s="27"/>
    </row>
    <row r="3523" spans="1:1" x14ac:dyDescent="0.2">
      <c r="A3523" s="27"/>
    </row>
    <row r="3524" spans="1:1" x14ac:dyDescent="0.2">
      <c r="A3524" s="27"/>
    </row>
    <row r="3525" spans="1:1" x14ac:dyDescent="0.2">
      <c r="A3525" s="27"/>
    </row>
    <row r="3526" spans="1:1" x14ac:dyDescent="0.2">
      <c r="A3526" s="27"/>
    </row>
    <row r="3527" spans="1:1" x14ac:dyDescent="0.2">
      <c r="A3527" s="27"/>
    </row>
    <row r="3528" spans="1:1" x14ac:dyDescent="0.2">
      <c r="A3528" s="27"/>
    </row>
    <row r="3529" spans="1:1" x14ac:dyDescent="0.2">
      <c r="A3529" s="27"/>
    </row>
    <row r="3530" spans="1:1" x14ac:dyDescent="0.2">
      <c r="A3530" s="27"/>
    </row>
    <row r="3531" spans="1:1" x14ac:dyDescent="0.2">
      <c r="A3531" s="27"/>
    </row>
    <row r="3532" spans="1:1" x14ac:dyDescent="0.2">
      <c r="A3532" s="27"/>
    </row>
    <row r="3533" spans="1:1" x14ac:dyDescent="0.2">
      <c r="A3533" s="27"/>
    </row>
    <row r="3534" spans="1:1" x14ac:dyDescent="0.2">
      <c r="A3534" s="27"/>
    </row>
    <row r="3535" spans="1:1" x14ac:dyDescent="0.2">
      <c r="A3535" s="27"/>
    </row>
    <row r="3536" spans="1:1" x14ac:dyDescent="0.2">
      <c r="A3536" s="27"/>
    </row>
    <row r="3537" spans="1:1" x14ac:dyDescent="0.2">
      <c r="A3537" s="27"/>
    </row>
    <row r="3538" spans="1:1" x14ac:dyDescent="0.2">
      <c r="A3538" s="27"/>
    </row>
    <row r="3539" spans="1:1" x14ac:dyDescent="0.2">
      <c r="A3539" s="27"/>
    </row>
    <row r="3540" spans="1:1" x14ac:dyDescent="0.2">
      <c r="A3540" s="27"/>
    </row>
    <row r="3541" spans="1:1" x14ac:dyDescent="0.2">
      <c r="A3541" s="27"/>
    </row>
    <row r="3542" spans="1:1" x14ac:dyDescent="0.2">
      <c r="A3542" s="27"/>
    </row>
    <row r="3543" spans="1:1" x14ac:dyDescent="0.2">
      <c r="A3543" s="27"/>
    </row>
    <row r="3544" spans="1:1" x14ac:dyDescent="0.2">
      <c r="A3544" s="27"/>
    </row>
    <row r="3545" spans="1:1" x14ac:dyDescent="0.2">
      <c r="A3545" s="27"/>
    </row>
    <row r="3546" spans="1:1" x14ac:dyDescent="0.2">
      <c r="A3546" s="27"/>
    </row>
    <row r="3547" spans="1:1" x14ac:dyDescent="0.2">
      <c r="A3547" s="27"/>
    </row>
    <row r="3548" spans="1:1" x14ac:dyDescent="0.2">
      <c r="A3548" s="27"/>
    </row>
    <row r="3549" spans="1:1" x14ac:dyDescent="0.2">
      <c r="A3549" s="27"/>
    </row>
    <row r="3550" spans="1:1" x14ac:dyDescent="0.2">
      <c r="A3550" s="27"/>
    </row>
    <row r="3551" spans="1:1" x14ac:dyDescent="0.2">
      <c r="A3551" s="27"/>
    </row>
    <row r="3552" spans="1:1" x14ac:dyDescent="0.2">
      <c r="A3552" s="27"/>
    </row>
    <row r="3553" spans="1:1" x14ac:dyDescent="0.2">
      <c r="A3553" s="27"/>
    </row>
    <row r="3554" spans="1:1" x14ac:dyDescent="0.2">
      <c r="A3554" s="27"/>
    </row>
    <row r="3555" spans="1:1" x14ac:dyDescent="0.2">
      <c r="A3555" s="27"/>
    </row>
    <row r="3556" spans="1:1" x14ac:dyDescent="0.2">
      <c r="A3556" s="27"/>
    </row>
    <row r="3557" spans="1:1" x14ac:dyDescent="0.2">
      <c r="A3557" s="27"/>
    </row>
    <row r="3558" spans="1:1" x14ac:dyDescent="0.2">
      <c r="A3558" s="27"/>
    </row>
    <row r="3559" spans="1:1" x14ac:dyDescent="0.2">
      <c r="A3559" s="27"/>
    </row>
    <row r="3560" spans="1:1" x14ac:dyDescent="0.2">
      <c r="A3560" s="27"/>
    </row>
    <row r="3561" spans="1:1" x14ac:dyDescent="0.2">
      <c r="A3561" s="27"/>
    </row>
    <row r="3562" spans="1:1" x14ac:dyDescent="0.2">
      <c r="A3562" s="27"/>
    </row>
    <row r="3563" spans="1:1" x14ac:dyDescent="0.2">
      <c r="A3563" s="27"/>
    </row>
    <row r="3564" spans="1:1" x14ac:dyDescent="0.2">
      <c r="A3564" s="27"/>
    </row>
    <row r="3565" spans="1:1" x14ac:dyDescent="0.2">
      <c r="A3565" s="27"/>
    </row>
    <row r="3566" spans="1:1" x14ac:dyDescent="0.2">
      <c r="A3566" s="27"/>
    </row>
    <row r="3567" spans="1:1" x14ac:dyDescent="0.2">
      <c r="A3567" s="27"/>
    </row>
    <row r="3568" spans="1:1" x14ac:dyDescent="0.2">
      <c r="A3568" s="27"/>
    </row>
    <row r="3569" spans="1:1" x14ac:dyDescent="0.2">
      <c r="A3569" s="27"/>
    </row>
    <row r="3570" spans="1:1" x14ac:dyDescent="0.2">
      <c r="A3570" s="27"/>
    </row>
    <row r="3571" spans="1:1" x14ac:dyDescent="0.2">
      <c r="A3571" s="27"/>
    </row>
    <row r="3572" spans="1:1" x14ac:dyDescent="0.2">
      <c r="A3572" s="27"/>
    </row>
    <row r="3573" spans="1:1" x14ac:dyDescent="0.2">
      <c r="A3573" s="27"/>
    </row>
    <row r="3574" spans="1:1" x14ac:dyDescent="0.2">
      <c r="A3574" s="27"/>
    </row>
    <row r="3575" spans="1:1" x14ac:dyDescent="0.2">
      <c r="A3575" s="27"/>
    </row>
    <row r="3576" spans="1:1" x14ac:dyDescent="0.2">
      <c r="A3576" s="27"/>
    </row>
    <row r="3577" spans="1:1" x14ac:dyDescent="0.2">
      <c r="A3577" s="27"/>
    </row>
    <row r="3578" spans="1:1" x14ac:dyDescent="0.2">
      <c r="A3578" s="27"/>
    </row>
    <row r="3579" spans="1:1" x14ac:dyDescent="0.2">
      <c r="A3579" s="27"/>
    </row>
    <row r="3580" spans="1:1" x14ac:dyDescent="0.2">
      <c r="A3580" s="27"/>
    </row>
    <row r="3581" spans="1:1" x14ac:dyDescent="0.2">
      <c r="A3581" s="27"/>
    </row>
    <row r="3582" spans="1:1" x14ac:dyDescent="0.2">
      <c r="A3582" s="27"/>
    </row>
    <row r="3583" spans="1:1" x14ac:dyDescent="0.2">
      <c r="A3583" s="27"/>
    </row>
    <row r="3584" spans="1:1" x14ac:dyDescent="0.2">
      <c r="A3584" s="27"/>
    </row>
    <row r="3585" spans="1:1" x14ac:dyDescent="0.2">
      <c r="A3585" s="27"/>
    </row>
    <row r="3586" spans="1:1" x14ac:dyDescent="0.2">
      <c r="A3586" s="27"/>
    </row>
    <row r="3587" spans="1:1" x14ac:dyDescent="0.2">
      <c r="A3587" s="27"/>
    </row>
    <row r="3588" spans="1:1" x14ac:dyDescent="0.2">
      <c r="A3588" s="27"/>
    </row>
    <row r="3589" spans="1:1" x14ac:dyDescent="0.2">
      <c r="A3589" s="27"/>
    </row>
    <row r="3590" spans="1:1" x14ac:dyDescent="0.2">
      <c r="A3590" s="27"/>
    </row>
    <row r="3591" spans="1:1" x14ac:dyDescent="0.2">
      <c r="A3591" s="27"/>
    </row>
    <row r="3592" spans="1:1" x14ac:dyDescent="0.2">
      <c r="A3592" s="27"/>
    </row>
    <row r="3593" spans="1:1" x14ac:dyDescent="0.2">
      <c r="A3593" s="27"/>
    </row>
    <row r="3594" spans="1:1" x14ac:dyDescent="0.2">
      <c r="A3594" s="27"/>
    </row>
    <row r="3595" spans="1:1" x14ac:dyDescent="0.2">
      <c r="A3595" s="27"/>
    </row>
    <row r="3596" spans="1:1" x14ac:dyDescent="0.2">
      <c r="A3596" s="27"/>
    </row>
    <row r="3597" spans="1:1" x14ac:dyDescent="0.2">
      <c r="A3597" s="27"/>
    </row>
    <row r="3598" spans="1:1" x14ac:dyDescent="0.2">
      <c r="A3598" s="27"/>
    </row>
    <row r="3599" spans="1:1" x14ac:dyDescent="0.2">
      <c r="A3599" s="27"/>
    </row>
    <row r="3600" spans="1:1" x14ac:dyDescent="0.2">
      <c r="A3600" s="27"/>
    </row>
    <row r="3601" spans="1:1" x14ac:dyDescent="0.2">
      <c r="A3601" s="27"/>
    </row>
    <row r="3602" spans="1:1" x14ac:dyDescent="0.2">
      <c r="A3602" s="27"/>
    </row>
    <row r="3603" spans="1:1" x14ac:dyDescent="0.2">
      <c r="A3603" s="27"/>
    </row>
    <row r="3604" spans="1:1" x14ac:dyDescent="0.2">
      <c r="A3604" s="27"/>
    </row>
    <row r="3605" spans="1:1" x14ac:dyDescent="0.2">
      <c r="A3605" s="27"/>
    </row>
    <row r="3606" spans="1:1" x14ac:dyDescent="0.2">
      <c r="A3606" s="27"/>
    </row>
    <row r="3607" spans="1:1" x14ac:dyDescent="0.2">
      <c r="A3607" s="27"/>
    </row>
    <row r="3608" spans="1:1" x14ac:dyDescent="0.2">
      <c r="A3608" s="27"/>
    </row>
    <row r="3609" spans="1:1" x14ac:dyDescent="0.2">
      <c r="A3609" s="27"/>
    </row>
    <row r="3610" spans="1:1" x14ac:dyDescent="0.2">
      <c r="A3610" s="27"/>
    </row>
    <row r="3611" spans="1:1" x14ac:dyDescent="0.2">
      <c r="A3611" s="27"/>
    </row>
    <row r="3612" spans="1:1" x14ac:dyDescent="0.2">
      <c r="A3612" s="27"/>
    </row>
    <row r="3613" spans="1:1" x14ac:dyDescent="0.2">
      <c r="A3613" s="27"/>
    </row>
    <row r="3614" spans="1:1" x14ac:dyDescent="0.2">
      <c r="A3614" s="27"/>
    </row>
    <row r="3615" spans="1:1" x14ac:dyDescent="0.2">
      <c r="A3615" s="27"/>
    </row>
    <row r="3616" spans="1:1" x14ac:dyDescent="0.2">
      <c r="A3616" s="27"/>
    </row>
    <row r="3617" spans="1:1" x14ac:dyDescent="0.2">
      <c r="A3617" s="27"/>
    </row>
    <row r="3618" spans="1:1" x14ac:dyDescent="0.2">
      <c r="A3618" s="27"/>
    </row>
    <row r="3619" spans="1:1" x14ac:dyDescent="0.2">
      <c r="A3619" s="27"/>
    </row>
    <row r="3620" spans="1:1" x14ac:dyDescent="0.2">
      <c r="A3620" s="27"/>
    </row>
    <row r="3621" spans="1:1" x14ac:dyDescent="0.2">
      <c r="A3621" s="27"/>
    </row>
    <row r="3622" spans="1:1" x14ac:dyDescent="0.2">
      <c r="A3622" s="27"/>
    </row>
    <row r="3623" spans="1:1" x14ac:dyDescent="0.2">
      <c r="A3623" s="27"/>
    </row>
    <row r="3624" spans="1:1" x14ac:dyDescent="0.2">
      <c r="A3624" s="27"/>
    </row>
    <row r="3625" spans="1:1" x14ac:dyDescent="0.2">
      <c r="A3625" s="27"/>
    </row>
    <row r="3626" spans="1:1" x14ac:dyDescent="0.2">
      <c r="A3626" s="27"/>
    </row>
    <row r="3627" spans="1:1" x14ac:dyDescent="0.2">
      <c r="A3627" s="27"/>
    </row>
    <row r="3628" spans="1:1" x14ac:dyDescent="0.2">
      <c r="A3628" s="27"/>
    </row>
    <row r="3629" spans="1:1" x14ac:dyDescent="0.2">
      <c r="A3629" s="27"/>
    </row>
    <row r="3630" spans="1:1" x14ac:dyDescent="0.2">
      <c r="A3630" s="27"/>
    </row>
    <row r="3631" spans="1:1" x14ac:dyDescent="0.2">
      <c r="A3631" s="27"/>
    </row>
    <row r="3632" spans="1:1" x14ac:dyDescent="0.2">
      <c r="A3632" s="27"/>
    </row>
    <row r="3633" spans="1:1" x14ac:dyDescent="0.2">
      <c r="A3633" s="27"/>
    </row>
    <row r="3634" spans="1:1" x14ac:dyDescent="0.2">
      <c r="A3634" s="27"/>
    </row>
    <row r="3635" spans="1:1" x14ac:dyDescent="0.2">
      <c r="A3635" s="27"/>
    </row>
    <row r="3636" spans="1:1" x14ac:dyDescent="0.2">
      <c r="A3636" s="27"/>
    </row>
    <row r="3637" spans="1:1" x14ac:dyDescent="0.2">
      <c r="A3637" s="27"/>
    </row>
    <row r="3638" spans="1:1" x14ac:dyDescent="0.2">
      <c r="A3638" s="27"/>
    </row>
    <row r="3639" spans="1:1" x14ac:dyDescent="0.2">
      <c r="A3639" s="27"/>
    </row>
    <row r="3640" spans="1:1" x14ac:dyDescent="0.2">
      <c r="A3640" s="27"/>
    </row>
    <row r="3641" spans="1:1" x14ac:dyDescent="0.2">
      <c r="A3641" s="27"/>
    </row>
    <row r="3642" spans="1:1" x14ac:dyDescent="0.2">
      <c r="A3642" s="27"/>
    </row>
    <row r="3643" spans="1:1" x14ac:dyDescent="0.2">
      <c r="A3643" s="27"/>
    </row>
    <row r="3644" spans="1:1" x14ac:dyDescent="0.2">
      <c r="A3644" s="27"/>
    </row>
    <row r="3645" spans="1:1" x14ac:dyDescent="0.2">
      <c r="A3645" s="27"/>
    </row>
    <row r="3646" spans="1:1" x14ac:dyDescent="0.2">
      <c r="A3646" s="27"/>
    </row>
    <row r="3647" spans="1:1" x14ac:dyDescent="0.2">
      <c r="A3647" s="27"/>
    </row>
    <row r="3648" spans="1:1" x14ac:dyDescent="0.2">
      <c r="A3648" s="27"/>
    </row>
    <row r="3649" spans="1:1" x14ac:dyDescent="0.2">
      <c r="A3649" s="27"/>
    </row>
    <row r="3650" spans="1:1" x14ac:dyDescent="0.2">
      <c r="A3650" s="27"/>
    </row>
    <row r="3651" spans="1:1" x14ac:dyDescent="0.2">
      <c r="A3651" s="27"/>
    </row>
    <row r="3652" spans="1:1" x14ac:dyDescent="0.2">
      <c r="A3652" s="27"/>
    </row>
    <row r="3653" spans="1:1" x14ac:dyDescent="0.2">
      <c r="A3653" s="27"/>
    </row>
    <row r="3654" spans="1:1" x14ac:dyDescent="0.2">
      <c r="A3654" s="27"/>
    </row>
    <row r="3655" spans="1:1" x14ac:dyDescent="0.2">
      <c r="A3655" s="27"/>
    </row>
    <row r="3656" spans="1:1" x14ac:dyDescent="0.2">
      <c r="A3656" s="27"/>
    </row>
    <row r="3657" spans="1:1" x14ac:dyDescent="0.2">
      <c r="A3657" s="27"/>
    </row>
    <row r="3658" spans="1:1" x14ac:dyDescent="0.2">
      <c r="A3658" s="27"/>
    </row>
    <row r="3659" spans="1:1" x14ac:dyDescent="0.2">
      <c r="A3659" s="27"/>
    </row>
    <row r="3660" spans="1:1" x14ac:dyDescent="0.2">
      <c r="A3660" s="27"/>
    </row>
    <row r="3661" spans="1:1" x14ac:dyDescent="0.2">
      <c r="A3661" s="27"/>
    </row>
    <row r="3662" spans="1:1" x14ac:dyDescent="0.2">
      <c r="A3662" s="27"/>
    </row>
    <row r="3663" spans="1:1" x14ac:dyDescent="0.2">
      <c r="A3663" s="27"/>
    </row>
    <row r="3664" spans="1:1" x14ac:dyDescent="0.2">
      <c r="A3664" s="27"/>
    </row>
    <row r="3665" spans="1:1" x14ac:dyDescent="0.2">
      <c r="A3665" s="27"/>
    </row>
    <row r="3666" spans="1:1" x14ac:dyDescent="0.2">
      <c r="A3666" s="27"/>
    </row>
    <row r="3667" spans="1:1" x14ac:dyDescent="0.2">
      <c r="A3667" s="27"/>
    </row>
    <row r="3668" spans="1:1" x14ac:dyDescent="0.2">
      <c r="A3668" s="27"/>
    </row>
    <row r="3669" spans="1:1" x14ac:dyDescent="0.2">
      <c r="A3669" s="27"/>
    </row>
    <row r="3670" spans="1:1" x14ac:dyDescent="0.2">
      <c r="A3670" s="27"/>
    </row>
    <row r="3671" spans="1:1" x14ac:dyDescent="0.2">
      <c r="A3671" s="27"/>
    </row>
    <row r="3672" spans="1:1" x14ac:dyDescent="0.2">
      <c r="A3672" s="27"/>
    </row>
    <row r="3673" spans="1:1" x14ac:dyDescent="0.2">
      <c r="A3673" s="27"/>
    </row>
    <row r="3674" spans="1:1" x14ac:dyDescent="0.2">
      <c r="A3674" s="27"/>
    </row>
    <row r="3675" spans="1:1" x14ac:dyDescent="0.2">
      <c r="A3675" s="27"/>
    </row>
    <row r="3676" spans="1:1" x14ac:dyDescent="0.2">
      <c r="A3676" s="27"/>
    </row>
    <row r="3677" spans="1:1" x14ac:dyDescent="0.2">
      <c r="A3677" s="27"/>
    </row>
    <row r="3678" spans="1:1" x14ac:dyDescent="0.2">
      <c r="A3678" s="27"/>
    </row>
    <row r="3679" spans="1:1" x14ac:dyDescent="0.2">
      <c r="A3679" s="27"/>
    </row>
    <row r="3680" spans="1:1" x14ac:dyDescent="0.2">
      <c r="A3680" s="27"/>
    </row>
    <row r="3681" spans="1:1" x14ac:dyDescent="0.2">
      <c r="A3681" s="27"/>
    </row>
    <row r="3682" spans="1:1" x14ac:dyDescent="0.2">
      <c r="A3682" s="27"/>
    </row>
    <row r="3683" spans="1:1" x14ac:dyDescent="0.2">
      <c r="A3683" s="27"/>
    </row>
    <row r="3684" spans="1:1" x14ac:dyDescent="0.2">
      <c r="A3684" s="27"/>
    </row>
    <row r="3685" spans="1:1" x14ac:dyDescent="0.2">
      <c r="A3685" s="27"/>
    </row>
    <row r="3686" spans="1:1" x14ac:dyDescent="0.2">
      <c r="A3686" s="27"/>
    </row>
    <row r="3687" spans="1:1" x14ac:dyDescent="0.2">
      <c r="A3687" s="27"/>
    </row>
    <row r="3688" spans="1:1" x14ac:dyDescent="0.2">
      <c r="A3688" s="27"/>
    </row>
    <row r="3689" spans="1:1" x14ac:dyDescent="0.2">
      <c r="A3689" s="27"/>
    </row>
    <row r="3690" spans="1:1" x14ac:dyDescent="0.2">
      <c r="A3690" s="27"/>
    </row>
    <row r="3691" spans="1:1" x14ac:dyDescent="0.2">
      <c r="A3691" s="27"/>
    </row>
    <row r="3692" spans="1:1" x14ac:dyDescent="0.2">
      <c r="A3692" s="27"/>
    </row>
    <row r="3693" spans="1:1" x14ac:dyDescent="0.2">
      <c r="A3693" s="27"/>
    </row>
    <row r="3694" spans="1:1" x14ac:dyDescent="0.2">
      <c r="A3694" s="27"/>
    </row>
    <row r="3695" spans="1:1" x14ac:dyDescent="0.2">
      <c r="A3695" s="27"/>
    </row>
    <row r="3696" spans="1:1" x14ac:dyDescent="0.2">
      <c r="A3696" s="27"/>
    </row>
    <row r="3697" spans="1:1" x14ac:dyDescent="0.2">
      <c r="A3697" s="27"/>
    </row>
    <row r="3698" spans="1:1" x14ac:dyDescent="0.2">
      <c r="A3698" s="27"/>
    </row>
    <row r="3699" spans="1:1" x14ac:dyDescent="0.2">
      <c r="A3699" s="27"/>
    </row>
    <row r="3700" spans="1:1" x14ac:dyDescent="0.2">
      <c r="A3700" s="27"/>
    </row>
    <row r="3701" spans="1:1" x14ac:dyDescent="0.2">
      <c r="A3701" s="27"/>
    </row>
    <row r="3702" spans="1:1" x14ac:dyDescent="0.2">
      <c r="A3702" s="27"/>
    </row>
    <row r="3703" spans="1:1" x14ac:dyDescent="0.2">
      <c r="A3703" s="27"/>
    </row>
    <row r="3704" spans="1:1" x14ac:dyDescent="0.2">
      <c r="A3704" s="27"/>
    </row>
    <row r="3705" spans="1:1" x14ac:dyDescent="0.2">
      <c r="A3705" s="27"/>
    </row>
    <row r="3706" spans="1:1" x14ac:dyDescent="0.2">
      <c r="A3706" s="27"/>
    </row>
    <row r="3707" spans="1:1" x14ac:dyDescent="0.2">
      <c r="A3707" s="27"/>
    </row>
    <row r="3708" spans="1:1" x14ac:dyDescent="0.2">
      <c r="A3708" s="27"/>
    </row>
    <row r="3709" spans="1:1" x14ac:dyDescent="0.2">
      <c r="A3709" s="27"/>
    </row>
    <row r="3710" spans="1:1" x14ac:dyDescent="0.2">
      <c r="A3710" s="27"/>
    </row>
    <row r="3711" spans="1:1" x14ac:dyDescent="0.2">
      <c r="A3711" s="27"/>
    </row>
    <row r="3712" spans="1:1" x14ac:dyDescent="0.2">
      <c r="A3712" s="27"/>
    </row>
    <row r="3713" spans="1:1" x14ac:dyDescent="0.2">
      <c r="A3713" s="27"/>
    </row>
    <row r="3714" spans="1:1" x14ac:dyDescent="0.2">
      <c r="A3714" s="27"/>
    </row>
    <row r="3715" spans="1:1" x14ac:dyDescent="0.2">
      <c r="A3715" s="27"/>
    </row>
    <row r="3716" spans="1:1" x14ac:dyDescent="0.2">
      <c r="A3716" s="27"/>
    </row>
    <row r="3717" spans="1:1" x14ac:dyDescent="0.2">
      <c r="A3717" s="27"/>
    </row>
    <row r="3718" spans="1:1" x14ac:dyDescent="0.2">
      <c r="A3718" s="27"/>
    </row>
    <row r="3719" spans="1:1" x14ac:dyDescent="0.2">
      <c r="A3719" s="27"/>
    </row>
    <row r="3720" spans="1:1" x14ac:dyDescent="0.2">
      <c r="A3720" s="27"/>
    </row>
    <row r="3721" spans="1:1" x14ac:dyDescent="0.2">
      <c r="A3721" s="27"/>
    </row>
    <row r="3722" spans="1:1" x14ac:dyDescent="0.2">
      <c r="A3722" s="27"/>
    </row>
    <row r="3723" spans="1:1" x14ac:dyDescent="0.2">
      <c r="A3723" s="27"/>
    </row>
    <row r="3724" spans="1:1" x14ac:dyDescent="0.2">
      <c r="A3724" s="27"/>
    </row>
    <row r="3725" spans="1:1" x14ac:dyDescent="0.2">
      <c r="A3725" s="27"/>
    </row>
    <row r="3726" spans="1:1" x14ac:dyDescent="0.2">
      <c r="A3726" s="27"/>
    </row>
    <row r="3727" spans="1:1" x14ac:dyDescent="0.2">
      <c r="A3727" s="27"/>
    </row>
    <row r="3728" spans="1:1" x14ac:dyDescent="0.2">
      <c r="A3728" s="27"/>
    </row>
    <row r="3729" spans="1:1" x14ac:dyDescent="0.2">
      <c r="A3729" s="27"/>
    </row>
    <row r="3730" spans="1:1" x14ac:dyDescent="0.2">
      <c r="A3730" s="27"/>
    </row>
    <row r="3731" spans="1:1" x14ac:dyDescent="0.2">
      <c r="A3731" s="27"/>
    </row>
    <row r="3732" spans="1:1" x14ac:dyDescent="0.2">
      <c r="A3732" s="27"/>
    </row>
    <row r="3733" spans="1:1" x14ac:dyDescent="0.2">
      <c r="A3733" s="27"/>
    </row>
    <row r="3734" spans="1:1" x14ac:dyDescent="0.2">
      <c r="A3734" s="27"/>
    </row>
    <row r="3735" spans="1:1" x14ac:dyDescent="0.2">
      <c r="A3735" s="27"/>
    </row>
    <row r="3736" spans="1:1" x14ac:dyDescent="0.2">
      <c r="A3736" s="27"/>
    </row>
    <row r="3737" spans="1:1" x14ac:dyDescent="0.2">
      <c r="A3737" s="27"/>
    </row>
    <row r="3738" spans="1:1" x14ac:dyDescent="0.2">
      <c r="A3738" s="27"/>
    </row>
    <row r="3739" spans="1:1" x14ac:dyDescent="0.2">
      <c r="A3739" s="27"/>
    </row>
    <row r="3740" spans="1:1" x14ac:dyDescent="0.2">
      <c r="A3740" s="27"/>
    </row>
    <row r="3741" spans="1:1" x14ac:dyDescent="0.2">
      <c r="A3741" s="27"/>
    </row>
    <row r="3742" spans="1:1" x14ac:dyDescent="0.2">
      <c r="A3742" s="27"/>
    </row>
    <row r="3743" spans="1:1" x14ac:dyDescent="0.2">
      <c r="A3743" s="27"/>
    </row>
    <row r="3744" spans="1:1" x14ac:dyDescent="0.2">
      <c r="A3744" s="27"/>
    </row>
    <row r="3745" spans="1:1" x14ac:dyDescent="0.2">
      <c r="A3745" s="27"/>
    </row>
    <row r="3746" spans="1:1" x14ac:dyDescent="0.2">
      <c r="A3746" s="27"/>
    </row>
    <row r="3747" spans="1:1" x14ac:dyDescent="0.2">
      <c r="A3747" s="27"/>
    </row>
    <row r="3748" spans="1:1" x14ac:dyDescent="0.2">
      <c r="A3748" s="27"/>
    </row>
    <row r="3749" spans="1:1" x14ac:dyDescent="0.2">
      <c r="A3749" s="27"/>
    </row>
    <row r="3750" spans="1:1" x14ac:dyDescent="0.2">
      <c r="A3750" s="27"/>
    </row>
    <row r="3751" spans="1:1" x14ac:dyDescent="0.2">
      <c r="A3751" s="27"/>
    </row>
    <row r="3752" spans="1:1" x14ac:dyDescent="0.2">
      <c r="A3752" s="27"/>
    </row>
    <row r="3753" spans="1:1" x14ac:dyDescent="0.2">
      <c r="A3753" s="27"/>
    </row>
    <row r="3754" spans="1:1" x14ac:dyDescent="0.2">
      <c r="A3754" s="27"/>
    </row>
    <row r="3755" spans="1:1" x14ac:dyDescent="0.2">
      <c r="A3755" s="27"/>
    </row>
    <row r="3756" spans="1:1" x14ac:dyDescent="0.2">
      <c r="A3756" s="27"/>
    </row>
    <row r="3757" spans="1:1" x14ac:dyDescent="0.2">
      <c r="A3757" s="27"/>
    </row>
    <row r="3758" spans="1:1" x14ac:dyDescent="0.2">
      <c r="A3758" s="27"/>
    </row>
    <row r="3759" spans="1:1" x14ac:dyDescent="0.2">
      <c r="A3759" s="27"/>
    </row>
    <row r="3760" spans="1:1" x14ac:dyDescent="0.2">
      <c r="A3760" s="27"/>
    </row>
    <row r="3761" spans="1:1" x14ac:dyDescent="0.2">
      <c r="A3761" s="27"/>
    </row>
    <row r="3762" spans="1:1" x14ac:dyDescent="0.2">
      <c r="A3762" s="27"/>
    </row>
    <row r="3763" spans="1:1" x14ac:dyDescent="0.2">
      <c r="A3763" s="27"/>
    </row>
    <row r="3764" spans="1:1" x14ac:dyDescent="0.2">
      <c r="A3764" s="27"/>
    </row>
    <row r="3765" spans="1:1" x14ac:dyDescent="0.2">
      <c r="A3765" s="27"/>
    </row>
    <row r="3766" spans="1:1" x14ac:dyDescent="0.2">
      <c r="A3766" s="27"/>
    </row>
    <row r="3767" spans="1:1" x14ac:dyDescent="0.2">
      <c r="A3767" s="27"/>
    </row>
    <row r="3768" spans="1:1" x14ac:dyDescent="0.2">
      <c r="A3768" s="27"/>
    </row>
    <row r="3769" spans="1:1" x14ac:dyDescent="0.2">
      <c r="A3769" s="27"/>
    </row>
    <row r="3770" spans="1:1" x14ac:dyDescent="0.2">
      <c r="A3770" s="27"/>
    </row>
    <row r="3771" spans="1:1" x14ac:dyDescent="0.2">
      <c r="A3771" s="27"/>
    </row>
    <row r="3772" spans="1:1" x14ac:dyDescent="0.2">
      <c r="A3772" s="27"/>
    </row>
    <row r="3773" spans="1:1" x14ac:dyDescent="0.2">
      <c r="A3773" s="27"/>
    </row>
    <row r="3774" spans="1:1" x14ac:dyDescent="0.2">
      <c r="A3774" s="27"/>
    </row>
    <row r="3775" spans="1:1" x14ac:dyDescent="0.2">
      <c r="A3775" s="27"/>
    </row>
    <row r="3776" spans="1:1" x14ac:dyDescent="0.2">
      <c r="A3776" s="27"/>
    </row>
    <row r="3777" spans="1:1" x14ac:dyDescent="0.2">
      <c r="A3777" s="27"/>
    </row>
    <row r="3778" spans="1:1" x14ac:dyDescent="0.2">
      <c r="A3778" s="27"/>
    </row>
    <row r="3779" spans="1:1" x14ac:dyDescent="0.2">
      <c r="A3779" s="27"/>
    </row>
    <row r="3780" spans="1:1" x14ac:dyDescent="0.2">
      <c r="A3780" s="27"/>
    </row>
    <row r="3781" spans="1:1" x14ac:dyDescent="0.2">
      <c r="A3781" s="27"/>
    </row>
    <row r="3782" spans="1:1" x14ac:dyDescent="0.2">
      <c r="A3782" s="27"/>
    </row>
    <row r="3783" spans="1:1" x14ac:dyDescent="0.2">
      <c r="A3783" s="27"/>
    </row>
    <row r="3784" spans="1:1" x14ac:dyDescent="0.2">
      <c r="A3784" s="27"/>
    </row>
    <row r="3785" spans="1:1" x14ac:dyDescent="0.2">
      <c r="A3785" s="27"/>
    </row>
    <row r="3786" spans="1:1" x14ac:dyDescent="0.2">
      <c r="A3786" s="27"/>
    </row>
    <row r="3787" spans="1:1" x14ac:dyDescent="0.2">
      <c r="A3787" s="27"/>
    </row>
    <row r="3788" spans="1:1" x14ac:dyDescent="0.2">
      <c r="A3788" s="27"/>
    </row>
    <row r="3789" spans="1:1" x14ac:dyDescent="0.2">
      <c r="A3789" s="27"/>
    </row>
    <row r="3790" spans="1:1" x14ac:dyDescent="0.2">
      <c r="A3790" s="27"/>
    </row>
    <row r="3791" spans="1:1" x14ac:dyDescent="0.2">
      <c r="A3791" s="27"/>
    </row>
    <row r="3792" spans="1:1" x14ac:dyDescent="0.2">
      <c r="A3792" s="27"/>
    </row>
    <row r="3793" spans="1:1" x14ac:dyDescent="0.2">
      <c r="A3793" s="27"/>
    </row>
    <row r="3794" spans="1:1" x14ac:dyDescent="0.2">
      <c r="A3794" s="27"/>
    </row>
    <row r="3795" spans="1:1" x14ac:dyDescent="0.2">
      <c r="A3795" s="27"/>
    </row>
    <row r="3796" spans="1:1" x14ac:dyDescent="0.2">
      <c r="A3796" s="27"/>
    </row>
    <row r="3797" spans="1:1" x14ac:dyDescent="0.2">
      <c r="A3797" s="27"/>
    </row>
    <row r="3798" spans="1:1" x14ac:dyDescent="0.2">
      <c r="A3798" s="27"/>
    </row>
    <row r="3799" spans="1:1" x14ac:dyDescent="0.2">
      <c r="A3799" s="27"/>
    </row>
    <row r="3800" spans="1:1" x14ac:dyDescent="0.2">
      <c r="A3800" s="27"/>
    </row>
    <row r="3801" spans="1:1" x14ac:dyDescent="0.2">
      <c r="A3801" s="27"/>
    </row>
    <row r="3802" spans="1:1" x14ac:dyDescent="0.2">
      <c r="A3802" s="27"/>
    </row>
    <row r="3803" spans="1:1" x14ac:dyDescent="0.2">
      <c r="A3803" s="27"/>
    </row>
    <row r="3804" spans="1:1" x14ac:dyDescent="0.2">
      <c r="A3804" s="27"/>
    </row>
    <row r="3805" spans="1:1" x14ac:dyDescent="0.2">
      <c r="A3805" s="27"/>
    </row>
    <row r="3806" spans="1:1" x14ac:dyDescent="0.2">
      <c r="A3806" s="27"/>
    </row>
    <row r="3807" spans="1:1" x14ac:dyDescent="0.2">
      <c r="A3807" s="27"/>
    </row>
    <row r="3808" spans="1:1" x14ac:dyDescent="0.2">
      <c r="A3808" s="27"/>
    </row>
    <row r="3809" spans="1:1" x14ac:dyDescent="0.2">
      <c r="A3809" s="27"/>
    </row>
    <row r="3810" spans="1:1" x14ac:dyDescent="0.2">
      <c r="A3810" s="27"/>
    </row>
    <row r="3811" spans="1:1" x14ac:dyDescent="0.2">
      <c r="A3811" s="27"/>
    </row>
    <row r="3812" spans="1:1" x14ac:dyDescent="0.2">
      <c r="A3812" s="27"/>
    </row>
    <row r="3813" spans="1:1" x14ac:dyDescent="0.2">
      <c r="A3813" s="27"/>
    </row>
    <row r="3814" spans="1:1" x14ac:dyDescent="0.2">
      <c r="A3814" s="27"/>
    </row>
    <row r="3815" spans="1:1" x14ac:dyDescent="0.2">
      <c r="A3815" s="27"/>
    </row>
    <row r="3816" spans="1:1" x14ac:dyDescent="0.2">
      <c r="A3816" s="27"/>
    </row>
    <row r="3817" spans="1:1" x14ac:dyDescent="0.2">
      <c r="A3817" s="27"/>
    </row>
    <row r="3818" spans="1:1" x14ac:dyDescent="0.2">
      <c r="A3818" s="27"/>
    </row>
    <row r="3819" spans="1:1" x14ac:dyDescent="0.2">
      <c r="A3819" s="27"/>
    </row>
    <row r="3820" spans="1:1" x14ac:dyDescent="0.2">
      <c r="A3820" s="27"/>
    </row>
    <row r="3821" spans="1:1" x14ac:dyDescent="0.2">
      <c r="A3821" s="27"/>
    </row>
    <row r="3822" spans="1:1" x14ac:dyDescent="0.2">
      <c r="A3822" s="27"/>
    </row>
    <row r="3823" spans="1:1" x14ac:dyDescent="0.2">
      <c r="A3823" s="27"/>
    </row>
    <row r="3824" spans="1:1" x14ac:dyDescent="0.2">
      <c r="A3824" s="27"/>
    </row>
    <row r="3825" spans="1:1" x14ac:dyDescent="0.2">
      <c r="A3825" s="27"/>
    </row>
    <row r="3826" spans="1:1" x14ac:dyDescent="0.2">
      <c r="A3826" s="27"/>
    </row>
    <row r="3827" spans="1:1" x14ac:dyDescent="0.2">
      <c r="A3827" s="27"/>
    </row>
    <row r="3828" spans="1:1" x14ac:dyDescent="0.2">
      <c r="A3828" s="27"/>
    </row>
    <row r="3829" spans="1:1" x14ac:dyDescent="0.2">
      <c r="A3829" s="27"/>
    </row>
    <row r="3830" spans="1:1" x14ac:dyDescent="0.2">
      <c r="A3830" s="27"/>
    </row>
    <row r="3831" spans="1:1" x14ac:dyDescent="0.2">
      <c r="A3831" s="27"/>
    </row>
    <row r="3832" spans="1:1" x14ac:dyDescent="0.2">
      <c r="A3832" s="27"/>
    </row>
    <row r="3833" spans="1:1" x14ac:dyDescent="0.2">
      <c r="A3833" s="27"/>
    </row>
    <row r="3834" spans="1:1" x14ac:dyDescent="0.2">
      <c r="A3834" s="27"/>
    </row>
    <row r="3835" spans="1:1" x14ac:dyDescent="0.2">
      <c r="A3835" s="27"/>
    </row>
    <row r="3836" spans="1:1" x14ac:dyDescent="0.2">
      <c r="A3836" s="27"/>
    </row>
    <row r="3837" spans="1:1" x14ac:dyDescent="0.2">
      <c r="A3837" s="27"/>
    </row>
    <row r="3838" spans="1:1" x14ac:dyDescent="0.2">
      <c r="A3838" s="27"/>
    </row>
    <row r="3839" spans="1:1" x14ac:dyDescent="0.2">
      <c r="A3839" s="27"/>
    </row>
    <row r="3840" spans="1:1" x14ac:dyDescent="0.2">
      <c r="A3840" s="27"/>
    </row>
    <row r="3841" spans="1:1" x14ac:dyDescent="0.2">
      <c r="A3841" s="27"/>
    </row>
    <row r="3842" spans="1:1" x14ac:dyDescent="0.2">
      <c r="A3842" s="27"/>
    </row>
    <row r="3843" spans="1:1" x14ac:dyDescent="0.2">
      <c r="A3843" s="27"/>
    </row>
    <row r="3844" spans="1:1" x14ac:dyDescent="0.2">
      <c r="A3844" s="27"/>
    </row>
    <row r="3845" spans="1:1" x14ac:dyDescent="0.2">
      <c r="A3845" s="27"/>
    </row>
    <row r="3846" spans="1:1" x14ac:dyDescent="0.2">
      <c r="A3846" s="27"/>
    </row>
    <row r="3847" spans="1:1" x14ac:dyDescent="0.2">
      <c r="A3847" s="27"/>
    </row>
    <row r="3848" spans="1:1" x14ac:dyDescent="0.2">
      <c r="A3848" s="27"/>
    </row>
    <row r="3849" spans="1:1" x14ac:dyDescent="0.2">
      <c r="A3849" s="27"/>
    </row>
    <row r="3850" spans="1:1" x14ac:dyDescent="0.2">
      <c r="A3850" s="27"/>
    </row>
    <row r="3851" spans="1:1" x14ac:dyDescent="0.2">
      <c r="A3851" s="27"/>
    </row>
    <row r="3852" spans="1:1" x14ac:dyDescent="0.2">
      <c r="A3852" s="27"/>
    </row>
    <row r="3853" spans="1:1" x14ac:dyDescent="0.2">
      <c r="A3853" s="27"/>
    </row>
    <row r="3854" spans="1:1" x14ac:dyDescent="0.2">
      <c r="A3854" s="27"/>
    </row>
    <row r="3855" spans="1:1" x14ac:dyDescent="0.2">
      <c r="A3855" s="27"/>
    </row>
    <row r="3856" spans="1:1" x14ac:dyDescent="0.2">
      <c r="A3856" s="27"/>
    </row>
    <row r="3857" spans="1:1" x14ac:dyDescent="0.2">
      <c r="A3857" s="27"/>
    </row>
    <row r="3858" spans="1:1" x14ac:dyDescent="0.2">
      <c r="A3858" s="27"/>
    </row>
    <row r="3859" spans="1:1" x14ac:dyDescent="0.2">
      <c r="A3859" s="27"/>
    </row>
    <row r="3860" spans="1:1" x14ac:dyDescent="0.2">
      <c r="A3860" s="27"/>
    </row>
    <row r="3861" spans="1:1" x14ac:dyDescent="0.2">
      <c r="A3861" s="27"/>
    </row>
    <row r="3862" spans="1:1" x14ac:dyDescent="0.2">
      <c r="A3862" s="27"/>
    </row>
    <row r="3863" spans="1:1" x14ac:dyDescent="0.2">
      <c r="A3863" s="27"/>
    </row>
    <row r="3864" spans="1:1" x14ac:dyDescent="0.2">
      <c r="A3864" s="27"/>
    </row>
    <row r="3865" spans="1:1" x14ac:dyDescent="0.2">
      <c r="A3865" s="27"/>
    </row>
    <row r="3866" spans="1:1" x14ac:dyDescent="0.2">
      <c r="A3866" s="27"/>
    </row>
    <row r="3867" spans="1:1" x14ac:dyDescent="0.2">
      <c r="A3867" s="27"/>
    </row>
    <row r="3868" spans="1:1" x14ac:dyDescent="0.2">
      <c r="A3868" s="27"/>
    </row>
    <row r="3869" spans="1:1" x14ac:dyDescent="0.2">
      <c r="A3869" s="27"/>
    </row>
    <row r="3870" spans="1:1" x14ac:dyDescent="0.2">
      <c r="A3870" s="27"/>
    </row>
    <row r="3871" spans="1:1" x14ac:dyDescent="0.2">
      <c r="A3871" s="27"/>
    </row>
    <row r="3872" spans="1:1" x14ac:dyDescent="0.2">
      <c r="A3872" s="27"/>
    </row>
    <row r="3873" spans="1:1" x14ac:dyDescent="0.2">
      <c r="A3873" s="27"/>
    </row>
    <row r="3874" spans="1:1" x14ac:dyDescent="0.2">
      <c r="A3874" s="27"/>
    </row>
    <row r="3875" spans="1:1" x14ac:dyDescent="0.2">
      <c r="A3875" s="27"/>
    </row>
    <row r="3876" spans="1:1" x14ac:dyDescent="0.2">
      <c r="A3876" s="27"/>
    </row>
    <row r="3877" spans="1:1" x14ac:dyDescent="0.2">
      <c r="A3877" s="27"/>
    </row>
    <row r="3878" spans="1:1" x14ac:dyDescent="0.2">
      <c r="A3878" s="27"/>
    </row>
    <row r="3879" spans="1:1" x14ac:dyDescent="0.2">
      <c r="A3879" s="27"/>
    </row>
    <row r="3880" spans="1:1" x14ac:dyDescent="0.2">
      <c r="A3880" s="27"/>
    </row>
    <row r="3881" spans="1:1" x14ac:dyDescent="0.2">
      <c r="A3881" s="27"/>
    </row>
    <row r="3882" spans="1:1" x14ac:dyDescent="0.2">
      <c r="A3882" s="27"/>
    </row>
    <row r="3883" spans="1:1" x14ac:dyDescent="0.2">
      <c r="A3883" s="27"/>
    </row>
    <row r="3884" spans="1:1" x14ac:dyDescent="0.2">
      <c r="A3884" s="27"/>
    </row>
    <row r="3885" spans="1:1" x14ac:dyDescent="0.2">
      <c r="A3885" s="27"/>
    </row>
    <row r="3886" spans="1:1" x14ac:dyDescent="0.2">
      <c r="A3886" s="27"/>
    </row>
    <row r="3887" spans="1:1" x14ac:dyDescent="0.2">
      <c r="A3887" s="27"/>
    </row>
    <row r="3888" spans="1:1" x14ac:dyDescent="0.2">
      <c r="A3888" s="27"/>
    </row>
    <row r="3889" spans="1:1" x14ac:dyDescent="0.2">
      <c r="A3889" s="27"/>
    </row>
    <row r="3890" spans="1:1" x14ac:dyDescent="0.2">
      <c r="A3890" s="27"/>
    </row>
    <row r="3891" spans="1:1" x14ac:dyDescent="0.2">
      <c r="A3891" s="27"/>
    </row>
    <row r="3892" spans="1:1" x14ac:dyDescent="0.2">
      <c r="A3892" s="27"/>
    </row>
    <row r="3893" spans="1:1" x14ac:dyDescent="0.2">
      <c r="A3893" s="27"/>
    </row>
    <row r="3894" spans="1:1" x14ac:dyDescent="0.2">
      <c r="A3894" s="27"/>
    </row>
    <row r="3895" spans="1:1" x14ac:dyDescent="0.2">
      <c r="A3895" s="27"/>
    </row>
    <row r="3896" spans="1:1" x14ac:dyDescent="0.2">
      <c r="A3896" s="27"/>
    </row>
    <row r="3897" spans="1:1" x14ac:dyDescent="0.2">
      <c r="A3897" s="27"/>
    </row>
    <row r="3898" spans="1:1" x14ac:dyDescent="0.2">
      <c r="A3898" s="27"/>
    </row>
    <row r="3899" spans="1:1" x14ac:dyDescent="0.2">
      <c r="A3899" s="27"/>
    </row>
    <row r="3900" spans="1:1" x14ac:dyDescent="0.2">
      <c r="A3900" s="27"/>
    </row>
    <row r="3901" spans="1:1" x14ac:dyDescent="0.2">
      <c r="A3901" s="27"/>
    </row>
    <row r="3902" spans="1:1" x14ac:dyDescent="0.2">
      <c r="A3902" s="27"/>
    </row>
    <row r="3903" spans="1:1" x14ac:dyDescent="0.2">
      <c r="A3903" s="27"/>
    </row>
    <row r="3904" spans="1:1" x14ac:dyDescent="0.2">
      <c r="A3904" s="27"/>
    </row>
    <row r="3905" spans="1:1" x14ac:dyDescent="0.2">
      <c r="A3905" s="27"/>
    </row>
    <row r="3906" spans="1:1" x14ac:dyDescent="0.2">
      <c r="A3906" s="27"/>
    </row>
    <row r="3907" spans="1:1" x14ac:dyDescent="0.2">
      <c r="A3907" s="27"/>
    </row>
    <row r="3908" spans="1:1" x14ac:dyDescent="0.2">
      <c r="A3908" s="27"/>
    </row>
    <row r="3909" spans="1:1" x14ac:dyDescent="0.2">
      <c r="A3909" s="27"/>
    </row>
    <row r="3910" spans="1:1" x14ac:dyDescent="0.2">
      <c r="A3910" s="27"/>
    </row>
    <row r="3911" spans="1:1" x14ac:dyDescent="0.2">
      <c r="A3911" s="27"/>
    </row>
    <row r="3912" spans="1:1" x14ac:dyDescent="0.2">
      <c r="A3912" s="27"/>
    </row>
    <row r="3913" spans="1:1" x14ac:dyDescent="0.2">
      <c r="A3913" s="27"/>
    </row>
    <row r="3914" spans="1:1" x14ac:dyDescent="0.2">
      <c r="A3914" s="27"/>
    </row>
    <row r="3915" spans="1:1" x14ac:dyDescent="0.2">
      <c r="A3915" s="27"/>
    </row>
    <row r="3916" spans="1:1" x14ac:dyDescent="0.2">
      <c r="A3916" s="27"/>
    </row>
    <row r="3917" spans="1:1" x14ac:dyDescent="0.2">
      <c r="A3917" s="27"/>
    </row>
    <row r="3918" spans="1:1" x14ac:dyDescent="0.2">
      <c r="A3918" s="27"/>
    </row>
    <row r="3919" spans="1:1" x14ac:dyDescent="0.2">
      <c r="A3919" s="27"/>
    </row>
    <row r="3920" spans="1:1" x14ac:dyDescent="0.2">
      <c r="A3920" s="27"/>
    </row>
    <row r="3921" spans="1:1" x14ac:dyDescent="0.2">
      <c r="A3921" s="27"/>
    </row>
    <row r="3922" spans="1:1" x14ac:dyDescent="0.2">
      <c r="A3922" s="27"/>
    </row>
    <row r="3923" spans="1:1" x14ac:dyDescent="0.2">
      <c r="A3923" s="27"/>
    </row>
    <row r="3924" spans="1:1" x14ac:dyDescent="0.2">
      <c r="A3924" s="27"/>
    </row>
    <row r="3925" spans="1:1" x14ac:dyDescent="0.2">
      <c r="A3925" s="27"/>
    </row>
    <row r="3926" spans="1:1" x14ac:dyDescent="0.2">
      <c r="A3926" s="27"/>
    </row>
    <row r="3927" spans="1:1" x14ac:dyDescent="0.2">
      <c r="A3927" s="27"/>
    </row>
    <row r="3928" spans="1:1" x14ac:dyDescent="0.2">
      <c r="A3928" s="27"/>
    </row>
    <row r="3929" spans="1:1" x14ac:dyDescent="0.2">
      <c r="A3929" s="27"/>
    </row>
    <row r="3930" spans="1:1" x14ac:dyDescent="0.2">
      <c r="A3930" s="27"/>
    </row>
    <row r="3931" spans="1:1" x14ac:dyDescent="0.2">
      <c r="A3931" s="27"/>
    </row>
    <row r="3932" spans="1:1" x14ac:dyDescent="0.2">
      <c r="A3932" s="27"/>
    </row>
    <row r="3933" spans="1:1" x14ac:dyDescent="0.2">
      <c r="A3933" s="27"/>
    </row>
    <row r="3934" spans="1:1" x14ac:dyDescent="0.2">
      <c r="A3934" s="27"/>
    </row>
    <row r="3935" spans="1:1" x14ac:dyDescent="0.2">
      <c r="A3935" s="27"/>
    </row>
    <row r="3936" spans="1:1" x14ac:dyDescent="0.2">
      <c r="A3936" s="27"/>
    </row>
    <row r="3937" spans="1:1" x14ac:dyDescent="0.2">
      <c r="A3937" s="27"/>
    </row>
    <row r="3938" spans="1:1" x14ac:dyDescent="0.2">
      <c r="A3938" s="27"/>
    </row>
    <row r="3939" spans="1:1" x14ac:dyDescent="0.2">
      <c r="A3939" s="27"/>
    </row>
    <row r="3940" spans="1:1" x14ac:dyDescent="0.2">
      <c r="A3940" s="27"/>
    </row>
    <row r="3941" spans="1:1" x14ac:dyDescent="0.2">
      <c r="A3941" s="27"/>
    </row>
    <row r="3942" spans="1:1" x14ac:dyDescent="0.2">
      <c r="A3942" s="27"/>
    </row>
    <row r="3943" spans="1:1" x14ac:dyDescent="0.2">
      <c r="A3943" s="27"/>
    </row>
    <row r="3944" spans="1:1" x14ac:dyDescent="0.2">
      <c r="A3944" s="27"/>
    </row>
    <row r="3945" spans="1:1" x14ac:dyDescent="0.2">
      <c r="A3945" s="27"/>
    </row>
    <row r="3946" spans="1:1" x14ac:dyDescent="0.2">
      <c r="A3946" s="27"/>
    </row>
    <row r="3947" spans="1:1" x14ac:dyDescent="0.2">
      <c r="A3947" s="27"/>
    </row>
    <row r="3948" spans="1:1" x14ac:dyDescent="0.2">
      <c r="A3948" s="27"/>
    </row>
    <row r="3949" spans="1:1" x14ac:dyDescent="0.2">
      <c r="A3949" s="27"/>
    </row>
    <row r="3950" spans="1:1" x14ac:dyDescent="0.2">
      <c r="A3950" s="27"/>
    </row>
    <row r="3951" spans="1:1" x14ac:dyDescent="0.2">
      <c r="A3951" s="27"/>
    </row>
    <row r="3952" spans="1:1" x14ac:dyDescent="0.2">
      <c r="A3952" s="27"/>
    </row>
    <row r="3953" spans="1:1" x14ac:dyDescent="0.2">
      <c r="A3953" s="27"/>
    </row>
    <row r="3954" spans="1:1" x14ac:dyDescent="0.2">
      <c r="A3954" s="27"/>
    </row>
    <row r="3955" spans="1:1" x14ac:dyDescent="0.2">
      <c r="A3955" s="27"/>
    </row>
    <row r="3956" spans="1:1" x14ac:dyDescent="0.2">
      <c r="A3956" s="27"/>
    </row>
    <row r="3957" spans="1:1" x14ac:dyDescent="0.2">
      <c r="A3957" s="27"/>
    </row>
    <row r="3958" spans="1:1" x14ac:dyDescent="0.2">
      <c r="A3958" s="27"/>
    </row>
    <row r="3959" spans="1:1" x14ac:dyDescent="0.2">
      <c r="A3959" s="27"/>
    </row>
    <row r="3960" spans="1:1" x14ac:dyDescent="0.2">
      <c r="A3960" s="27"/>
    </row>
    <row r="3961" spans="1:1" x14ac:dyDescent="0.2">
      <c r="A3961" s="27"/>
    </row>
    <row r="3962" spans="1:1" x14ac:dyDescent="0.2">
      <c r="A3962" s="27"/>
    </row>
    <row r="3963" spans="1:1" x14ac:dyDescent="0.2">
      <c r="A3963" s="27"/>
    </row>
    <row r="3964" spans="1:1" x14ac:dyDescent="0.2">
      <c r="A3964" s="27"/>
    </row>
    <row r="3965" spans="1:1" x14ac:dyDescent="0.2">
      <c r="A3965" s="27"/>
    </row>
    <row r="3966" spans="1:1" x14ac:dyDescent="0.2">
      <c r="A3966" s="27"/>
    </row>
    <row r="3967" spans="1:1" x14ac:dyDescent="0.2">
      <c r="A3967" s="27"/>
    </row>
    <row r="3968" spans="1:1" x14ac:dyDescent="0.2">
      <c r="A3968" s="27"/>
    </row>
    <row r="3969" spans="1:1" x14ac:dyDescent="0.2">
      <c r="A3969" s="27"/>
    </row>
    <row r="3970" spans="1:1" x14ac:dyDescent="0.2">
      <c r="A3970" s="27"/>
    </row>
    <row r="3971" spans="1:1" x14ac:dyDescent="0.2">
      <c r="A3971" s="27"/>
    </row>
    <row r="3972" spans="1:1" x14ac:dyDescent="0.2">
      <c r="A3972" s="27"/>
    </row>
    <row r="3973" spans="1:1" x14ac:dyDescent="0.2">
      <c r="A3973" s="27"/>
    </row>
    <row r="3974" spans="1:1" x14ac:dyDescent="0.2">
      <c r="A3974" s="27"/>
    </row>
    <row r="3975" spans="1:1" x14ac:dyDescent="0.2">
      <c r="A3975" s="27"/>
    </row>
    <row r="3976" spans="1:1" x14ac:dyDescent="0.2">
      <c r="A3976" s="27"/>
    </row>
    <row r="3977" spans="1:1" x14ac:dyDescent="0.2">
      <c r="A3977" s="27"/>
    </row>
    <row r="3978" spans="1:1" x14ac:dyDescent="0.2">
      <c r="A3978" s="27"/>
    </row>
    <row r="3979" spans="1:1" x14ac:dyDescent="0.2">
      <c r="A3979" s="27"/>
    </row>
    <row r="3980" spans="1:1" x14ac:dyDescent="0.2">
      <c r="A3980" s="27"/>
    </row>
    <row r="3981" spans="1:1" x14ac:dyDescent="0.2">
      <c r="A3981" s="27"/>
    </row>
    <row r="3982" spans="1:1" x14ac:dyDescent="0.2">
      <c r="A3982" s="27"/>
    </row>
    <row r="3983" spans="1:1" x14ac:dyDescent="0.2">
      <c r="A3983" s="27"/>
    </row>
    <row r="3984" spans="1:1" x14ac:dyDescent="0.2">
      <c r="A3984" s="27"/>
    </row>
    <row r="3985" spans="1:1" x14ac:dyDescent="0.2">
      <c r="A3985" s="27"/>
    </row>
    <row r="3986" spans="1:1" x14ac:dyDescent="0.2">
      <c r="A3986" s="27"/>
    </row>
    <row r="3987" spans="1:1" x14ac:dyDescent="0.2">
      <c r="A3987" s="27"/>
    </row>
    <row r="3988" spans="1:1" x14ac:dyDescent="0.2">
      <c r="A3988" s="27"/>
    </row>
    <row r="3989" spans="1:1" x14ac:dyDescent="0.2">
      <c r="A3989" s="27"/>
    </row>
    <row r="3990" spans="1:1" x14ac:dyDescent="0.2">
      <c r="A3990" s="27"/>
    </row>
    <row r="3991" spans="1:1" x14ac:dyDescent="0.2">
      <c r="A3991" s="27"/>
    </row>
    <row r="3992" spans="1:1" x14ac:dyDescent="0.2">
      <c r="A3992" s="27"/>
    </row>
    <row r="3993" spans="1:1" x14ac:dyDescent="0.2">
      <c r="A3993" s="27"/>
    </row>
    <row r="3994" spans="1:1" x14ac:dyDescent="0.2">
      <c r="A3994" s="27"/>
    </row>
    <row r="3995" spans="1:1" x14ac:dyDescent="0.2">
      <c r="A3995" s="27"/>
    </row>
    <row r="3996" spans="1:1" x14ac:dyDescent="0.2">
      <c r="A3996" s="27"/>
    </row>
    <row r="3997" spans="1:1" x14ac:dyDescent="0.2">
      <c r="A3997" s="27"/>
    </row>
    <row r="3998" spans="1:1" x14ac:dyDescent="0.2">
      <c r="A3998" s="27"/>
    </row>
    <row r="3999" spans="1:1" x14ac:dyDescent="0.2">
      <c r="A3999" s="27"/>
    </row>
    <row r="4000" spans="1:1" x14ac:dyDescent="0.2">
      <c r="A4000" s="27"/>
    </row>
    <row r="4001" spans="1:1" x14ac:dyDescent="0.2">
      <c r="A4001" s="27"/>
    </row>
    <row r="4002" spans="1:1" x14ac:dyDescent="0.2">
      <c r="A4002" s="27"/>
    </row>
    <row r="4003" spans="1:1" x14ac:dyDescent="0.2">
      <c r="A4003" s="27"/>
    </row>
    <row r="4004" spans="1:1" x14ac:dyDescent="0.2">
      <c r="A4004" s="27"/>
    </row>
    <row r="4005" spans="1:1" x14ac:dyDescent="0.2">
      <c r="A4005" s="27"/>
    </row>
    <row r="4006" spans="1:1" x14ac:dyDescent="0.2">
      <c r="A4006" s="27"/>
    </row>
    <row r="4007" spans="1:1" x14ac:dyDescent="0.2">
      <c r="A4007" s="27"/>
    </row>
    <row r="4008" spans="1:1" x14ac:dyDescent="0.2">
      <c r="A4008" s="27"/>
    </row>
    <row r="4009" spans="1:1" x14ac:dyDescent="0.2">
      <c r="A4009" s="27"/>
    </row>
    <row r="4010" spans="1:1" x14ac:dyDescent="0.2">
      <c r="A4010" s="27"/>
    </row>
    <row r="4011" spans="1:1" x14ac:dyDescent="0.2">
      <c r="A4011" s="27"/>
    </row>
    <row r="4012" spans="1:1" x14ac:dyDescent="0.2">
      <c r="A4012" s="27"/>
    </row>
    <row r="4013" spans="1:1" x14ac:dyDescent="0.2">
      <c r="A4013" s="27"/>
    </row>
    <row r="4014" spans="1:1" x14ac:dyDescent="0.2">
      <c r="A4014" s="27"/>
    </row>
    <row r="4015" spans="1:1" x14ac:dyDescent="0.2">
      <c r="A4015" s="27"/>
    </row>
    <row r="4016" spans="1:1" x14ac:dyDescent="0.2">
      <c r="A4016" s="27"/>
    </row>
    <row r="4017" spans="1:1" x14ac:dyDescent="0.2">
      <c r="A4017" s="27"/>
    </row>
    <row r="4018" spans="1:1" x14ac:dyDescent="0.2">
      <c r="A4018" s="27"/>
    </row>
    <row r="4019" spans="1:1" x14ac:dyDescent="0.2">
      <c r="A4019" s="27"/>
    </row>
    <row r="4020" spans="1:1" x14ac:dyDescent="0.2">
      <c r="A4020" s="27"/>
    </row>
    <row r="4021" spans="1:1" x14ac:dyDescent="0.2">
      <c r="A4021" s="27"/>
    </row>
    <row r="4022" spans="1:1" x14ac:dyDescent="0.2">
      <c r="A4022" s="27"/>
    </row>
    <row r="4023" spans="1:1" x14ac:dyDescent="0.2">
      <c r="A4023" s="27"/>
    </row>
    <row r="4024" spans="1:1" x14ac:dyDescent="0.2">
      <c r="A4024" s="27"/>
    </row>
    <row r="4025" spans="1:1" x14ac:dyDescent="0.2">
      <c r="A4025" s="27"/>
    </row>
    <row r="4026" spans="1:1" x14ac:dyDescent="0.2">
      <c r="A4026" s="27"/>
    </row>
    <row r="4027" spans="1:1" x14ac:dyDescent="0.2">
      <c r="A4027" s="27"/>
    </row>
    <row r="4028" spans="1:1" x14ac:dyDescent="0.2">
      <c r="A4028" s="27"/>
    </row>
    <row r="4029" spans="1:1" x14ac:dyDescent="0.2">
      <c r="A4029" s="27"/>
    </row>
    <row r="4030" spans="1:1" x14ac:dyDescent="0.2">
      <c r="A4030" s="27"/>
    </row>
    <row r="4031" spans="1:1" x14ac:dyDescent="0.2">
      <c r="A4031" s="27"/>
    </row>
    <row r="4032" spans="1:1" x14ac:dyDescent="0.2">
      <c r="A4032" s="27"/>
    </row>
    <row r="4033" spans="1:1" x14ac:dyDescent="0.2">
      <c r="A4033" s="27"/>
    </row>
    <row r="4034" spans="1:1" x14ac:dyDescent="0.2">
      <c r="A4034" s="27"/>
    </row>
    <row r="4035" spans="1:1" x14ac:dyDescent="0.2">
      <c r="A4035" s="27"/>
    </row>
    <row r="4036" spans="1:1" x14ac:dyDescent="0.2">
      <c r="A4036" s="27"/>
    </row>
    <row r="4037" spans="1:1" x14ac:dyDescent="0.2">
      <c r="A4037" s="27"/>
    </row>
    <row r="4038" spans="1:1" x14ac:dyDescent="0.2">
      <c r="A4038" s="27"/>
    </row>
    <row r="4039" spans="1:1" x14ac:dyDescent="0.2">
      <c r="A4039" s="27"/>
    </row>
    <row r="4040" spans="1:1" x14ac:dyDescent="0.2">
      <c r="A4040" s="27"/>
    </row>
    <row r="4041" spans="1:1" x14ac:dyDescent="0.2">
      <c r="A4041" s="27"/>
    </row>
    <row r="4042" spans="1:1" x14ac:dyDescent="0.2">
      <c r="A4042" s="27"/>
    </row>
    <row r="4043" spans="1:1" x14ac:dyDescent="0.2">
      <c r="A4043" s="27"/>
    </row>
    <row r="4044" spans="1:1" x14ac:dyDescent="0.2">
      <c r="A4044" s="27"/>
    </row>
    <row r="4045" spans="1:1" x14ac:dyDescent="0.2">
      <c r="A4045" s="27"/>
    </row>
    <row r="4046" spans="1:1" x14ac:dyDescent="0.2">
      <c r="A4046" s="27"/>
    </row>
    <row r="4047" spans="1:1" x14ac:dyDescent="0.2">
      <c r="A4047" s="27"/>
    </row>
    <row r="4048" spans="1:1" x14ac:dyDescent="0.2">
      <c r="A4048" s="27"/>
    </row>
    <row r="4049" spans="1:1" x14ac:dyDescent="0.2">
      <c r="A4049" s="27"/>
    </row>
    <row r="4050" spans="1:1" x14ac:dyDescent="0.2">
      <c r="A4050" s="27"/>
    </row>
    <row r="4051" spans="1:1" x14ac:dyDescent="0.2">
      <c r="A4051" s="27"/>
    </row>
    <row r="4052" spans="1:1" x14ac:dyDescent="0.2">
      <c r="A4052" s="27"/>
    </row>
    <row r="4053" spans="1:1" x14ac:dyDescent="0.2">
      <c r="A4053" s="27"/>
    </row>
    <row r="4054" spans="1:1" x14ac:dyDescent="0.2">
      <c r="A4054" s="27"/>
    </row>
    <row r="4055" spans="1:1" x14ac:dyDescent="0.2">
      <c r="A4055" s="27"/>
    </row>
    <row r="4056" spans="1:1" x14ac:dyDescent="0.2">
      <c r="A4056" s="27"/>
    </row>
    <row r="4057" spans="1:1" x14ac:dyDescent="0.2">
      <c r="A4057" s="27"/>
    </row>
    <row r="4058" spans="1:1" x14ac:dyDescent="0.2">
      <c r="A4058" s="27"/>
    </row>
    <row r="4059" spans="1:1" x14ac:dyDescent="0.2">
      <c r="A4059" s="27"/>
    </row>
    <row r="4060" spans="1:1" x14ac:dyDescent="0.2">
      <c r="A4060" s="27"/>
    </row>
    <row r="4061" spans="1:1" x14ac:dyDescent="0.2">
      <c r="A4061" s="27"/>
    </row>
    <row r="4062" spans="1:1" x14ac:dyDescent="0.2">
      <c r="A4062" s="27"/>
    </row>
    <row r="4063" spans="1:1" x14ac:dyDescent="0.2">
      <c r="A4063" s="27"/>
    </row>
    <row r="4064" spans="1:1" x14ac:dyDescent="0.2">
      <c r="A4064" s="27"/>
    </row>
    <row r="4065" spans="1:1" x14ac:dyDescent="0.2">
      <c r="A4065" s="27"/>
    </row>
    <row r="4066" spans="1:1" x14ac:dyDescent="0.2">
      <c r="A4066" s="27"/>
    </row>
    <row r="4067" spans="1:1" x14ac:dyDescent="0.2">
      <c r="A4067" s="27"/>
    </row>
    <row r="4068" spans="1:1" x14ac:dyDescent="0.2">
      <c r="A4068" s="27"/>
    </row>
    <row r="4069" spans="1:1" x14ac:dyDescent="0.2">
      <c r="A4069" s="27"/>
    </row>
    <row r="4070" spans="1:1" x14ac:dyDescent="0.2">
      <c r="A4070" s="27"/>
    </row>
    <row r="4071" spans="1:1" x14ac:dyDescent="0.2">
      <c r="A4071" s="27"/>
    </row>
    <row r="4072" spans="1:1" x14ac:dyDescent="0.2">
      <c r="A4072" s="27"/>
    </row>
    <row r="4073" spans="1:1" x14ac:dyDescent="0.2">
      <c r="A4073" s="27"/>
    </row>
    <row r="4074" spans="1:1" x14ac:dyDescent="0.2">
      <c r="A4074" s="27"/>
    </row>
    <row r="4075" spans="1:1" x14ac:dyDescent="0.2">
      <c r="A4075" s="27"/>
    </row>
    <row r="4076" spans="1:1" x14ac:dyDescent="0.2">
      <c r="A4076" s="27"/>
    </row>
    <row r="4077" spans="1:1" x14ac:dyDescent="0.2">
      <c r="A4077" s="27"/>
    </row>
    <row r="4078" spans="1:1" x14ac:dyDescent="0.2">
      <c r="A4078" s="27"/>
    </row>
    <row r="4079" spans="1:1" x14ac:dyDescent="0.2">
      <c r="A4079" s="27"/>
    </row>
    <row r="4080" spans="1:1" x14ac:dyDescent="0.2">
      <c r="A4080" s="27"/>
    </row>
    <row r="4081" spans="1:1" x14ac:dyDescent="0.2">
      <c r="A4081" s="27"/>
    </row>
    <row r="4082" spans="1:1" x14ac:dyDescent="0.2">
      <c r="A4082" s="27"/>
    </row>
    <row r="4083" spans="1:1" x14ac:dyDescent="0.2">
      <c r="A4083" s="27"/>
    </row>
    <row r="4084" spans="1:1" x14ac:dyDescent="0.2">
      <c r="A4084" s="27"/>
    </row>
    <row r="4085" spans="1:1" x14ac:dyDescent="0.2">
      <c r="A4085" s="27"/>
    </row>
    <row r="4086" spans="1:1" x14ac:dyDescent="0.2">
      <c r="A4086" s="27"/>
    </row>
    <row r="4087" spans="1:1" x14ac:dyDescent="0.2">
      <c r="A4087" s="27"/>
    </row>
    <row r="4088" spans="1:1" x14ac:dyDescent="0.2">
      <c r="A4088" s="27"/>
    </row>
    <row r="4089" spans="1:1" x14ac:dyDescent="0.2">
      <c r="A4089" s="27"/>
    </row>
    <row r="4090" spans="1:1" x14ac:dyDescent="0.2">
      <c r="A4090" s="27"/>
    </row>
    <row r="4091" spans="1:1" x14ac:dyDescent="0.2">
      <c r="A4091" s="27"/>
    </row>
    <row r="4092" spans="1:1" x14ac:dyDescent="0.2">
      <c r="A4092" s="27"/>
    </row>
    <row r="4093" spans="1:1" x14ac:dyDescent="0.2">
      <c r="A4093" s="27"/>
    </row>
    <row r="4094" spans="1:1" x14ac:dyDescent="0.2">
      <c r="A4094" s="27"/>
    </row>
    <row r="4095" spans="1:1" x14ac:dyDescent="0.2">
      <c r="A4095" s="27"/>
    </row>
    <row r="4096" spans="1:1" x14ac:dyDescent="0.2">
      <c r="A4096" s="27"/>
    </row>
    <row r="4097" spans="1:1" x14ac:dyDescent="0.2">
      <c r="A4097" s="27"/>
    </row>
    <row r="4098" spans="1:1" x14ac:dyDescent="0.2">
      <c r="A4098" s="27"/>
    </row>
    <row r="4099" spans="1:1" x14ac:dyDescent="0.2">
      <c r="A4099" s="27"/>
    </row>
    <row r="4100" spans="1:1" x14ac:dyDescent="0.2">
      <c r="A4100" s="27"/>
    </row>
    <row r="4101" spans="1:1" x14ac:dyDescent="0.2">
      <c r="A4101" s="27"/>
    </row>
    <row r="4102" spans="1:1" x14ac:dyDescent="0.2">
      <c r="A4102" s="27"/>
    </row>
    <row r="4103" spans="1:1" x14ac:dyDescent="0.2">
      <c r="A4103" s="27"/>
    </row>
    <row r="4104" spans="1:1" x14ac:dyDescent="0.2">
      <c r="A4104" s="27"/>
    </row>
    <row r="4105" spans="1:1" x14ac:dyDescent="0.2">
      <c r="A4105" s="27"/>
    </row>
    <row r="4106" spans="1:1" x14ac:dyDescent="0.2">
      <c r="A4106" s="27"/>
    </row>
    <row r="4107" spans="1:1" x14ac:dyDescent="0.2">
      <c r="A4107" s="27"/>
    </row>
    <row r="4108" spans="1:1" x14ac:dyDescent="0.2">
      <c r="A4108" s="27"/>
    </row>
    <row r="4109" spans="1:1" x14ac:dyDescent="0.2">
      <c r="A4109" s="27"/>
    </row>
    <row r="4110" spans="1:1" x14ac:dyDescent="0.2">
      <c r="A4110" s="27"/>
    </row>
    <row r="4111" spans="1:1" x14ac:dyDescent="0.2">
      <c r="A4111" s="27"/>
    </row>
    <row r="4112" spans="1:1" x14ac:dyDescent="0.2">
      <c r="A4112" s="27"/>
    </row>
    <row r="4113" spans="1:1" x14ac:dyDescent="0.2">
      <c r="A4113" s="27"/>
    </row>
    <row r="4114" spans="1:1" x14ac:dyDescent="0.2">
      <c r="A4114" s="27"/>
    </row>
    <row r="4115" spans="1:1" x14ac:dyDescent="0.2">
      <c r="A4115" s="27"/>
    </row>
    <row r="4116" spans="1:1" x14ac:dyDescent="0.2">
      <c r="A4116" s="27"/>
    </row>
    <row r="4117" spans="1:1" x14ac:dyDescent="0.2">
      <c r="A4117" s="27"/>
    </row>
    <row r="4118" spans="1:1" x14ac:dyDescent="0.2">
      <c r="A4118" s="27"/>
    </row>
    <row r="4119" spans="1:1" x14ac:dyDescent="0.2">
      <c r="A4119" s="27"/>
    </row>
    <row r="4120" spans="1:1" x14ac:dyDescent="0.2">
      <c r="A4120" s="27"/>
    </row>
    <row r="4121" spans="1:1" x14ac:dyDescent="0.2">
      <c r="A4121" s="27"/>
    </row>
    <row r="4122" spans="1:1" x14ac:dyDescent="0.2">
      <c r="A4122" s="27"/>
    </row>
    <row r="4123" spans="1:1" x14ac:dyDescent="0.2">
      <c r="A4123" s="27"/>
    </row>
    <row r="4124" spans="1:1" x14ac:dyDescent="0.2">
      <c r="A4124" s="27"/>
    </row>
    <row r="4125" spans="1:1" x14ac:dyDescent="0.2">
      <c r="A4125" s="27"/>
    </row>
    <row r="4126" spans="1:1" x14ac:dyDescent="0.2">
      <c r="A4126" s="27"/>
    </row>
    <row r="4127" spans="1:1" x14ac:dyDescent="0.2">
      <c r="A4127" s="27"/>
    </row>
    <row r="4128" spans="1:1" x14ac:dyDescent="0.2">
      <c r="A4128" s="27"/>
    </row>
    <row r="4129" spans="1:1" x14ac:dyDescent="0.2">
      <c r="A4129" s="27"/>
    </row>
    <row r="4130" spans="1:1" x14ac:dyDescent="0.2">
      <c r="A4130" s="27"/>
    </row>
    <row r="4131" spans="1:1" x14ac:dyDescent="0.2">
      <c r="A4131" s="27"/>
    </row>
    <row r="4132" spans="1:1" x14ac:dyDescent="0.2">
      <c r="A4132" s="27"/>
    </row>
    <row r="4133" spans="1:1" x14ac:dyDescent="0.2">
      <c r="A4133" s="27"/>
    </row>
    <row r="4134" spans="1:1" x14ac:dyDescent="0.2">
      <c r="A4134" s="27"/>
    </row>
    <row r="4135" spans="1:1" x14ac:dyDescent="0.2">
      <c r="A4135" s="27"/>
    </row>
    <row r="4136" spans="1:1" x14ac:dyDescent="0.2">
      <c r="A4136" s="27"/>
    </row>
    <row r="4137" spans="1:1" x14ac:dyDescent="0.2">
      <c r="A4137" s="27"/>
    </row>
    <row r="4138" spans="1:1" x14ac:dyDescent="0.2">
      <c r="A4138" s="27"/>
    </row>
    <row r="4139" spans="1:1" x14ac:dyDescent="0.2">
      <c r="A4139" s="27"/>
    </row>
    <row r="4140" spans="1:1" x14ac:dyDescent="0.2">
      <c r="A4140" s="27"/>
    </row>
    <row r="4141" spans="1:1" x14ac:dyDescent="0.2">
      <c r="A4141" s="27"/>
    </row>
    <row r="4142" spans="1:1" x14ac:dyDescent="0.2">
      <c r="A4142" s="27"/>
    </row>
    <row r="4143" spans="1:1" x14ac:dyDescent="0.2">
      <c r="A4143" s="27"/>
    </row>
    <row r="4144" spans="1:1" x14ac:dyDescent="0.2">
      <c r="A4144" s="27"/>
    </row>
    <row r="4145" spans="1:1" x14ac:dyDescent="0.2">
      <c r="A4145" s="27"/>
    </row>
    <row r="4146" spans="1:1" x14ac:dyDescent="0.2">
      <c r="A4146" s="27"/>
    </row>
    <row r="4147" spans="1:1" x14ac:dyDescent="0.2">
      <c r="A4147" s="27"/>
    </row>
    <row r="4148" spans="1:1" x14ac:dyDescent="0.2">
      <c r="A4148" s="27"/>
    </row>
    <row r="4149" spans="1:1" x14ac:dyDescent="0.2">
      <c r="A4149" s="27"/>
    </row>
    <row r="4150" spans="1:1" x14ac:dyDescent="0.2">
      <c r="A4150" s="27"/>
    </row>
    <row r="4151" spans="1:1" x14ac:dyDescent="0.2">
      <c r="A4151" s="27"/>
    </row>
    <row r="4152" spans="1:1" x14ac:dyDescent="0.2">
      <c r="A4152" s="27"/>
    </row>
    <row r="4153" spans="1:1" x14ac:dyDescent="0.2">
      <c r="A4153" s="27"/>
    </row>
    <row r="4154" spans="1:1" x14ac:dyDescent="0.2">
      <c r="A4154" s="27"/>
    </row>
    <row r="4155" spans="1:1" x14ac:dyDescent="0.2">
      <c r="A4155" s="27"/>
    </row>
    <row r="4156" spans="1:1" x14ac:dyDescent="0.2">
      <c r="A4156" s="27"/>
    </row>
    <row r="4157" spans="1:1" x14ac:dyDescent="0.2">
      <c r="A4157" s="27"/>
    </row>
    <row r="4158" spans="1:1" x14ac:dyDescent="0.2">
      <c r="A4158" s="27"/>
    </row>
    <row r="4159" spans="1:1" x14ac:dyDescent="0.2">
      <c r="A4159" s="27"/>
    </row>
    <row r="4160" spans="1:1" x14ac:dyDescent="0.2">
      <c r="A4160" s="27"/>
    </row>
    <row r="4161" spans="1:1" x14ac:dyDescent="0.2">
      <c r="A4161" s="27"/>
    </row>
    <row r="4162" spans="1:1" x14ac:dyDescent="0.2">
      <c r="A4162" s="27"/>
    </row>
    <row r="4163" spans="1:1" x14ac:dyDescent="0.2">
      <c r="A4163" s="27"/>
    </row>
    <row r="4164" spans="1:1" x14ac:dyDescent="0.2">
      <c r="A4164" s="27"/>
    </row>
    <row r="4165" spans="1:1" x14ac:dyDescent="0.2">
      <c r="A4165" s="27"/>
    </row>
    <row r="4166" spans="1:1" x14ac:dyDescent="0.2">
      <c r="A4166" s="27"/>
    </row>
    <row r="4167" spans="1:1" x14ac:dyDescent="0.2">
      <c r="A4167" s="27"/>
    </row>
    <row r="4168" spans="1:1" x14ac:dyDescent="0.2">
      <c r="A4168" s="27"/>
    </row>
    <row r="4169" spans="1:1" x14ac:dyDescent="0.2">
      <c r="A4169" s="27"/>
    </row>
    <row r="4170" spans="1:1" x14ac:dyDescent="0.2">
      <c r="A4170" s="27"/>
    </row>
    <row r="4171" spans="1:1" x14ac:dyDescent="0.2">
      <c r="A4171" s="27"/>
    </row>
    <row r="4172" spans="1:1" x14ac:dyDescent="0.2">
      <c r="A4172" s="27"/>
    </row>
    <row r="4173" spans="1:1" x14ac:dyDescent="0.2">
      <c r="A4173" s="27"/>
    </row>
    <row r="4174" spans="1:1" x14ac:dyDescent="0.2">
      <c r="A4174" s="27"/>
    </row>
    <row r="4175" spans="1:1" x14ac:dyDescent="0.2">
      <c r="A4175" s="27"/>
    </row>
    <row r="4176" spans="1:1" x14ac:dyDescent="0.2">
      <c r="A4176" s="27"/>
    </row>
    <row r="4177" spans="1:1" x14ac:dyDescent="0.2">
      <c r="A4177" s="27"/>
    </row>
    <row r="4178" spans="1:1" x14ac:dyDescent="0.2">
      <c r="A4178" s="27"/>
    </row>
    <row r="4179" spans="1:1" x14ac:dyDescent="0.2">
      <c r="A4179" s="27"/>
    </row>
    <row r="4180" spans="1:1" x14ac:dyDescent="0.2">
      <c r="A4180" s="27"/>
    </row>
    <row r="4181" spans="1:1" x14ac:dyDescent="0.2">
      <c r="A4181" s="27"/>
    </row>
    <row r="4182" spans="1:1" x14ac:dyDescent="0.2">
      <c r="A4182" s="27"/>
    </row>
    <row r="4183" spans="1:1" x14ac:dyDescent="0.2">
      <c r="A4183" s="27"/>
    </row>
    <row r="4184" spans="1:1" x14ac:dyDescent="0.2">
      <c r="A4184" s="27"/>
    </row>
    <row r="4185" spans="1:1" x14ac:dyDescent="0.2">
      <c r="A4185" s="27"/>
    </row>
    <row r="4186" spans="1:1" x14ac:dyDescent="0.2">
      <c r="A4186" s="27"/>
    </row>
    <row r="4187" spans="1:1" x14ac:dyDescent="0.2">
      <c r="A4187" s="27"/>
    </row>
    <row r="4188" spans="1:1" x14ac:dyDescent="0.2">
      <c r="A4188" s="27"/>
    </row>
    <row r="4189" spans="1:1" x14ac:dyDescent="0.2">
      <c r="A4189" s="27"/>
    </row>
    <row r="4190" spans="1:1" x14ac:dyDescent="0.2">
      <c r="A4190" s="27"/>
    </row>
    <row r="4191" spans="1:1" x14ac:dyDescent="0.2">
      <c r="A4191" s="27"/>
    </row>
    <row r="4192" spans="1:1" x14ac:dyDescent="0.2">
      <c r="A4192" s="27"/>
    </row>
    <row r="4193" spans="1:1" x14ac:dyDescent="0.2">
      <c r="A4193" s="27"/>
    </row>
    <row r="4194" spans="1:1" x14ac:dyDescent="0.2">
      <c r="A4194" s="27"/>
    </row>
    <row r="4195" spans="1:1" x14ac:dyDescent="0.2">
      <c r="A4195" s="27"/>
    </row>
    <row r="4196" spans="1:1" x14ac:dyDescent="0.2">
      <c r="A4196" s="27"/>
    </row>
    <row r="4197" spans="1:1" x14ac:dyDescent="0.2">
      <c r="A4197" s="27"/>
    </row>
    <row r="4198" spans="1:1" x14ac:dyDescent="0.2">
      <c r="A4198" s="27"/>
    </row>
    <row r="4199" spans="1:1" x14ac:dyDescent="0.2">
      <c r="A4199" s="27"/>
    </row>
    <row r="4200" spans="1:1" x14ac:dyDescent="0.2">
      <c r="A4200" s="27"/>
    </row>
    <row r="4201" spans="1:1" x14ac:dyDescent="0.2">
      <c r="A4201" s="27"/>
    </row>
    <row r="4202" spans="1:1" x14ac:dyDescent="0.2">
      <c r="A4202" s="27"/>
    </row>
    <row r="4203" spans="1:1" x14ac:dyDescent="0.2">
      <c r="A4203" s="27"/>
    </row>
    <row r="4204" spans="1:1" x14ac:dyDescent="0.2">
      <c r="A4204" s="27"/>
    </row>
    <row r="4205" spans="1:1" x14ac:dyDescent="0.2">
      <c r="A4205" s="27"/>
    </row>
    <row r="4206" spans="1:1" x14ac:dyDescent="0.2">
      <c r="A4206" s="27"/>
    </row>
    <row r="4207" spans="1:1" x14ac:dyDescent="0.2">
      <c r="A4207" s="27"/>
    </row>
    <row r="4208" spans="1:1" x14ac:dyDescent="0.2">
      <c r="A4208" s="27"/>
    </row>
    <row r="4209" spans="1:1" x14ac:dyDescent="0.2">
      <c r="A4209" s="27"/>
    </row>
    <row r="4210" spans="1:1" x14ac:dyDescent="0.2">
      <c r="A4210" s="27"/>
    </row>
    <row r="4211" spans="1:1" x14ac:dyDescent="0.2">
      <c r="A4211" s="27"/>
    </row>
    <row r="4212" spans="1:1" x14ac:dyDescent="0.2">
      <c r="A4212" s="27"/>
    </row>
    <row r="4213" spans="1:1" x14ac:dyDescent="0.2">
      <c r="A4213" s="27"/>
    </row>
    <row r="4214" spans="1:1" x14ac:dyDescent="0.2">
      <c r="A4214" s="27"/>
    </row>
    <row r="4215" spans="1:1" x14ac:dyDescent="0.2">
      <c r="A4215" s="27"/>
    </row>
    <row r="4216" spans="1:1" x14ac:dyDescent="0.2">
      <c r="A4216" s="27"/>
    </row>
    <row r="4217" spans="1:1" x14ac:dyDescent="0.2">
      <c r="A4217" s="27"/>
    </row>
    <row r="4218" spans="1:1" x14ac:dyDescent="0.2">
      <c r="A4218" s="27"/>
    </row>
    <row r="4219" spans="1:1" x14ac:dyDescent="0.2">
      <c r="A4219" s="27"/>
    </row>
    <row r="4220" spans="1:1" x14ac:dyDescent="0.2">
      <c r="A4220" s="27"/>
    </row>
    <row r="4221" spans="1:1" x14ac:dyDescent="0.2">
      <c r="A4221" s="27"/>
    </row>
    <row r="4222" spans="1:1" x14ac:dyDescent="0.2">
      <c r="A4222" s="27"/>
    </row>
    <row r="4223" spans="1:1" x14ac:dyDescent="0.2">
      <c r="A4223" s="27"/>
    </row>
    <row r="4224" spans="1:1" x14ac:dyDescent="0.2">
      <c r="A4224" s="27"/>
    </row>
    <row r="4225" spans="1:1" x14ac:dyDescent="0.2">
      <c r="A4225" s="27"/>
    </row>
    <row r="4226" spans="1:1" x14ac:dyDescent="0.2">
      <c r="A4226" s="27"/>
    </row>
    <row r="4227" spans="1:1" x14ac:dyDescent="0.2">
      <c r="A4227" s="27"/>
    </row>
    <row r="4228" spans="1:1" x14ac:dyDescent="0.2">
      <c r="A4228" s="27"/>
    </row>
    <row r="4229" spans="1:1" x14ac:dyDescent="0.2">
      <c r="A4229" s="27"/>
    </row>
    <row r="4230" spans="1:1" x14ac:dyDescent="0.2">
      <c r="A4230" s="27"/>
    </row>
    <row r="4231" spans="1:1" x14ac:dyDescent="0.2">
      <c r="A4231" s="27"/>
    </row>
    <row r="4232" spans="1:1" x14ac:dyDescent="0.2">
      <c r="A4232" s="27"/>
    </row>
    <row r="4233" spans="1:1" x14ac:dyDescent="0.2">
      <c r="A4233" s="27"/>
    </row>
    <row r="4234" spans="1:1" x14ac:dyDescent="0.2">
      <c r="A4234" s="27"/>
    </row>
    <row r="4235" spans="1:1" x14ac:dyDescent="0.2">
      <c r="A4235" s="27"/>
    </row>
    <row r="4236" spans="1:1" x14ac:dyDescent="0.2">
      <c r="A4236" s="27"/>
    </row>
    <row r="4237" spans="1:1" x14ac:dyDescent="0.2">
      <c r="A4237" s="27"/>
    </row>
    <row r="4238" spans="1:1" x14ac:dyDescent="0.2">
      <c r="A4238" s="27"/>
    </row>
    <row r="4239" spans="1:1" x14ac:dyDescent="0.2">
      <c r="A4239" s="27"/>
    </row>
    <row r="4240" spans="1:1" x14ac:dyDescent="0.2">
      <c r="A4240" s="27"/>
    </row>
    <row r="4241" spans="1:1" x14ac:dyDescent="0.2">
      <c r="A4241" s="27"/>
    </row>
    <row r="4242" spans="1:1" x14ac:dyDescent="0.2">
      <c r="A4242" s="27"/>
    </row>
    <row r="4243" spans="1:1" x14ac:dyDescent="0.2">
      <c r="A4243" s="27"/>
    </row>
    <row r="4244" spans="1:1" x14ac:dyDescent="0.2">
      <c r="A4244" s="27"/>
    </row>
    <row r="4245" spans="1:1" x14ac:dyDescent="0.2">
      <c r="A4245" s="27"/>
    </row>
    <row r="4246" spans="1:1" x14ac:dyDescent="0.2">
      <c r="A4246" s="27"/>
    </row>
    <row r="4247" spans="1:1" x14ac:dyDescent="0.2">
      <c r="A4247" s="27"/>
    </row>
    <row r="4248" spans="1:1" x14ac:dyDescent="0.2">
      <c r="A4248" s="27"/>
    </row>
    <row r="4249" spans="1:1" x14ac:dyDescent="0.2">
      <c r="A4249" s="27"/>
    </row>
    <row r="4250" spans="1:1" x14ac:dyDescent="0.2">
      <c r="A4250" s="27"/>
    </row>
    <row r="4251" spans="1:1" x14ac:dyDescent="0.2">
      <c r="A4251" s="27"/>
    </row>
    <row r="4252" spans="1:1" x14ac:dyDescent="0.2">
      <c r="A4252" s="27"/>
    </row>
    <row r="4253" spans="1:1" x14ac:dyDescent="0.2">
      <c r="A4253" s="27"/>
    </row>
    <row r="4254" spans="1:1" x14ac:dyDescent="0.2">
      <c r="A4254" s="27"/>
    </row>
    <row r="4255" spans="1:1" x14ac:dyDescent="0.2">
      <c r="A4255" s="27"/>
    </row>
    <row r="4256" spans="1:1" x14ac:dyDescent="0.2">
      <c r="A4256" s="27"/>
    </row>
    <row r="4257" spans="1:1" x14ac:dyDescent="0.2">
      <c r="A4257" s="27"/>
    </row>
    <row r="4258" spans="1:1" x14ac:dyDescent="0.2">
      <c r="A4258" s="27"/>
    </row>
    <row r="4259" spans="1:1" x14ac:dyDescent="0.2">
      <c r="A4259" s="27"/>
    </row>
    <row r="4260" spans="1:1" x14ac:dyDescent="0.2">
      <c r="A4260" s="27"/>
    </row>
    <row r="4261" spans="1:1" x14ac:dyDescent="0.2">
      <c r="A4261" s="27"/>
    </row>
    <row r="4262" spans="1:1" x14ac:dyDescent="0.2">
      <c r="A4262" s="27"/>
    </row>
    <row r="4263" spans="1:1" x14ac:dyDescent="0.2">
      <c r="A4263" s="27"/>
    </row>
    <row r="4264" spans="1:1" x14ac:dyDescent="0.2">
      <c r="A4264" s="27"/>
    </row>
    <row r="4265" spans="1:1" x14ac:dyDescent="0.2">
      <c r="A4265" s="27"/>
    </row>
    <row r="4266" spans="1:1" x14ac:dyDescent="0.2">
      <c r="A4266" s="27"/>
    </row>
    <row r="4267" spans="1:1" x14ac:dyDescent="0.2">
      <c r="A4267" s="27"/>
    </row>
    <row r="4268" spans="1:1" x14ac:dyDescent="0.2">
      <c r="A4268" s="27"/>
    </row>
    <row r="4269" spans="1:1" x14ac:dyDescent="0.2">
      <c r="A4269" s="27"/>
    </row>
    <row r="4270" spans="1:1" x14ac:dyDescent="0.2">
      <c r="A4270" s="27"/>
    </row>
    <row r="4271" spans="1:1" x14ac:dyDescent="0.2">
      <c r="A4271" s="27"/>
    </row>
    <row r="4272" spans="1:1" x14ac:dyDescent="0.2">
      <c r="A4272" s="27"/>
    </row>
    <row r="4273" spans="1:1" x14ac:dyDescent="0.2">
      <c r="A4273" s="27"/>
    </row>
    <row r="4274" spans="1:1" x14ac:dyDescent="0.2">
      <c r="A4274" s="27"/>
    </row>
    <row r="4275" spans="1:1" x14ac:dyDescent="0.2">
      <c r="A4275" s="27"/>
    </row>
    <row r="4276" spans="1:1" x14ac:dyDescent="0.2">
      <c r="A4276" s="27"/>
    </row>
    <row r="4277" spans="1:1" x14ac:dyDescent="0.2">
      <c r="A4277" s="27"/>
    </row>
    <row r="4278" spans="1:1" x14ac:dyDescent="0.2">
      <c r="A4278" s="27"/>
    </row>
    <row r="4279" spans="1:1" x14ac:dyDescent="0.2">
      <c r="A4279" s="27"/>
    </row>
    <row r="4280" spans="1:1" x14ac:dyDescent="0.2">
      <c r="A4280" s="27"/>
    </row>
    <row r="4281" spans="1:1" x14ac:dyDescent="0.2">
      <c r="A4281" s="27"/>
    </row>
    <row r="4282" spans="1:1" x14ac:dyDescent="0.2">
      <c r="A4282" s="27"/>
    </row>
    <row r="4283" spans="1:1" x14ac:dyDescent="0.2">
      <c r="A4283" s="27"/>
    </row>
    <row r="4284" spans="1:1" x14ac:dyDescent="0.2">
      <c r="A4284" s="27"/>
    </row>
    <row r="4285" spans="1:1" x14ac:dyDescent="0.2">
      <c r="A4285" s="27"/>
    </row>
    <row r="4286" spans="1:1" x14ac:dyDescent="0.2">
      <c r="A4286" s="27"/>
    </row>
    <row r="4287" spans="1:1" x14ac:dyDescent="0.2">
      <c r="A4287" s="27"/>
    </row>
    <row r="4288" spans="1:1" x14ac:dyDescent="0.2">
      <c r="A4288" s="27"/>
    </row>
    <row r="4289" spans="1:1" x14ac:dyDescent="0.2">
      <c r="A4289" s="27"/>
    </row>
    <row r="4290" spans="1:1" x14ac:dyDescent="0.2">
      <c r="A4290" s="27"/>
    </row>
    <row r="4291" spans="1:1" x14ac:dyDescent="0.2">
      <c r="A4291" s="27"/>
    </row>
    <row r="4292" spans="1:1" x14ac:dyDescent="0.2">
      <c r="A4292" s="27"/>
    </row>
    <row r="4293" spans="1:1" x14ac:dyDescent="0.2">
      <c r="A4293" s="27"/>
    </row>
    <row r="4294" spans="1:1" x14ac:dyDescent="0.2">
      <c r="A4294" s="27"/>
    </row>
    <row r="4295" spans="1:1" x14ac:dyDescent="0.2">
      <c r="A4295" s="27"/>
    </row>
    <row r="4296" spans="1:1" x14ac:dyDescent="0.2">
      <c r="A4296" s="27"/>
    </row>
    <row r="4297" spans="1:1" x14ac:dyDescent="0.2">
      <c r="A4297" s="27"/>
    </row>
    <row r="4298" spans="1:1" x14ac:dyDescent="0.2">
      <c r="A4298" s="27"/>
    </row>
    <row r="4299" spans="1:1" x14ac:dyDescent="0.2">
      <c r="A4299" s="27"/>
    </row>
    <row r="4300" spans="1:1" x14ac:dyDescent="0.2">
      <c r="A4300" s="27"/>
    </row>
    <row r="4301" spans="1:1" x14ac:dyDescent="0.2">
      <c r="A4301" s="27"/>
    </row>
    <row r="4302" spans="1:1" x14ac:dyDescent="0.2">
      <c r="A4302" s="27"/>
    </row>
    <row r="4303" spans="1:1" x14ac:dyDescent="0.2">
      <c r="A4303" s="27"/>
    </row>
    <row r="4304" spans="1:1" x14ac:dyDescent="0.2">
      <c r="A4304" s="27"/>
    </row>
    <row r="4305" spans="1:1" x14ac:dyDescent="0.2">
      <c r="A4305" s="27"/>
    </row>
    <row r="4306" spans="1:1" x14ac:dyDescent="0.2">
      <c r="A4306" s="27"/>
    </row>
    <row r="4307" spans="1:1" x14ac:dyDescent="0.2">
      <c r="A4307" s="27"/>
    </row>
    <row r="4308" spans="1:1" x14ac:dyDescent="0.2">
      <c r="A4308" s="27"/>
    </row>
    <row r="4309" spans="1:1" x14ac:dyDescent="0.2">
      <c r="A4309" s="27"/>
    </row>
    <row r="4310" spans="1:1" x14ac:dyDescent="0.2">
      <c r="A4310" s="27"/>
    </row>
    <row r="4311" spans="1:1" x14ac:dyDescent="0.2">
      <c r="A4311" s="27"/>
    </row>
    <row r="4312" spans="1:1" x14ac:dyDescent="0.2">
      <c r="A4312" s="27"/>
    </row>
    <row r="4313" spans="1:1" x14ac:dyDescent="0.2">
      <c r="A4313" s="27"/>
    </row>
    <row r="4314" spans="1:1" x14ac:dyDescent="0.2">
      <c r="A4314" s="27"/>
    </row>
    <row r="4315" spans="1:1" x14ac:dyDescent="0.2">
      <c r="A4315" s="27"/>
    </row>
    <row r="4316" spans="1:1" x14ac:dyDescent="0.2">
      <c r="A4316" s="27"/>
    </row>
    <row r="4317" spans="1:1" x14ac:dyDescent="0.2">
      <c r="A4317" s="27"/>
    </row>
    <row r="4318" spans="1:1" x14ac:dyDescent="0.2">
      <c r="A4318" s="27"/>
    </row>
    <row r="4319" spans="1:1" x14ac:dyDescent="0.2">
      <c r="A4319" s="27"/>
    </row>
    <row r="4320" spans="1:1" x14ac:dyDescent="0.2">
      <c r="A4320" s="27"/>
    </row>
    <row r="4321" spans="1:1" x14ac:dyDescent="0.2">
      <c r="A4321" s="27"/>
    </row>
    <row r="4322" spans="1:1" x14ac:dyDescent="0.2">
      <c r="A4322" s="27"/>
    </row>
    <row r="4323" spans="1:1" x14ac:dyDescent="0.2">
      <c r="A4323" s="27"/>
    </row>
    <row r="4324" spans="1:1" x14ac:dyDescent="0.2">
      <c r="A4324" s="27"/>
    </row>
    <row r="4325" spans="1:1" x14ac:dyDescent="0.2">
      <c r="A4325" s="27"/>
    </row>
    <row r="4326" spans="1:1" x14ac:dyDescent="0.2">
      <c r="A4326" s="27"/>
    </row>
    <row r="4327" spans="1:1" x14ac:dyDescent="0.2">
      <c r="A4327" s="27"/>
    </row>
    <row r="4328" spans="1:1" x14ac:dyDescent="0.2">
      <c r="A4328" s="27"/>
    </row>
    <row r="4329" spans="1:1" x14ac:dyDescent="0.2">
      <c r="A4329" s="27"/>
    </row>
    <row r="4330" spans="1:1" x14ac:dyDescent="0.2">
      <c r="A4330" s="27"/>
    </row>
    <row r="4331" spans="1:1" x14ac:dyDescent="0.2">
      <c r="A4331" s="27"/>
    </row>
    <row r="4332" spans="1:1" x14ac:dyDescent="0.2">
      <c r="A4332" s="27"/>
    </row>
    <row r="4333" spans="1:1" x14ac:dyDescent="0.2">
      <c r="A4333" s="27"/>
    </row>
    <row r="4334" spans="1:1" x14ac:dyDescent="0.2">
      <c r="A4334" s="27"/>
    </row>
    <row r="4335" spans="1:1" x14ac:dyDescent="0.2">
      <c r="A4335" s="27"/>
    </row>
    <row r="4336" spans="1:1" x14ac:dyDescent="0.2">
      <c r="A4336" s="27"/>
    </row>
    <row r="4337" spans="1:1" x14ac:dyDescent="0.2">
      <c r="A4337" s="27"/>
    </row>
    <row r="4338" spans="1:1" x14ac:dyDescent="0.2">
      <c r="A4338" s="27"/>
    </row>
    <row r="4339" spans="1:1" x14ac:dyDescent="0.2">
      <c r="A4339" s="27"/>
    </row>
    <row r="4340" spans="1:1" x14ac:dyDescent="0.2">
      <c r="A4340" s="27"/>
    </row>
    <row r="4341" spans="1:1" x14ac:dyDescent="0.2">
      <c r="A4341" s="27"/>
    </row>
    <row r="4342" spans="1:1" x14ac:dyDescent="0.2">
      <c r="A4342" s="27"/>
    </row>
    <row r="4343" spans="1:1" x14ac:dyDescent="0.2">
      <c r="A4343" s="27"/>
    </row>
    <row r="4344" spans="1:1" x14ac:dyDescent="0.2">
      <c r="A4344" s="27"/>
    </row>
    <row r="4345" spans="1:1" x14ac:dyDescent="0.2">
      <c r="A4345" s="27"/>
    </row>
    <row r="4346" spans="1:1" x14ac:dyDescent="0.2">
      <c r="A4346" s="27"/>
    </row>
    <row r="4347" spans="1:1" x14ac:dyDescent="0.2">
      <c r="A4347" s="27"/>
    </row>
    <row r="4348" spans="1:1" x14ac:dyDescent="0.2">
      <c r="A4348" s="27"/>
    </row>
    <row r="4349" spans="1:1" x14ac:dyDescent="0.2">
      <c r="A4349" s="27"/>
    </row>
    <row r="4350" spans="1:1" x14ac:dyDescent="0.2">
      <c r="A4350" s="27"/>
    </row>
    <row r="4351" spans="1:1" x14ac:dyDescent="0.2">
      <c r="A4351" s="27"/>
    </row>
    <row r="4352" spans="1:1" x14ac:dyDescent="0.2">
      <c r="A4352" s="27"/>
    </row>
    <row r="4353" spans="1:1" x14ac:dyDescent="0.2">
      <c r="A4353" s="27"/>
    </row>
    <row r="4354" spans="1:1" x14ac:dyDescent="0.2">
      <c r="A4354" s="27"/>
    </row>
    <row r="4355" spans="1:1" x14ac:dyDescent="0.2">
      <c r="A4355" s="27"/>
    </row>
    <row r="4356" spans="1:1" x14ac:dyDescent="0.2">
      <c r="A4356" s="27"/>
    </row>
    <row r="4357" spans="1:1" x14ac:dyDescent="0.2">
      <c r="A4357" s="27"/>
    </row>
    <row r="4358" spans="1:1" x14ac:dyDescent="0.2">
      <c r="A4358" s="27"/>
    </row>
    <row r="4359" spans="1:1" x14ac:dyDescent="0.2">
      <c r="A4359" s="27"/>
    </row>
    <row r="4360" spans="1:1" x14ac:dyDescent="0.2">
      <c r="A4360" s="27"/>
    </row>
    <row r="4361" spans="1:1" x14ac:dyDescent="0.2">
      <c r="A4361" s="27"/>
    </row>
    <row r="4362" spans="1:1" x14ac:dyDescent="0.2">
      <c r="A4362" s="27"/>
    </row>
    <row r="4363" spans="1:1" x14ac:dyDescent="0.2">
      <c r="A4363" s="27"/>
    </row>
    <row r="4364" spans="1:1" x14ac:dyDescent="0.2">
      <c r="A4364" s="27"/>
    </row>
    <row r="4365" spans="1:1" x14ac:dyDescent="0.2">
      <c r="A4365" s="27"/>
    </row>
    <row r="4366" spans="1:1" x14ac:dyDescent="0.2">
      <c r="A4366" s="27"/>
    </row>
    <row r="4367" spans="1:1" x14ac:dyDescent="0.2">
      <c r="A4367" s="27"/>
    </row>
    <row r="4368" spans="1:1" x14ac:dyDescent="0.2">
      <c r="A4368" s="27"/>
    </row>
    <row r="4369" spans="1:1" x14ac:dyDescent="0.2">
      <c r="A4369" s="27"/>
    </row>
    <row r="4370" spans="1:1" x14ac:dyDescent="0.2">
      <c r="A4370" s="27"/>
    </row>
    <row r="4371" spans="1:1" x14ac:dyDescent="0.2">
      <c r="A4371" s="27"/>
    </row>
    <row r="4372" spans="1:1" x14ac:dyDescent="0.2">
      <c r="A4372" s="27"/>
    </row>
    <row r="4373" spans="1:1" x14ac:dyDescent="0.2">
      <c r="A4373" s="27"/>
    </row>
    <row r="4374" spans="1:1" x14ac:dyDescent="0.2">
      <c r="A4374" s="27"/>
    </row>
    <row r="4375" spans="1:1" x14ac:dyDescent="0.2">
      <c r="A4375" s="27"/>
    </row>
    <row r="4376" spans="1:1" x14ac:dyDescent="0.2">
      <c r="A4376" s="27"/>
    </row>
    <row r="4377" spans="1:1" x14ac:dyDescent="0.2">
      <c r="A4377" s="27"/>
    </row>
    <row r="4378" spans="1:1" x14ac:dyDescent="0.2">
      <c r="A4378" s="27"/>
    </row>
    <row r="4379" spans="1:1" x14ac:dyDescent="0.2">
      <c r="A4379" s="27"/>
    </row>
    <row r="4380" spans="1:1" x14ac:dyDescent="0.2">
      <c r="A4380" s="27"/>
    </row>
    <row r="4381" spans="1:1" x14ac:dyDescent="0.2">
      <c r="A4381" s="27"/>
    </row>
    <row r="4382" spans="1:1" x14ac:dyDescent="0.2">
      <c r="A4382" s="27"/>
    </row>
    <row r="4383" spans="1:1" x14ac:dyDescent="0.2">
      <c r="A4383" s="27"/>
    </row>
    <row r="4384" spans="1:1" x14ac:dyDescent="0.2">
      <c r="A4384" s="27"/>
    </row>
    <row r="4385" spans="1:1" x14ac:dyDescent="0.2">
      <c r="A4385" s="27"/>
    </row>
    <row r="4386" spans="1:1" x14ac:dyDescent="0.2">
      <c r="A4386" s="27"/>
    </row>
    <row r="4387" spans="1:1" x14ac:dyDescent="0.2">
      <c r="A4387" s="27"/>
    </row>
    <row r="4388" spans="1:1" x14ac:dyDescent="0.2">
      <c r="A4388" s="27"/>
    </row>
    <row r="4389" spans="1:1" x14ac:dyDescent="0.2">
      <c r="A4389" s="27"/>
    </row>
    <row r="4390" spans="1:1" x14ac:dyDescent="0.2">
      <c r="A4390" s="27"/>
    </row>
    <row r="4391" spans="1:1" x14ac:dyDescent="0.2">
      <c r="A4391" s="27"/>
    </row>
    <row r="4392" spans="1:1" x14ac:dyDescent="0.2">
      <c r="A4392" s="27"/>
    </row>
    <row r="4393" spans="1:1" x14ac:dyDescent="0.2">
      <c r="A4393" s="27"/>
    </row>
    <row r="4394" spans="1:1" x14ac:dyDescent="0.2">
      <c r="A4394" s="27"/>
    </row>
    <row r="4395" spans="1:1" x14ac:dyDescent="0.2">
      <c r="A4395" s="27"/>
    </row>
    <row r="4396" spans="1:1" x14ac:dyDescent="0.2">
      <c r="A4396" s="27"/>
    </row>
    <row r="4397" spans="1:1" x14ac:dyDescent="0.2">
      <c r="A4397" s="27"/>
    </row>
    <row r="4398" spans="1:1" x14ac:dyDescent="0.2">
      <c r="A4398" s="27"/>
    </row>
    <row r="4399" spans="1:1" x14ac:dyDescent="0.2">
      <c r="A4399" s="27"/>
    </row>
    <row r="4400" spans="1:1" x14ac:dyDescent="0.2">
      <c r="A4400" s="27"/>
    </row>
    <row r="4401" spans="1:1" x14ac:dyDescent="0.2">
      <c r="A4401" s="27"/>
    </row>
    <row r="4402" spans="1:1" x14ac:dyDescent="0.2">
      <c r="A4402" s="27"/>
    </row>
    <row r="4403" spans="1:1" x14ac:dyDescent="0.2">
      <c r="A4403" s="27"/>
    </row>
    <row r="4404" spans="1:1" x14ac:dyDescent="0.2">
      <c r="A4404" s="27"/>
    </row>
    <row r="4405" spans="1:1" x14ac:dyDescent="0.2">
      <c r="A4405" s="27"/>
    </row>
    <row r="4406" spans="1:1" x14ac:dyDescent="0.2">
      <c r="A4406" s="27"/>
    </row>
    <row r="4407" spans="1:1" x14ac:dyDescent="0.2">
      <c r="A4407" s="27"/>
    </row>
    <row r="4408" spans="1:1" x14ac:dyDescent="0.2">
      <c r="A4408" s="27"/>
    </row>
    <row r="4409" spans="1:1" x14ac:dyDescent="0.2">
      <c r="A4409" s="27"/>
    </row>
    <row r="4410" spans="1:1" x14ac:dyDescent="0.2">
      <c r="A4410" s="27"/>
    </row>
    <row r="4411" spans="1:1" x14ac:dyDescent="0.2">
      <c r="A4411" s="27"/>
    </row>
    <row r="4412" spans="1:1" x14ac:dyDescent="0.2">
      <c r="A4412" s="27"/>
    </row>
    <row r="4413" spans="1:1" x14ac:dyDescent="0.2">
      <c r="A4413" s="27"/>
    </row>
    <row r="4414" spans="1:1" x14ac:dyDescent="0.2">
      <c r="A4414" s="27"/>
    </row>
    <row r="4415" spans="1:1" x14ac:dyDescent="0.2">
      <c r="A4415" s="27"/>
    </row>
    <row r="4416" spans="1:1" x14ac:dyDescent="0.2">
      <c r="A4416" s="27"/>
    </row>
    <row r="4417" spans="1:1" x14ac:dyDescent="0.2">
      <c r="A4417" s="27"/>
    </row>
    <row r="4418" spans="1:1" x14ac:dyDescent="0.2">
      <c r="A4418" s="27"/>
    </row>
    <row r="4419" spans="1:1" x14ac:dyDescent="0.2">
      <c r="A4419" s="27"/>
    </row>
    <row r="4420" spans="1:1" x14ac:dyDescent="0.2">
      <c r="A4420" s="27"/>
    </row>
    <row r="4421" spans="1:1" x14ac:dyDescent="0.2">
      <c r="A4421" s="27"/>
    </row>
    <row r="4422" spans="1:1" x14ac:dyDescent="0.2">
      <c r="A4422" s="27"/>
    </row>
    <row r="4423" spans="1:1" x14ac:dyDescent="0.2">
      <c r="A4423" s="27"/>
    </row>
    <row r="4424" spans="1:1" x14ac:dyDescent="0.2">
      <c r="A4424" s="27"/>
    </row>
    <row r="4425" spans="1:1" x14ac:dyDescent="0.2">
      <c r="A4425" s="27"/>
    </row>
    <row r="4426" spans="1:1" x14ac:dyDescent="0.2">
      <c r="A4426" s="27"/>
    </row>
    <row r="4427" spans="1:1" x14ac:dyDescent="0.2">
      <c r="A4427" s="27"/>
    </row>
    <row r="4428" spans="1:1" x14ac:dyDescent="0.2">
      <c r="A4428" s="27"/>
    </row>
    <row r="4429" spans="1:1" x14ac:dyDescent="0.2">
      <c r="A4429" s="27"/>
    </row>
    <row r="4430" spans="1:1" x14ac:dyDescent="0.2">
      <c r="A4430" s="27"/>
    </row>
    <row r="4431" spans="1:1" x14ac:dyDescent="0.2">
      <c r="A4431" s="27"/>
    </row>
    <row r="4432" spans="1:1" x14ac:dyDescent="0.2">
      <c r="A4432" s="27"/>
    </row>
    <row r="4433" spans="1:1" x14ac:dyDescent="0.2">
      <c r="A4433" s="27"/>
    </row>
    <row r="4434" spans="1:1" x14ac:dyDescent="0.2">
      <c r="A4434" s="27"/>
    </row>
    <row r="4435" spans="1:1" x14ac:dyDescent="0.2">
      <c r="A4435" s="27"/>
    </row>
    <row r="4436" spans="1:1" x14ac:dyDescent="0.2">
      <c r="A4436" s="27"/>
    </row>
    <row r="4437" spans="1:1" x14ac:dyDescent="0.2">
      <c r="A4437" s="27"/>
    </row>
    <row r="4438" spans="1:1" x14ac:dyDescent="0.2">
      <c r="A4438" s="27"/>
    </row>
    <row r="4439" spans="1:1" x14ac:dyDescent="0.2">
      <c r="A4439" s="27"/>
    </row>
    <row r="4440" spans="1:1" x14ac:dyDescent="0.2">
      <c r="A4440" s="27"/>
    </row>
    <row r="4441" spans="1:1" x14ac:dyDescent="0.2">
      <c r="A4441" s="27"/>
    </row>
    <row r="4442" spans="1:1" x14ac:dyDescent="0.2">
      <c r="A4442" s="27"/>
    </row>
    <row r="4443" spans="1:1" x14ac:dyDescent="0.2">
      <c r="A4443" s="27"/>
    </row>
    <row r="4444" spans="1:1" x14ac:dyDescent="0.2">
      <c r="A4444" s="27"/>
    </row>
    <row r="4445" spans="1:1" x14ac:dyDescent="0.2">
      <c r="A4445" s="27"/>
    </row>
    <row r="4446" spans="1:1" x14ac:dyDescent="0.2">
      <c r="A4446" s="27"/>
    </row>
    <row r="4447" spans="1:1" x14ac:dyDescent="0.2">
      <c r="A4447" s="27"/>
    </row>
    <row r="4448" spans="1:1" x14ac:dyDescent="0.2">
      <c r="A4448" s="27"/>
    </row>
    <row r="4449" spans="1:1" x14ac:dyDescent="0.2">
      <c r="A4449" s="27"/>
    </row>
    <row r="4450" spans="1:1" x14ac:dyDescent="0.2">
      <c r="A4450" s="27"/>
    </row>
    <row r="4451" spans="1:1" x14ac:dyDescent="0.2">
      <c r="A4451" s="27"/>
    </row>
    <row r="4452" spans="1:1" x14ac:dyDescent="0.2">
      <c r="A4452" s="27"/>
    </row>
    <row r="4453" spans="1:1" x14ac:dyDescent="0.2">
      <c r="A4453" s="27"/>
    </row>
    <row r="4454" spans="1:1" x14ac:dyDescent="0.2">
      <c r="A4454" s="27"/>
    </row>
    <row r="4455" spans="1:1" x14ac:dyDescent="0.2">
      <c r="A4455" s="27"/>
    </row>
    <row r="4456" spans="1:1" x14ac:dyDescent="0.2">
      <c r="A4456" s="27"/>
    </row>
    <row r="4457" spans="1:1" x14ac:dyDescent="0.2">
      <c r="A4457" s="27"/>
    </row>
    <row r="4458" spans="1:1" x14ac:dyDescent="0.2">
      <c r="A4458" s="27"/>
    </row>
    <row r="4459" spans="1:1" x14ac:dyDescent="0.2">
      <c r="A4459" s="27"/>
    </row>
    <row r="4460" spans="1:1" x14ac:dyDescent="0.2">
      <c r="A4460" s="27"/>
    </row>
    <row r="4461" spans="1:1" x14ac:dyDescent="0.2">
      <c r="A4461" s="27"/>
    </row>
    <row r="4462" spans="1:1" x14ac:dyDescent="0.2">
      <c r="A4462" s="27"/>
    </row>
    <row r="4463" spans="1:1" x14ac:dyDescent="0.2">
      <c r="A4463" s="27"/>
    </row>
    <row r="4464" spans="1:1" x14ac:dyDescent="0.2">
      <c r="A4464" s="27"/>
    </row>
    <row r="4465" spans="1:1" x14ac:dyDescent="0.2">
      <c r="A4465" s="27"/>
    </row>
    <row r="4466" spans="1:1" x14ac:dyDescent="0.2">
      <c r="A4466" s="27"/>
    </row>
    <row r="4467" spans="1:1" x14ac:dyDescent="0.2">
      <c r="A4467" s="27"/>
    </row>
    <row r="4468" spans="1:1" x14ac:dyDescent="0.2">
      <c r="A4468" s="27"/>
    </row>
    <row r="4469" spans="1:1" x14ac:dyDescent="0.2">
      <c r="A4469" s="27"/>
    </row>
    <row r="4470" spans="1:1" x14ac:dyDescent="0.2">
      <c r="A4470" s="27"/>
    </row>
    <row r="4471" spans="1:1" x14ac:dyDescent="0.2">
      <c r="A4471" s="27"/>
    </row>
    <row r="4472" spans="1:1" x14ac:dyDescent="0.2">
      <c r="A4472" s="27"/>
    </row>
    <row r="4473" spans="1:1" x14ac:dyDescent="0.2">
      <c r="A4473" s="27"/>
    </row>
    <row r="4474" spans="1:1" x14ac:dyDescent="0.2">
      <c r="A4474" s="27"/>
    </row>
    <row r="4475" spans="1:1" x14ac:dyDescent="0.2">
      <c r="A4475" s="27"/>
    </row>
    <row r="4476" spans="1:1" x14ac:dyDescent="0.2">
      <c r="A4476" s="27"/>
    </row>
    <row r="4477" spans="1:1" x14ac:dyDescent="0.2">
      <c r="A4477" s="27"/>
    </row>
    <row r="4478" spans="1:1" x14ac:dyDescent="0.2">
      <c r="A4478" s="27"/>
    </row>
    <row r="4479" spans="1:1" x14ac:dyDescent="0.2">
      <c r="A4479" s="27"/>
    </row>
    <row r="4480" spans="1:1" x14ac:dyDescent="0.2">
      <c r="A4480" s="27"/>
    </row>
    <row r="4481" spans="1:1" x14ac:dyDescent="0.2">
      <c r="A4481" s="27"/>
    </row>
    <row r="4482" spans="1:1" x14ac:dyDescent="0.2">
      <c r="A4482" s="27"/>
    </row>
    <row r="4483" spans="1:1" x14ac:dyDescent="0.2">
      <c r="A4483" s="27"/>
    </row>
    <row r="4484" spans="1:1" x14ac:dyDescent="0.2">
      <c r="A4484" s="27"/>
    </row>
    <row r="4485" spans="1:1" x14ac:dyDescent="0.2">
      <c r="A4485" s="27"/>
    </row>
    <row r="4486" spans="1:1" x14ac:dyDescent="0.2">
      <c r="A4486" s="27"/>
    </row>
    <row r="4487" spans="1:1" x14ac:dyDescent="0.2">
      <c r="A4487" s="27"/>
    </row>
    <row r="4488" spans="1:1" x14ac:dyDescent="0.2">
      <c r="A4488" s="27"/>
    </row>
    <row r="4489" spans="1:1" x14ac:dyDescent="0.2">
      <c r="A4489" s="27"/>
    </row>
    <row r="4490" spans="1:1" x14ac:dyDescent="0.2">
      <c r="A4490" s="27"/>
    </row>
    <row r="4491" spans="1:1" x14ac:dyDescent="0.2">
      <c r="A4491" s="27"/>
    </row>
    <row r="4492" spans="1:1" x14ac:dyDescent="0.2">
      <c r="A4492" s="27"/>
    </row>
    <row r="4493" spans="1:1" x14ac:dyDescent="0.2">
      <c r="A4493" s="27"/>
    </row>
    <row r="4494" spans="1:1" x14ac:dyDescent="0.2">
      <c r="A4494" s="27"/>
    </row>
    <row r="4495" spans="1:1" x14ac:dyDescent="0.2">
      <c r="A4495" s="27"/>
    </row>
    <row r="4496" spans="1:1" x14ac:dyDescent="0.2">
      <c r="A4496" s="27"/>
    </row>
    <row r="4497" spans="1:1" x14ac:dyDescent="0.2">
      <c r="A4497" s="27"/>
    </row>
    <row r="4498" spans="1:1" x14ac:dyDescent="0.2">
      <c r="A4498" s="27"/>
    </row>
    <row r="4499" spans="1:1" x14ac:dyDescent="0.2">
      <c r="A4499" s="27"/>
    </row>
    <row r="4500" spans="1:1" x14ac:dyDescent="0.2">
      <c r="A4500" s="27"/>
    </row>
    <row r="4501" spans="1:1" x14ac:dyDescent="0.2">
      <c r="A4501" s="27"/>
    </row>
    <row r="4502" spans="1:1" x14ac:dyDescent="0.2">
      <c r="A4502" s="27"/>
    </row>
    <row r="4503" spans="1:1" x14ac:dyDescent="0.2">
      <c r="A4503" s="27"/>
    </row>
    <row r="4504" spans="1:1" x14ac:dyDescent="0.2">
      <c r="A4504" s="27"/>
    </row>
    <row r="4505" spans="1:1" x14ac:dyDescent="0.2">
      <c r="A4505" s="27"/>
    </row>
    <row r="4506" spans="1:1" x14ac:dyDescent="0.2">
      <c r="A4506" s="27"/>
    </row>
    <row r="4507" spans="1:1" x14ac:dyDescent="0.2">
      <c r="A4507" s="27"/>
    </row>
    <row r="4508" spans="1:1" x14ac:dyDescent="0.2">
      <c r="A4508" s="27"/>
    </row>
    <row r="4509" spans="1:1" x14ac:dyDescent="0.2">
      <c r="A4509" s="27"/>
    </row>
    <row r="4510" spans="1:1" x14ac:dyDescent="0.2">
      <c r="A4510" s="27"/>
    </row>
    <row r="4511" spans="1:1" x14ac:dyDescent="0.2">
      <c r="A4511" s="27"/>
    </row>
    <row r="4512" spans="1:1" x14ac:dyDescent="0.2">
      <c r="A4512" s="27"/>
    </row>
    <row r="4513" spans="1:1" x14ac:dyDescent="0.2">
      <c r="A4513" s="27"/>
    </row>
    <row r="4514" spans="1:1" x14ac:dyDescent="0.2">
      <c r="A4514" s="27"/>
    </row>
    <row r="4515" spans="1:1" x14ac:dyDescent="0.2">
      <c r="A4515" s="27"/>
    </row>
    <row r="4516" spans="1:1" x14ac:dyDescent="0.2">
      <c r="A4516" s="27"/>
    </row>
    <row r="4517" spans="1:1" x14ac:dyDescent="0.2">
      <c r="A4517" s="27"/>
    </row>
    <row r="4518" spans="1:1" x14ac:dyDescent="0.2">
      <c r="A4518" s="27"/>
    </row>
    <row r="4519" spans="1:1" x14ac:dyDescent="0.2">
      <c r="A4519" s="27"/>
    </row>
    <row r="4520" spans="1:1" x14ac:dyDescent="0.2">
      <c r="A4520" s="27"/>
    </row>
    <row r="4521" spans="1:1" x14ac:dyDescent="0.2">
      <c r="A4521" s="27"/>
    </row>
    <row r="4522" spans="1:1" x14ac:dyDescent="0.2">
      <c r="A4522" s="27"/>
    </row>
    <row r="4523" spans="1:1" x14ac:dyDescent="0.2">
      <c r="A4523" s="27"/>
    </row>
    <row r="4524" spans="1:1" x14ac:dyDescent="0.2">
      <c r="A4524" s="27"/>
    </row>
    <row r="4525" spans="1:1" x14ac:dyDescent="0.2">
      <c r="A4525" s="27"/>
    </row>
    <row r="4526" spans="1:1" x14ac:dyDescent="0.2">
      <c r="A4526" s="27"/>
    </row>
    <row r="4527" spans="1:1" x14ac:dyDescent="0.2">
      <c r="A4527" s="27"/>
    </row>
    <row r="4528" spans="1:1" x14ac:dyDescent="0.2">
      <c r="A4528" s="27"/>
    </row>
    <row r="4529" spans="1:1" x14ac:dyDescent="0.2">
      <c r="A4529" s="27"/>
    </row>
    <row r="4530" spans="1:1" x14ac:dyDescent="0.2">
      <c r="A4530" s="27"/>
    </row>
    <row r="4531" spans="1:1" x14ac:dyDescent="0.2">
      <c r="A4531" s="27"/>
    </row>
    <row r="4532" spans="1:1" x14ac:dyDescent="0.2">
      <c r="A4532" s="27"/>
    </row>
    <row r="4533" spans="1:1" x14ac:dyDescent="0.2">
      <c r="A4533" s="27"/>
    </row>
    <row r="4534" spans="1:1" x14ac:dyDescent="0.2">
      <c r="A4534" s="27"/>
    </row>
    <row r="4535" spans="1:1" x14ac:dyDescent="0.2">
      <c r="A4535" s="27"/>
    </row>
    <row r="4536" spans="1:1" x14ac:dyDescent="0.2">
      <c r="A4536" s="27"/>
    </row>
    <row r="4537" spans="1:1" x14ac:dyDescent="0.2">
      <c r="A4537" s="27"/>
    </row>
    <row r="4538" spans="1:1" x14ac:dyDescent="0.2">
      <c r="A4538" s="27"/>
    </row>
    <row r="4539" spans="1:1" x14ac:dyDescent="0.2">
      <c r="A4539" s="27"/>
    </row>
    <row r="4540" spans="1:1" x14ac:dyDescent="0.2">
      <c r="A4540" s="27"/>
    </row>
    <row r="4541" spans="1:1" x14ac:dyDescent="0.2">
      <c r="A4541" s="27"/>
    </row>
    <row r="4542" spans="1:1" x14ac:dyDescent="0.2">
      <c r="A4542" s="27"/>
    </row>
    <row r="4543" spans="1:1" x14ac:dyDescent="0.2">
      <c r="A4543" s="27"/>
    </row>
    <row r="4544" spans="1:1" x14ac:dyDescent="0.2">
      <c r="A4544" s="27"/>
    </row>
    <row r="4545" spans="1:1" x14ac:dyDescent="0.2">
      <c r="A4545" s="27"/>
    </row>
    <row r="4546" spans="1:1" x14ac:dyDescent="0.2">
      <c r="A4546" s="27"/>
    </row>
    <row r="4547" spans="1:1" x14ac:dyDescent="0.2">
      <c r="A4547" s="27"/>
    </row>
    <row r="4548" spans="1:1" x14ac:dyDescent="0.2">
      <c r="A4548" s="27"/>
    </row>
    <row r="4549" spans="1:1" x14ac:dyDescent="0.2">
      <c r="A4549" s="27"/>
    </row>
    <row r="4550" spans="1:1" x14ac:dyDescent="0.2">
      <c r="A4550" s="27"/>
    </row>
    <row r="4551" spans="1:1" x14ac:dyDescent="0.2">
      <c r="A4551" s="27"/>
    </row>
    <row r="4552" spans="1:1" x14ac:dyDescent="0.2">
      <c r="A4552" s="27"/>
    </row>
    <row r="4553" spans="1:1" x14ac:dyDescent="0.2">
      <c r="A4553" s="27"/>
    </row>
    <row r="4554" spans="1:1" x14ac:dyDescent="0.2">
      <c r="A4554" s="27"/>
    </row>
    <row r="4555" spans="1:1" x14ac:dyDescent="0.2">
      <c r="A4555" s="27"/>
    </row>
    <row r="4556" spans="1:1" x14ac:dyDescent="0.2">
      <c r="A4556" s="27"/>
    </row>
    <row r="4557" spans="1:1" x14ac:dyDescent="0.2">
      <c r="A4557" s="27"/>
    </row>
    <row r="4558" spans="1:1" x14ac:dyDescent="0.2">
      <c r="A4558" s="27"/>
    </row>
    <row r="4559" spans="1:1" x14ac:dyDescent="0.2">
      <c r="A4559" s="27"/>
    </row>
    <row r="4560" spans="1:1" x14ac:dyDescent="0.2">
      <c r="A4560" s="27"/>
    </row>
    <row r="4561" spans="1:1" x14ac:dyDescent="0.2">
      <c r="A4561" s="27"/>
    </row>
    <row r="4562" spans="1:1" x14ac:dyDescent="0.2">
      <c r="A4562" s="27"/>
    </row>
    <row r="4563" spans="1:1" x14ac:dyDescent="0.2">
      <c r="A4563" s="27"/>
    </row>
    <row r="4564" spans="1:1" x14ac:dyDescent="0.2">
      <c r="A4564" s="27"/>
    </row>
    <row r="4565" spans="1:1" x14ac:dyDescent="0.2">
      <c r="A4565" s="27"/>
    </row>
    <row r="4566" spans="1:1" x14ac:dyDescent="0.2">
      <c r="A4566" s="27"/>
    </row>
    <row r="4567" spans="1:1" x14ac:dyDescent="0.2">
      <c r="A4567" s="27"/>
    </row>
    <row r="4568" spans="1:1" x14ac:dyDescent="0.2">
      <c r="A4568" s="27"/>
    </row>
    <row r="4569" spans="1:1" x14ac:dyDescent="0.2">
      <c r="A4569" s="27"/>
    </row>
    <row r="4570" spans="1:1" x14ac:dyDescent="0.2">
      <c r="A4570" s="27"/>
    </row>
    <row r="4571" spans="1:1" x14ac:dyDescent="0.2">
      <c r="A4571" s="27"/>
    </row>
    <row r="4572" spans="1:1" x14ac:dyDescent="0.2">
      <c r="A4572" s="27"/>
    </row>
    <row r="4573" spans="1:1" x14ac:dyDescent="0.2">
      <c r="A4573" s="27"/>
    </row>
    <row r="4574" spans="1:1" x14ac:dyDescent="0.2">
      <c r="A4574" s="27"/>
    </row>
    <row r="4575" spans="1:1" x14ac:dyDescent="0.2">
      <c r="A4575" s="27"/>
    </row>
    <row r="4576" spans="1:1" x14ac:dyDescent="0.2">
      <c r="A4576" s="27"/>
    </row>
    <row r="4577" spans="1:1" x14ac:dyDescent="0.2">
      <c r="A4577" s="27"/>
    </row>
    <row r="4578" spans="1:1" x14ac:dyDescent="0.2">
      <c r="A4578" s="27"/>
    </row>
    <row r="4579" spans="1:1" x14ac:dyDescent="0.2">
      <c r="A4579" s="27"/>
    </row>
    <row r="4580" spans="1:1" x14ac:dyDescent="0.2">
      <c r="A4580" s="27"/>
    </row>
    <row r="4581" spans="1:1" x14ac:dyDescent="0.2">
      <c r="A4581" s="27"/>
    </row>
    <row r="4582" spans="1:1" x14ac:dyDescent="0.2">
      <c r="A4582" s="27"/>
    </row>
    <row r="4583" spans="1:1" x14ac:dyDescent="0.2">
      <c r="A4583" s="27"/>
    </row>
    <row r="4584" spans="1:1" x14ac:dyDescent="0.2">
      <c r="A4584" s="27"/>
    </row>
    <row r="4585" spans="1:1" x14ac:dyDescent="0.2">
      <c r="A4585" s="27"/>
    </row>
    <row r="4586" spans="1:1" x14ac:dyDescent="0.2">
      <c r="A4586" s="27"/>
    </row>
    <row r="4587" spans="1:1" x14ac:dyDescent="0.2">
      <c r="A4587" s="27"/>
    </row>
    <row r="4588" spans="1:1" x14ac:dyDescent="0.2">
      <c r="A4588" s="27"/>
    </row>
    <row r="4589" spans="1:1" x14ac:dyDescent="0.2">
      <c r="A4589" s="27"/>
    </row>
    <row r="4590" spans="1:1" x14ac:dyDescent="0.2">
      <c r="A4590" s="27"/>
    </row>
    <row r="4591" spans="1:1" x14ac:dyDescent="0.2">
      <c r="A4591" s="27"/>
    </row>
    <row r="4592" spans="1:1" x14ac:dyDescent="0.2">
      <c r="A4592" s="27"/>
    </row>
    <row r="4593" spans="1:1" x14ac:dyDescent="0.2">
      <c r="A4593" s="27"/>
    </row>
    <row r="4594" spans="1:1" x14ac:dyDescent="0.2">
      <c r="A4594" s="27"/>
    </row>
    <row r="4595" spans="1:1" x14ac:dyDescent="0.2">
      <c r="A4595" s="27"/>
    </row>
    <row r="4596" spans="1:1" x14ac:dyDescent="0.2">
      <c r="A4596" s="27"/>
    </row>
    <row r="4597" spans="1:1" x14ac:dyDescent="0.2">
      <c r="A4597" s="27"/>
    </row>
    <row r="4598" spans="1:1" x14ac:dyDescent="0.2">
      <c r="A4598" s="27"/>
    </row>
    <row r="4599" spans="1:1" x14ac:dyDescent="0.2">
      <c r="A4599" s="27"/>
    </row>
    <row r="4600" spans="1:1" x14ac:dyDescent="0.2">
      <c r="A4600" s="27"/>
    </row>
    <row r="4601" spans="1:1" x14ac:dyDescent="0.2">
      <c r="A4601" s="27"/>
    </row>
    <row r="4602" spans="1:1" x14ac:dyDescent="0.2">
      <c r="A4602" s="27"/>
    </row>
    <row r="4603" spans="1:1" x14ac:dyDescent="0.2">
      <c r="A4603" s="27"/>
    </row>
    <row r="4604" spans="1:1" x14ac:dyDescent="0.2">
      <c r="A4604" s="27"/>
    </row>
    <row r="4605" spans="1:1" x14ac:dyDescent="0.2">
      <c r="A4605" s="27"/>
    </row>
    <row r="4606" spans="1:1" x14ac:dyDescent="0.2">
      <c r="A4606" s="27"/>
    </row>
    <row r="4607" spans="1:1" x14ac:dyDescent="0.2">
      <c r="A4607" s="27"/>
    </row>
    <row r="4608" spans="1:1" x14ac:dyDescent="0.2">
      <c r="A4608" s="27"/>
    </row>
    <row r="4609" spans="1:1" x14ac:dyDescent="0.2">
      <c r="A4609" s="27"/>
    </row>
    <row r="4610" spans="1:1" x14ac:dyDescent="0.2">
      <c r="A4610" s="27"/>
    </row>
    <row r="4611" spans="1:1" x14ac:dyDescent="0.2">
      <c r="A4611" s="27"/>
    </row>
    <row r="4612" spans="1:1" x14ac:dyDescent="0.2">
      <c r="A4612" s="27"/>
    </row>
    <row r="4613" spans="1:1" x14ac:dyDescent="0.2">
      <c r="A4613" s="27"/>
    </row>
    <row r="4614" spans="1:1" x14ac:dyDescent="0.2">
      <c r="A4614" s="27"/>
    </row>
    <row r="4615" spans="1:1" x14ac:dyDescent="0.2">
      <c r="A4615" s="27"/>
    </row>
    <row r="4616" spans="1:1" x14ac:dyDescent="0.2">
      <c r="A4616" s="27"/>
    </row>
    <row r="4617" spans="1:1" x14ac:dyDescent="0.2">
      <c r="A4617" s="27"/>
    </row>
    <row r="4618" spans="1:1" x14ac:dyDescent="0.2">
      <c r="A4618" s="27"/>
    </row>
    <row r="4619" spans="1:1" x14ac:dyDescent="0.2">
      <c r="A4619" s="27"/>
    </row>
    <row r="4620" spans="1:1" x14ac:dyDescent="0.2">
      <c r="A4620" s="27"/>
    </row>
    <row r="4621" spans="1:1" x14ac:dyDescent="0.2">
      <c r="A4621" s="27"/>
    </row>
    <row r="4622" spans="1:1" x14ac:dyDescent="0.2">
      <c r="A4622" s="27"/>
    </row>
    <row r="4623" spans="1:1" x14ac:dyDescent="0.2">
      <c r="A4623" s="27"/>
    </row>
    <row r="4624" spans="1:1" x14ac:dyDescent="0.2">
      <c r="A4624" s="27"/>
    </row>
    <row r="4625" spans="1:1" x14ac:dyDescent="0.2">
      <c r="A4625" s="27"/>
    </row>
    <row r="4626" spans="1:1" x14ac:dyDescent="0.2">
      <c r="A4626" s="27"/>
    </row>
    <row r="4627" spans="1:1" x14ac:dyDescent="0.2">
      <c r="A4627" s="27"/>
    </row>
    <row r="4628" spans="1:1" x14ac:dyDescent="0.2">
      <c r="A4628" s="27"/>
    </row>
    <row r="4629" spans="1:1" x14ac:dyDescent="0.2">
      <c r="A4629" s="27"/>
    </row>
    <row r="4630" spans="1:1" x14ac:dyDescent="0.2">
      <c r="A4630" s="27"/>
    </row>
    <row r="4631" spans="1:1" x14ac:dyDescent="0.2">
      <c r="A4631" s="27"/>
    </row>
    <row r="4632" spans="1:1" x14ac:dyDescent="0.2">
      <c r="A4632" s="27"/>
    </row>
    <row r="4633" spans="1:1" x14ac:dyDescent="0.2">
      <c r="A4633" s="27"/>
    </row>
    <row r="4634" spans="1:1" x14ac:dyDescent="0.2">
      <c r="A4634" s="27"/>
    </row>
    <row r="4635" spans="1:1" x14ac:dyDescent="0.2">
      <c r="A4635" s="27"/>
    </row>
    <row r="4636" spans="1:1" x14ac:dyDescent="0.2">
      <c r="A4636" s="27"/>
    </row>
    <row r="4637" spans="1:1" x14ac:dyDescent="0.2">
      <c r="A4637" s="27"/>
    </row>
    <row r="4638" spans="1:1" x14ac:dyDescent="0.2">
      <c r="A4638" s="27"/>
    </row>
    <row r="4639" spans="1:1" x14ac:dyDescent="0.2">
      <c r="A4639" s="27"/>
    </row>
    <row r="4640" spans="1:1" x14ac:dyDescent="0.2">
      <c r="A4640" s="27"/>
    </row>
    <row r="4641" spans="1:1" x14ac:dyDescent="0.2">
      <c r="A4641" s="27"/>
    </row>
    <row r="4642" spans="1:1" x14ac:dyDescent="0.2">
      <c r="A4642" s="27"/>
    </row>
    <row r="4643" spans="1:1" x14ac:dyDescent="0.2">
      <c r="A4643" s="27"/>
    </row>
    <row r="4644" spans="1:1" x14ac:dyDescent="0.2">
      <c r="A4644" s="27"/>
    </row>
    <row r="4645" spans="1:1" x14ac:dyDescent="0.2">
      <c r="A4645" s="27"/>
    </row>
    <row r="4646" spans="1:1" x14ac:dyDescent="0.2">
      <c r="A4646" s="27"/>
    </row>
    <row r="4647" spans="1:1" x14ac:dyDescent="0.2">
      <c r="A4647" s="27"/>
    </row>
    <row r="4648" spans="1:1" x14ac:dyDescent="0.2">
      <c r="A4648" s="27"/>
    </row>
    <row r="4649" spans="1:1" x14ac:dyDescent="0.2">
      <c r="A4649" s="27"/>
    </row>
    <row r="4650" spans="1:1" x14ac:dyDescent="0.2">
      <c r="A4650" s="27"/>
    </row>
    <row r="4651" spans="1:1" x14ac:dyDescent="0.2">
      <c r="A4651" s="27"/>
    </row>
    <row r="4652" spans="1:1" x14ac:dyDescent="0.2">
      <c r="A4652" s="27"/>
    </row>
    <row r="4653" spans="1:1" x14ac:dyDescent="0.2">
      <c r="A4653" s="27"/>
    </row>
    <row r="4654" spans="1:1" x14ac:dyDescent="0.2">
      <c r="A4654" s="27"/>
    </row>
    <row r="4655" spans="1:1" x14ac:dyDescent="0.2">
      <c r="A4655" s="27"/>
    </row>
    <row r="4656" spans="1:1" x14ac:dyDescent="0.2">
      <c r="A4656" s="27"/>
    </row>
    <row r="4657" spans="1:1" x14ac:dyDescent="0.2">
      <c r="A4657" s="27"/>
    </row>
    <row r="4658" spans="1:1" x14ac:dyDescent="0.2">
      <c r="A4658" s="27"/>
    </row>
    <row r="4659" spans="1:1" x14ac:dyDescent="0.2">
      <c r="A4659" s="27"/>
    </row>
    <row r="4660" spans="1:1" x14ac:dyDescent="0.2">
      <c r="A4660" s="27"/>
    </row>
    <row r="4661" spans="1:1" x14ac:dyDescent="0.2">
      <c r="A4661" s="27"/>
    </row>
    <row r="4662" spans="1:1" x14ac:dyDescent="0.2">
      <c r="A4662" s="27"/>
    </row>
    <row r="4663" spans="1:1" x14ac:dyDescent="0.2">
      <c r="A4663" s="27"/>
    </row>
    <row r="4664" spans="1:1" x14ac:dyDescent="0.2">
      <c r="A4664" s="27"/>
    </row>
    <row r="4665" spans="1:1" x14ac:dyDescent="0.2">
      <c r="A4665" s="27"/>
    </row>
    <row r="4666" spans="1:1" x14ac:dyDescent="0.2">
      <c r="A4666" s="27"/>
    </row>
    <row r="4667" spans="1:1" x14ac:dyDescent="0.2">
      <c r="A4667" s="27"/>
    </row>
    <row r="4668" spans="1:1" x14ac:dyDescent="0.2">
      <c r="A4668" s="27"/>
    </row>
    <row r="4669" spans="1:1" x14ac:dyDescent="0.2">
      <c r="A4669" s="27"/>
    </row>
    <row r="4670" spans="1:1" x14ac:dyDescent="0.2">
      <c r="A4670" s="27"/>
    </row>
    <row r="4671" spans="1:1" x14ac:dyDescent="0.2">
      <c r="A4671" s="27"/>
    </row>
    <row r="4672" spans="1:1" x14ac:dyDescent="0.2">
      <c r="A4672" s="27"/>
    </row>
    <row r="4673" spans="1:1" x14ac:dyDescent="0.2">
      <c r="A4673" s="27"/>
    </row>
    <row r="4674" spans="1:1" x14ac:dyDescent="0.2">
      <c r="A4674" s="27"/>
    </row>
    <row r="4675" spans="1:1" x14ac:dyDescent="0.2">
      <c r="A4675" s="27"/>
    </row>
    <row r="4676" spans="1:1" x14ac:dyDescent="0.2">
      <c r="A4676" s="27"/>
    </row>
    <row r="4677" spans="1:1" x14ac:dyDescent="0.2">
      <c r="A4677" s="27"/>
    </row>
    <row r="4678" spans="1:1" x14ac:dyDescent="0.2">
      <c r="A4678" s="27"/>
    </row>
    <row r="4679" spans="1:1" x14ac:dyDescent="0.2">
      <c r="A4679" s="27"/>
    </row>
    <row r="4680" spans="1:1" x14ac:dyDescent="0.2">
      <c r="A4680" s="27"/>
    </row>
    <row r="4681" spans="1:1" x14ac:dyDescent="0.2">
      <c r="A4681" s="27"/>
    </row>
    <row r="4682" spans="1:1" x14ac:dyDescent="0.2">
      <c r="A4682" s="27"/>
    </row>
    <row r="4683" spans="1:1" x14ac:dyDescent="0.2">
      <c r="A4683" s="27"/>
    </row>
    <row r="4684" spans="1:1" x14ac:dyDescent="0.2">
      <c r="A4684" s="27"/>
    </row>
    <row r="4685" spans="1:1" x14ac:dyDescent="0.2">
      <c r="A4685" s="27"/>
    </row>
    <row r="4686" spans="1:1" x14ac:dyDescent="0.2">
      <c r="A4686" s="27"/>
    </row>
    <row r="4687" spans="1:1" x14ac:dyDescent="0.2">
      <c r="A4687" s="27"/>
    </row>
    <row r="4688" spans="1:1" x14ac:dyDescent="0.2">
      <c r="A4688" s="27"/>
    </row>
    <row r="4689" spans="1:1" x14ac:dyDescent="0.2">
      <c r="A4689" s="27"/>
    </row>
    <row r="4690" spans="1:1" x14ac:dyDescent="0.2">
      <c r="A4690" s="27"/>
    </row>
    <row r="4691" spans="1:1" x14ac:dyDescent="0.2">
      <c r="A4691" s="27"/>
    </row>
    <row r="4692" spans="1:1" x14ac:dyDescent="0.2">
      <c r="A4692" s="27"/>
    </row>
    <row r="4693" spans="1:1" x14ac:dyDescent="0.2">
      <c r="A4693" s="27"/>
    </row>
    <row r="4694" spans="1:1" x14ac:dyDescent="0.2">
      <c r="A4694" s="27"/>
    </row>
    <row r="4695" spans="1:1" x14ac:dyDescent="0.2">
      <c r="A4695" s="27"/>
    </row>
    <row r="4696" spans="1:1" x14ac:dyDescent="0.2">
      <c r="A4696" s="27"/>
    </row>
    <row r="4697" spans="1:1" x14ac:dyDescent="0.2">
      <c r="A4697" s="27"/>
    </row>
    <row r="4698" spans="1:1" x14ac:dyDescent="0.2">
      <c r="A4698" s="27"/>
    </row>
    <row r="4699" spans="1:1" x14ac:dyDescent="0.2">
      <c r="A4699" s="27"/>
    </row>
    <row r="4700" spans="1:1" x14ac:dyDescent="0.2">
      <c r="A4700" s="27"/>
    </row>
    <row r="4701" spans="1:1" x14ac:dyDescent="0.2">
      <c r="A4701" s="27"/>
    </row>
    <row r="4702" spans="1:1" x14ac:dyDescent="0.2">
      <c r="A4702" s="27"/>
    </row>
    <row r="4703" spans="1:1" x14ac:dyDescent="0.2">
      <c r="A4703" s="27"/>
    </row>
    <row r="4704" spans="1:1" x14ac:dyDescent="0.2">
      <c r="A4704" s="27"/>
    </row>
    <row r="4705" spans="1:1" x14ac:dyDescent="0.2">
      <c r="A4705" s="27"/>
    </row>
    <row r="4706" spans="1:1" x14ac:dyDescent="0.2">
      <c r="A4706" s="27"/>
    </row>
    <row r="4707" spans="1:1" x14ac:dyDescent="0.2">
      <c r="A4707" s="27"/>
    </row>
    <row r="4708" spans="1:1" x14ac:dyDescent="0.2">
      <c r="A4708" s="27"/>
    </row>
    <row r="4709" spans="1:1" x14ac:dyDescent="0.2">
      <c r="A4709" s="27"/>
    </row>
    <row r="4710" spans="1:1" x14ac:dyDescent="0.2">
      <c r="A4710" s="27"/>
    </row>
    <row r="4711" spans="1:1" x14ac:dyDescent="0.2">
      <c r="A4711" s="27"/>
    </row>
    <row r="4712" spans="1:1" x14ac:dyDescent="0.2">
      <c r="A4712" s="27"/>
    </row>
    <row r="4713" spans="1:1" x14ac:dyDescent="0.2">
      <c r="A4713" s="27"/>
    </row>
    <row r="4714" spans="1:1" x14ac:dyDescent="0.2">
      <c r="A4714" s="27"/>
    </row>
    <row r="4715" spans="1:1" x14ac:dyDescent="0.2">
      <c r="A4715" s="27"/>
    </row>
    <row r="4716" spans="1:1" x14ac:dyDescent="0.2">
      <c r="A4716" s="27"/>
    </row>
    <row r="4717" spans="1:1" x14ac:dyDescent="0.2">
      <c r="A4717" s="27"/>
    </row>
    <row r="4718" spans="1:1" x14ac:dyDescent="0.2">
      <c r="A4718" s="27"/>
    </row>
    <row r="4719" spans="1:1" x14ac:dyDescent="0.2">
      <c r="A4719" s="27"/>
    </row>
    <row r="4720" spans="1:1" x14ac:dyDescent="0.2">
      <c r="A4720" s="27"/>
    </row>
    <row r="4721" spans="1:1" x14ac:dyDescent="0.2">
      <c r="A4721" s="27"/>
    </row>
    <row r="4722" spans="1:1" x14ac:dyDescent="0.2">
      <c r="A4722" s="27"/>
    </row>
    <row r="4723" spans="1:1" x14ac:dyDescent="0.2">
      <c r="A4723" s="27"/>
    </row>
    <row r="4724" spans="1:1" x14ac:dyDescent="0.2">
      <c r="A4724" s="27"/>
    </row>
    <row r="4725" spans="1:1" x14ac:dyDescent="0.2">
      <c r="A4725" s="27"/>
    </row>
    <row r="4726" spans="1:1" x14ac:dyDescent="0.2">
      <c r="A4726" s="27"/>
    </row>
    <row r="4727" spans="1:1" x14ac:dyDescent="0.2">
      <c r="A4727" s="27"/>
    </row>
    <row r="4728" spans="1:1" x14ac:dyDescent="0.2">
      <c r="A4728" s="27"/>
    </row>
    <row r="4729" spans="1:1" x14ac:dyDescent="0.2">
      <c r="A4729" s="27"/>
    </row>
    <row r="4730" spans="1:1" x14ac:dyDescent="0.2">
      <c r="A4730" s="27"/>
    </row>
    <row r="4731" spans="1:1" x14ac:dyDescent="0.2">
      <c r="A4731" s="27"/>
    </row>
    <row r="4732" spans="1:1" x14ac:dyDescent="0.2">
      <c r="A4732" s="27"/>
    </row>
    <row r="4733" spans="1:1" x14ac:dyDescent="0.2">
      <c r="A4733" s="27"/>
    </row>
    <row r="4734" spans="1:1" x14ac:dyDescent="0.2">
      <c r="A4734" s="27"/>
    </row>
    <row r="4735" spans="1:1" x14ac:dyDescent="0.2">
      <c r="A4735" s="27"/>
    </row>
    <row r="4736" spans="1:1" x14ac:dyDescent="0.2">
      <c r="A4736" s="27"/>
    </row>
    <row r="4737" spans="1:1" x14ac:dyDescent="0.2">
      <c r="A4737" s="27"/>
    </row>
    <row r="4738" spans="1:1" x14ac:dyDescent="0.2">
      <c r="A4738" s="27"/>
    </row>
    <row r="4739" spans="1:1" x14ac:dyDescent="0.2">
      <c r="A4739" s="27"/>
    </row>
    <row r="4740" spans="1:1" x14ac:dyDescent="0.2">
      <c r="A4740" s="27"/>
    </row>
    <row r="4741" spans="1:1" x14ac:dyDescent="0.2">
      <c r="A4741" s="27"/>
    </row>
    <row r="4742" spans="1:1" x14ac:dyDescent="0.2">
      <c r="A4742" s="27"/>
    </row>
    <row r="4743" spans="1:1" x14ac:dyDescent="0.2">
      <c r="A4743" s="27"/>
    </row>
    <row r="4744" spans="1:1" x14ac:dyDescent="0.2">
      <c r="A4744" s="27"/>
    </row>
    <row r="4745" spans="1:1" x14ac:dyDescent="0.2">
      <c r="A4745" s="27"/>
    </row>
    <row r="4746" spans="1:1" x14ac:dyDescent="0.2">
      <c r="A4746" s="27"/>
    </row>
    <row r="4747" spans="1:1" x14ac:dyDescent="0.2">
      <c r="A4747" s="27"/>
    </row>
    <row r="4748" spans="1:1" x14ac:dyDescent="0.2">
      <c r="A4748" s="27"/>
    </row>
    <row r="4749" spans="1:1" x14ac:dyDescent="0.2">
      <c r="A4749" s="27"/>
    </row>
    <row r="4750" spans="1:1" x14ac:dyDescent="0.2">
      <c r="A4750" s="27"/>
    </row>
    <row r="4751" spans="1:1" x14ac:dyDescent="0.2">
      <c r="A4751" s="27"/>
    </row>
    <row r="4752" spans="1:1" x14ac:dyDescent="0.2">
      <c r="A4752" s="27"/>
    </row>
    <row r="4753" spans="1:1" x14ac:dyDescent="0.2">
      <c r="A4753" s="27"/>
    </row>
    <row r="4754" spans="1:1" x14ac:dyDescent="0.2">
      <c r="A4754" s="27"/>
    </row>
    <row r="4755" spans="1:1" x14ac:dyDescent="0.2">
      <c r="A4755" s="27"/>
    </row>
    <row r="4756" spans="1:1" x14ac:dyDescent="0.2">
      <c r="A4756" s="27"/>
    </row>
    <row r="4757" spans="1:1" x14ac:dyDescent="0.2">
      <c r="A4757" s="27"/>
    </row>
    <row r="4758" spans="1:1" x14ac:dyDescent="0.2">
      <c r="A4758" s="27"/>
    </row>
    <row r="4759" spans="1:1" x14ac:dyDescent="0.2">
      <c r="A4759" s="27"/>
    </row>
    <row r="4760" spans="1:1" x14ac:dyDescent="0.2">
      <c r="A4760" s="27"/>
    </row>
    <row r="4761" spans="1:1" x14ac:dyDescent="0.2">
      <c r="A4761" s="27"/>
    </row>
    <row r="4762" spans="1:1" x14ac:dyDescent="0.2">
      <c r="A4762" s="27"/>
    </row>
    <row r="4763" spans="1:1" x14ac:dyDescent="0.2">
      <c r="A4763" s="27"/>
    </row>
    <row r="4764" spans="1:1" x14ac:dyDescent="0.2">
      <c r="A4764" s="27"/>
    </row>
    <row r="4765" spans="1:1" x14ac:dyDescent="0.2">
      <c r="A4765" s="27"/>
    </row>
    <row r="4766" spans="1:1" x14ac:dyDescent="0.2">
      <c r="A4766" s="27"/>
    </row>
    <row r="4767" spans="1:1" x14ac:dyDescent="0.2">
      <c r="A4767" s="27"/>
    </row>
    <row r="4768" spans="1:1" x14ac:dyDescent="0.2">
      <c r="A4768" s="27"/>
    </row>
    <row r="4769" spans="1:1" x14ac:dyDescent="0.2">
      <c r="A4769" s="27"/>
    </row>
    <row r="4770" spans="1:1" x14ac:dyDescent="0.2">
      <c r="A4770" s="27"/>
    </row>
    <row r="4771" spans="1:1" x14ac:dyDescent="0.2">
      <c r="A4771" s="27"/>
    </row>
    <row r="4772" spans="1:1" x14ac:dyDescent="0.2">
      <c r="A4772" s="27"/>
    </row>
    <row r="4773" spans="1:1" x14ac:dyDescent="0.2">
      <c r="A4773" s="27"/>
    </row>
    <row r="4774" spans="1:1" x14ac:dyDescent="0.2">
      <c r="A4774" s="27"/>
    </row>
    <row r="4775" spans="1:1" x14ac:dyDescent="0.2">
      <c r="A4775" s="27"/>
    </row>
    <row r="4776" spans="1:1" x14ac:dyDescent="0.2">
      <c r="A4776" s="27"/>
    </row>
    <row r="4777" spans="1:1" x14ac:dyDescent="0.2">
      <c r="A4777" s="27"/>
    </row>
    <row r="4778" spans="1:1" x14ac:dyDescent="0.2">
      <c r="A4778" s="27"/>
    </row>
    <row r="4779" spans="1:1" x14ac:dyDescent="0.2">
      <c r="A4779" s="27"/>
    </row>
    <row r="4780" spans="1:1" x14ac:dyDescent="0.2">
      <c r="A4780" s="27"/>
    </row>
    <row r="4781" spans="1:1" x14ac:dyDescent="0.2">
      <c r="A4781" s="27"/>
    </row>
    <row r="4782" spans="1:1" x14ac:dyDescent="0.2">
      <c r="A4782" s="27"/>
    </row>
    <row r="4783" spans="1:1" x14ac:dyDescent="0.2">
      <c r="A4783" s="27"/>
    </row>
    <row r="4784" spans="1:1" x14ac:dyDescent="0.2">
      <c r="A4784" s="27"/>
    </row>
    <row r="4785" spans="1:1" x14ac:dyDescent="0.2">
      <c r="A4785" s="27"/>
    </row>
    <row r="4786" spans="1:1" x14ac:dyDescent="0.2">
      <c r="A4786" s="27"/>
    </row>
    <row r="4787" spans="1:1" x14ac:dyDescent="0.2">
      <c r="A4787" s="27"/>
    </row>
    <row r="4788" spans="1:1" x14ac:dyDescent="0.2">
      <c r="A4788" s="27"/>
    </row>
    <row r="4789" spans="1:1" x14ac:dyDescent="0.2">
      <c r="A4789" s="27"/>
    </row>
    <row r="4790" spans="1:1" x14ac:dyDescent="0.2">
      <c r="A4790" s="27"/>
    </row>
    <row r="4791" spans="1:1" x14ac:dyDescent="0.2">
      <c r="A4791" s="27"/>
    </row>
    <row r="4792" spans="1:1" x14ac:dyDescent="0.2">
      <c r="A4792" s="27"/>
    </row>
    <row r="4793" spans="1:1" x14ac:dyDescent="0.2">
      <c r="A4793" s="27"/>
    </row>
    <row r="4794" spans="1:1" x14ac:dyDescent="0.2">
      <c r="A4794" s="27"/>
    </row>
    <row r="4795" spans="1:1" x14ac:dyDescent="0.2">
      <c r="A4795" s="27"/>
    </row>
    <row r="4796" spans="1:1" x14ac:dyDescent="0.2">
      <c r="A4796" s="27"/>
    </row>
    <row r="4797" spans="1:1" x14ac:dyDescent="0.2">
      <c r="A4797" s="27"/>
    </row>
    <row r="4798" spans="1:1" x14ac:dyDescent="0.2">
      <c r="A4798" s="27"/>
    </row>
    <row r="4799" spans="1:1" x14ac:dyDescent="0.2">
      <c r="A4799" s="27"/>
    </row>
    <row r="4800" spans="1:1" x14ac:dyDescent="0.2">
      <c r="A4800" s="27"/>
    </row>
    <row r="4801" spans="1:1" x14ac:dyDescent="0.2">
      <c r="A4801" s="27"/>
    </row>
    <row r="4802" spans="1:1" x14ac:dyDescent="0.2">
      <c r="A4802" s="27"/>
    </row>
    <row r="4803" spans="1:1" x14ac:dyDescent="0.2">
      <c r="A4803" s="27"/>
    </row>
    <row r="4804" spans="1:1" x14ac:dyDescent="0.2">
      <c r="A4804" s="27"/>
    </row>
    <row r="4805" spans="1:1" x14ac:dyDescent="0.2">
      <c r="A4805" s="27"/>
    </row>
    <row r="4806" spans="1:1" x14ac:dyDescent="0.2">
      <c r="A4806" s="27"/>
    </row>
    <row r="4807" spans="1:1" x14ac:dyDescent="0.2">
      <c r="A4807" s="27"/>
    </row>
    <row r="4808" spans="1:1" x14ac:dyDescent="0.2">
      <c r="A4808" s="27"/>
    </row>
    <row r="4809" spans="1:1" x14ac:dyDescent="0.2">
      <c r="A4809" s="27"/>
    </row>
    <row r="4810" spans="1:1" x14ac:dyDescent="0.2">
      <c r="A4810" s="27"/>
    </row>
    <row r="4811" spans="1:1" x14ac:dyDescent="0.2">
      <c r="A4811" s="27"/>
    </row>
    <row r="4812" spans="1:1" x14ac:dyDescent="0.2">
      <c r="A4812" s="27"/>
    </row>
    <row r="4813" spans="1:1" x14ac:dyDescent="0.2">
      <c r="A4813" s="27"/>
    </row>
    <row r="4814" spans="1:1" x14ac:dyDescent="0.2">
      <c r="A4814" s="27"/>
    </row>
    <row r="4815" spans="1:1" x14ac:dyDescent="0.2">
      <c r="A4815" s="27"/>
    </row>
    <row r="4816" spans="1:1" x14ac:dyDescent="0.2">
      <c r="A4816" s="27"/>
    </row>
    <row r="4817" spans="1:1" x14ac:dyDescent="0.2">
      <c r="A4817" s="27"/>
    </row>
    <row r="4818" spans="1:1" x14ac:dyDescent="0.2">
      <c r="A4818" s="27"/>
    </row>
    <row r="4819" spans="1:1" x14ac:dyDescent="0.2">
      <c r="A4819" s="27"/>
    </row>
    <row r="4820" spans="1:1" x14ac:dyDescent="0.2">
      <c r="A4820" s="27"/>
    </row>
    <row r="4821" spans="1:1" x14ac:dyDescent="0.2">
      <c r="A4821" s="27"/>
    </row>
    <row r="4822" spans="1:1" x14ac:dyDescent="0.2">
      <c r="A4822" s="27"/>
    </row>
    <row r="4823" spans="1:1" x14ac:dyDescent="0.2">
      <c r="A4823" s="27"/>
    </row>
    <row r="4824" spans="1:1" x14ac:dyDescent="0.2">
      <c r="A4824" s="27"/>
    </row>
    <row r="4825" spans="1:1" x14ac:dyDescent="0.2">
      <c r="A4825" s="27"/>
    </row>
    <row r="4826" spans="1:1" x14ac:dyDescent="0.2">
      <c r="A4826" s="27"/>
    </row>
    <row r="4827" spans="1:1" x14ac:dyDescent="0.2">
      <c r="A4827" s="27"/>
    </row>
    <row r="4828" spans="1:1" x14ac:dyDescent="0.2">
      <c r="A4828" s="27"/>
    </row>
    <row r="4829" spans="1:1" x14ac:dyDescent="0.2">
      <c r="A4829" s="27"/>
    </row>
    <row r="4830" spans="1:1" x14ac:dyDescent="0.2">
      <c r="A4830" s="27"/>
    </row>
    <row r="4831" spans="1:1" x14ac:dyDescent="0.2">
      <c r="A4831" s="27"/>
    </row>
    <row r="4832" spans="1:1" x14ac:dyDescent="0.2">
      <c r="A4832" s="27"/>
    </row>
    <row r="4833" spans="1:1" x14ac:dyDescent="0.2">
      <c r="A4833" s="27"/>
    </row>
    <row r="4834" spans="1:1" x14ac:dyDescent="0.2">
      <c r="A4834" s="27"/>
    </row>
    <row r="4835" spans="1:1" x14ac:dyDescent="0.2">
      <c r="A4835" s="27"/>
    </row>
    <row r="4836" spans="1:1" x14ac:dyDescent="0.2">
      <c r="A4836" s="27"/>
    </row>
    <row r="4837" spans="1:1" x14ac:dyDescent="0.2">
      <c r="A4837" s="27"/>
    </row>
    <row r="4838" spans="1:1" x14ac:dyDescent="0.2">
      <c r="A4838" s="27"/>
    </row>
    <row r="4839" spans="1:1" x14ac:dyDescent="0.2">
      <c r="A4839" s="27"/>
    </row>
    <row r="4840" spans="1:1" x14ac:dyDescent="0.2">
      <c r="A4840" s="27"/>
    </row>
    <row r="4841" spans="1:1" x14ac:dyDescent="0.2">
      <c r="A4841" s="27"/>
    </row>
    <row r="4842" spans="1:1" x14ac:dyDescent="0.2">
      <c r="A4842" s="27"/>
    </row>
    <row r="4843" spans="1:1" x14ac:dyDescent="0.2">
      <c r="A4843" s="27"/>
    </row>
    <row r="4844" spans="1:1" x14ac:dyDescent="0.2">
      <c r="A4844" s="27"/>
    </row>
    <row r="4845" spans="1:1" x14ac:dyDescent="0.2">
      <c r="A4845" s="27"/>
    </row>
    <row r="4846" spans="1:1" x14ac:dyDescent="0.2">
      <c r="A4846" s="27"/>
    </row>
    <row r="4847" spans="1:1" x14ac:dyDescent="0.2">
      <c r="A4847" s="27"/>
    </row>
    <row r="4848" spans="1:1" x14ac:dyDescent="0.2">
      <c r="A4848" s="27"/>
    </row>
    <row r="4849" spans="1:1" x14ac:dyDescent="0.2">
      <c r="A4849" s="27"/>
    </row>
    <row r="4850" spans="1:1" x14ac:dyDescent="0.2">
      <c r="A4850" s="27"/>
    </row>
    <row r="4851" spans="1:1" x14ac:dyDescent="0.2">
      <c r="A4851" s="27"/>
    </row>
    <row r="4852" spans="1:1" x14ac:dyDescent="0.2">
      <c r="A4852" s="27"/>
    </row>
    <row r="4853" spans="1:1" x14ac:dyDescent="0.2">
      <c r="A4853" s="27"/>
    </row>
    <row r="4854" spans="1:1" x14ac:dyDescent="0.2">
      <c r="A4854" s="27"/>
    </row>
    <row r="4855" spans="1:1" x14ac:dyDescent="0.2">
      <c r="A4855" s="27"/>
    </row>
    <row r="4856" spans="1:1" x14ac:dyDescent="0.2">
      <c r="A4856" s="27"/>
    </row>
    <row r="4857" spans="1:1" x14ac:dyDescent="0.2">
      <c r="A4857" s="27"/>
    </row>
    <row r="4858" spans="1:1" x14ac:dyDescent="0.2">
      <c r="A4858" s="27"/>
    </row>
    <row r="4859" spans="1:1" x14ac:dyDescent="0.2">
      <c r="A4859" s="27"/>
    </row>
    <row r="4860" spans="1:1" x14ac:dyDescent="0.2">
      <c r="A4860" s="27"/>
    </row>
    <row r="4861" spans="1:1" x14ac:dyDescent="0.2">
      <c r="A4861" s="27"/>
    </row>
    <row r="4862" spans="1:1" x14ac:dyDescent="0.2">
      <c r="A4862" s="27"/>
    </row>
    <row r="4863" spans="1:1" x14ac:dyDescent="0.2">
      <c r="A4863" s="27"/>
    </row>
    <row r="4864" spans="1:1" x14ac:dyDescent="0.2">
      <c r="A4864" s="27"/>
    </row>
    <row r="4865" spans="1:1" x14ac:dyDescent="0.2">
      <c r="A4865" s="27"/>
    </row>
    <row r="4866" spans="1:1" x14ac:dyDescent="0.2">
      <c r="A4866" s="27"/>
    </row>
    <row r="4867" spans="1:1" x14ac:dyDescent="0.2">
      <c r="A4867" s="27"/>
    </row>
    <row r="4868" spans="1:1" x14ac:dyDescent="0.2">
      <c r="A4868" s="27"/>
    </row>
    <row r="4869" spans="1:1" x14ac:dyDescent="0.2">
      <c r="A4869" s="27"/>
    </row>
    <row r="4870" spans="1:1" x14ac:dyDescent="0.2">
      <c r="A4870" s="27"/>
    </row>
    <row r="4871" spans="1:1" x14ac:dyDescent="0.2">
      <c r="A4871" s="27"/>
    </row>
    <row r="4872" spans="1:1" x14ac:dyDescent="0.2">
      <c r="A4872" s="27"/>
    </row>
    <row r="4873" spans="1:1" x14ac:dyDescent="0.2">
      <c r="A4873" s="27"/>
    </row>
    <row r="4874" spans="1:1" x14ac:dyDescent="0.2">
      <c r="A4874" s="27"/>
    </row>
    <row r="4875" spans="1:1" x14ac:dyDescent="0.2">
      <c r="A4875" s="27"/>
    </row>
    <row r="4876" spans="1:1" x14ac:dyDescent="0.2">
      <c r="A4876" s="27"/>
    </row>
    <row r="4877" spans="1:1" x14ac:dyDescent="0.2">
      <c r="A4877" s="27"/>
    </row>
    <row r="4878" spans="1:1" x14ac:dyDescent="0.2">
      <c r="A4878" s="27"/>
    </row>
    <row r="4879" spans="1:1" x14ac:dyDescent="0.2">
      <c r="A4879" s="27"/>
    </row>
    <row r="4880" spans="1:1" x14ac:dyDescent="0.2">
      <c r="A4880" s="27"/>
    </row>
    <row r="4881" spans="1:1" x14ac:dyDescent="0.2">
      <c r="A4881" s="27"/>
    </row>
    <row r="4882" spans="1:1" x14ac:dyDescent="0.2">
      <c r="A4882" s="27"/>
    </row>
    <row r="4883" spans="1:1" x14ac:dyDescent="0.2">
      <c r="A4883" s="27"/>
    </row>
    <row r="4884" spans="1:1" x14ac:dyDescent="0.2">
      <c r="A4884" s="27"/>
    </row>
    <row r="4885" spans="1:1" x14ac:dyDescent="0.2">
      <c r="A4885" s="27"/>
    </row>
    <row r="4886" spans="1:1" x14ac:dyDescent="0.2">
      <c r="A4886" s="27"/>
    </row>
    <row r="4887" spans="1:1" x14ac:dyDescent="0.2">
      <c r="A4887" s="27"/>
    </row>
    <row r="4888" spans="1:1" x14ac:dyDescent="0.2">
      <c r="A4888" s="27"/>
    </row>
    <row r="4889" spans="1:1" x14ac:dyDescent="0.2">
      <c r="A4889" s="27"/>
    </row>
    <row r="4890" spans="1:1" x14ac:dyDescent="0.2">
      <c r="A4890" s="27"/>
    </row>
    <row r="4891" spans="1:1" x14ac:dyDescent="0.2">
      <c r="A4891" s="27"/>
    </row>
    <row r="4892" spans="1:1" x14ac:dyDescent="0.2">
      <c r="A4892" s="27"/>
    </row>
    <row r="4893" spans="1:1" x14ac:dyDescent="0.2">
      <c r="A4893" s="27"/>
    </row>
    <row r="4894" spans="1:1" x14ac:dyDescent="0.2">
      <c r="A4894" s="27"/>
    </row>
    <row r="4895" spans="1:1" x14ac:dyDescent="0.2">
      <c r="A4895" s="27"/>
    </row>
    <row r="4896" spans="1:1" x14ac:dyDescent="0.2">
      <c r="A4896" s="27"/>
    </row>
    <row r="4897" spans="1:1" x14ac:dyDescent="0.2">
      <c r="A4897" s="27"/>
    </row>
    <row r="4898" spans="1:1" x14ac:dyDescent="0.2">
      <c r="A4898" s="27"/>
    </row>
    <row r="4899" spans="1:1" x14ac:dyDescent="0.2">
      <c r="A4899" s="27"/>
    </row>
    <row r="4900" spans="1:1" x14ac:dyDescent="0.2">
      <c r="A4900" s="27"/>
    </row>
    <row r="4901" spans="1:1" x14ac:dyDescent="0.2">
      <c r="A4901" s="27"/>
    </row>
    <row r="4902" spans="1:1" x14ac:dyDescent="0.2">
      <c r="A4902" s="27"/>
    </row>
    <row r="4903" spans="1:1" x14ac:dyDescent="0.2">
      <c r="A4903" s="27"/>
    </row>
    <row r="4904" spans="1:1" x14ac:dyDescent="0.2">
      <c r="A4904" s="27"/>
    </row>
    <row r="4905" spans="1:1" x14ac:dyDescent="0.2">
      <c r="A4905" s="27"/>
    </row>
    <row r="4906" spans="1:1" x14ac:dyDescent="0.2">
      <c r="A4906" s="27"/>
    </row>
    <row r="4907" spans="1:1" x14ac:dyDescent="0.2">
      <c r="A4907" s="27"/>
    </row>
    <row r="4908" spans="1:1" x14ac:dyDescent="0.2">
      <c r="A4908" s="27"/>
    </row>
    <row r="4909" spans="1:1" x14ac:dyDescent="0.2">
      <c r="A4909" s="27"/>
    </row>
    <row r="4910" spans="1:1" x14ac:dyDescent="0.2">
      <c r="A4910" s="27"/>
    </row>
    <row r="4911" spans="1:1" x14ac:dyDescent="0.2">
      <c r="A4911" s="27"/>
    </row>
    <row r="4912" spans="1:1" x14ac:dyDescent="0.2">
      <c r="A4912" s="27"/>
    </row>
    <row r="4913" spans="1:1" x14ac:dyDescent="0.2">
      <c r="A4913" s="27"/>
    </row>
    <row r="4914" spans="1:1" x14ac:dyDescent="0.2">
      <c r="A4914" s="27"/>
    </row>
    <row r="4915" spans="1:1" x14ac:dyDescent="0.2">
      <c r="A4915" s="27"/>
    </row>
    <row r="4916" spans="1:1" x14ac:dyDescent="0.2">
      <c r="A4916" s="27"/>
    </row>
    <row r="4917" spans="1:1" x14ac:dyDescent="0.2">
      <c r="A4917" s="27"/>
    </row>
    <row r="4918" spans="1:1" x14ac:dyDescent="0.2">
      <c r="A4918" s="27"/>
    </row>
    <row r="4919" spans="1:1" x14ac:dyDescent="0.2">
      <c r="A4919" s="27"/>
    </row>
    <row r="4920" spans="1:1" x14ac:dyDescent="0.2">
      <c r="A4920" s="27"/>
    </row>
    <row r="4921" spans="1:1" x14ac:dyDescent="0.2">
      <c r="A4921" s="27"/>
    </row>
    <row r="4922" spans="1:1" x14ac:dyDescent="0.2">
      <c r="A4922" s="27"/>
    </row>
    <row r="4923" spans="1:1" x14ac:dyDescent="0.2">
      <c r="A4923" s="27"/>
    </row>
    <row r="4924" spans="1:1" x14ac:dyDescent="0.2">
      <c r="A4924" s="27"/>
    </row>
    <row r="4925" spans="1:1" x14ac:dyDescent="0.2">
      <c r="A4925" s="27"/>
    </row>
    <row r="4926" spans="1:1" x14ac:dyDescent="0.2">
      <c r="A4926" s="27"/>
    </row>
    <row r="4927" spans="1:1" x14ac:dyDescent="0.2">
      <c r="A4927" s="27"/>
    </row>
    <row r="4928" spans="1:1" x14ac:dyDescent="0.2">
      <c r="A4928" s="27"/>
    </row>
    <row r="4929" spans="1:1" x14ac:dyDescent="0.2">
      <c r="A4929" s="27"/>
    </row>
    <row r="4930" spans="1:1" x14ac:dyDescent="0.2">
      <c r="A4930" s="27"/>
    </row>
    <row r="4931" spans="1:1" x14ac:dyDescent="0.2">
      <c r="A4931" s="27"/>
    </row>
    <row r="4932" spans="1:1" x14ac:dyDescent="0.2">
      <c r="A4932" s="27"/>
    </row>
    <row r="4933" spans="1:1" x14ac:dyDescent="0.2">
      <c r="A4933" s="27"/>
    </row>
    <row r="4934" spans="1:1" x14ac:dyDescent="0.2">
      <c r="A4934" s="27"/>
    </row>
    <row r="4935" spans="1:1" x14ac:dyDescent="0.2">
      <c r="A4935" s="27"/>
    </row>
    <row r="4936" spans="1:1" x14ac:dyDescent="0.2">
      <c r="A4936" s="27"/>
    </row>
    <row r="4937" spans="1:1" x14ac:dyDescent="0.2">
      <c r="A4937" s="27"/>
    </row>
    <row r="4938" spans="1:1" x14ac:dyDescent="0.2">
      <c r="A4938" s="27"/>
    </row>
    <row r="4939" spans="1:1" x14ac:dyDescent="0.2">
      <c r="A4939" s="27"/>
    </row>
    <row r="4940" spans="1:1" x14ac:dyDescent="0.2">
      <c r="A4940" s="27"/>
    </row>
    <row r="4941" spans="1:1" x14ac:dyDescent="0.2">
      <c r="A4941" s="27"/>
    </row>
    <row r="4942" spans="1:1" x14ac:dyDescent="0.2">
      <c r="A4942" s="27"/>
    </row>
    <row r="4943" spans="1:1" x14ac:dyDescent="0.2">
      <c r="A4943" s="27"/>
    </row>
    <row r="4944" spans="1:1" x14ac:dyDescent="0.2">
      <c r="A4944" s="27"/>
    </row>
    <row r="4945" spans="1:1" x14ac:dyDescent="0.2">
      <c r="A4945" s="27"/>
    </row>
    <row r="4946" spans="1:1" x14ac:dyDescent="0.2">
      <c r="A4946" s="27"/>
    </row>
    <row r="4947" spans="1:1" x14ac:dyDescent="0.2">
      <c r="A4947" s="27"/>
    </row>
    <row r="4948" spans="1:1" x14ac:dyDescent="0.2">
      <c r="A4948" s="27"/>
    </row>
    <row r="4949" spans="1:1" x14ac:dyDescent="0.2">
      <c r="A4949" s="27"/>
    </row>
    <row r="4950" spans="1:1" x14ac:dyDescent="0.2">
      <c r="A4950" s="27"/>
    </row>
    <row r="4951" spans="1:1" x14ac:dyDescent="0.2">
      <c r="A4951" s="27"/>
    </row>
    <row r="4952" spans="1:1" x14ac:dyDescent="0.2">
      <c r="A4952" s="27"/>
    </row>
    <row r="4953" spans="1:1" x14ac:dyDescent="0.2">
      <c r="A4953" s="27"/>
    </row>
    <row r="4954" spans="1:1" x14ac:dyDescent="0.2">
      <c r="A4954" s="27"/>
    </row>
    <row r="4955" spans="1:1" x14ac:dyDescent="0.2">
      <c r="A4955" s="27"/>
    </row>
    <row r="4956" spans="1:1" x14ac:dyDescent="0.2">
      <c r="A4956" s="27"/>
    </row>
    <row r="4957" spans="1:1" x14ac:dyDescent="0.2">
      <c r="A4957" s="27"/>
    </row>
    <row r="4958" spans="1:1" x14ac:dyDescent="0.2">
      <c r="A4958" s="27"/>
    </row>
    <row r="4959" spans="1:1" x14ac:dyDescent="0.2">
      <c r="A4959" s="27"/>
    </row>
    <row r="4960" spans="1:1" x14ac:dyDescent="0.2">
      <c r="A4960" s="27"/>
    </row>
    <row r="4961" spans="1:1" x14ac:dyDescent="0.2">
      <c r="A4961" s="27"/>
    </row>
    <row r="4962" spans="1:1" x14ac:dyDescent="0.2">
      <c r="A4962" s="27"/>
    </row>
    <row r="4963" spans="1:1" x14ac:dyDescent="0.2">
      <c r="A4963" s="27"/>
    </row>
    <row r="4964" spans="1:1" x14ac:dyDescent="0.2">
      <c r="A4964" s="27"/>
    </row>
    <row r="4965" spans="1:1" x14ac:dyDescent="0.2">
      <c r="A4965" s="27"/>
    </row>
    <row r="4966" spans="1:1" x14ac:dyDescent="0.2">
      <c r="A4966" s="27"/>
    </row>
    <row r="4967" spans="1:1" x14ac:dyDescent="0.2">
      <c r="A4967" s="27"/>
    </row>
    <row r="4968" spans="1:1" x14ac:dyDescent="0.2">
      <c r="A4968" s="27"/>
    </row>
    <row r="4969" spans="1:1" x14ac:dyDescent="0.2">
      <c r="A4969" s="27"/>
    </row>
    <row r="4970" spans="1:1" x14ac:dyDescent="0.2">
      <c r="A4970" s="27"/>
    </row>
    <row r="4971" spans="1:1" x14ac:dyDescent="0.2">
      <c r="A4971" s="27"/>
    </row>
    <row r="4972" spans="1:1" x14ac:dyDescent="0.2">
      <c r="A4972" s="27"/>
    </row>
    <row r="4973" spans="1:1" x14ac:dyDescent="0.2">
      <c r="A4973" s="27"/>
    </row>
    <row r="4974" spans="1:1" x14ac:dyDescent="0.2">
      <c r="A4974" s="27"/>
    </row>
    <row r="4975" spans="1:1" x14ac:dyDescent="0.2">
      <c r="A4975" s="27"/>
    </row>
    <row r="4976" spans="1:1" x14ac:dyDescent="0.2">
      <c r="A4976" s="27"/>
    </row>
    <row r="4977" spans="1:1" x14ac:dyDescent="0.2">
      <c r="A4977" s="27"/>
    </row>
    <row r="4978" spans="1:1" x14ac:dyDescent="0.2">
      <c r="A4978" s="27"/>
    </row>
    <row r="4979" spans="1:1" x14ac:dyDescent="0.2">
      <c r="A4979" s="27"/>
    </row>
    <row r="4980" spans="1:1" x14ac:dyDescent="0.2">
      <c r="A4980" s="27"/>
    </row>
    <row r="4981" spans="1:1" x14ac:dyDescent="0.2">
      <c r="A4981" s="27"/>
    </row>
    <row r="4982" spans="1:1" x14ac:dyDescent="0.2">
      <c r="A4982" s="27"/>
    </row>
    <row r="4983" spans="1:1" x14ac:dyDescent="0.2">
      <c r="A4983" s="27"/>
    </row>
    <row r="4984" spans="1:1" x14ac:dyDescent="0.2">
      <c r="A4984" s="27"/>
    </row>
    <row r="4985" spans="1:1" x14ac:dyDescent="0.2">
      <c r="A4985" s="27"/>
    </row>
    <row r="4986" spans="1:1" x14ac:dyDescent="0.2">
      <c r="A4986" s="27"/>
    </row>
    <row r="4987" spans="1:1" x14ac:dyDescent="0.2">
      <c r="A4987" s="27"/>
    </row>
    <row r="4988" spans="1:1" x14ac:dyDescent="0.2">
      <c r="A4988" s="27"/>
    </row>
    <row r="4989" spans="1:1" x14ac:dyDescent="0.2">
      <c r="A4989" s="27"/>
    </row>
    <row r="4990" spans="1:1" x14ac:dyDescent="0.2">
      <c r="A4990" s="27"/>
    </row>
    <row r="4991" spans="1:1" x14ac:dyDescent="0.2">
      <c r="A4991" s="27"/>
    </row>
    <row r="4992" spans="1:1" x14ac:dyDescent="0.2">
      <c r="A4992" s="27"/>
    </row>
    <row r="4993" spans="1:1" x14ac:dyDescent="0.2">
      <c r="A4993" s="27"/>
    </row>
    <row r="4994" spans="1:1" x14ac:dyDescent="0.2">
      <c r="A4994" s="27"/>
    </row>
    <row r="4995" spans="1:1" x14ac:dyDescent="0.2">
      <c r="A4995" s="27"/>
    </row>
    <row r="4996" spans="1:1" x14ac:dyDescent="0.2">
      <c r="A4996" s="27"/>
    </row>
    <row r="4997" spans="1:1" x14ac:dyDescent="0.2">
      <c r="A4997" s="27"/>
    </row>
    <row r="4998" spans="1:1" x14ac:dyDescent="0.2">
      <c r="A4998" s="27"/>
    </row>
    <row r="4999" spans="1:1" x14ac:dyDescent="0.2">
      <c r="A4999" s="27"/>
    </row>
    <row r="5000" spans="1:1" x14ac:dyDescent="0.2">
      <c r="A5000" s="27"/>
    </row>
    <row r="5001" spans="1:1" x14ac:dyDescent="0.2">
      <c r="A5001" s="27"/>
    </row>
    <row r="5002" spans="1:1" x14ac:dyDescent="0.2">
      <c r="A5002" s="27"/>
    </row>
    <row r="5003" spans="1:1" x14ac:dyDescent="0.2">
      <c r="A5003" s="27"/>
    </row>
    <row r="5004" spans="1:1" x14ac:dyDescent="0.2">
      <c r="A5004" s="27"/>
    </row>
    <row r="5005" spans="1:1" x14ac:dyDescent="0.2">
      <c r="A5005" s="27"/>
    </row>
    <row r="5006" spans="1:1" x14ac:dyDescent="0.2">
      <c r="A5006" s="27"/>
    </row>
    <row r="5007" spans="1:1" x14ac:dyDescent="0.2">
      <c r="A5007" s="27"/>
    </row>
    <row r="5008" spans="1:1" x14ac:dyDescent="0.2">
      <c r="A5008" s="27"/>
    </row>
    <row r="5009" spans="1:1" x14ac:dyDescent="0.2">
      <c r="A5009" s="27"/>
    </row>
    <row r="5010" spans="1:1" x14ac:dyDescent="0.2">
      <c r="A5010" s="27"/>
    </row>
    <row r="5011" spans="1:1" x14ac:dyDescent="0.2">
      <c r="A5011" s="27"/>
    </row>
    <row r="5012" spans="1:1" x14ac:dyDescent="0.2">
      <c r="A5012" s="27"/>
    </row>
    <row r="5013" spans="1:1" x14ac:dyDescent="0.2">
      <c r="A5013" s="27"/>
    </row>
    <row r="5014" spans="1:1" x14ac:dyDescent="0.2">
      <c r="A5014" s="27"/>
    </row>
    <row r="5015" spans="1:1" x14ac:dyDescent="0.2">
      <c r="A5015" s="27"/>
    </row>
    <row r="5016" spans="1:1" x14ac:dyDescent="0.2">
      <c r="A5016" s="27"/>
    </row>
    <row r="5017" spans="1:1" x14ac:dyDescent="0.2">
      <c r="A5017" s="27"/>
    </row>
    <row r="5018" spans="1:1" x14ac:dyDescent="0.2">
      <c r="A5018" s="27"/>
    </row>
    <row r="5019" spans="1:1" x14ac:dyDescent="0.2">
      <c r="A5019" s="27"/>
    </row>
    <row r="5020" spans="1:1" x14ac:dyDescent="0.2">
      <c r="A5020" s="27"/>
    </row>
    <row r="5021" spans="1:1" x14ac:dyDescent="0.2">
      <c r="A5021" s="27"/>
    </row>
    <row r="5022" spans="1:1" x14ac:dyDescent="0.2">
      <c r="A5022" s="27"/>
    </row>
    <row r="5023" spans="1:1" x14ac:dyDescent="0.2">
      <c r="A5023" s="27"/>
    </row>
    <row r="5024" spans="1:1" x14ac:dyDescent="0.2">
      <c r="A5024" s="27"/>
    </row>
    <row r="5025" spans="1:1" x14ac:dyDescent="0.2">
      <c r="A5025" s="27"/>
    </row>
    <row r="5026" spans="1:1" x14ac:dyDescent="0.2">
      <c r="A5026" s="27"/>
    </row>
    <row r="5027" spans="1:1" x14ac:dyDescent="0.2">
      <c r="A5027" s="27"/>
    </row>
    <row r="5028" spans="1:1" x14ac:dyDescent="0.2">
      <c r="A5028" s="27"/>
    </row>
    <row r="5029" spans="1:1" x14ac:dyDescent="0.2">
      <c r="A5029" s="27"/>
    </row>
    <row r="5030" spans="1:1" x14ac:dyDescent="0.2">
      <c r="A5030" s="27"/>
    </row>
    <row r="5031" spans="1:1" x14ac:dyDescent="0.2">
      <c r="A5031" s="27"/>
    </row>
    <row r="5032" spans="1:1" x14ac:dyDescent="0.2">
      <c r="A5032" s="27"/>
    </row>
    <row r="5033" spans="1:1" x14ac:dyDescent="0.2">
      <c r="A5033" s="27"/>
    </row>
    <row r="5034" spans="1:1" x14ac:dyDescent="0.2">
      <c r="A5034" s="27"/>
    </row>
    <row r="5035" spans="1:1" x14ac:dyDescent="0.2">
      <c r="A5035" s="27"/>
    </row>
    <row r="5036" spans="1:1" x14ac:dyDescent="0.2">
      <c r="A5036" s="27"/>
    </row>
    <row r="5037" spans="1:1" x14ac:dyDescent="0.2">
      <c r="A5037" s="27"/>
    </row>
    <row r="5038" spans="1:1" x14ac:dyDescent="0.2">
      <c r="A5038" s="27"/>
    </row>
    <row r="5039" spans="1:1" x14ac:dyDescent="0.2">
      <c r="A5039" s="27"/>
    </row>
    <row r="5040" spans="1:1" x14ac:dyDescent="0.2">
      <c r="A5040" s="27"/>
    </row>
    <row r="5041" spans="1:1" x14ac:dyDescent="0.2">
      <c r="A5041" s="27"/>
    </row>
    <row r="5042" spans="1:1" x14ac:dyDescent="0.2">
      <c r="A5042" s="27"/>
    </row>
    <row r="5043" spans="1:1" x14ac:dyDescent="0.2">
      <c r="A5043" s="27"/>
    </row>
    <row r="5044" spans="1:1" x14ac:dyDescent="0.2">
      <c r="A5044" s="27"/>
    </row>
    <row r="5045" spans="1:1" x14ac:dyDescent="0.2">
      <c r="A5045" s="27"/>
    </row>
    <row r="5046" spans="1:1" x14ac:dyDescent="0.2">
      <c r="A5046" s="27"/>
    </row>
    <row r="5047" spans="1:1" x14ac:dyDescent="0.2">
      <c r="A5047" s="27"/>
    </row>
    <row r="5048" spans="1:1" x14ac:dyDescent="0.2">
      <c r="A5048" s="27"/>
    </row>
    <row r="5049" spans="1:1" x14ac:dyDescent="0.2">
      <c r="A5049" s="27"/>
    </row>
    <row r="5050" spans="1:1" x14ac:dyDescent="0.2">
      <c r="A5050" s="27"/>
    </row>
    <row r="5051" spans="1:1" x14ac:dyDescent="0.2">
      <c r="A5051" s="27"/>
    </row>
    <row r="5052" spans="1:1" x14ac:dyDescent="0.2">
      <c r="A5052" s="27"/>
    </row>
    <row r="5053" spans="1:1" x14ac:dyDescent="0.2">
      <c r="A5053" s="27"/>
    </row>
    <row r="5054" spans="1:1" x14ac:dyDescent="0.2">
      <c r="A5054" s="27"/>
    </row>
    <row r="5055" spans="1:1" x14ac:dyDescent="0.2">
      <c r="A5055" s="27"/>
    </row>
    <row r="5056" spans="1:1" x14ac:dyDescent="0.2">
      <c r="A5056" s="27"/>
    </row>
    <row r="5057" spans="1:1" x14ac:dyDescent="0.2">
      <c r="A5057" s="27"/>
    </row>
    <row r="5058" spans="1:1" x14ac:dyDescent="0.2">
      <c r="A5058" s="27"/>
    </row>
    <row r="5059" spans="1:1" x14ac:dyDescent="0.2">
      <c r="A5059" s="27"/>
    </row>
    <row r="5060" spans="1:1" x14ac:dyDescent="0.2">
      <c r="A5060" s="27"/>
    </row>
    <row r="5061" spans="1:1" x14ac:dyDescent="0.2">
      <c r="A5061" s="27"/>
    </row>
    <row r="5062" spans="1:1" x14ac:dyDescent="0.2">
      <c r="A5062" s="27"/>
    </row>
    <row r="5063" spans="1:1" x14ac:dyDescent="0.2">
      <c r="A5063" s="27"/>
    </row>
    <row r="5064" spans="1:1" x14ac:dyDescent="0.2">
      <c r="A5064" s="27"/>
    </row>
    <row r="5065" spans="1:1" x14ac:dyDescent="0.2">
      <c r="A5065" s="27"/>
    </row>
    <row r="5066" spans="1:1" x14ac:dyDescent="0.2">
      <c r="A5066" s="27"/>
    </row>
    <row r="5067" spans="1:1" x14ac:dyDescent="0.2">
      <c r="A5067" s="27"/>
    </row>
    <row r="5068" spans="1:1" x14ac:dyDescent="0.2">
      <c r="A5068" s="27"/>
    </row>
    <row r="5069" spans="1:1" x14ac:dyDescent="0.2">
      <c r="A5069" s="27"/>
    </row>
    <row r="5070" spans="1:1" x14ac:dyDescent="0.2">
      <c r="A5070" s="27"/>
    </row>
    <row r="5071" spans="1:1" x14ac:dyDescent="0.2">
      <c r="A5071" s="27"/>
    </row>
    <row r="5072" spans="1:1" x14ac:dyDescent="0.2">
      <c r="A5072" s="27"/>
    </row>
    <row r="5073" spans="1:1" x14ac:dyDescent="0.2">
      <c r="A5073" s="27"/>
    </row>
    <row r="5074" spans="1:1" x14ac:dyDescent="0.2">
      <c r="A5074" s="27"/>
    </row>
    <row r="5075" spans="1:1" x14ac:dyDescent="0.2">
      <c r="A5075" s="27"/>
    </row>
    <row r="5076" spans="1:1" x14ac:dyDescent="0.2">
      <c r="A5076" s="27"/>
    </row>
    <row r="5077" spans="1:1" x14ac:dyDescent="0.2">
      <c r="A5077" s="27"/>
    </row>
    <row r="5078" spans="1:1" x14ac:dyDescent="0.2">
      <c r="A5078" s="27"/>
    </row>
    <row r="5079" spans="1:1" x14ac:dyDescent="0.2">
      <c r="A5079" s="27"/>
    </row>
    <row r="5080" spans="1:1" x14ac:dyDescent="0.2">
      <c r="A5080" s="27"/>
    </row>
    <row r="5081" spans="1:1" x14ac:dyDescent="0.2">
      <c r="A5081" s="27"/>
    </row>
    <row r="5082" spans="1:1" x14ac:dyDescent="0.2">
      <c r="A5082" s="27"/>
    </row>
    <row r="5083" spans="1:1" x14ac:dyDescent="0.2">
      <c r="A5083" s="27"/>
    </row>
    <row r="5084" spans="1:1" x14ac:dyDescent="0.2">
      <c r="A5084" s="27"/>
    </row>
    <row r="5085" spans="1:1" x14ac:dyDescent="0.2">
      <c r="A5085" s="27"/>
    </row>
    <row r="5086" spans="1:1" x14ac:dyDescent="0.2">
      <c r="A5086" s="27"/>
    </row>
    <row r="5087" spans="1:1" x14ac:dyDescent="0.2">
      <c r="A5087" s="27"/>
    </row>
    <row r="5088" spans="1:1" x14ac:dyDescent="0.2">
      <c r="A5088" s="27"/>
    </row>
    <row r="5089" spans="1:1" x14ac:dyDescent="0.2">
      <c r="A5089" s="27"/>
    </row>
    <row r="5090" spans="1:1" x14ac:dyDescent="0.2">
      <c r="A5090" s="27"/>
    </row>
    <row r="5091" spans="1:1" x14ac:dyDescent="0.2">
      <c r="A5091" s="27"/>
    </row>
    <row r="5092" spans="1:1" x14ac:dyDescent="0.2">
      <c r="A5092" s="27"/>
    </row>
    <row r="5093" spans="1:1" x14ac:dyDescent="0.2">
      <c r="A5093" s="27"/>
    </row>
    <row r="5094" spans="1:1" x14ac:dyDescent="0.2">
      <c r="A5094" s="27"/>
    </row>
    <row r="5095" spans="1:1" x14ac:dyDescent="0.2">
      <c r="A5095" s="27"/>
    </row>
    <row r="5096" spans="1:1" x14ac:dyDescent="0.2">
      <c r="A5096" s="27"/>
    </row>
    <row r="5097" spans="1:1" x14ac:dyDescent="0.2">
      <c r="A5097" s="27"/>
    </row>
    <row r="5098" spans="1:1" x14ac:dyDescent="0.2">
      <c r="A5098" s="27"/>
    </row>
    <row r="5099" spans="1:1" x14ac:dyDescent="0.2">
      <c r="A5099" s="27"/>
    </row>
    <row r="5100" spans="1:1" x14ac:dyDescent="0.2">
      <c r="A5100" s="27"/>
    </row>
    <row r="5101" spans="1:1" x14ac:dyDescent="0.2">
      <c r="A5101" s="27"/>
    </row>
    <row r="5102" spans="1:1" x14ac:dyDescent="0.2">
      <c r="A5102" s="27"/>
    </row>
    <row r="5103" spans="1:1" x14ac:dyDescent="0.2">
      <c r="A5103" s="27"/>
    </row>
    <row r="5104" spans="1:1" x14ac:dyDescent="0.2">
      <c r="A5104" s="27"/>
    </row>
    <row r="5105" spans="1:1" x14ac:dyDescent="0.2">
      <c r="A5105" s="27"/>
    </row>
    <row r="5106" spans="1:1" x14ac:dyDescent="0.2">
      <c r="A5106" s="27"/>
    </row>
    <row r="5107" spans="1:1" x14ac:dyDescent="0.2">
      <c r="A5107" s="27"/>
    </row>
    <row r="5108" spans="1:1" x14ac:dyDescent="0.2">
      <c r="A5108" s="27"/>
    </row>
    <row r="5109" spans="1:1" x14ac:dyDescent="0.2">
      <c r="A5109" s="27"/>
    </row>
    <row r="5110" spans="1:1" x14ac:dyDescent="0.2">
      <c r="A5110" s="27"/>
    </row>
    <row r="5111" spans="1:1" x14ac:dyDescent="0.2">
      <c r="A5111" s="27"/>
    </row>
    <row r="5112" spans="1:1" x14ac:dyDescent="0.2">
      <c r="A5112" s="27"/>
    </row>
    <row r="5113" spans="1:1" x14ac:dyDescent="0.2">
      <c r="A5113" s="27"/>
    </row>
    <row r="5114" spans="1:1" x14ac:dyDescent="0.2">
      <c r="A5114" s="27"/>
    </row>
    <row r="5115" spans="1:1" x14ac:dyDescent="0.2">
      <c r="A5115" s="27"/>
    </row>
    <row r="5116" spans="1:1" x14ac:dyDescent="0.2">
      <c r="A5116" s="27"/>
    </row>
    <row r="5117" spans="1:1" x14ac:dyDescent="0.2">
      <c r="A5117" s="27"/>
    </row>
    <row r="5118" spans="1:1" x14ac:dyDescent="0.2">
      <c r="A5118" s="27"/>
    </row>
    <row r="5119" spans="1:1" x14ac:dyDescent="0.2">
      <c r="A5119" s="27"/>
    </row>
    <row r="5120" spans="1:1" x14ac:dyDescent="0.2">
      <c r="A5120" s="27"/>
    </row>
    <row r="5121" spans="1:1" x14ac:dyDescent="0.2">
      <c r="A5121" s="27"/>
    </row>
    <row r="5122" spans="1:1" x14ac:dyDescent="0.2">
      <c r="A5122" s="27"/>
    </row>
    <row r="5123" spans="1:1" x14ac:dyDescent="0.2">
      <c r="A5123" s="27"/>
    </row>
    <row r="5124" spans="1:1" x14ac:dyDescent="0.2">
      <c r="A5124" s="27"/>
    </row>
    <row r="5125" spans="1:1" x14ac:dyDescent="0.2">
      <c r="A5125" s="27"/>
    </row>
    <row r="5126" spans="1:1" x14ac:dyDescent="0.2">
      <c r="A5126" s="27"/>
    </row>
    <row r="5127" spans="1:1" x14ac:dyDescent="0.2">
      <c r="A5127" s="27"/>
    </row>
    <row r="5128" spans="1:1" x14ac:dyDescent="0.2">
      <c r="A5128" s="27"/>
    </row>
    <row r="5129" spans="1:1" x14ac:dyDescent="0.2">
      <c r="A5129" s="27"/>
    </row>
    <row r="5130" spans="1:1" x14ac:dyDescent="0.2">
      <c r="A5130" s="27"/>
    </row>
    <row r="5131" spans="1:1" x14ac:dyDescent="0.2">
      <c r="A5131" s="27"/>
    </row>
    <row r="5132" spans="1:1" x14ac:dyDescent="0.2">
      <c r="A5132" s="27"/>
    </row>
    <row r="5133" spans="1:1" x14ac:dyDescent="0.2">
      <c r="A5133" s="27"/>
    </row>
    <row r="5134" spans="1:1" x14ac:dyDescent="0.2">
      <c r="A5134" s="27"/>
    </row>
    <row r="5135" spans="1:1" x14ac:dyDescent="0.2">
      <c r="A5135" s="27"/>
    </row>
    <row r="5136" spans="1:1" x14ac:dyDescent="0.2">
      <c r="A5136" s="27"/>
    </row>
    <row r="5137" spans="1:1" x14ac:dyDescent="0.2">
      <c r="A5137" s="27"/>
    </row>
    <row r="5138" spans="1:1" x14ac:dyDescent="0.2">
      <c r="A5138" s="27"/>
    </row>
    <row r="5139" spans="1:1" x14ac:dyDescent="0.2">
      <c r="A5139" s="27"/>
    </row>
    <row r="5140" spans="1:1" x14ac:dyDescent="0.2">
      <c r="A5140" s="27"/>
    </row>
    <row r="5141" spans="1:1" x14ac:dyDescent="0.2">
      <c r="A5141" s="27"/>
    </row>
    <row r="5142" spans="1:1" x14ac:dyDescent="0.2">
      <c r="A5142" s="27"/>
    </row>
    <row r="5143" spans="1:1" x14ac:dyDescent="0.2">
      <c r="A5143" s="27"/>
    </row>
    <row r="5144" spans="1:1" x14ac:dyDescent="0.2">
      <c r="A5144" s="27"/>
    </row>
    <row r="5145" spans="1:1" x14ac:dyDescent="0.2">
      <c r="A5145" s="27"/>
    </row>
    <row r="5146" spans="1:1" x14ac:dyDescent="0.2">
      <c r="A5146" s="27"/>
    </row>
    <row r="5147" spans="1:1" x14ac:dyDescent="0.2">
      <c r="A5147" s="27"/>
    </row>
    <row r="5148" spans="1:1" x14ac:dyDescent="0.2">
      <c r="A5148" s="27"/>
    </row>
    <row r="5149" spans="1:1" x14ac:dyDescent="0.2">
      <c r="A5149" s="27"/>
    </row>
    <row r="5150" spans="1:1" x14ac:dyDescent="0.2">
      <c r="A5150" s="27"/>
    </row>
    <row r="5151" spans="1:1" x14ac:dyDescent="0.2">
      <c r="A5151" s="27"/>
    </row>
    <row r="5152" spans="1:1" x14ac:dyDescent="0.2">
      <c r="A5152" s="27"/>
    </row>
    <row r="5153" spans="1:1" x14ac:dyDescent="0.2">
      <c r="A5153" s="27"/>
    </row>
    <row r="5154" spans="1:1" x14ac:dyDescent="0.2">
      <c r="A5154" s="27"/>
    </row>
    <row r="5155" spans="1:1" x14ac:dyDescent="0.2">
      <c r="A5155" s="27"/>
    </row>
    <row r="5156" spans="1:1" x14ac:dyDescent="0.2">
      <c r="A5156" s="27"/>
    </row>
    <row r="5157" spans="1:1" x14ac:dyDescent="0.2">
      <c r="A5157" s="27"/>
    </row>
    <row r="5158" spans="1:1" x14ac:dyDescent="0.2">
      <c r="A5158" s="27"/>
    </row>
    <row r="5159" spans="1:1" x14ac:dyDescent="0.2">
      <c r="A5159" s="27"/>
    </row>
    <row r="5160" spans="1:1" x14ac:dyDescent="0.2">
      <c r="A5160" s="27"/>
    </row>
    <row r="5161" spans="1:1" x14ac:dyDescent="0.2">
      <c r="A5161" s="27"/>
    </row>
    <row r="5162" spans="1:1" x14ac:dyDescent="0.2">
      <c r="A5162" s="27"/>
    </row>
    <row r="5163" spans="1:1" x14ac:dyDescent="0.2">
      <c r="A5163" s="27"/>
    </row>
    <row r="5164" spans="1:1" x14ac:dyDescent="0.2">
      <c r="A5164" s="27"/>
    </row>
    <row r="5165" spans="1:1" x14ac:dyDescent="0.2">
      <c r="A5165" s="27"/>
    </row>
    <row r="5166" spans="1:1" x14ac:dyDescent="0.2">
      <c r="A5166" s="27"/>
    </row>
    <row r="5167" spans="1:1" x14ac:dyDescent="0.2">
      <c r="A5167" s="27"/>
    </row>
    <row r="5168" spans="1:1" x14ac:dyDescent="0.2">
      <c r="A5168" s="27"/>
    </row>
    <row r="5169" spans="1:1" x14ac:dyDescent="0.2">
      <c r="A5169" s="27"/>
    </row>
    <row r="5170" spans="1:1" x14ac:dyDescent="0.2">
      <c r="A5170" s="27"/>
    </row>
    <row r="5171" spans="1:1" x14ac:dyDescent="0.2">
      <c r="A5171" s="27"/>
    </row>
    <row r="5172" spans="1:1" x14ac:dyDescent="0.2">
      <c r="A5172" s="27"/>
    </row>
    <row r="5173" spans="1:1" x14ac:dyDescent="0.2">
      <c r="A5173" s="27"/>
    </row>
    <row r="5174" spans="1:1" x14ac:dyDescent="0.2">
      <c r="A5174" s="27"/>
    </row>
    <row r="5175" spans="1:1" x14ac:dyDescent="0.2">
      <c r="A5175" s="27"/>
    </row>
    <row r="5176" spans="1:1" x14ac:dyDescent="0.2">
      <c r="A5176" s="27"/>
    </row>
    <row r="5177" spans="1:1" x14ac:dyDescent="0.2">
      <c r="A5177" s="27"/>
    </row>
    <row r="5178" spans="1:1" x14ac:dyDescent="0.2">
      <c r="A5178" s="27"/>
    </row>
    <row r="5179" spans="1:1" x14ac:dyDescent="0.2">
      <c r="A5179" s="27"/>
    </row>
    <row r="5180" spans="1:1" x14ac:dyDescent="0.2">
      <c r="A5180" s="27"/>
    </row>
    <row r="5181" spans="1:1" x14ac:dyDescent="0.2">
      <c r="A5181" s="27"/>
    </row>
    <row r="5182" spans="1:1" x14ac:dyDescent="0.2">
      <c r="A5182" s="27"/>
    </row>
    <row r="5183" spans="1:1" x14ac:dyDescent="0.2">
      <c r="A5183" s="27"/>
    </row>
    <row r="5184" spans="1:1" x14ac:dyDescent="0.2">
      <c r="A5184" s="27"/>
    </row>
    <row r="5185" spans="1:1" x14ac:dyDescent="0.2">
      <c r="A5185" s="27"/>
    </row>
    <row r="5186" spans="1:1" x14ac:dyDescent="0.2">
      <c r="A5186" s="27"/>
    </row>
    <row r="5187" spans="1:1" x14ac:dyDescent="0.2">
      <c r="A5187" s="27"/>
    </row>
    <row r="5188" spans="1:1" x14ac:dyDescent="0.2">
      <c r="A5188" s="27"/>
    </row>
    <row r="5189" spans="1:1" x14ac:dyDescent="0.2">
      <c r="A5189" s="27"/>
    </row>
    <row r="5190" spans="1:1" x14ac:dyDescent="0.2">
      <c r="A5190" s="27"/>
    </row>
    <row r="5191" spans="1:1" x14ac:dyDescent="0.2">
      <c r="A5191" s="27"/>
    </row>
    <row r="5192" spans="1:1" x14ac:dyDescent="0.2">
      <c r="A5192" s="27"/>
    </row>
    <row r="5193" spans="1:1" x14ac:dyDescent="0.2">
      <c r="A5193" s="27"/>
    </row>
    <row r="5194" spans="1:1" x14ac:dyDescent="0.2">
      <c r="A5194" s="27"/>
    </row>
    <row r="5195" spans="1:1" x14ac:dyDescent="0.2">
      <c r="A5195" s="27"/>
    </row>
    <row r="5196" spans="1:1" x14ac:dyDescent="0.2">
      <c r="A5196" s="27"/>
    </row>
    <row r="5197" spans="1:1" x14ac:dyDescent="0.2">
      <c r="A5197" s="27"/>
    </row>
    <row r="5198" spans="1:1" x14ac:dyDescent="0.2">
      <c r="A5198" s="27"/>
    </row>
    <row r="5199" spans="1:1" x14ac:dyDescent="0.2">
      <c r="A5199" s="27"/>
    </row>
    <row r="5200" spans="1:1" x14ac:dyDescent="0.2">
      <c r="A5200" s="27"/>
    </row>
    <row r="5201" spans="1:1" x14ac:dyDescent="0.2">
      <c r="A5201" s="27"/>
    </row>
    <row r="5202" spans="1:1" x14ac:dyDescent="0.2">
      <c r="A5202" s="27"/>
    </row>
    <row r="5203" spans="1:1" x14ac:dyDescent="0.2">
      <c r="A5203" s="27"/>
    </row>
    <row r="5204" spans="1:1" x14ac:dyDescent="0.2">
      <c r="A5204" s="27"/>
    </row>
    <row r="5205" spans="1:1" x14ac:dyDescent="0.2">
      <c r="A5205" s="27"/>
    </row>
    <row r="5206" spans="1:1" x14ac:dyDescent="0.2">
      <c r="A5206" s="27"/>
    </row>
    <row r="5207" spans="1:1" x14ac:dyDescent="0.2">
      <c r="A5207" s="27"/>
    </row>
    <row r="5208" spans="1:1" x14ac:dyDescent="0.2">
      <c r="A5208" s="27"/>
    </row>
    <row r="5209" spans="1:1" x14ac:dyDescent="0.2">
      <c r="A5209" s="27"/>
    </row>
    <row r="5210" spans="1:1" x14ac:dyDescent="0.2">
      <c r="A5210" s="27"/>
    </row>
    <row r="5211" spans="1:1" x14ac:dyDescent="0.2">
      <c r="A5211" s="27"/>
    </row>
    <row r="5212" spans="1:1" x14ac:dyDescent="0.2">
      <c r="A5212" s="27"/>
    </row>
    <row r="5213" spans="1:1" x14ac:dyDescent="0.2">
      <c r="A5213" s="27"/>
    </row>
    <row r="5214" spans="1:1" x14ac:dyDescent="0.2">
      <c r="A5214" s="27"/>
    </row>
    <row r="5215" spans="1:1" x14ac:dyDescent="0.2">
      <c r="A5215" s="27"/>
    </row>
    <row r="5216" spans="1:1" x14ac:dyDescent="0.2">
      <c r="A5216" s="27"/>
    </row>
    <row r="5217" spans="1:1" x14ac:dyDescent="0.2">
      <c r="A5217" s="27"/>
    </row>
    <row r="5218" spans="1:1" x14ac:dyDescent="0.2">
      <c r="A5218" s="27"/>
    </row>
    <row r="5219" spans="1:1" x14ac:dyDescent="0.2">
      <c r="A5219" s="27"/>
    </row>
    <row r="5220" spans="1:1" x14ac:dyDescent="0.2">
      <c r="A5220" s="27"/>
    </row>
    <row r="5221" spans="1:1" x14ac:dyDescent="0.2">
      <c r="A5221" s="27"/>
    </row>
    <row r="5222" spans="1:1" x14ac:dyDescent="0.2">
      <c r="A5222" s="27"/>
    </row>
    <row r="5223" spans="1:1" x14ac:dyDescent="0.2">
      <c r="A5223" s="27"/>
    </row>
    <row r="5224" spans="1:1" x14ac:dyDescent="0.2">
      <c r="A5224" s="27"/>
    </row>
    <row r="5225" spans="1:1" x14ac:dyDescent="0.2">
      <c r="A5225" s="27"/>
    </row>
    <row r="5226" spans="1:1" x14ac:dyDescent="0.2">
      <c r="A5226" s="27"/>
    </row>
    <row r="5227" spans="1:1" x14ac:dyDescent="0.2">
      <c r="A5227" s="27"/>
    </row>
    <row r="5228" spans="1:1" x14ac:dyDescent="0.2">
      <c r="A5228" s="27"/>
    </row>
    <row r="5229" spans="1:1" x14ac:dyDescent="0.2">
      <c r="A5229" s="27"/>
    </row>
    <row r="5230" spans="1:1" x14ac:dyDescent="0.2">
      <c r="A5230" s="27"/>
    </row>
    <row r="5231" spans="1:1" x14ac:dyDescent="0.2">
      <c r="A5231" s="27"/>
    </row>
    <row r="5232" spans="1:1" x14ac:dyDescent="0.2">
      <c r="A5232" s="27"/>
    </row>
    <row r="5233" spans="1:1" x14ac:dyDescent="0.2">
      <c r="A5233" s="27"/>
    </row>
    <row r="5234" spans="1:1" x14ac:dyDescent="0.2">
      <c r="A5234" s="27"/>
    </row>
    <row r="5235" spans="1:1" x14ac:dyDescent="0.2">
      <c r="A5235" s="27"/>
    </row>
    <row r="5236" spans="1:1" x14ac:dyDescent="0.2">
      <c r="A5236" s="27"/>
    </row>
    <row r="5237" spans="1:1" x14ac:dyDescent="0.2">
      <c r="A5237" s="27"/>
    </row>
    <row r="5238" spans="1:1" x14ac:dyDescent="0.2">
      <c r="A5238" s="27"/>
    </row>
    <row r="5239" spans="1:1" x14ac:dyDescent="0.2">
      <c r="A5239" s="27"/>
    </row>
    <row r="5240" spans="1:1" x14ac:dyDescent="0.2">
      <c r="A5240" s="27"/>
    </row>
    <row r="5241" spans="1:1" x14ac:dyDescent="0.2">
      <c r="A5241" s="27"/>
    </row>
    <row r="5242" spans="1:1" x14ac:dyDescent="0.2">
      <c r="A5242" s="27"/>
    </row>
    <row r="5243" spans="1:1" x14ac:dyDescent="0.2">
      <c r="A5243" s="27"/>
    </row>
    <row r="5244" spans="1:1" x14ac:dyDescent="0.2">
      <c r="A5244" s="27"/>
    </row>
    <row r="5245" spans="1:1" x14ac:dyDescent="0.2">
      <c r="A5245" s="27"/>
    </row>
    <row r="5246" spans="1:1" x14ac:dyDescent="0.2">
      <c r="A5246" s="27"/>
    </row>
    <row r="5247" spans="1:1" x14ac:dyDescent="0.2">
      <c r="A5247" s="27"/>
    </row>
    <row r="5248" spans="1:1" x14ac:dyDescent="0.2">
      <c r="A5248" s="27"/>
    </row>
    <row r="5249" spans="1:1" x14ac:dyDescent="0.2">
      <c r="A5249" s="27"/>
    </row>
    <row r="5250" spans="1:1" x14ac:dyDescent="0.2">
      <c r="A5250" s="27"/>
    </row>
    <row r="5251" spans="1:1" x14ac:dyDescent="0.2">
      <c r="A5251" s="27"/>
    </row>
    <row r="5252" spans="1:1" x14ac:dyDescent="0.2">
      <c r="A5252" s="27"/>
    </row>
    <row r="5253" spans="1:1" x14ac:dyDescent="0.2">
      <c r="A5253" s="27"/>
    </row>
    <row r="5254" spans="1:1" x14ac:dyDescent="0.2">
      <c r="A5254" s="27"/>
    </row>
    <row r="5255" spans="1:1" x14ac:dyDescent="0.2">
      <c r="A5255" s="27"/>
    </row>
    <row r="5256" spans="1:1" x14ac:dyDescent="0.2">
      <c r="A5256" s="27"/>
    </row>
    <row r="5257" spans="1:1" x14ac:dyDescent="0.2">
      <c r="A5257" s="27"/>
    </row>
    <row r="5258" spans="1:1" x14ac:dyDescent="0.2">
      <c r="A5258" s="27"/>
    </row>
    <row r="5259" spans="1:1" x14ac:dyDescent="0.2">
      <c r="A5259" s="27"/>
    </row>
    <row r="5260" spans="1:1" x14ac:dyDescent="0.2">
      <c r="A5260" s="27"/>
    </row>
    <row r="5261" spans="1:1" x14ac:dyDescent="0.2">
      <c r="A5261" s="27"/>
    </row>
    <row r="5262" spans="1:1" x14ac:dyDescent="0.2">
      <c r="A5262" s="27"/>
    </row>
    <row r="5263" spans="1:1" x14ac:dyDescent="0.2">
      <c r="A5263" s="27"/>
    </row>
    <row r="5264" spans="1:1" x14ac:dyDescent="0.2">
      <c r="A5264" s="27"/>
    </row>
    <row r="5265" spans="1:1" x14ac:dyDescent="0.2">
      <c r="A5265" s="27"/>
    </row>
    <row r="5266" spans="1:1" x14ac:dyDescent="0.2">
      <c r="A5266" s="27"/>
    </row>
    <row r="5267" spans="1:1" x14ac:dyDescent="0.2">
      <c r="A5267" s="27"/>
    </row>
    <row r="5268" spans="1:1" x14ac:dyDescent="0.2">
      <c r="A5268" s="27"/>
    </row>
    <row r="5269" spans="1:1" x14ac:dyDescent="0.2">
      <c r="A5269" s="27"/>
    </row>
    <row r="5270" spans="1:1" x14ac:dyDescent="0.2">
      <c r="A5270" s="27"/>
    </row>
    <row r="5271" spans="1:1" x14ac:dyDescent="0.2">
      <c r="A5271" s="27"/>
    </row>
    <row r="5272" spans="1:1" x14ac:dyDescent="0.2">
      <c r="A5272" s="27"/>
    </row>
    <row r="5273" spans="1:1" x14ac:dyDescent="0.2">
      <c r="A5273" s="27"/>
    </row>
    <row r="5274" spans="1:1" x14ac:dyDescent="0.2">
      <c r="A5274" s="27"/>
    </row>
    <row r="5275" spans="1:1" x14ac:dyDescent="0.2">
      <c r="A5275" s="27"/>
    </row>
    <row r="5276" spans="1:1" x14ac:dyDescent="0.2">
      <c r="A5276" s="27"/>
    </row>
    <row r="5277" spans="1:1" x14ac:dyDescent="0.2">
      <c r="A5277" s="27"/>
    </row>
    <row r="5278" spans="1:1" x14ac:dyDescent="0.2">
      <c r="A5278" s="27"/>
    </row>
    <row r="5279" spans="1:1" x14ac:dyDescent="0.2">
      <c r="A5279" s="27"/>
    </row>
    <row r="5280" spans="1:1" x14ac:dyDescent="0.2">
      <c r="A5280" s="27"/>
    </row>
    <row r="5281" spans="1:1" x14ac:dyDescent="0.2">
      <c r="A5281" s="27"/>
    </row>
    <row r="5282" spans="1:1" x14ac:dyDescent="0.2">
      <c r="A5282" s="27"/>
    </row>
    <row r="5283" spans="1:1" x14ac:dyDescent="0.2">
      <c r="A5283" s="27"/>
    </row>
    <row r="5284" spans="1:1" x14ac:dyDescent="0.2">
      <c r="A5284" s="27"/>
    </row>
    <row r="5285" spans="1:1" x14ac:dyDescent="0.2">
      <c r="A5285" s="27"/>
    </row>
    <row r="5286" spans="1:1" x14ac:dyDescent="0.2">
      <c r="A5286" s="27"/>
    </row>
    <row r="5287" spans="1:1" x14ac:dyDescent="0.2">
      <c r="A5287" s="27"/>
    </row>
    <row r="5288" spans="1:1" x14ac:dyDescent="0.2">
      <c r="A5288" s="27"/>
    </row>
    <row r="5289" spans="1:1" x14ac:dyDescent="0.2">
      <c r="A5289" s="27"/>
    </row>
    <row r="5290" spans="1:1" x14ac:dyDescent="0.2">
      <c r="A5290" s="27"/>
    </row>
    <row r="5291" spans="1:1" x14ac:dyDescent="0.2">
      <c r="A5291" s="27"/>
    </row>
    <row r="5292" spans="1:1" x14ac:dyDescent="0.2">
      <c r="A5292" s="27"/>
    </row>
    <row r="5293" spans="1:1" x14ac:dyDescent="0.2">
      <c r="A5293" s="27"/>
    </row>
    <row r="5294" spans="1:1" x14ac:dyDescent="0.2">
      <c r="A5294" s="27"/>
    </row>
    <row r="5295" spans="1:1" x14ac:dyDescent="0.2">
      <c r="A5295" s="27"/>
    </row>
    <row r="5296" spans="1:1" x14ac:dyDescent="0.2">
      <c r="A5296" s="27"/>
    </row>
    <row r="5297" spans="1:1" x14ac:dyDescent="0.2">
      <c r="A5297" s="27"/>
    </row>
    <row r="5298" spans="1:1" x14ac:dyDescent="0.2">
      <c r="A5298" s="27"/>
    </row>
    <row r="5299" spans="1:1" x14ac:dyDescent="0.2">
      <c r="A5299" s="27"/>
    </row>
    <row r="5300" spans="1:1" x14ac:dyDescent="0.2">
      <c r="A5300" s="27"/>
    </row>
    <row r="5301" spans="1:1" x14ac:dyDescent="0.2">
      <c r="A5301" s="27"/>
    </row>
    <row r="5302" spans="1:1" x14ac:dyDescent="0.2">
      <c r="A5302" s="27"/>
    </row>
    <row r="5303" spans="1:1" x14ac:dyDescent="0.2">
      <c r="A5303" s="27"/>
    </row>
    <row r="5304" spans="1:1" x14ac:dyDescent="0.2">
      <c r="A5304" s="27"/>
    </row>
    <row r="5305" spans="1:1" x14ac:dyDescent="0.2">
      <c r="A5305" s="27"/>
    </row>
    <row r="5306" spans="1:1" x14ac:dyDescent="0.2">
      <c r="A5306" s="27"/>
    </row>
    <row r="5307" spans="1:1" x14ac:dyDescent="0.2">
      <c r="A5307" s="27"/>
    </row>
    <row r="5308" spans="1:1" x14ac:dyDescent="0.2">
      <c r="A5308" s="27"/>
    </row>
    <row r="5309" spans="1:1" x14ac:dyDescent="0.2">
      <c r="A5309" s="27"/>
    </row>
    <row r="5310" spans="1:1" x14ac:dyDescent="0.2">
      <c r="A5310" s="27"/>
    </row>
    <row r="5311" spans="1:1" x14ac:dyDescent="0.2">
      <c r="A5311" s="27"/>
    </row>
    <row r="5312" spans="1:1" x14ac:dyDescent="0.2">
      <c r="A5312" s="27"/>
    </row>
    <row r="5313" spans="1:1" x14ac:dyDescent="0.2">
      <c r="A5313" s="27"/>
    </row>
    <row r="5314" spans="1:1" x14ac:dyDescent="0.2">
      <c r="A5314" s="27"/>
    </row>
    <row r="5315" spans="1:1" x14ac:dyDescent="0.2">
      <c r="A5315" s="27"/>
    </row>
    <row r="5316" spans="1:1" x14ac:dyDescent="0.2">
      <c r="A5316" s="27"/>
    </row>
    <row r="5317" spans="1:1" x14ac:dyDescent="0.2">
      <c r="A5317" s="27"/>
    </row>
    <row r="5318" spans="1:1" x14ac:dyDescent="0.2">
      <c r="A5318" s="27"/>
    </row>
    <row r="5319" spans="1:1" x14ac:dyDescent="0.2">
      <c r="A5319" s="27"/>
    </row>
    <row r="5320" spans="1:1" x14ac:dyDescent="0.2">
      <c r="A5320" s="27"/>
    </row>
    <row r="5321" spans="1:1" x14ac:dyDescent="0.2">
      <c r="A5321" s="27"/>
    </row>
    <row r="5322" spans="1:1" x14ac:dyDescent="0.2">
      <c r="A5322" s="27"/>
    </row>
    <row r="5323" spans="1:1" x14ac:dyDescent="0.2">
      <c r="A5323" s="27"/>
    </row>
    <row r="5324" spans="1:1" x14ac:dyDescent="0.2">
      <c r="A5324" s="27"/>
    </row>
    <row r="5325" spans="1:1" x14ac:dyDescent="0.2">
      <c r="A5325" s="27"/>
    </row>
    <row r="5326" spans="1:1" x14ac:dyDescent="0.2">
      <c r="A5326" s="27"/>
    </row>
    <row r="5327" spans="1:1" x14ac:dyDescent="0.2">
      <c r="A5327" s="27"/>
    </row>
    <row r="5328" spans="1:1" x14ac:dyDescent="0.2">
      <c r="A5328" s="27"/>
    </row>
    <row r="5329" spans="1:1" x14ac:dyDescent="0.2">
      <c r="A5329" s="27"/>
    </row>
    <row r="5330" spans="1:1" x14ac:dyDescent="0.2">
      <c r="A5330" s="27"/>
    </row>
    <row r="5331" spans="1:1" x14ac:dyDescent="0.2">
      <c r="A5331" s="27"/>
    </row>
    <row r="5332" spans="1:1" x14ac:dyDescent="0.2">
      <c r="A5332" s="27"/>
    </row>
    <row r="5333" spans="1:1" x14ac:dyDescent="0.2">
      <c r="A5333" s="27"/>
    </row>
    <row r="5334" spans="1:1" x14ac:dyDescent="0.2">
      <c r="A5334" s="27"/>
    </row>
    <row r="5335" spans="1:1" x14ac:dyDescent="0.2">
      <c r="A5335" s="27"/>
    </row>
    <row r="5336" spans="1:1" x14ac:dyDescent="0.2">
      <c r="A5336" s="27"/>
    </row>
    <row r="5337" spans="1:1" x14ac:dyDescent="0.2">
      <c r="A5337" s="27"/>
    </row>
    <row r="5338" spans="1:1" x14ac:dyDescent="0.2">
      <c r="A5338" s="27"/>
    </row>
    <row r="5339" spans="1:1" x14ac:dyDescent="0.2">
      <c r="A5339" s="27"/>
    </row>
    <row r="5340" spans="1:1" x14ac:dyDescent="0.2">
      <c r="A5340" s="27"/>
    </row>
    <row r="5341" spans="1:1" x14ac:dyDescent="0.2">
      <c r="A5341" s="27"/>
    </row>
    <row r="5342" spans="1:1" x14ac:dyDescent="0.2">
      <c r="A5342" s="27"/>
    </row>
    <row r="5343" spans="1:1" x14ac:dyDescent="0.2">
      <c r="A5343" s="27"/>
    </row>
    <row r="5344" spans="1:1" x14ac:dyDescent="0.2">
      <c r="A5344" s="27"/>
    </row>
    <row r="5345" spans="1:1" x14ac:dyDescent="0.2">
      <c r="A5345" s="27"/>
    </row>
    <row r="5346" spans="1:1" x14ac:dyDescent="0.2">
      <c r="A5346" s="27"/>
    </row>
    <row r="5347" spans="1:1" x14ac:dyDescent="0.2">
      <c r="A5347" s="27"/>
    </row>
    <row r="5348" spans="1:1" x14ac:dyDescent="0.2">
      <c r="A5348" s="27"/>
    </row>
    <row r="5349" spans="1:1" x14ac:dyDescent="0.2">
      <c r="A5349" s="27"/>
    </row>
    <row r="5350" spans="1:1" x14ac:dyDescent="0.2">
      <c r="A5350" s="27"/>
    </row>
    <row r="5351" spans="1:1" x14ac:dyDescent="0.2">
      <c r="A5351" s="27"/>
    </row>
    <row r="5352" spans="1:1" x14ac:dyDescent="0.2">
      <c r="A5352" s="27"/>
    </row>
    <row r="5353" spans="1:1" x14ac:dyDescent="0.2">
      <c r="A5353" s="27"/>
    </row>
    <row r="5354" spans="1:1" x14ac:dyDescent="0.2">
      <c r="A5354" s="27"/>
    </row>
    <row r="5355" spans="1:1" x14ac:dyDescent="0.2">
      <c r="A5355" s="27"/>
    </row>
    <row r="5356" spans="1:1" x14ac:dyDescent="0.2">
      <c r="A5356" s="27"/>
    </row>
    <row r="5357" spans="1:1" x14ac:dyDescent="0.2">
      <c r="A5357" s="27"/>
    </row>
    <row r="5358" spans="1:1" x14ac:dyDescent="0.2">
      <c r="A5358" s="27"/>
    </row>
    <row r="5359" spans="1:1" x14ac:dyDescent="0.2">
      <c r="A5359" s="27"/>
    </row>
    <row r="5360" spans="1:1" x14ac:dyDescent="0.2">
      <c r="A5360" s="27"/>
    </row>
    <row r="5361" spans="1:1" x14ac:dyDescent="0.2">
      <c r="A5361" s="27"/>
    </row>
    <row r="5362" spans="1:1" x14ac:dyDescent="0.2">
      <c r="A5362" s="27"/>
    </row>
    <row r="5363" spans="1:1" x14ac:dyDescent="0.2">
      <c r="A5363" s="27"/>
    </row>
    <row r="5364" spans="1:1" x14ac:dyDescent="0.2">
      <c r="A5364" s="27"/>
    </row>
    <row r="5365" spans="1:1" x14ac:dyDescent="0.2">
      <c r="A5365" s="27"/>
    </row>
    <row r="5366" spans="1:1" x14ac:dyDescent="0.2">
      <c r="A5366" s="27"/>
    </row>
    <row r="5367" spans="1:1" x14ac:dyDescent="0.2">
      <c r="A5367" s="27"/>
    </row>
    <row r="5368" spans="1:1" x14ac:dyDescent="0.2">
      <c r="A5368" s="27"/>
    </row>
    <row r="5369" spans="1:1" x14ac:dyDescent="0.2">
      <c r="A5369" s="27"/>
    </row>
    <row r="5370" spans="1:1" x14ac:dyDescent="0.2">
      <c r="A5370" s="27"/>
    </row>
    <row r="5371" spans="1:1" x14ac:dyDescent="0.2">
      <c r="A5371" s="27"/>
    </row>
    <row r="5372" spans="1:1" x14ac:dyDescent="0.2">
      <c r="A5372" s="27"/>
    </row>
    <row r="5373" spans="1:1" x14ac:dyDescent="0.2">
      <c r="A5373" s="27"/>
    </row>
    <row r="5374" spans="1:1" x14ac:dyDescent="0.2">
      <c r="A5374" s="27"/>
    </row>
    <row r="5375" spans="1:1" x14ac:dyDescent="0.2">
      <c r="A5375" s="27"/>
    </row>
    <row r="5376" spans="1:1" x14ac:dyDescent="0.2">
      <c r="A5376" s="27"/>
    </row>
    <row r="5377" spans="1:1" x14ac:dyDescent="0.2">
      <c r="A5377" s="27"/>
    </row>
    <row r="5378" spans="1:1" x14ac:dyDescent="0.2">
      <c r="A5378" s="27"/>
    </row>
    <row r="5379" spans="1:1" x14ac:dyDescent="0.2">
      <c r="A5379" s="27"/>
    </row>
    <row r="5380" spans="1:1" x14ac:dyDescent="0.2">
      <c r="A5380" s="27"/>
    </row>
    <row r="5381" spans="1:1" x14ac:dyDescent="0.2">
      <c r="A5381" s="27"/>
    </row>
    <row r="5382" spans="1:1" x14ac:dyDescent="0.2">
      <c r="A5382" s="27"/>
    </row>
    <row r="5383" spans="1:1" x14ac:dyDescent="0.2">
      <c r="A5383" s="27"/>
    </row>
    <row r="5384" spans="1:1" x14ac:dyDescent="0.2">
      <c r="A5384" s="27"/>
    </row>
    <row r="5385" spans="1:1" x14ac:dyDescent="0.2">
      <c r="A5385" s="27"/>
    </row>
    <row r="5386" spans="1:1" x14ac:dyDescent="0.2">
      <c r="A5386" s="27"/>
    </row>
    <row r="5387" spans="1:1" x14ac:dyDescent="0.2">
      <c r="A5387" s="27"/>
    </row>
    <row r="5388" spans="1:1" x14ac:dyDescent="0.2">
      <c r="A5388" s="27"/>
    </row>
    <row r="5389" spans="1:1" x14ac:dyDescent="0.2">
      <c r="A5389" s="27"/>
    </row>
    <row r="5390" spans="1:1" x14ac:dyDescent="0.2">
      <c r="A5390" s="27"/>
    </row>
    <row r="5391" spans="1:1" x14ac:dyDescent="0.2">
      <c r="A5391" s="27"/>
    </row>
    <row r="5392" spans="1:1" x14ac:dyDescent="0.2">
      <c r="A5392" s="27"/>
    </row>
    <row r="5393" spans="1:1" x14ac:dyDescent="0.2">
      <c r="A5393" s="27"/>
    </row>
    <row r="5394" spans="1:1" x14ac:dyDescent="0.2">
      <c r="A5394" s="27"/>
    </row>
    <row r="5395" spans="1:1" x14ac:dyDescent="0.2">
      <c r="A5395" s="27"/>
    </row>
    <row r="5396" spans="1:1" x14ac:dyDescent="0.2">
      <c r="A5396" s="27"/>
    </row>
    <row r="5397" spans="1:1" x14ac:dyDescent="0.2">
      <c r="A5397" s="27"/>
    </row>
    <row r="5398" spans="1:1" x14ac:dyDescent="0.2">
      <c r="A5398" s="27"/>
    </row>
    <row r="5399" spans="1:1" x14ac:dyDescent="0.2">
      <c r="A5399" s="27"/>
    </row>
    <row r="5400" spans="1:1" x14ac:dyDescent="0.2">
      <c r="A5400" s="27"/>
    </row>
    <row r="5401" spans="1:1" x14ac:dyDescent="0.2">
      <c r="A5401" s="27"/>
    </row>
    <row r="5402" spans="1:1" x14ac:dyDescent="0.2">
      <c r="A5402" s="27"/>
    </row>
    <row r="5403" spans="1:1" x14ac:dyDescent="0.2">
      <c r="A5403" s="27"/>
    </row>
    <row r="5404" spans="1:1" x14ac:dyDescent="0.2">
      <c r="A5404" s="27"/>
    </row>
    <row r="5405" spans="1:1" x14ac:dyDescent="0.2">
      <c r="A5405" s="27"/>
    </row>
    <row r="5406" spans="1:1" x14ac:dyDescent="0.2">
      <c r="A5406" s="27"/>
    </row>
    <row r="5407" spans="1:1" x14ac:dyDescent="0.2">
      <c r="A5407" s="27"/>
    </row>
    <row r="5408" spans="1:1" x14ac:dyDescent="0.2">
      <c r="A5408" s="27"/>
    </row>
    <row r="5409" spans="1:1" x14ac:dyDescent="0.2">
      <c r="A5409" s="27"/>
    </row>
    <row r="5410" spans="1:1" x14ac:dyDescent="0.2">
      <c r="A5410" s="27"/>
    </row>
    <row r="5411" spans="1:1" x14ac:dyDescent="0.2">
      <c r="A5411" s="27"/>
    </row>
    <row r="5412" spans="1:1" x14ac:dyDescent="0.2">
      <c r="A5412" s="27"/>
    </row>
    <row r="5413" spans="1:1" x14ac:dyDescent="0.2">
      <c r="A5413" s="27"/>
    </row>
    <row r="5414" spans="1:1" x14ac:dyDescent="0.2">
      <c r="A5414" s="27"/>
    </row>
    <row r="5415" spans="1:1" x14ac:dyDescent="0.2">
      <c r="A5415" s="27"/>
    </row>
    <row r="5416" spans="1:1" x14ac:dyDescent="0.2">
      <c r="A5416" s="27"/>
    </row>
    <row r="5417" spans="1:1" x14ac:dyDescent="0.2">
      <c r="A5417" s="27"/>
    </row>
    <row r="5418" spans="1:1" x14ac:dyDescent="0.2">
      <c r="A5418" s="27"/>
    </row>
    <row r="5419" spans="1:1" x14ac:dyDescent="0.2">
      <c r="A5419" s="27"/>
    </row>
    <row r="5420" spans="1:1" x14ac:dyDescent="0.2">
      <c r="A5420" s="27"/>
    </row>
    <row r="5421" spans="1:1" x14ac:dyDescent="0.2">
      <c r="A5421" s="27"/>
    </row>
    <row r="5422" spans="1:1" x14ac:dyDescent="0.2">
      <c r="A5422" s="27"/>
    </row>
    <row r="5423" spans="1:1" x14ac:dyDescent="0.2">
      <c r="A5423" s="27"/>
    </row>
    <row r="5424" spans="1:1" x14ac:dyDescent="0.2">
      <c r="A5424" s="27"/>
    </row>
    <row r="5425" spans="1:1" x14ac:dyDescent="0.2">
      <c r="A5425" s="27"/>
    </row>
    <row r="5426" spans="1:1" x14ac:dyDescent="0.2">
      <c r="A5426" s="27"/>
    </row>
    <row r="5427" spans="1:1" x14ac:dyDescent="0.2">
      <c r="A5427" s="27"/>
    </row>
    <row r="5428" spans="1:1" x14ac:dyDescent="0.2">
      <c r="A5428" s="27"/>
    </row>
    <row r="5429" spans="1:1" x14ac:dyDescent="0.2">
      <c r="A5429" s="27"/>
    </row>
    <row r="5430" spans="1:1" x14ac:dyDescent="0.2">
      <c r="A5430" s="27"/>
    </row>
    <row r="5431" spans="1:1" x14ac:dyDescent="0.2">
      <c r="A5431" s="27"/>
    </row>
    <row r="5432" spans="1:1" x14ac:dyDescent="0.2">
      <c r="A5432" s="27"/>
    </row>
    <row r="5433" spans="1:1" x14ac:dyDescent="0.2">
      <c r="A5433" s="27"/>
    </row>
    <row r="5434" spans="1:1" x14ac:dyDescent="0.2">
      <c r="A5434" s="27"/>
    </row>
    <row r="5435" spans="1:1" x14ac:dyDescent="0.2">
      <c r="A5435" s="27"/>
    </row>
    <row r="5436" spans="1:1" x14ac:dyDescent="0.2">
      <c r="A5436" s="27"/>
    </row>
    <row r="5437" spans="1:1" x14ac:dyDescent="0.2">
      <c r="A5437" s="27"/>
    </row>
    <row r="5438" spans="1:1" x14ac:dyDescent="0.2">
      <c r="A5438" s="27"/>
    </row>
    <row r="5439" spans="1:1" x14ac:dyDescent="0.2">
      <c r="A5439" s="27"/>
    </row>
    <row r="5440" spans="1:1" x14ac:dyDescent="0.2">
      <c r="A5440" s="27"/>
    </row>
    <row r="5441" spans="1:1" x14ac:dyDescent="0.2">
      <c r="A5441" s="27"/>
    </row>
    <row r="5442" spans="1:1" x14ac:dyDescent="0.2">
      <c r="A5442" s="27"/>
    </row>
    <row r="5443" spans="1:1" x14ac:dyDescent="0.2">
      <c r="A5443" s="27"/>
    </row>
    <row r="5444" spans="1:1" x14ac:dyDescent="0.2">
      <c r="A5444" s="27"/>
    </row>
    <row r="5445" spans="1:1" x14ac:dyDescent="0.2">
      <c r="A5445" s="27"/>
    </row>
    <row r="5446" spans="1:1" x14ac:dyDescent="0.2">
      <c r="A5446" s="27"/>
    </row>
    <row r="5447" spans="1:1" x14ac:dyDescent="0.2">
      <c r="A5447" s="27"/>
    </row>
    <row r="5448" spans="1:1" x14ac:dyDescent="0.2">
      <c r="A5448" s="27"/>
    </row>
    <row r="5449" spans="1:1" x14ac:dyDescent="0.2">
      <c r="A5449" s="27"/>
    </row>
    <row r="5450" spans="1:1" x14ac:dyDescent="0.2">
      <c r="A5450" s="27"/>
    </row>
    <row r="5451" spans="1:1" x14ac:dyDescent="0.2">
      <c r="A5451" s="27"/>
    </row>
    <row r="5452" spans="1:1" x14ac:dyDescent="0.2">
      <c r="A5452" s="27"/>
    </row>
    <row r="5453" spans="1:1" x14ac:dyDescent="0.2">
      <c r="A5453" s="27"/>
    </row>
    <row r="5454" spans="1:1" x14ac:dyDescent="0.2">
      <c r="A5454" s="27"/>
    </row>
    <row r="5455" spans="1:1" x14ac:dyDescent="0.2">
      <c r="A5455" s="27"/>
    </row>
    <row r="5456" spans="1:1" x14ac:dyDescent="0.2">
      <c r="A5456" s="27"/>
    </row>
    <row r="5457" spans="1:1" x14ac:dyDescent="0.2">
      <c r="A5457" s="27"/>
    </row>
    <row r="5458" spans="1:1" x14ac:dyDescent="0.2">
      <c r="A5458" s="27"/>
    </row>
    <row r="5459" spans="1:1" x14ac:dyDescent="0.2">
      <c r="A5459" s="27"/>
    </row>
    <row r="5460" spans="1:1" x14ac:dyDescent="0.2">
      <c r="A5460" s="27"/>
    </row>
    <row r="5461" spans="1:1" x14ac:dyDescent="0.2">
      <c r="A5461" s="27"/>
    </row>
    <row r="5462" spans="1:1" x14ac:dyDescent="0.2">
      <c r="A5462" s="27"/>
    </row>
    <row r="5463" spans="1:1" x14ac:dyDescent="0.2">
      <c r="A5463" s="27"/>
    </row>
    <row r="5464" spans="1:1" x14ac:dyDescent="0.2">
      <c r="A5464" s="27"/>
    </row>
    <row r="5465" spans="1:1" x14ac:dyDescent="0.2">
      <c r="A5465" s="27"/>
    </row>
    <row r="5466" spans="1:1" x14ac:dyDescent="0.2">
      <c r="A5466" s="27"/>
    </row>
    <row r="5467" spans="1:1" x14ac:dyDescent="0.2">
      <c r="A5467" s="27"/>
    </row>
    <row r="5468" spans="1:1" x14ac:dyDescent="0.2">
      <c r="A5468" s="27"/>
    </row>
    <row r="5469" spans="1:1" x14ac:dyDescent="0.2">
      <c r="A5469" s="27"/>
    </row>
    <row r="5470" spans="1:1" x14ac:dyDescent="0.2">
      <c r="A5470" s="27"/>
    </row>
    <row r="5471" spans="1:1" x14ac:dyDescent="0.2">
      <c r="A5471" s="27"/>
    </row>
    <row r="5472" spans="1:1" x14ac:dyDescent="0.2">
      <c r="A5472" s="27"/>
    </row>
    <row r="5473" spans="1:1" x14ac:dyDescent="0.2">
      <c r="A5473" s="27"/>
    </row>
    <row r="5474" spans="1:1" x14ac:dyDescent="0.2">
      <c r="A5474" s="27"/>
    </row>
    <row r="5475" spans="1:1" x14ac:dyDescent="0.2">
      <c r="A5475" s="27"/>
    </row>
    <row r="5476" spans="1:1" x14ac:dyDescent="0.2">
      <c r="A5476" s="27"/>
    </row>
    <row r="5477" spans="1:1" x14ac:dyDescent="0.2">
      <c r="A5477" s="27"/>
    </row>
    <row r="5478" spans="1:1" x14ac:dyDescent="0.2">
      <c r="A5478" s="27"/>
    </row>
    <row r="5479" spans="1:1" x14ac:dyDescent="0.2">
      <c r="A5479" s="27"/>
    </row>
    <row r="5480" spans="1:1" x14ac:dyDescent="0.2">
      <c r="A5480" s="27"/>
    </row>
    <row r="5481" spans="1:1" x14ac:dyDescent="0.2">
      <c r="A5481" s="27"/>
    </row>
    <row r="5482" spans="1:1" x14ac:dyDescent="0.2">
      <c r="A5482" s="27"/>
    </row>
    <row r="5483" spans="1:1" x14ac:dyDescent="0.2">
      <c r="A5483" s="27"/>
    </row>
    <row r="5484" spans="1:1" x14ac:dyDescent="0.2">
      <c r="A5484" s="27"/>
    </row>
    <row r="5485" spans="1:1" x14ac:dyDescent="0.2">
      <c r="A5485" s="27"/>
    </row>
    <row r="5486" spans="1:1" x14ac:dyDescent="0.2">
      <c r="A5486" s="27"/>
    </row>
    <row r="5487" spans="1:1" x14ac:dyDescent="0.2">
      <c r="A5487" s="27"/>
    </row>
    <row r="5488" spans="1:1" x14ac:dyDescent="0.2">
      <c r="A5488" s="27"/>
    </row>
    <row r="5489" spans="1:1" x14ac:dyDescent="0.2">
      <c r="A5489" s="27"/>
    </row>
    <row r="5490" spans="1:1" x14ac:dyDescent="0.2">
      <c r="A5490" s="27"/>
    </row>
    <row r="5491" spans="1:1" x14ac:dyDescent="0.2">
      <c r="A5491" s="27"/>
    </row>
    <row r="5492" spans="1:1" x14ac:dyDescent="0.2">
      <c r="A5492" s="27"/>
    </row>
    <row r="5493" spans="1:1" x14ac:dyDescent="0.2">
      <c r="A5493" s="27"/>
    </row>
    <row r="5494" spans="1:1" x14ac:dyDescent="0.2">
      <c r="A5494" s="27"/>
    </row>
    <row r="5495" spans="1:1" x14ac:dyDescent="0.2">
      <c r="A5495" s="27"/>
    </row>
    <row r="5496" spans="1:1" x14ac:dyDescent="0.2">
      <c r="A5496" s="27"/>
    </row>
    <row r="5497" spans="1:1" x14ac:dyDescent="0.2">
      <c r="A5497" s="27"/>
    </row>
    <row r="5498" spans="1:1" x14ac:dyDescent="0.2">
      <c r="A5498" s="27"/>
    </row>
    <row r="5499" spans="1:1" x14ac:dyDescent="0.2">
      <c r="A5499" s="27"/>
    </row>
    <row r="5500" spans="1:1" x14ac:dyDescent="0.2">
      <c r="A5500" s="27"/>
    </row>
    <row r="5501" spans="1:1" x14ac:dyDescent="0.2">
      <c r="A5501" s="27"/>
    </row>
    <row r="5502" spans="1:1" x14ac:dyDescent="0.2">
      <c r="A5502" s="27"/>
    </row>
    <row r="5503" spans="1:1" x14ac:dyDescent="0.2">
      <c r="A5503" s="27"/>
    </row>
    <row r="5504" spans="1:1" x14ac:dyDescent="0.2">
      <c r="A5504" s="27"/>
    </row>
    <row r="5505" spans="1:1" x14ac:dyDescent="0.2">
      <c r="A5505" s="27"/>
    </row>
    <row r="5506" spans="1:1" x14ac:dyDescent="0.2">
      <c r="A5506" s="27"/>
    </row>
    <row r="5507" spans="1:1" x14ac:dyDescent="0.2">
      <c r="A5507" s="27"/>
    </row>
    <row r="5508" spans="1:1" x14ac:dyDescent="0.2">
      <c r="A5508" s="27"/>
    </row>
    <row r="5509" spans="1:1" x14ac:dyDescent="0.2">
      <c r="A5509" s="27"/>
    </row>
    <row r="5510" spans="1:1" x14ac:dyDescent="0.2">
      <c r="A5510" s="27"/>
    </row>
    <row r="5511" spans="1:1" x14ac:dyDescent="0.2">
      <c r="A5511" s="27"/>
    </row>
    <row r="5512" spans="1:1" x14ac:dyDescent="0.2">
      <c r="A5512" s="27"/>
    </row>
    <row r="5513" spans="1:1" x14ac:dyDescent="0.2">
      <c r="A5513" s="27"/>
    </row>
    <row r="5514" spans="1:1" x14ac:dyDescent="0.2">
      <c r="A5514" s="27"/>
    </row>
    <row r="5515" spans="1:1" x14ac:dyDescent="0.2">
      <c r="A5515" s="27"/>
    </row>
    <row r="5516" spans="1:1" x14ac:dyDescent="0.2">
      <c r="A5516" s="27"/>
    </row>
    <row r="5517" spans="1:1" x14ac:dyDescent="0.2">
      <c r="A5517" s="27"/>
    </row>
    <row r="5518" spans="1:1" x14ac:dyDescent="0.2">
      <c r="A5518" s="27"/>
    </row>
    <row r="5519" spans="1:1" x14ac:dyDescent="0.2">
      <c r="A5519" s="27"/>
    </row>
    <row r="5520" spans="1:1" x14ac:dyDescent="0.2">
      <c r="A5520" s="27"/>
    </row>
    <row r="5521" spans="1:1" x14ac:dyDescent="0.2">
      <c r="A5521" s="27"/>
    </row>
    <row r="5522" spans="1:1" x14ac:dyDescent="0.2">
      <c r="A5522" s="27"/>
    </row>
    <row r="5523" spans="1:1" x14ac:dyDescent="0.2">
      <c r="A5523" s="27"/>
    </row>
    <row r="5524" spans="1:1" x14ac:dyDescent="0.2">
      <c r="A5524" s="27"/>
    </row>
    <row r="5525" spans="1:1" x14ac:dyDescent="0.2">
      <c r="A5525" s="27"/>
    </row>
    <row r="5526" spans="1:1" x14ac:dyDescent="0.2">
      <c r="A5526" s="27"/>
    </row>
    <row r="5527" spans="1:1" x14ac:dyDescent="0.2">
      <c r="A5527" s="27"/>
    </row>
    <row r="5528" spans="1:1" x14ac:dyDescent="0.2">
      <c r="A5528" s="27"/>
    </row>
    <row r="5529" spans="1:1" x14ac:dyDescent="0.2">
      <c r="A5529" s="27"/>
    </row>
    <row r="5530" spans="1:1" x14ac:dyDescent="0.2">
      <c r="A5530" s="27"/>
    </row>
    <row r="5531" spans="1:1" x14ac:dyDescent="0.2">
      <c r="A5531" s="27"/>
    </row>
    <row r="5532" spans="1:1" x14ac:dyDescent="0.2">
      <c r="A5532" s="27"/>
    </row>
    <row r="5533" spans="1:1" x14ac:dyDescent="0.2">
      <c r="A5533" s="27"/>
    </row>
    <row r="5534" spans="1:1" x14ac:dyDescent="0.2">
      <c r="A5534" s="27"/>
    </row>
    <row r="5535" spans="1:1" x14ac:dyDescent="0.2">
      <c r="A5535" s="27"/>
    </row>
    <row r="5536" spans="1:1" x14ac:dyDescent="0.2">
      <c r="A5536" s="27"/>
    </row>
    <row r="5537" spans="1:1" x14ac:dyDescent="0.2">
      <c r="A5537" s="27"/>
    </row>
    <row r="5538" spans="1:1" x14ac:dyDescent="0.2">
      <c r="A5538" s="27"/>
    </row>
    <row r="5539" spans="1:1" x14ac:dyDescent="0.2">
      <c r="A5539" s="27"/>
    </row>
    <row r="5540" spans="1:1" x14ac:dyDescent="0.2">
      <c r="A5540" s="27"/>
    </row>
    <row r="5541" spans="1:1" x14ac:dyDescent="0.2">
      <c r="A5541" s="27"/>
    </row>
    <row r="5542" spans="1:1" x14ac:dyDescent="0.2">
      <c r="A5542" s="27"/>
    </row>
    <row r="5543" spans="1:1" x14ac:dyDescent="0.2">
      <c r="A5543" s="27"/>
    </row>
    <row r="5544" spans="1:1" x14ac:dyDescent="0.2">
      <c r="A5544" s="27"/>
    </row>
    <row r="5545" spans="1:1" x14ac:dyDescent="0.2">
      <c r="A5545" s="27"/>
    </row>
    <row r="5546" spans="1:1" x14ac:dyDescent="0.2">
      <c r="A5546" s="27"/>
    </row>
    <row r="5547" spans="1:1" x14ac:dyDescent="0.2">
      <c r="A5547" s="27"/>
    </row>
    <row r="5548" spans="1:1" x14ac:dyDescent="0.2">
      <c r="A5548" s="27"/>
    </row>
    <row r="5549" spans="1:1" x14ac:dyDescent="0.2">
      <c r="A5549" s="27"/>
    </row>
    <row r="5550" spans="1:1" x14ac:dyDescent="0.2">
      <c r="A5550" s="27"/>
    </row>
    <row r="5551" spans="1:1" x14ac:dyDescent="0.2">
      <c r="A5551" s="27"/>
    </row>
    <row r="5552" spans="1:1" x14ac:dyDescent="0.2">
      <c r="A5552" s="27"/>
    </row>
    <row r="5553" spans="1:1" x14ac:dyDescent="0.2">
      <c r="A5553" s="27"/>
    </row>
    <row r="5554" spans="1:1" x14ac:dyDescent="0.2">
      <c r="A5554" s="27"/>
    </row>
    <row r="5555" spans="1:1" x14ac:dyDescent="0.2">
      <c r="A5555" s="27"/>
    </row>
    <row r="5556" spans="1:1" x14ac:dyDescent="0.2">
      <c r="A5556" s="27"/>
    </row>
    <row r="5557" spans="1:1" x14ac:dyDescent="0.2">
      <c r="A5557" s="27"/>
    </row>
    <row r="5558" spans="1:1" x14ac:dyDescent="0.2">
      <c r="A5558" s="27"/>
    </row>
    <row r="5559" spans="1:1" x14ac:dyDescent="0.2">
      <c r="A5559" s="27"/>
    </row>
    <row r="5560" spans="1:1" x14ac:dyDescent="0.2">
      <c r="A5560" s="27"/>
    </row>
    <row r="5561" spans="1:1" x14ac:dyDescent="0.2">
      <c r="A5561" s="27"/>
    </row>
    <row r="5562" spans="1:1" x14ac:dyDescent="0.2">
      <c r="A5562" s="27"/>
    </row>
    <row r="5563" spans="1:1" x14ac:dyDescent="0.2">
      <c r="A5563" s="27"/>
    </row>
    <row r="5564" spans="1:1" x14ac:dyDescent="0.2">
      <c r="A5564" s="27"/>
    </row>
    <row r="5565" spans="1:1" x14ac:dyDescent="0.2">
      <c r="A5565" s="27"/>
    </row>
    <row r="5566" spans="1:1" x14ac:dyDescent="0.2">
      <c r="A5566" s="27"/>
    </row>
    <row r="5567" spans="1:1" x14ac:dyDescent="0.2">
      <c r="A5567" s="27"/>
    </row>
    <row r="5568" spans="1:1" x14ac:dyDescent="0.2">
      <c r="A5568" s="27"/>
    </row>
    <row r="5569" spans="1:1" x14ac:dyDescent="0.2">
      <c r="A5569" s="27"/>
    </row>
    <row r="5570" spans="1:1" x14ac:dyDescent="0.2">
      <c r="A5570" s="27"/>
    </row>
    <row r="5571" spans="1:1" x14ac:dyDescent="0.2">
      <c r="A5571" s="27"/>
    </row>
    <row r="5572" spans="1:1" x14ac:dyDescent="0.2">
      <c r="A5572" s="27"/>
    </row>
    <row r="5573" spans="1:1" x14ac:dyDescent="0.2">
      <c r="A5573" s="27"/>
    </row>
    <row r="5574" spans="1:1" x14ac:dyDescent="0.2">
      <c r="A5574" s="27"/>
    </row>
    <row r="5575" spans="1:1" x14ac:dyDescent="0.2">
      <c r="A5575" s="27"/>
    </row>
    <row r="5576" spans="1:1" x14ac:dyDescent="0.2">
      <c r="A5576" s="27"/>
    </row>
    <row r="5577" spans="1:1" x14ac:dyDescent="0.2">
      <c r="A5577" s="27"/>
    </row>
    <row r="5578" spans="1:1" x14ac:dyDescent="0.2">
      <c r="A5578" s="27"/>
    </row>
    <row r="5579" spans="1:1" x14ac:dyDescent="0.2">
      <c r="A5579" s="27"/>
    </row>
    <row r="5580" spans="1:1" x14ac:dyDescent="0.2">
      <c r="A5580" s="27"/>
    </row>
    <row r="5581" spans="1:1" x14ac:dyDescent="0.2">
      <c r="A5581" s="27"/>
    </row>
    <row r="5582" spans="1:1" x14ac:dyDescent="0.2">
      <c r="A5582" s="27"/>
    </row>
    <row r="5583" spans="1:1" x14ac:dyDescent="0.2">
      <c r="A5583" s="27"/>
    </row>
    <row r="5584" spans="1:1" x14ac:dyDescent="0.2">
      <c r="A5584" s="27"/>
    </row>
    <row r="5585" spans="1:1" x14ac:dyDescent="0.2">
      <c r="A5585" s="27"/>
    </row>
    <row r="5586" spans="1:1" x14ac:dyDescent="0.2">
      <c r="A5586" s="27"/>
    </row>
    <row r="5587" spans="1:1" x14ac:dyDescent="0.2">
      <c r="A5587" s="27"/>
    </row>
    <row r="5588" spans="1:1" x14ac:dyDescent="0.2">
      <c r="A5588" s="27"/>
    </row>
    <row r="5589" spans="1:1" x14ac:dyDescent="0.2">
      <c r="A5589" s="27"/>
    </row>
    <row r="5590" spans="1:1" x14ac:dyDescent="0.2">
      <c r="A5590" s="27"/>
    </row>
    <row r="5591" spans="1:1" x14ac:dyDescent="0.2">
      <c r="A5591" s="27"/>
    </row>
    <row r="5592" spans="1:1" x14ac:dyDescent="0.2">
      <c r="A5592" s="27"/>
    </row>
    <row r="5593" spans="1:1" x14ac:dyDescent="0.2">
      <c r="A5593" s="27"/>
    </row>
    <row r="5594" spans="1:1" x14ac:dyDescent="0.2">
      <c r="A5594" s="27"/>
    </row>
    <row r="5595" spans="1:1" x14ac:dyDescent="0.2">
      <c r="A5595" s="27"/>
    </row>
    <row r="5596" spans="1:1" x14ac:dyDescent="0.2">
      <c r="A5596" s="27"/>
    </row>
    <row r="5597" spans="1:1" x14ac:dyDescent="0.2">
      <c r="A5597" s="27"/>
    </row>
    <row r="5598" spans="1:1" x14ac:dyDescent="0.2">
      <c r="A5598" s="27"/>
    </row>
    <row r="5599" spans="1:1" x14ac:dyDescent="0.2">
      <c r="A5599" s="27"/>
    </row>
    <row r="5600" spans="1:1" x14ac:dyDescent="0.2">
      <c r="A5600" s="27"/>
    </row>
    <row r="5601" spans="1:1" x14ac:dyDescent="0.2">
      <c r="A5601" s="27"/>
    </row>
    <row r="5602" spans="1:1" x14ac:dyDescent="0.2">
      <c r="A5602" s="27"/>
    </row>
    <row r="5603" spans="1:1" x14ac:dyDescent="0.2">
      <c r="A5603" s="27"/>
    </row>
    <row r="5604" spans="1:1" x14ac:dyDescent="0.2">
      <c r="A5604" s="27"/>
    </row>
    <row r="5605" spans="1:1" x14ac:dyDescent="0.2">
      <c r="A5605" s="27"/>
    </row>
    <row r="5606" spans="1:1" x14ac:dyDescent="0.2">
      <c r="A5606" s="27"/>
    </row>
    <row r="5607" spans="1:1" x14ac:dyDescent="0.2">
      <c r="A5607" s="27"/>
    </row>
    <row r="5608" spans="1:1" x14ac:dyDescent="0.2">
      <c r="A5608" s="27"/>
    </row>
    <row r="5609" spans="1:1" x14ac:dyDescent="0.2">
      <c r="A5609" s="27"/>
    </row>
    <row r="5610" spans="1:1" x14ac:dyDescent="0.2">
      <c r="A5610" s="27"/>
    </row>
    <row r="5611" spans="1:1" x14ac:dyDescent="0.2">
      <c r="A5611" s="27"/>
    </row>
    <row r="5612" spans="1:1" x14ac:dyDescent="0.2">
      <c r="A5612" s="27"/>
    </row>
    <row r="5613" spans="1:1" x14ac:dyDescent="0.2">
      <c r="A5613" s="27"/>
    </row>
    <row r="5614" spans="1:1" x14ac:dyDescent="0.2">
      <c r="A5614" s="27"/>
    </row>
    <row r="5615" spans="1:1" x14ac:dyDescent="0.2">
      <c r="A5615" s="27"/>
    </row>
    <row r="5616" spans="1:1" x14ac:dyDescent="0.2">
      <c r="A5616" s="27"/>
    </row>
    <row r="5617" spans="1:1" x14ac:dyDescent="0.2">
      <c r="A5617" s="27"/>
    </row>
    <row r="5618" spans="1:1" x14ac:dyDescent="0.2">
      <c r="A5618" s="27"/>
    </row>
    <row r="5619" spans="1:1" x14ac:dyDescent="0.2">
      <c r="A5619" s="27"/>
    </row>
    <row r="5620" spans="1:1" x14ac:dyDescent="0.2">
      <c r="A5620" s="27"/>
    </row>
    <row r="5621" spans="1:1" x14ac:dyDescent="0.2">
      <c r="A5621" s="27"/>
    </row>
    <row r="5622" spans="1:1" x14ac:dyDescent="0.2">
      <c r="A5622" s="27"/>
    </row>
    <row r="5623" spans="1:1" x14ac:dyDescent="0.2">
      <c r="A5623" s="27"/>
    </row>
    <row r="5624" spans="1:1" x14ac:dyDescent="0.2">
      <c r="A5624" s="27"/>
    </row>
    <row r="5625" spans="1:1" x14ac:dyDescent="0.2">
      <c r="A5625" s="27"/>
    </row>
    <row r="5626" spans="1:1" x14ac:dyDescent="0.2">
      <c r="A5626" s="27"/>
    </row>
    <row r="5627" spans="1:1" x14ac:dyDescent="0.2">
      <c r="A5627" s="27"/>
    </row>
    <row r="5628" spans="1:1" x14ac:dyDescent="0.2">
      <c r="A5628" s="27"/>
    </row>
    <row r="5629" spans="1:1" x14ac:dyDescent="0.2">
      <c r="A5629" s="27"/>
    </row>
    <row r="5630" spans="1:1" x14ac:dyDescent="0.2">
      <c r="A5630" s="27"/>
    </row>
    <row r="5631" spans="1:1" x14ac:dyDescent="0.2">
      <c r="A5631" s="27"/>
    </row>
    <row r="5632" spans="1:1" x14ac:dyDescent="0.2">
      <c r="A5632" s="27"/>
    </row>
    <row r="5633" spans="1:1" x14ac:dyDescent="0.2">
      <c r="A5633" s="27"/>
    </row>
    <row r="5634" spans="1:1" x14ac:dyDescent="0.2">
      <c r="A5634" s="27"/>
    </row>
    <row r="5635" spans="1:1" x14ac:dyDescent="0.2">
      <c r="A5635" s="27"/>
    </row>
    <row r="5636" spans="1:1" x14ac:dyDescent="0.2">
      <c r="A5636" s="27"/>
    </row>
    <row r="5637" spans="1:1" x14ac:dyDescent="0.2">
      <c r="A5637" s="27"/>
    </row>
    <row r="5638" spans="1:1" x14ac:dyDescent="0.2">
      <c r="A5638" s="27"/>
    </row>
    <row r="5639" spans="1:1" x14ac:dyDescent="0.2">
      <c r="A5639" s="27"/>
    </row>
    <row r="5640" spans="1:1" x14ac:dyDescent="0.2">
      <c r="A5640" s="27"/>
    </row>
    <row r="5641" spans="1:1" x14ac:dyDescent="0.2">
      <c r="A5641" s="27"/>
    </row>
    <row r="5642" spans="1:1" x14ac:dyDescent="0.2">
      <c r="A5642" s="27"/>
    </row>
    <row r="5643" spans="1:1" x14ac:dyDescent="0.2">
      <c r="A5643" s="27"/>
    </row>
    <row r="5644" spans="1:1" x14ac:dyDescent="0.2">
      <c r="A5644" s="27"/>
    </row>
    <row r="5645" spans="1:1" x14ac:dyDescent="0.2">
      <c r="A5645" s="27"/>
    </row>
    <row r="5646" spans="1:1" x14ac:dyDescent="0.2">
      <c r="A5646" s="27"/>
    </row>
    <row r="5647" spans="1:1" x14ac:dyDescent="0.2">
      <c r="A5647" s="27"/>
    </row>
    <row r="5648" spans="1:1" x14ac:dyDescent="0.2">
      <c r="A5648" s="27"/>
    </row>
    <row r="5649" spans="1:1" x14ac:dyDescent="0.2">
      <c r="A5649" s="27"/>
    </row>
    <row r="5650" spans="1:1" x14ac:dyDescent="0.2">
      <c r="A5650" s="27"/>
    </row>
    <row r="5651" spans="1:1" x14ac:dyDescent="0.2">
      <c r="A5651" s="27"/>
    </row>
    <row r="5652" spans="1:1" x14ac:dyDescent="0.2">
      <c r="A5652" s="27"/>
    </row>
    <row r="5653" spans="1:1" x14ac:dyDescent="0.2">
      <c r="A5653" s="27"/>
    </row>
    <row r="5654" spans="1:1" x14ac:dyDescent="0.2">
      <c r="A5654" s="27"/>
    </row>
    <row r="5655" spans="1:1" x14ac:dyDescent="0.2">
      <c r="A5655" s="27"/>
    </row>
    <row r="5656" spans="1:1" x14ac:dyDescent="0.2">
      <c r="A5656" s="27"/>
    </row>
    <row r="5657" spans="1:1" x14ac:dyDescent="0.2">
      <c r="A5657" s="27"/>
    </row>
    <row r="5658" spans="1:1" x14ac:dyDescent="0.2">
      <c r="A5658" s="27"/>
    </row>
    <row r="5659" spans="1:1" x14ac:dyDescent="0.2">
      <c r="A5659" s="27"/>
    </row>
    <row r="5660" spans="1:1" x14ac:dyDescent="0.2">
      <c r="A5660" s="27"/>
    </row>
    <row r="5661" spans="1:1" x14ac:dyDescent="0.2">
      <c r="A5661" s="27"/>
    </row>
    <row r="5662" spans="1:1" x14ac:dyDescent="0.2">
      <c r="A5662" s="27"/>
    </row>
    <row r="5663" spans="1:1" x14ac:dyDescent="0.2">
      <c r="A5663" s="27"/>
    </row>
    <row r="5664" spans="1:1" x14ac:dyDescent="0.2">
      <c r="A5664" s="27"/>
    </row>
    <row r="5665" spans="1:1" x14ac:dyDescent="0.2">
      <c r="A5665" s="27"/>
    </row>
    <row r="5666" spans="1:1" x14ac:dyDescent="0.2">
      <c r="A5666" s="27"/>
    </row>
    <row r="5667" spans="1:1" x14ac:dyDescent="0.2">
      <c r="A5667" s="27"/>
    </row>
    <row r="5668" spans="1:1" x14ac:dyDescent="0.2">
      <c r="A5668" s="27"/>
    </row>
    <row r="5669" spans="1:1" x14ac:dyDescent="0.2">
      <c r="A5669" s="27"/>
    </row>
    <row r="5670" spans="1:1" x14ac:dyDescent="0.2">
      <c r="A5670" s="27"/>
    </row>
    <row r="5671" spans="1:1" x14ac:dyDescent="0.2">
      <c r="A5671" s="27"/>
    </row>
    <row r="5672" spans="1:1" x14ac:dyDescent="0.2">
      <c r="A5672" s="27"/>
    </row>
    <row r="5673" spans="1:1" x14ac:dyDescent="0.2">
      <c r="A5673" s="27"/>
    </row>
    <row r="5674" spans="1:1" x14ac:dyDescent="0.2">
      <c r="A5674" s="27"/>
    </row>
    <row r="5675" spans="1:1" x14ac:dyDescent="0.2">
      <c r="A5675" s="27"/>
    </row>
    <row r="5676" spans="1:1" x14ac:dyDescent="0.2">
      <c r="A5676" s="27"/>
    </row>
    <row r="5677" spans="1:1" x14ac:dyDescent="0.2">
      <c r="A5677" s="27"/>
    </row>
    <row r="5678" spans="1:1" x14ac:dyDescent="0.2">
      <c r="A5678" s="27"/>
    </row>
    <row r="5679" spans="1:1" x14ac:dyDescent="0.2">
      <c r="A5679" s="27"/>
    </row>
    <row r="5680" spans="1:1" x14ac:dyDescent="0.2">
      <c r="A5680" s="27"/>
    </row>
    <row r="5681" spans="1:1" x14ac:dyDescent="0.2">
      <c r="A5681" s="27"/>
    </row>
    <row r="5682" spans="1:1" x14ac:dyDescent="0.2">
      <c r="A5682" s="27"/>
    </row>
    <row r="5683" spans="1:1" x14ac:dyDescent="0.2">
      <c r="A5683" s="27"/>
    </row>
    <row r="5684" spans="1:1" x14ac:dyDescent="0.2">
      <c r="A5684" s="27"/>
    </row>
    <row r="5685" spans="1:1" x14ac:dyDescent="0.2">
      <c r="A5685" s="27"/>
    </row>
    <row r="5686" spans="1:1" x14ac:dyDescent="0.2">
      <c r="A5686" s="27"/>
    </row>
    <row r="5687" spans="1:1" x14ac:dyDescent="0.2">
      <c r="A5687" s="27"/>
    </row>
    <row r="5688" spans="1:1" x14ac:dyDescent="0.2">
      <c r="A5688" s="27"/>
    </row>
    <row r="5689" spans="1:1" x14ac:dyDescent="0.2">
      <c r="A5689" s="27"/>
    </row>
    <row r="5690" spans="1:1" x14ac:dyDescent="0.2">
      <c r="A5690" s="27"/>
    </row>
    <row r="5691" spans="1:1" x14ac:dyDescent="0.2">
      <c r="A5691" s="27"/>
    </row>
    <row r="5692" spans="1:1" x14ac:dyDescent="0.2">
      <c r="A5692" s="27"/>
    </row>
    <row r="5693" spans="1:1" x14ac:dyDescent="0.2">
      <c r="A5693" s="27"/>
    </row>
    <row r="5694" spans="1:1" x14ac:dyDescent="0.2">
      <c r="A5694" s="27"/>
    </row>
    <row r="5695" spans="1:1" x14ac:dyDescent="0.2">
      <c r="A5695" s="27"/>
    </row>
    <row r="5696" spans="1:1" x14ac:dyDescent="0.2">
      <c r="A5696" s="27"/>
    </row>
    <row r="5697" spans="1:1" x14ac:dyDescent="0.2">
      <c r="A5697" s="27"/>
    </row>
    <row r="5698" spans="1:1" x14ac:dyDescent="0.2">
      <c r="A5698" s="27"/>
    </row>
    <row r="5699" spans="1:1" x14ac:dyDescent="0.2">
      <c r="A5699" s="27"/>
    </row>
    <row r="5700" spans="1:1" x14ac:dyDescent="0.2">
      <c r="A5700" s="27"/>
    </row>
    <row r="5701" spans="1:1" x14ac:dyDescent="0.2">
      <c r="A5701" s="27"/>
    </row>
    <row r="5702" spans="1:1" x14ac:dyDescent="0.2">
      <c r="A5702" s="27"/>
    </row>
    <row r="5703" spans="1:1" x14ac:dyDescent="0.2">
      <c r="A5703" s="27"/>
    </row>
    <row r="5704" spans="1:1" x14ac:dyDescent="0.2">
      <c r="A5704" s="27"/>
    </row>
    <row r="5705" spans="1:1" x14ac:dyDescent="0.2">
      <c r="A5705" s="27"/>
    </row>
    <row r="5706" spans="1:1" x14ac:dyDescent="0.2">
      <c r="A5706" s="27"/>
    </row>
    <row r="5707" spans="1:1" x14ac:dyDescent="0.2">
      <c r="A5707" s="27"/>
    </row>
    <row r="5708" spans="1:1" x14ac:dyDescent="0.2">
      <c r="A5708" s="27"/>
    </row>
    <row r="5709" spans="1:1" x14ac:dyDescent="0.2">
      <c r="A5709" s="27"/>
    </row>
    <row r="5710" spans="1:1" x14ac:dyDescent="0.2">
      <c r="A5710" s="27"/>
    </row>
    <row r="5711" spans="1:1" x14ac:dyDescent="0.2">
      <c r="A5711" s="27"/>
    </row>
    <row r="5712" spans="1:1" x14ac:dyDescent="0.2">
      <c r="A5712" s="27"/>
    </row>
    <row r="5713" spans="1:1" x14ac:dyDescent="0.2">
      <c r="A5713" s="27"/>
    </row>
    <row r="5714" spans="1:1" x14ac:dyDescent="0.2">
      <c r="A5714" s="27"/>
    </row>
    <row r="5715" spans="1:1" x14ac:dyDescent="0.2">
      <c r="A5715" s="27"/>
    </row>
    <row r="5716" spans="1:1" x14ac:dyDescent="0.2">
      <c r="A5716" s="27"/>
    </row>
    <row r="5717" spans="1:1" x14ac:dyDescent="0.2">
      <c r="A5717" s="27"/>
    </row>
    <row r="5718" spans="1:1" x14ac:dyDescent="0.2">
      <c r="A5718" s="27"/>
    </row>
    <row r="5719" spans="1:1" x14ac:dyDescent="0.2">
      <c r="A5719" s="27"/>
    </row>
    <row r="5720" spans="1:1" x14ac:dyDescent="0.2">
      <c r="A5720" s="27"/>
    </row>
    <row r="5721" spans="1:1" x14ac:dyDescent="0.2">
      <c r="A5721" s="27"/>
    </row>
    <row r="5722" spans="1:1" x14ac:dyDescent="0.2">
      <c r="A5722" s="27"/>
    </row>
    <row r="5723" spans="1:1" x14ac:dyDescent="0.2">
      <c r="A5723" s="27"/>
    </row>
    <row r="5724" spans="1:1" x14ac:dyDescent="0.2">
      <c r="A5724" s="27"/>
    </row>
    <row r="5725" spans="1:1" x14ac:dyDescent="0.2">
      <c r="A5725" s="27"/>
    </row>
    <row r="5726" spans="1:1" x14ac:dyDescent="0.2">
      <c r="A5726" s="27"/>
    </row>
    <row r="5727" spans="1:1" x14ac:dyDescent="0.2">
      <c r="A5727" s="27"/>
    </row>
    <row r="5728" spans="1:1" x14ac:dyDescent="0.2">
      <c r="A5728" s="27"/>
    </row>
    <row r="5729" spans="1:1" x14ac:dyDescent="0.2">
      <c r="A5729" s="27"/>
    </row>
    <row r="5730" spans="1:1" x14ac:dyDescent="0.2">
      <c r="A5730" s="27"/>
    </row>
    <row r="5731" spans="1:1" x14ac:dyDescent="0.2">
      <c r="A5731" s="27"/>
    </row>
    <row r="5732" spans="1:1" x14ac:dyDescent="0.2">
      <c r="A5732" s="27"/>
    </row>
    <row r="5733" spans="1:1" x14ac:dyDescent="0.2">
      <c r="A5733" s="27"/>
    </row>
    <row r="5734" spans="1:1" x14ac:dyDescent="0.2">
      <c r="A5734" s="27"/>
    </row>
    <row r="5735" spans="1:1" x14ac:dyDescent="0.2">
      <c r="A5735" s="27"/>
    </row>
    <row r="5736" spans="1:1" x14ac:dyDescent="0.2">
      <c r="A5736" s="27"/>
    </row>
    <row r="5737" spans="1:1" x14ac:dyDescent="0.2">
      <c r="A5737" s="27"/>
    </row>
    <row r="5738" spans="1:1" x14ac:dyDescent="0.2">
      <c r="A5738" s="27"/>
    </row>
    <row r="5739" spans="1:1" x14ac:dyDescent="0.2">
      <c r="A5739" s="27"/>
    </row>
    <row r="5740" spans="1:1" x14ac:dyDescent="0.2">
      <c r="A5740" s="27"/>
    </row>
    <row r="5741" spans="1:1" x14ac:dyDescent="0.2">
      <c r="A5741" s="27"/>
    </row>
    <row r="5742" spans="1:1" x14ac:dyDescent="0.2">
      <c r="A5742" s="27"/>
    </row>
    <row r="5743" spans="1:1" x14ac:dyDescent="0.2">
      <c r="A5743" s="27"/>
    </row>
    <row r="5744" spans="1:1" x14ac:dyDescent="0.2">
      <c r="A5744" s="27"/>
    </row>
    <row r="5745" spans="1:1" x14ac:dyDescent="0.2">
      <c r="A5745" s="27"/>
    </row>
    <row r="5746" spans="1:1" x14ac:dyDescent="0.2">
      <c r="A5746" s="27"/>
    </row>
    <row r="5747" spans="1:1" x14ac:dyDescent="0.2">
      <c r="A5747" s="27"/>
    </row>
    <row r="5748" spans="1:1" x14ac:dyDescent="0.2">
      <c r="A5748" s="27"/>
    </row>
    <row r="5749" spans="1:1" x14ac:dyDescent="0.2">
      <c r="A5749" s="27"/>
    </row>
    <row r="5750" spans="1:1" x14ac:dyDescent="0.2">
      <c r="A5750" s="27"/>
    </row>
    <row r="5751" spans="1:1" x14ac:dyDescent="0.2">
      <c r="A5751" s="27"/>
    </row>
    <row r="5752" spans="1:1" x14ac:dyDescent="0.2">
      <c r="A5752" s="27"/>
    </row>
    <row r="5753" spans="1:1" x14ac:dyDescent="0.2">
      <c r="A5753" s="27"/>
    </row>
    <row r="5754" spans="1:1" x14ac:dyDescent="0.2">
      <c r="A5754" s="27"/>
    </row>
    <row r="5755" spans="1:1" x14ac:dyDescent="0.2">
      <c r="A5755" s="27"/>
    </row>
    <row r="5756" spans="1:1" x14ac:dyDescent="0.2">
      <c r="A5756" s="27"/>
    </row>
    <row r="5757" spans="1:1" x14ac:dyDescent="0.2">
      <c r="A5757" s="27"/>
    </row>
    <row r="5758" spans="1:1" x14ac:dyDescent="0.2">
      <c r="A5758" s="27"/>
    </row>
    <row r="5759" spans="1:1" x14ac:dyDescent="0.2">
      <c r="A5759" s="27"/>
    </row>
    <row r="5760" spans="1:1" x14ac:dyDescent="0.2">
      <c r="A5760" s="27"/>
    </row>
    <row r="5761" spans="1:1" x14ac:dyDescent="0.2">
      <c r="A5761" s="27"/>
    </row>
    <row r="5762" spans="1:1" x14ac:dyDescent="0.2">
      <c r="A5762" s="27"/>
    </row>
    <row r="5763" spans="1:1" x14ac:dyDescent="0.2">
      <c r="A5763" s="27"/>
    </row>
    <row r="5764" spans="1:1" x14ac:dyDescent="0.2">
      <c r="A5764" s="27"/>
    </row>
    <row r="5765" spans="1:1" x14ac:dyDescent="0.2">
      <c r="A5765" s="27"/>
    </row>
    <row r="5766" spans="1:1" x14ac:dyDescent="0.2">
      <c r="A5766" s="27"/>
    </row>
    <row r="5767" spans="1:1" x14ac:dyDescent="0.2">
      <c r="A5767" s="27"/>
    </row>
    <row r="5768" spans="1:1" x14ac:dyDescent="0.2">
      <c r="A5768" s="27"/>
    </row>
    <row r="5769" spans="1:1" x14ac:dyDescent="0.2">
      <c r="A5769" s="27"/>
    </row>
    <row r="5770" spans="1:1" x14ac:dyDescent="0.2">
      <c r="A5770" s="27"/>
    </row>
    <row r="5771" spans="1:1" x14ac:dyDescent="0.2">
      <c r="A5771" s="27"/>
    </row>
    <row r="5772" spans="1:1" x14ac:dyDescent="0.2">
      <c r="A5772" s="27"/>
    </row>
    <row r="5773" spans="1:1" x14ac:dyDescent="0.2">
      <c r="A5773" s="27"/>
    </row>
    <row r="5774" spans="1:1" x14ac:dyDescent="0.2">
      <c r="A5774" s="27"/>
    </row>
    <row r="5775" spans="1:1" x14ac:dyDescent="0.2">
      <c r="A5775" s="27"/>
    </row>
    <row r="5776" spans="1:1" x14ac:dyDescent="0.2">
      <c r="A5776" s="27"/>
    </row>
    <row r="5777" spans="1:1" x14ac:dyDescent="0.2">
      <c r="A5777" s="27"/>
    </row>
    <row r="5778" spans="1:1" x14ac:dyDescent="0.2">
      <c r="A5778" s="27"/>
    </row>
    <row r="5779" spans="1:1" x14ac:dyDescent="0.2">
      <c r="A5779" s="27"/>
    </row>
    <row r="5780" spans="1:1" x14ac:dyDescent="0.2">
      <c r="A5780" s="27"/>
    </row>
    <row r="5781" spans="1:1" x14ac:dyDescent="0.2">
      <c r="A5781" s="27"/>
    </row>
    <row r="5782" spans="1:1" x14ac:dyDescent="0.2">
      <c r="A5782" s="27"/>
    </row>
    <row r="5783" spans="1:1" x14ac:dyDescent="0.2">
      <c r="A5783" s="27"/>
    </row>
    <row r="5784" spans="1:1" x14ac:dyDescent="0.2">
      <c r="A5784" s="27"/>
    </row>
    <row r="5785" spans="1:1" x14ac:dyDescent="0.2">
      <c r="A5785" s="27"/>
    </row>
    <row r="5786" spans="1:1" x14ac:dyDescent="0.2">
      <c r="A5786" s="27"/>
    </row>
    <row r="5787" spans="1:1" x14ac:dyDescent="0.2">
      <c r="A5787" s="27"/>
    </row>
    <row r="5788" spans="1:1" x14ac:dyDescent="0.2">
      <c r="A5788" s="27"/>
    </row>
    <row r="5789" spans="1:1" x14ac:dyDescent="0.2">
      <c r="A5789" s="27"/>
    </row>
    <row r="5790" spans="1:1" x14ac:dyDescent="0.2">
      <c r="A5790" s="27"/>
    </row>
    <row r="5791" spans="1:1" x14ac:dyDescent="0.2">
      <c r="A5791" s="27"/>
    </row>
    <row r="5792" spans="1:1" x14ac:dyDescent="0.2">
      <c r="A5792" s="27"/>
    </row>
    <row r="5793" spans="1:1" x14ac:dyDescent="0.2">
      <c r="A5793" s="27"/>
    </row>
    <row r="5794" spans="1:1" x14ac:dyDescent="0.2">
      <c r="A5794" s="27"/>
    </row>
    <row r="5795" spans="1:1" x14ac:dyDescent="0.2">
      <c r="A5795" s="27"/>
    </row>
    <row r="5796" spans="1:1" x14ac:dyDescent="0.2">
      <c r="A5796" s="27"/>
    </row>
    <row r="5797" spans="1:1" x14ac:dyDescent="0.2">
      <c r="A5797" s="27"/>
    </row>
    <row r="5798" spans="1:1" x14ac:dyDescent="0.2">
      <c r="A5798" s="27"/>
    </row>
    <row r="5799" spans="1:1" x14ac:dyDescent="0.2">
      <c r="A5799" s="27"/>
    </row>
    <row r="5800" spans="1:1" x14ac:dyDescent="0.2">
      <c r="A5800" s="27"/>
    </row>
    <row r="5801" spans="1:1" x14ac:dyDescent="0.2">
      <c r="A5801" s="27"/>
    </row>
    <row r="5802" spans="1:1" x14ac:dyDescent="0.2">
      <c r="A5802" s="27"/>
    </row>
    <row r="5803" spans="1:1" x14ac:dyDescent="0.2">
      <c r="A5803" s="27"/>
    </row>
    <row r="5804" spans="1:1" x14ac:dyDescent="0.2">
      <c r="A5804" s="27"/>
    </row>
    <row r="5805" spans="1:1" x14ac:dyDescent="0.2">
      <c r="A5805" s="27"/>
    </row>
    <row r="5806" spans="1:1" x14ac:dyDescent="0.2">
      <c r="A5806" s="27"/>
    </row>
    <row r="5807" spans="1:1" x14ac:dyDescent="0.2">
      <c r="A5807" s="27"/>
    </row>
    <row r="5808" spans="1:1" x14ac:dyDescent="0.2">
      <c r="A5808" s="27"/>
    </row>
    <row r="5809" spans="1:1" x14ac:dyDescent="0.2">
      <c r="A5809" s="27"/>
    </row>
    <row r="5810" spans="1:1" x14ac:dyDescent="0.2">
      <c r="A5810" s="27"/>
    </row>
    <row r="5811" spans="1:1" x14ac:dyDescent="0.2">
      <c r="A5811" s="27"/>
    </row>
    <row r="5812" spans="1:1" x14ac:dyDescent="0.2">
      <c r="A5812" s="27"/>
    </row>
    <row r="5813" spans="1:1" x14ac:dyDescent="0.2">
      <c r="A5813" s="27"/>
    </row>
    <row r="5814" spans="1:1" x14ac:dyDescent="0.2">
      <c r="A5814" s="27"/>
    </row>
    <row r="5815" spans="1:1" x14ac:dyDescent="0.2">
      <c r="A5815" s="27"/>
    </row>
    <row r="5816" spans="1:1" x14ac:dyDescent="0.2">
      <c r="A5816" s="27"/>
    </row>
    <row r="5817" spans="1:1" x14ac:dyDescent="0.2">
      <c r="A5817" s="27"/>
    </row>
    <row r="5818" spans="1:1" x14ac:dyDescent="0.2">
      <c r="A5818" s="27"/>
    </row>
    <row r="5819" spans="1:1" x14ac:dyDescent="0.2">
      <c r="A5819" s="27"/>
    </row>
    <row r="5820" spans="1:1" x14ac:dyDescent="0.2">
      <c r="A5820" s="27"/>
    </row>
    <row r="5821" spans="1:1" x14ac:dyDescent="0.2">
      <c r="A5821" s="27"/>
    </row>
    <row r="5822" spans="1:1" x14ac:dyDescent="0.2">
      <c r="A5822" s="27"/>
    </row>
    <row r="5823" spans="1:1" x14ac:dyDescent="0.2">
      <c r="A5823" s="27"/>
    </row>
    <row r="5824" spans="1:1" x14ac:dyDescent="0.2">
      <c r="A5824" s="27"/>
    </row>
    <row r="5825" spans="1:1" x14ac:dyDescent="0.2">
      <c r="A5825" s="27"/>
    </row>
    <row r="5826" spans="1:1" x14ac:dyDescent="0.2">
      <c r="A5826" s="27"/>
    </row>
    <row r="5827" spans="1:1" x14ac:dyDescent="0.2">
      <c r="A5827" s="27"/>
    </row>
    <row r="5828" spans="1:1" x14ac:dyDescent="0.2">
      <c r="A5828" s="27"/>
    </row>
    <row r="5829" spans="1:1" x14ac:dyDescent="0.2">
      <c r="A5829" s="27"/>
    </row>
    <row r="5830" spans="1:1" x14ac:dyDescent="0.2">
      <c r="A5830" s="27"/>
    </row>
    <row r="5831" spans="1:1" x14ac:dyDescent="0.2">
      <c r="A5831" s="27"/>
    </row>
    <row r="5832" spans="1:1" x14ac:dyDescent="0.2">
      <c r="A5832" s="27"/>
    </row>
    <row r="5833" spans="1:1" x14ac:dyDescent="0.2">
      <c r="A5833" s="27"/>
    </row>
    <row r="5834" spans="1:1" x14ac:dyDescent="0.2">
      <c r="A5834" s="27"/>
    </row>
    <row r="5835" spans="1:1" x14ac:dyDescent="0.2">
      <c r="A5835" s="27"/>
    </row>
    <row r="5836" spans="1:1" x14ac:dyDescent="0.2">
      <c r="A5836" s="27"/>
    </row>
    <row r="5837" spans="1:1" x14ac:dyDescent="0.2">
      <c r="A5837" s="27"/>
    </row>
    <row r="5838" spans="1:1" x14ac:dyDescent="0.2">
      <c r="A5838" s="27"/>
    </row>
    <row r="5839" spans="1:1" x14ac:dyDescent="0.2">
      <c r="A5839" s="27"/>
    </row>
    <row r="5840" spans="1:1" x14ac:dyDescent="0.2">
      <c r="A5840" s="27"/>
    </row>
    <row r="5841" spans="1:1" x14ac:dyDescent="0.2">
      <c r="A5841" s="27"/>
    </row>
    <row r="5842" spans="1:1" x14ac:dyDescent="0.2">
      <c r="A5842" s="27"/>
    </row>
    <row r="5843" spans="1:1" x14ac:dyDescent="0.2">
      <c r="A5843" s="27"/>
    </row>
    <row r="5844" spans="1:1" x14ac:dyDescent="0.2">
      <c r="A5844" s="27"/>
    </row>
    <row r="5845" spans="1:1" x14ac:dyDescent="0.2">
      <c r="A5845" s="27"/>
    </row>
    <row r="5846" spans="1:1" x14ac:dyDescent="0.2">
      <c r="A5846" s="27"/>
    </row>
    <row r="5847" spans="1:1" x14ac:dyDescent="0.2">
      <c r="A5847" s="27"/>
    </row>
    <row r="5848" spans="1:1" x14ac:dyDescent="0.2">
      <c r="A5848" s="27"/>
    </row>
    <row r="5849" spans="1:1" x14ac:dyDescent="0.2">
      <c r="A5849" s="27"/>
    </row>
    <row r="5850" spans="1:1" x14ac:dyDescent="0.2">
      <c r="A5850" s="27"/>
    </row>
    <row r="5851" spans="1:1" x14ac:dyDescent="0.2">
      <c r="A5851" s="27"/>
    </row>
    <row r="5852" spans="1:1" x14ac:dyDescent="0.2">
      <c r="A5852" s="27"/>
    </row>
    <row r="5853" spans="1:1" x14ac:dyDescent="0.2">
      <c r="A5853" s="27"/>
    </row>
    <row r="5854" spans="1:1" x14ac:dyDescent="0.2">
      <c r="A5854" s="27"/>
    </row>
    <row r="5855" spans="1:1" x14ac:dyDescent="0.2">
      <c r="A5855" s="27"/>
    </row>
    <row r="5856" spans="1:1" x14ac:dyDescent="0.2">
      <c r="A5856" s="27"/>
    </row>
    <row r="5857" spans="1:1" x14ac:dyDescent="0.2">
      <c r="A5857" s="27"/>
    </row>
    <row r="5858" spans="1:1" x14ac:dyDescent="0.2">
      <c r="A5858" s="27"/>
    </row>
    <row r="5859" spans="1:1" x14ac:dyDescent="0.2">
      <c r="A5859" s="27"/>
    </row>
    <row r="5860" spans="1:1" x14ac:dyDescent="0.2">
      <c r="A5860" s="27"/>
    </row>
    <row r="5861" spans="1:1" x14ac:dyDescent="0.2">
      <c r="A5861" s="27"/>
    </row>
    <row r="5862" spans="1:1" x14ac:dyDescent="0.2">
      <c r="A5862" s="27"/>
    </row>
    <row r="5863" spans="1:1" x14ac:dyDescent="0.2">
      <c r="A5863" s="27"/>
    </row>
    <row r="5864" spans="1:1" x14ac:dyDescent="0.2">
      <c r="A5864" s="27"/>
    </row>
    <row r="5865" spans="1:1" x14ac:dyDescent="0.2">
      <c r="A5865" s="27"/>
    </row>
    <row r="5866" spans="1:1" x14ac:dyDescent="0.2">
      <c r="A5866" s="27"/>
    </row>
    <row r="5867" spans="1:1" x14ac:dyDescent="0.2">
      <c r="A5867" s="27"/>
    </row>
    <row r="5868" spans="1:1" x14ac:dyDescent="0.2">
      <c r="A5868" s="27"/>
    </row>
    <row r="5869" spans="1:1" x14ac:dyDescent="0.2">
      <c r="A5869" s="27"/>
    </row>
    <row r="5870" spans="1:1" x14ac:dyDescent="0.2">
      <c r="A5870" s="27"/>
    </row>
    <row r="5871" spans="1:1" x14ac:dyDescent="0.2">
      <c r="A5871" s="27"/>
    </row>
    <row r="5872" spans="1:1" x14ac:dyDescent="0.2">
      <c r="A5872" s="27"/>
    </row>
    <row r="5873" spans="1:1" x14ac:dyDescent="0.2">
      <c r="A5873" s="27"/>
    </row>
    <row r="5874" spans="1:1" x14ac:dyDescent="0.2">
      <c r="A5874" s="27"/>
    </row>
    <row r="5875" spans="1:1" x14ac:dyDescent="0.2">
      <c r="A5875" s="27"/>
    </row>
    <row r="5876" spans="1:1" x14ac:dyDescent="0.2">
      <c r="A5876" s="27"/>
    </row>
    <row r="5877" spans="1:1" x14ac:dyDescent="0.2">
      <c r="A5877" s="27"/>
    </row>
    <row r="5878" spans="1:1" x14ac:dyDescent="0.2">
      <c r="A5878" s="27"/>
    </row>
    <row r="5879" spans="1:1" x14ac:dyDescent="0.2">
      <c r="A5879" s="27"/>
    </row>
    <row r="5880" spans="1:1" x14ac:dyDescent="0.2">
      <c r="A5880" s="27"/>
    </row>
    <row r="5881" spans="1:1" x14ac:dyDescent="0.2">
      <c r="A5881" s="27"/>
    </row>
    <row r="5882" spans="1:1" x14ac:dyDescent="0.2">
      <c r="A5882" s="27"/>
    </row>
    <row r="5883" spans="1:1" x14ac:dyDescent="0.2">
      <c r="A5883" s="27"/>
    </row>
    <row r="5884" spans="1:1" x14ac:dyDescent="0.2">
      <c r="A5884" s="27"/>
    </row>
    <row r="5885" spans="1:1" x14ac:dyDescent="0.2">
      <c r="A5885" s="27"/>
    </row>
    <row r="5886" spans="1:1" x14ac:dyDescent="0.2">
      <c r="A5886" s="27"/>
    </row>
    <row r="5887" spans="1:1" x14ac:dyDescent="0.2">
      <c r="A5887" s="27"/>
    </row>
    <row r="5888" spans="1:1" x14ac:dyDescent="0.2">
      <c r="A5888" s="27"/>
    </row>
    <row r="5889" spans="1:1" x14ac:dyDescent="0.2">
      <c r="A5889" s="27"/>
    </row>
    <row r="5890" spans="1:1" x14ac:dyDescent="0.2">
      <c r="A5890" s="27"/>
    </row>
    <row r="5891" spans="1:1" x14ac:dyDescent="0.2">
      <c r="A5891" s="27"/>
    </row>
    <row r="5892" spans="1:1" x14ac:dyDescent="0.2">
      <c r="A5892" s="27"/>
    </row>
    <row r="5893" spans="1:1" x14ac:dyDescent="0.2">
      <c r="A5893" s="27"/>
    </row>
    <row r="5894" spans="1:1" x14ac:dyDescent="0.2">
      <c r="A5894" s="27"/>
    </row>
    <row r="5895" spans="1:1" x14ac:dyDescent="0.2">
      <c r="A5895" s="27"/>
    </row>
    <row r="5896" spans="1:1" x14ac:dyDescent="0.2">
      <c r="A5896" s="27"/>
    </row>
    <row r="5897" spans="1:1" x14ac:dyDescent="0.2">
      <c r="A5897" s="27"/>
    </row>
    <row r="5898" spans="1:1" x14ac:dyDescent="0.2">
      <c r="A5898" s="27"/>
    </row>
    <row r="5899" spans="1:1" x14ac:dyDescent="0.2">
      <c r="A5899" s="27"/>
    </row>
    <row r="5900" spans="1:1" x14ac:dyDescent="0.2">
      <c r="A5900" s="27"/>
    </row>
    <row r="5901" spans="1:1" x14ac:dyDescent="0.2">
      <c r="A5901" s="27"/>
    </row>
    <row r="5902" spans="1:1" x14ac:dyDescent="0.2">
      <c r="A5902" s="27"/>
    </row>
    <row r="5903" spans="1:1" x14ac:dyDescent="0.2">
      <c r="A5903" s="27"/>
    </row>
    <row r="5904" spans="1:1" x14ac:dyDescent="0.2">
      <c r="A5904" s="27"/>
    </row>
    <row r="5905" spans="1:1" x14ac:dyDescent="0.2">
      <c r="A5905" s="27"/>
    </row>
    <row r="5906" spans="1:1" x14ac:dyDescent="0.2">
      <c r="A5906" s="27"/>
    </row>
    <row r="5907" spans="1:1" x14ac:dyDescent="0.2">
      <c r="A5907" s="27"/>
    </row>
    <row r="5908" spans="1:1" x14ac:dyDescent="0.2">
      <c r="A5908" s="27"/>
    </row>
    <row r="5909" spans="1:1" x14ac:dyDescent="0.2">
      <c r="A5909" s="27"/>
    </row>
    <row r="5910" spans="1:1" x14ac:dyDescent="0.2">
      <c r="A5910" s="27"/>
    </row>
    <row r="5911" spans="1:1" x14ac:dyDescent="0.2">
      <c r="A5911" s="27"/>
    </row>
    <row r="5912" spans="1:1" x14ac:dyDescent="0.2">
      <c r="A5912" s="27"/>
    </row>
    <row r="5913" spans="1:1" x14ac:dyDescent="0.2">
      <c r="A5913" s="27"/>
    </row>
    <row r="5914" spans="1:1" x14ac:dyDescent="0.2">
      <c r="A5914" s="27"/>
    </row>
    <row r="5915" spans="1:1" x14ac:dyDescent="0.2">
      <c r="A5915" s="27"/>
    </row>
    <row r="5916" spans="1:1" x14ac:dyDescent="0.2">
      <c r="A5916" s="27"/>
    </row>
    <row r="5917" spans="1:1" x14ac:dyDescent="0.2">
      <c r="A5917" s="27"/>
    </row>
    <row r="5918" spans="1:1" x14ac:dyDescent="0.2">
      <c r="A5918" s="27"/>
    </row>
    <row r="5919" spans="1:1" x14ac:dyDescent="0.2">
      <c r="A5919" s="27"/>
    </row>
    <row r="5920" spans="1:1" x14ac:dyDescent="0.2">
      <c r="A5920" s="27"/>
    </row>
    <row r="5921" spans="1:1" x14ac:dyDescent="0.2">
      <c r="A5921" s="27"/>
    </row>
    <row r="5922" spans="1:1" x14ac:dyDescent="0.2">
      <c r="A5922" s="27"/>
    </row>
    <row r="5923" spans="1:1" x14ac:dyDescent="0.2">
      <c r="A5923" s="27"/>
    </row>
    <row r="5924" spans="1:1" x14ac:dyDescent="0.2">
      <c r="A5924" s="27"/>
    </row>
    <row r="5925" spans="1:1" x14ac:dyDescent="0.2">
      <c r="A5925" s="27"/>
    </row>
    <row r="5926" spans="1:1" x14ac:dyDescent="0.2">
      <c r="A5926" s="27"/>
    </row>
    <row r="5927" spans="1:1" x14ac:dyDescent="0.2">
      <c r="A5927" s="27"/>
    </row>
    <row r="5928" spans="1:1" x14ac:dyDescent="0.2">
      <c r="A5928" s="27"/>
    </row>
    <row r="5929" spans="1:1" x14ac:dyDescent="0.2">
      <c r="A5929" s="27"/>
    </row>
    <row r="5930" spans="1:1" x14ac:dyDescent="0.2">
      <c r="A5930" s="27"/>
    </row>
    <row r="5931" spans="1:1" x14ac:dyDescent="0.2">
      <c r="A5931" s="27"/>
    </row>
    <row r="5932" spans="1:1" x14ac:dyDescent="0.2">
      <c r="A5932" s="27"/>
    </row>
    <row r="5933" spans="1:1" x14ac:dyDescent="0.2">
      <c r="A5933" s="27"/>
    </row>
    <row r="5934" spans="1:1" x14ac:dyDescent="0.2">
      <c r="A5934" s="27"/>
    </row>
    <row r="5935" spans="1:1" x14ac:dyDescent="0.2">
      <c r="A5935" s="27"/>
    </row>
    <row r="5936" spans="1:1" x14ac:dyDescent="0.2">
      <c r="A5936" s="27"/>
    </row>
    <row r="5937" spans="1:1" x14ac:dyDescent="0.2">
      <c r="A5937" s="27"/>
    </row>
    <row r="5938" spans="1:1" x14ac:dyDescent="0.2">
      <c r="A5938" s="27"/>
    </row>
    <row r="5939" spans="1:1" x14ac:dyDescent="0.2">
      <c r="A5939" s="27"/>
    </row>
    <row r="5940" spans="1:1" x14ac:dyDescent="0.2">
      <c r="A5940" s="27"/>
    </row>
    <row r="5941" spans="1:1" x14ac:dyDescent="0.2">
      <c r="A5941" s="27"/>
    </row>
    <row r="5942" spans="1:1" x14ac:dyDescent="0.2">
      <c r="A5942" s="27"/>
    </row>
    <row r="5943" spans="1:1" x14ac:dyDescent="0.2">
      <c r="A5943" s="27"/>
    </row>
    <row r="5944" spans="1:1" x14ac:dyDescent="0.2">
      <c r="A5944" s="27"/>
    </row>
    <row r="5945" spans="1:1" x14ac:dyDescent="0.2">
      <c r="A5945" s="27"/>
    </row>
    <row r="5946" spans="1:1" x14ac:dyDescent="0.2">
      <c r="A5946" s="27"/>
    </row>
    <row r="5947" spans="1:1" x14ac:dyDescent="0.2">
      <c r="A5947" s="27"/>
    </row>
    <row r="5948" spans="1:1" x14ac:dyDescent="0.2">
      <c r="A5948" s="27"/>
    </row>
    <row r="5949" spans="1:1" x14ac:dyDescent="0.2">
      <c r="A5949" s="27"/>
    </row>
    <row r="5950" spans="1:1" x14ac:dyDescent="0.2">
      <c r="A5950" s="27"/>
    </row>
    <row r="5951" spans="1:1" x14ac:dyDescent="0.2">
      <c r="A5951" s="27"/>
    </row>
    <row r="5952" spans="1:1" x14ac:dyDescent="0.2">
      <c r="A5952" s="27"/>
    </row>
    <row r="5953" spans="1:1" x14ac:dyDescent="0.2">
      <c r="A5953" s="27"/>
    </row>
    <row r="5954" spans="1:1" x14ac:dyDescent="0.2">
      <c r="A5954" s="27"/>
    </row>
    <row r="5955" spans="1:1" x14ac:dyDescent="0.2">
      <c r="A5955" s="27"/>
    </row>
    <row r="5956" spans="1:1" x14ac:dyDescent="0.2">
      <c r="A5956" s="27"/>
    </row>
    <row r="5957" spans="1:1" x14ac:dyDescent="0.2">
      <c r="A5957" s="27"/>
    </row>
    <row r="5958" spans="1:1" x14ac:dyDescent="0.2">
      <c r="A5958" s="27"/>
    </row>
    <row r="5959" spans="1:1" x14ac:dyDescent="0.2">
      <c r="A5959" s="27"/>
    </row>
    <row r="5960" spans="1:1" x14ac:dyDescent="0.2">
      <c r="A5960" s="27"/>
    </row>
    <row r="5961" spans="1:1" x14ac:dyDescent="0.2">
      <c r="A5961" s="27"/>
    </row>
    <row r="5962" spans="1:1" x14ac:dyDescent="0.2">
      <c r="A5962" s="27"/>
    </row>
    <row r="5963" spans="1:1" x14ac:dyDescent="0.2">
      <c r="A5963" s="27"/>
    </row>
    <row r="5964" spans="1:1" x14ac:dyDescent="0.2">
      <c r="A5964" s="27"/>
    </row>
    <row r="5965" spans="1:1" x14ac:dyDescent="0.2">
      <c r="A5965" s="27"/>
    </row>
    <row r="5966" spans="1:1" x14ac:dyDescent="0.2">
      <c r="A5966" s="27"/>
    </row>
    <row r="5967" spans="1:1" x14ac:dyDescent="0.2">
      <c r="A5967" s="27"/>
    </row>
    <row r="5968" spans="1:1" x14ac:dyDescent="0.2">
      <c r="A5968" s="27"/>
    </row>
    <row r="5969" spans="1:1" x14ac:dyDescent="0.2">
      <c r="A5969" s="27"/>
    </row>
    <row r="5970" spans="1:1" x14ac:dyDescent="0.2">
      <c r="A5970" s="27"/>
    </row>
    <row r="5971" spans="1:1" x14ac:dyDescent="0.2">
      <c r="A5971" s="27"/>
    </row>
    <row r="5972" spans="1:1" x14ac:dyDescent="0.2">
      <c r="A5972" s="27"/>
    </row>
    <row r="5973" spans="1:1" x14ac:dyDescent="0.2">
      <c r="A5973" s="27"/>
    </row>
    <row r="5974" spans="1:1" x14ac:dyDescent="0.2">
      <c r="A5974" s="27"/>
    </row>
    <row r="5975" spans="1:1" x14ac:dyDescent="0.2">
      <c r="A5975" s="27"/>
    </row>
    <row r="5976" spans="1:1" x14ac:dyDescent="0.2">
      <c r="A5976" s="27"/>
    </row>
    <row r="5977" spans="1:1" x14ac:dyDescent="0.2">
      <c r="A5977" s="27"/>
    </row>
    <row r="5978" spans="1:1" x14ac:dyDescent="0.2">
      <c r="A5978" s="27"/>
    </row>
    <row r="5979" spans="1:1" x14ac:dyDescent="0.2">
      <c r="A5979" s="27"/>
    </row>
    <row r="5980" spans="1:1" x14ac:dyDescent="0.2">
      <c r="A5980" s="27"/>
    </row>
    <row r="5981" spans="1:1" x14ac:dyDescent="0.2">
      <c r="A5981" s="27"/>
    </row>
    <row r="5982" spans="1:1" x14ac:dyDescent="0.2">
      <c r="A5982" s="27"/>
    </row>
    <row r="5983" spans="1:1" x14ac:dyDescent="0.2">
      <c r="A5983" s="27"/>
    </row>
    <row r="5984" spans="1:1" x14ac:dyDescent="0.2">
      <c r="A5984" s="27"/>
    </row>
    <row r="5985" spans="1:1" x14ac:dyDescent="0.2">
      <c r="A5985" s="27"/>
    </row>
    <row r="5986" spans="1:1" x14ac:dyDescent="0.2">
      <c r="A5986" s="27"/>
    </row>
    <row r="5987" spans="1:1" x14ac:dyDescent="0.2">
      <c r="A5987" s="27"/>
    </row>
    <row r="5988" spans="1:1" x14ac:dyDescent="0.2">
      <c r="A5988" s="27"/>
    </row>
    <row r="5989" spans="1:1" x14ac:dyDescent="0.2">
      <c r="A5989" s="27"/>
    </row>
    <row r="5990" spans="1:1" x14ac:dyDescent="0.2">
      <c r="A5990" s="27"/>
    </row>
    <row r="5991" spans="1:1" x14ac:dyDescent="0.2">
      <c r="A5991" s="27"/>
    </row>
    <row r="5992" spans="1:1" x14ac:dyDescent="0.2">
      <c r="A5992" s="27"/>
    </row>
    <row r="5993" spans="1:1" x14ac:dyDescent="0.2">
      <c r="A5993" s="27"/>
    </row>
    <row r="5994" spans="1:1" x14ac:dyDescent="0.2">
      <c r="A5994" s="27"/>
    </row>
    <row r="5995" spans="1:1" x14ac:dyDescent="0.2">
      <c r="A5995" s="27"/>
    </row>
    <row r="5996" spans="1:1" x14ac:dyDescent="0.2">
      <c r="A5996" s="27"/>
    </row>
    <row r="5997" spans="1:1" x14ac:dyDescent="0.2">
      <c r="A5997" s="27"/>
    </row>
    <row r="5998" spans="1:1" x14ac:dyDescent="0.2">
      <c r="A5998" s="27"/>
    </row>
    <row r="5999" spans="1:1" x14ac:dyDescent="0.2">
      <c r="A5999" s="27"/>
    </row>
    <row r="6000" spans="1:1" x14ac:dyDescent="0.2">
      <c r="A6000" s="27"/>
    </row>
    <row r="6001" spans="1:1" x14ac:dyDescent="0.2">
      <c r="A6001" s="27"/>
    </row>
    <row r="6002" spans="1:1" x14ac:dyDescent="0.2">
      <c r="A6002" s="27"/>
    </row>
    <row r="6003" spans="1:1" x14ac:dyDescent="0.2">
      <c r="A6003" s="27"/>
    </row>
    <row r="6004" spans="1:1" x14ac:dyDescent="0.2">
      <c r="A6004" s="27"/>
    </row>
    <row r="6005" spans="1:1" x14ac:dyDescent="0.2">
      <c r="A6005" s="27"/>
    </row>
    <row r="6006" spans="1:1" x14ac:dyDescent="0.2">
      <c r="A6006" s="27"/>
    </row>
    <row r="6007" spans="1:1" x14ac:dyDescent="0.2">
      <c r="A6007" s="27"/>
    </row>
    <row r="6008" spans="1:1" x14ac:dyDescent="0.2">
      <c r="A6008" s="27"/>
    </row>
    <row r="6009" spans="1:1" x14ac:dyDescent="0.2">
      <c r="A6009" s="27"/>
    </row>
    <row r="6010" spans="1:1" x14ac:dyDescent="0.2">
      <c r="A6010" s="27"/>
    </row>
    <row r="6011" spans="1:1" x14ac:dyDescent="0.2">
      <c r="A6011" s="27"/>
    </row>
    <row r="6012" spans="1:1" x14ac:dyDescent="0.2">
      <c r="A6012" s="27"/>
    </row>
    <row r="6013" spans="1:1" x14ac:dyDescent="0.2">
      <c r="A6013" s="27"/>
    </row>
    <row r="6014" spans="1:1" x14ac:dyDescent="0.2">
      <c r="A6014" s="27"/>
    </row>
    <row r="6015" spans="1:1" x14ac:dyDescent="0.2">
      <c r="A6015" s="27"/>
    </row>
    <row r="6016" spans="1:1" x14ac:dyDescent="0.2">
      <c r="A6016" s="27"/>
    </row>
    <row r="6017" spans="1:1" x14ac:dyDescent="0.2">
      <c r="A6017" s="27"/>
    </row>
    <row r="6018" spans="1:1" x14ac:dyDescent="0.2">
      <c r="A6018" s="27"/>
    </row>
    <row r="6019" spans="1:1" x14ac:dyDescent="0.2">
      <c r="A6019" s="27"/>
    </row>
    <row r="6020" spans="1:1" x14ac:dyDescent="0.2">
      <c r="A6020" s="27"/>
    </row>
    <row r="6021" spans="1:1" x14ac:dyDescent="0.2">
      <c r="A6021" s="27"/>
    </row>
    <row r="6022" spans="1:1" x14ac:dyDescent="0.2">
      <c r="A6022" s="27"/>
    </row>
    <row r="6023" spans="1:1" x14ac:dyDescent="0.2">
      <c r="A6023" s="27"/>
    </row>
    <row r="6024" spans="1:1" x14ac:dyDescent="0.2">
      <c r="A6024" s="27"/>
    </row>
    <row r="6025" spans="1:1" x14ac:dyDescent="0.2">
      <c r="A6025" s="27"/>
    </row>
    <row r="6026" spans="1:1" x14ac:dyDescent="0.2">
      <c r="A6026" s="27"/>
    </row>
    <row r="6027" spans="1:1" x14ac:dyDescent="0.2">
      <c r="A6027" s="27"/>
    </row>
    <row r="6028" spans="1:1" x14ac:dyDescent="0.2">
      <c r="A6028" s="27"/>
    </row>
    <row r="6029" spans="1:1" x14ac:dyDescent="0.2">
      <c r="A6029" s="27"/>
    </row>
    <row r="6030" spans="1:1" x14ac:dyDescent="0.2">
      <c r="A6030" s="27"/>
    </row>
    <row r="6031" spans="1:1" x14ac:dyDescent="0.2">
      <c r="A6031" s="27"/>
    </row>
    <row r="6032" spans="1:1" x14ac:dyDescent="0.2">
      <c r="A6032" s="27"/>
    </row>
    <row r="6033" spans="1:1" x14ac:dyDescent="0.2">
      <c r="A6033" s="27"/>
    </row>
    <row r="6034" spans="1:1" x14ac:dyDescent="0.2">
      <c r="A6034" s="27"/>
    </row>
    <row r="6035" spans="1:1" x14ac:dyDescent="0.2">
      <c r="A6035" s="27"/>
    </row>
    <row r="6036" spans="1:1" x14ac:dyDescent="0.2">
      <c r="A6036" s="27"/>
    </row>
    <row r="6037" spans="1:1" x14ac:dyDescent="0.2">
      <c r="A6037" s="27"/>
    </row>
    <row r="6038" spans="1:1" x14ac:dyDescent="0.2">
      <c r="A6038" s="27"/>
    </row>
    <row r="6039" spans="1:1" x14ac:dyDescent="0.2">
      <c r="A6039" s="27"/>
    </row>
    <row r="6040" spans="1:1" x14ac:dyDescent="0.2">
      <c r="A6040" s="27"/>
    </row>
    <row r="6041" spans="1:1" x14ac:dyDescent="0.2">
      <c r="A6041" s="27"/>
    </row>
    <row r="6042" spans="1:1" x14ac:dyDescent="0.2">
      <c r="A6042" s="27"/>
    </row>
    <row r="6043" spans="1:1" x14ac:dyDescent="0.2">
      <c r="A6043" s="27"/>
    </row>
    <row r="6044" spans="1:1" x14ac:dyDescent="0.2">
      <c r="A6044" s="27"/>
    </row>
    <row r="6045" spans="1:1" x14ac:dyDescent="0.2">
      <c r="A6045" s="27"/>
    </row>
    <row r="6046" spans="1:1" x14ac:dyDescent="0.2">
      <c r="A6046" s="27"/>
    </row>
    <row r="6047" spans="1:1" x14ac:dyDescent="0.2">
      <c r="A6047" s="27"/>
    </row>
    <row r="6048" spans="1:1" x14ac:dyDescent="0.2">
      <c r="A6048" s="27"/>
    </row>
    <row r="6049" spans="1:1" x14ac:dyDescent="0.2">
      <c r="A6049" s="27"/>
    </row>
    <row r="6050" spans="1:1" x14ac:dyDescent="0.2">
      <c r="A6050" s="27"/>
    </row>
    <row r="6051" spans="1:1" x14ac:dyDescent="0.2">
      <c r="A6051" s="27"/>
    </row>
    <row r="6052" spans="1:1" x14ac:dyDescent="0.2">
      <c r="A6052" s="27"/>
    </row>
    <row r="6053" spans="1:1" x14ac:dyDescent="0.2">
      <c r="A6053" s="27"/>
    </row>
    <row r="6054" spans="1:1" x14ac:dyDescent="0.2">
      <c r="A6054" s="27"/>
    </row>
    <row r="6055" spans="1:1" x14ac:dyDescent="0.2">
      <c r="A6055" s="27"/>
    </row>
    <row r="6056" spans="1:1" x14ac:dyDescent="0.2">
      <c r="A6056" s="27"/>
    </row>
    <row r="6057" spans="1:1" x14ac:dyDescent="0.2">
      <c r="A6057" s="27"/>
    </row>
    <row r="6058" spans="1:1" x14ac:dyDescent="0.2">
      <c r="A6058" s="27"/>
    </row>
    <row r="6059" spans="1:1" x14ac:dyDescent="0.2">
      <c r="A6059" s="27"/>
    </row>
    <row r="6060" spans="1:1" x14ac:dyDescent="0.2">
      <c r="A6060" s="27"/>
    </row>
    <row r="6061" spans="1:1" x14ac:dyDescent="0.2">
      <c r="A6061" s="27"/>
    </row>
    <row r="6062" spans="1:1" x14ac:dyDescent="0.2">
      <c r="A6062" s="27"/>
    </row>
    <row r="6063" spans="1:1" x14ac:dyDescent="0.2">
      <c r="A6063" s="27"/>
    </row>
    <row r="6064" spans="1:1" x14ac:dyDescent="0.2">
      <c r="A6064" s="27"/>
    </row>
    <row r="6065" spans="1:1" x14ac:dyDescent="0.2">
      <c r="A6065" s="27"/>
    </row>
    <row r="6066" spans="1:1" x14ac:dyDescent="0.2">
      <c r="A6066" s="27"/>
    </row>
    <row r="6067" spans="1:1" x14ac:dyDescent="0.2">
      <c r="A6067" s="27"/>
    </row>
    <row r="6068" spans="1:1" x14ac:dyDescent="0.2">
      <c r="A6068" s="27"/>
    </row>
    <row r="6069" spans="1:1" x14ac:dyDescent="0.2">
      <c r="A6069" s="27"/>
    </row>
    <row r="6070" spans="1:1" x14ac:dyDescent="0.2">
      <c r="A6070" s="27"/>
    </row>
    <row r="6071" spans="1:1" x14ac:dyDescent="0.2">
      <c r="A6071" s="27"/>
    </row>
    <row r="6072" spans="1:1" x14ac:dyDescent="0.2">
      <c r="A6072" s="27"/>
    </row>
    <row r="6073" spans="1:1" x14ac:dyDescent="0.2">
      <c r="A6073" s="27"/>
    </row>
    <row r="6074" spans="1:1" x14ac:dyDescent="0.2">
      <c r="A6074" s="27"/>
    </row>
    <row r="6075" spans="1:1" x14ac:dyDescent="0.2">
      <c r="A6075" s="27"/>
    </row>
    <row r="6076" spans="1:1" x14ac:dyDescent="0.2">
      <c r="A6076" s="27"/>
    </row>
    <row r="6077" spans="1:1" x14ac:dyDescent="0.2">
      <c r="A6077" s="27"/>
    </row>
    <row r="6078" spans="1:1" x14ac:dyDescent="0.2">
      <c r="A6078" s="27"/>
    </row>
    <row r="6079" spans="1:1" x14ac:dyDescent="0.2">
      <c r="A6079" s="27"/>
    </row>
    <row r="6080" spans="1:1" x14ac:dyDescent="0.2">
      <c r="A6080" s="27"/>
    </row>
    <row r="6081" spans="1:1" x14ac:dyDescent="0.2">
      <c r="A6081" s="27"/>
    </row>
    <row r="6082" spans="1:1" x14ac:dyDescent="0.2">
      <c r="A6082" s="27"/>
    </row>
    <row r="6083" spans="1:1" x14ac:dyDescent="0.2">
      <c r="A6083" s="27"/>
    </row>
    <row r="6084" spans="1:1" x14ac:dyDescent="0.2">
      <c r="A6084" s="27"/>
    </row>
    <row r="6085" spans="1:1" x14ac:dyDescent="0.2">
      <c r="A6085" s="27"/>
    </row>
    <row r="6086" spans="1:1" x14ac:dyDescent="0.2">
      <c r="A6086" s="27"/>
    </row>
    <row r="6087" spans="1:1" x14ac:dyDescent="0.2">
      <c r="A6087" s="27"/>
    </row>
    <row r="6088" spans="1:1" x14ac:dyDescent="0.2">
      <c r="A6088" s="27"/>
    </row>
    <row r="6089" spans="1:1" x14ac:dyDescent="0.2">
      <c r="A6089" s="27"/>
    </row>
    <row r="6090" spans="1:1" x14ac:dyDescent="0.2">
      <c r="A6090" s="27"/>
    </row>
    <row r="6091" spans="1:1" x14ac:dyDescent="0.2">
      <c r="A6091" s="27"/>
    </row>
    <row r="6092" spans="1:1" x14ac:dyDescent="0.2">
      <c r="A6092" s="27"/>
    </row>
    <row r="6093" spans="1:1" x14ac:dyDescent="0.2">
      <c r="A6093" s="27"/>
    </row>
    <row r="6094" spans="1:1" x14ac:dyDescent="0.2">
      <c r="A6094" s="27"/>
    </row>
    <row r="6095" spans="1:1" x14ac:dyDescent="0.2">
      <c r="A6095" s="27"/>
    </row>
    <row r="6096" spans="1:1" x14ac:dyDescent="0.2">
      <c r="A6096" s="27"/>
    </row>
    <row r="6097" spans="1:1" x14ac:dyDescent="0.2">
      <c r="A6097" s="27"/>
    </row>
    <row r="6098" spans="1:1" x14ac:dyDescent="0.2">
      <c r="A6098" s="27"/>
    </row>
    <row r="6099" spans="1:1" x14ac:dyDescent="0.2">
      <c r="A6099" s="27"/>
    </row>
    <row r="6100" spans="1:1" x14ac:dyDescent="0.2">
      <c r="A6100" s="27"/>
    </row>
    <row r="6101" spans="1:1" x14ac:dyDescent="0.2">
      <c r="A6101" s="27"/>
    </row>
    <row r="6102" spans="1:1" x14ac:dyDescent="0.2">
      <c r="A6102" s="27"/>
    </row>
    <row r="6103" spans="1:1" x14ac:dyDescent="0.2">
      <c r="A6103" s="27"/>
    </row>
    <row r="6104" spans="1:1" x14ac:dyDescent="0.2">
      <c r="A6104" s="27"/>
    </row>
    <row r="6105" spans="1:1" x14ac:dyDescent="0.2">
      <c r="A6105" s="27"/>
    </row>
    <row r="6106" spans="1:1" x14ac:dyDescent="0.2">
      <c r="A6106" s="27"/>
    </row>
    <row r="6107" spans="1:1" x14ac:dyDescent="0.2">
      <c r="A6107" s="27"/>
    </row>
    <row r="6108" spans="1:1" x14ac:dyDescent="0.2">
      <c r="A6108" s="27"/>
    </row>
    <row r="6109" spans="1:1" x14ac:dyDescent="0.2">
      <c r="A6109" s="27"/>
    </row>
    <row r="6110" spans="1:1" x14ac:dyDescent="0.2">
      <c r="A6110" s="27"/>
    </row>
    <row r="6111" spans="1:1" x14ac:dyDescent="0.2">
      <c r="A6111" s="27"/>
    </row>
    <row r="6112" spans="1:1" x14ac:dyDescent="0.2">
      <c r="A6112" s="27"/>
    </row>
    <row r="6113" spans="1:1" x14ac:dyDescent="0.2">
      <c r="A6113" s="27"/>
    </row>
    <row r="6114" spans="1:1" x14ac:dyDescent="0.2">
      <c r="A6114" s="27"/>
    </row>
    <row r="6115" spans="1:1" x14ac:dyDescent="0.2">
      <c r="A6115" s="27"/>
    </row>
    <row r="6116" spans="1:1" x14ac:dyDescent="0.2">
      <c r="A6116" s="27"/>
    </row>
    <row r="6117" spans="1:1" x14ac:dyDescent="0.2">
      <c r="A6117" s="27"/>
    </row>
    <row r="6118" spans="1:1" x14ac:dyDescent="0.2">
      <c r="A6118" s="27"/>
    </row>
    <row r="6119" spans="1:1" x14ac:dyDescent="0.2">
      <c r="A6119" s="27"/>
    </row>
    <row r="6120" spans="1:1" x14ac:dyDescent="0.2">
      <c r="A6120" s="27"/>
    </row>
    <row r="6121" spans="1:1" x14ac:dyDescent="0.2">
      <c r="A6121" s="27"/>
    </row>
    <row r="6122" spans="1:1" x14ac:dyDescent="0.2">
      <c r="A6122" s="27"/>
    </row>
    <row r="6123" spans="1:1" x14ac:dyDescent="0.2">
      <c r="A6123" s="27"/>
    </row>
    <row r="6124" spans="1:1" x14ac:dyDescent="0.2">
      <c r="A6124" s="27"/>
    </row>
    <row r="6125" spans="1:1" x14ac:dyDescent="0.2">
      <c r="A6125" s="27"/>
    </row>
    <row r="6126" spans="1:1" x14ac:dyDescent="0.2">
      <c r="A6126" s="27"/>
    </row>
    <row r="6127" spans="1:1" x14ac:dyDescent="0.2">
      <c r="A6127" s="27"/>
    </row>
    <row r="6128" spans="1:1" x14ac:dyDescent="0.2">
      <c r="A6128" s="27"/>
    </row>
    <row r="6129" spans="1:1" x14ac:dyDescent="0.2">
      <c r="A6129" s="27"/>
    </row>
    <row r="6130" spans="1:1" x14ac:dyDescent="0.2">
      <c r="A6130" s="27"/>
    </row>
    <row r="6131" spans="1:1" x14ac:dyDescent="0.2">
      <c r="A6131" s="27"/>
    </row>
    <row r="6132" spans="1:1" x14ac:dyDescent="0.2">
      <c r="A6132" s="27"/>
    </row>
    <row r="6133" spans="1:1" x14ac:dyDescent="0.2">
      <c r="A6133" s="27"/>
    </row>
    <row r="6134" spans="1:1" x14ac:dyDescent="0.2">
      <c r="A6134" s="27"/>
    </row>
    <row r="6135" spans="1:1" x14ac:dyDescent="0.2">
      <c r="A6135" s="27"/>
    </row>
    <row r="6136" spans="1:1" x14ac:dyDescent="0.2">
      <c r="A6136" s="27"/>
    </row>
    <row r="6137" spans="1:1" x14ac:dyDescent="0.2">
      <c r="A6137" s="27"/>
    </row>
    <row r="6138" spans="1:1" x14ac:dyDescent="0.2">
      <c r="A6138" s="27"/>
    </row>
    <row r="6139" spans="1:1" x14ac:dyDescent="0.2">
      <c r="A6139" s="27"/>
    </row>
    <row r="6140" spans="1:1" x14ac:dyDescent="0.2">
      <c r="A6140" s="27"/>
    </row>
    <row r="6141" spans="1:1" x14ac:dyDescent="0.2">
      <c r="A6141" s="27"/>
    </row>
    <row r="6142" spans="1:1" x14ac:dyDescent="0.2">
      <c r="A6142" s="27"/>
    </row>
    <row r="6143" spans="1:1" x14ac:dyDescent="0.2">
      <c r="A6143" s="27"/>
    </row>
    <row r="6144" spans="1:1" x14ac:dyDescent="0.2">
      <c r="A6144" s="27"/>
    </row>
    <row r="6145" spans="1:1" x14ac:dyDescent="0.2">
      <c r="A6145" s="27"/>
    </row>
    <row r="6146" spans="1:1" x14ac:dyDescent="0.2">
      <c r="A6146" s="27"/>
    </row>
    <row r="6147" spans="1:1" x14ac:dyDescent="0.2">
      <c r="A6147" s="27"/>
    </row>
    <row r="6148" spans="1:1" x14ac:dyDescent="0.2">
      <c r="A6148" s="27"/>
    </row>
    <row r="6149" spans="1:1" x14ac:dyDescent="0.2">
      <c r="A6149" s="27"/>
    </row>
    <row r="6150" spans="1:1" x14ac:dyDescent="0.2">
      <c r="A6150" s="27"/>
    </row>
    <row r="6151" spans="1:1" x14ac:dyDescent="0.2">
      <c r="A6151" s="27"/>
    </row>
    <row r="6152" spans="1:1" x14ac:dyDescent="0.2">
      <c r="A6152" s="27"/>
    </row>
    <row r="6153" spans="1:1" x14ac:dyDescent="0.2">
      <c r="A6153" s="27"/>
    </row>
    <row r="6154" spans="1:1" x14ac:dyDescent="0.2">
      <c r="A6154" s="27"/>
    </row>
    <row r="6155" spans="1:1" x14ac:dyDescent="0.2">
      <c r="A6155" s="27"/>
    </row>
    <row r="6156" spans="1:1" x14ac:dyDescent="0.2">
      <c r="A6156" s="27"/>
    </row>
    <row r="6157" spans="1:1" x14ac:dyDescent="0.2">
      <c r="A6157" s="27"/>
    </row>
    <row r="6158" spans="1:1" x14ac:dyDescent="0.2">
      <c r="A6158" s="27"/>
    </row>
    <row r="6159" spans="1:1" x14ac:dyDescent="0.2">
      <c r="A6159" s="27"/>
    </row>
    <row r="6160" spans="1:1" x14ac:dyDescent="0.2">
      <c r="A6160" s="27"/>
    </row>
    <row r="6161" spans="1:1" x14ac:dyDescent="0.2">
      <c r="A6161" s="27"/>
    </row>
    <row r="6162" spans="1:1" x14ac:dyDescent="0.2">
      <c r="A6162" s="27"/>
    </row>
    <row r="6163" spans="1:1" x14ac:dyDescent="0.2">
      <c r="A6163" s="27"/>
    </row>
    <row r="6164" spans="1:1" x14ac:dyDescent="0.2">
      <c r="A6164" s="27"/>
    </row>
    <row r="6165" spans="1:1" x14ac:dyDescent="0.2">
      <c r="A6165" s="27"/>
    </row>
    <row r="6166" spans="1:1" x14ac:dyDescent="0.2">
      <c r="A6166" s="27"/>
    </row>
    <row r="6167" spans="1:1" x14ac:dyDescent="0.2">
      <c r="A6167" s="27"/>
    </row>
    <row r="6168" spans="1:1" x14ac:dyDescent="0.2">
      <c r="A6168" s="27"/>
    </row>
    <row r="6169" spans="1:1" x14ac:dyDescent="0.2">
      <c r="A6169" s="27"/>
    </row>
    <row r="6170" spans="1:1" x14ac:dyDescent="0.2">
      <c r="A6170" s="27"/>
    </row>
    <row r="6171" spans="1:1" x14ac:dyDescent="0.2">
      <c r="A6171" s="27"/>
    </row>
    <row r="6172" spans="1:1" x14ac:dyDescent="0.2">
      <c r="A6172" s="27"/>
    </row>
    <row r="6173" spans="1:1" x14ac:dyDescent="0.2">
      <c r="A6173" s="27"/>
    </row>
    <row r="6174" spans="1:1" x14ac:dyDescent="0.2">
      <c r="A6174" s="27"/>
    </row>
    <row r="6175" spans="1:1" x14ac:dyDescent="0.2">
      <c r="A6175" s="27"/>
    </row>
    <row r="6176" spans="1:1" x14ac:dyDescent="0.2">
      <c r="A6176" s="27"/>
    </row>
    <row r="6177" spans="1:1" x14ac:dyDescent="0.2">
      <c r="A6177" s="27"/>
    </row>
    <row r="6178" spans="1:1" x14ac:dyDescent="0.2">
      <c r="A6178" s="27"/>
    </row>
    <row r="6179" spans="1:1" x14ac:dyDescent="0.2">
      <c r="A6179" s="27"/>
    </row>
    <row r="6180" spans="1:1" x14ac:dyDescent="0.2">
      <c r="A6180" s="27"/>
    </row>
    <row r="6181" spans="1:1" x14ac:dyDescent="0.2">
      <c r="A6181" s="27"/>
    </row>
    <row r="6182" spans="1:1" x14ac:dyDescent="0.2">
      <c r="A6182" s="27"/>
    </row>
    <row r="6183" spans="1:1" x14ac:dyDescent="0.2">
      <c r="A6183" s="27"/>
    </row>
    <row r="6184" spans="1:1" x14ac:dyDescent="0.2">
      <c r="A6184" s="27"/>
    </row>
    <row r="6185" spans="1:1" x14ac:dyDescent="0.2">
      <c r="A6185" s="27"/>
    </row>
    <row r="6186" spans="1:1" x14ac:dyDescent="0.2">
      <c r="A6186" s="27"/>
    </row>
    <row r="6187" spans="1:1" x14ac:dyDescent="0.2">
      <c r="A6187" s="27"/>
    </row>
    <row r="6188" spans="1:1" x14ac:dyDescent="0.2">
      <c r="A6188" s="27"/>
    </row>
    <row r="6189" spans="1:1" x14ac:dyDescent="0.2">
      <c r="A6189" s="27"/>
    </row>
    <row r="6190" spans="1:1" x14ac:dyDescent="0.2">
      <c r="A6190" s="27"/>
    </row>
    <row r="6191" spans="1:1" x14ac:dyDescent="0.2">
      <c r="A6191" s="27"/>
    </row>
    <row r="6192" spans="1:1" x14ac:dyDescent="0.2">
      <c r="A6192" s="27"/>
    </row>
    <row r="6193" spans="1:1" x14ac:dyDescent="0.2">
      <c r="A6193" s="27"/>
    </row>
    <row r="6194" spans="1:1" x14ac:dyDescent="0.2">
      <c r="A6194" s="27"/>
    </row>
    <row r="6195" spans="1:1" x14ac:dyDescent="0.2">
      <c r="A6195" s="27"/>
    </row>
    <row r="6196" spans="1:1" x14ac:dyDescent="0.2">
      <c r="A6196" s="27"/>
    </row>
    <row r="6197" spans="1:1" x14ac:dyDescent="0.2">
      <c r="A6197" s="27"/>
    </row>
    <row r="6198" spans="1:1" x14ac:dyDescent="0.2">
      <c r="A6198" s="27"/>
    </row>
    <row r="6199" spans="1:1" x14ac:dyDescent="0.2">
      <c r="A6199" s="27"/>
    </row>
    <row r="6200" spans="1:1" x14ac:dyDescent="0.2">
      <c r="A6200" s="27"/>
    </row>
    <row r="6201" spans="1:1" x14ac:dyDescent="0.2">
      <c r="A6201" s="27"/>
    </row>
    <row r="6202" spans="1:1" x14ac:dyDescent="0.2">
      <c r="A6202" s="27"/>
    </row>
    <row r="6203" spans="1:1" x14ac:dyDescent="0.2">
      <c r="A6203" s="27"/>
    </row>
    <row r="6204" spans="1:1" x14ac:dyDescent="0.2">
      <c r="A6204" s="27"/>
    </row>
    <row r="6205" spans="1:1" x14ac:dyDescent="0.2">
      <c r="A6205" s="27"/>
    </row>
    <row r="6206" spans="1:1" x14ac:dyDescent="0.2">
      <c r="A6206" s="27"/>
    </row>
    <row r="6207" spans="1:1" x14ac:dyDescent="0.2">
      <c r="A6207" s="27"/>
    </row>
    <row r="6208" spans="1:1" x14ac:dyDescent="0.2">
      <c r="A6208" s="27"/>
    </row>
    <row r="6209" spans="1:1" x14ac:dyDescent="0.2">
      <c r="A6209" s="27"/>
    </row>
    <row r="6210" spans="1:1" x14ac:dyDescent="0.2">
      <c r="A6210" s="27"/>
    </row>
    <row r="6211" spans="1:1" x14ac:dyDescent="0.2">
      <c r="A6211" s="27"/>
    </row>
    <row r="6212" spans="1:1" x14ac:dyDescent="0.2">
      <c r="A6212" s="27"/>
    </row>
    <row r="6213" spans="1:1" x14ac:dyDescent="0.2">
      <c r="A6213" s="27"/>
    </row>
    <row r="6214" spans="1:1" x14ac:dyDescent="0.2">
      <c r="A6214" s="27"/>
    </row>
    <row r="6215" spans="1:1" x14ac:dyDescent="0.2">
      <c r="A6215" s="27"/>
    </row>
    <row r="6216" spans="1:1" x14ac:dyDescent="0.2">
      <c r="A6216" s="27"/>
    </row>
    <row r="6217" spans="1:1" x14ac:dyDescent="0.2">
      <c r="A6217" s="27"/>
    </row>
    <row r="6218" spans="1:1" x14ac:dyDescent="0.2">
      <c r="A6218" s="27"/>
    </row>
    <row r="6219" spans="1:1" x14ac:dyDescent="0.2">
      <c r="A6219" s="27"/>
    </row>
    <row r="6220" spans="1:1" x14ac:dyDescent="0.2">
      <c r="A6220" s="27"/>
    </row>
    <row r="6221" spans="1:1" x14ac:dyDescent="0.2">
      <c r="A6221" s="27"/>
    </row>
    <row r="6222" spans="1:1" x14ac:dyDescent="0.2">
      <c r="A6222" s="27"/>
    </row>
    <row r="6223" spans="1:1" x14ac:dyDescent="0.2">
      <c r="A6223" s="27"/>
    </row>
    <row r="6224" spans="1:1" x14ac:dyDescent="0.2">
      <c r="A6224" s="27"/>
    </row>
    <row r="6225" spans="1:1" x14ac:dyDescent="0.2">
      <c r="A6225" s="27"/>
    </row>
    <row r="6226" spans="1:1" x14ac:dyDescent="0.2">
      <c r="A6226" s="27"/>
    </row>
    <row r="6227" spans="1:1" x14ac:dyDescent="0.2">
      <c r="A6227" s="27"/>
    </row>
    <row r="6228" spans="1:1" x14ac:dyDescent="0.2">
      <c r="A6228" s="27"/>
    </row>
    <row r="6229" spans="1:1" x14ac:dyDescent="0.2">
      <c r="A6229" s="27"/>
    </row>
    <row r="6230" spans="1:1" x14ac:dyDescent="0.2">
      <c r="A6230" s="27"/>
    </row>
    <row r="6231" spans="1:1" x14ac:dyDescent="0.2">
      <c r="A6231" s="27"/>
    </row>
    <row r="6232" spans="1:1" x14ac:dyDescent="0.2">
      <c r="A6232" s="27"/>
    </row>
    <row r="6233" spans="1:1" x14ac:dyDescent="0.2">
      <c r="A6233" s="27"/>
    </row>
    <row r="6234" spans="1:1" x14ac:dyDescent="0.2">
      <c r="A6234" s="27"/>
    </row>
    <row r="6235" spans="1:1" x14ac:dyDescent="0.2">
      <c r="A6235" s="27"/>
    </row>
    <row r="6236" spans="1:1" x14ac:dyDescent="0.2">
      <c r="A6236" s="27"/>
    </row>
    <row r="6237" spans="1:1" x14ac:dyDescent="0.2">
      <c r="A6237" s="27"/>
    </row>
    <row r="6238" spans="1:1" x14ac:dyDescent="0.2">
      <c r="A6238" s="27"/>
    </row>
    <row r="6239" spans="1:1" x14ac:dyDescent="0.2">
      <c r="A6239" s="27"/>
    </row>
    <row r="6240" spans="1:1" x14ac:dyDescent="0.2">
      <c r="A6240" s="27"/>
    </row>
    <row r="6241" spans="1:1" x14ac:dyDescent="0.2">
      <c r="A6241" s="27"/>
    </row>
    <row r="6242" spans="1:1" x14ac:dyDescent="0.2">
      <c r="A6242" s="27"/>
    </row>
    <row r="6243" spans="1:1" x14ac:dyDescent="0.2">
      <c r="A6243" s="27"/>
    </row>
    <row r="6244" spans="1:1" x14ac:dyDescent="0.2">
      <c r="A6244" s="27"/>
    </row>
    <row r="6245" spans="1:1" x14ac:dyDescent="0.2">
      <c r="A6245" s="27"/>
    </row>
    <row r="6246" spans="1:1" x14ac:dyDescent="0.2">
      <c r="A6246" s="27"/>
    </row>
    <row r="6247" spans="1:1" x14ac:dyDescent="0.2">
      <c r="A6247" s="27"/>
    </row>
    <row r="6248" spans="1:1" x14ac:dyDescent="0.2">
      <c r="A6248" s="27"/>
    </row>
    <row r="6249" spans="1:1" x14ac:dyDescent="0.2">
      <c r="A6249" s="27"/>
    </row>
    <row r="6250" spans="1:1" x14ac:dyDescent="0.2">
      <c r="A6250" s="27"/>
    </row>
    <row r="6251" spans="1:1" x14ac:dyDescent="0.2">
      <c r="A6251" s="27"/>
    </row>
    <row r="6252" spans="1:1" x14ac:dyDescent="0.2">
      <c r="A6252" s="27"/>
    </row>
    <row r="6253" spans="1:1" x14ac:dyDescent="0.2">
      <c r="A6253" s="27"/>
    </row>
    <row r="6254" spans="1:1" x14ac:dyDescent="0.2">
      <c r="A6254" s="27"/>
    </row>
    <row r="6255" spans="1:1" x14ac:dyDescent="0.2">
      <c r="A6255" s="27"/>
    </row>
    <row r="6256" spans="1:1" x14ac:dyDescent="0.2">
      <c r="A6256" s="27"/>
    </row>
    <row r="6257" spans="1:1" x14ac:dyDescent="0.2">
      <c r="A6257" s="27"/>
    </row>
    <row r="6258" spans="1:1" x14ac:dyDescent="0.2">
      <c r="A6258" s="27"/>
    </row>
    <row r="6259" spans="1:1" x14ac:dyDescent="0.2">
      <c r="A6259" s="27"/>
    </row>
    <row r="6260" spans="1:1" x14ac:dyDescent="0.2">
      <c r="A6260" s="27"/>
    </row>
    <row r="6261" spans="1:1" x14ac:dyDescent="0.2">
      <c r="A6261" s="27"/>
    </row>
    <row r="6262" spans="1:1" x14ac:dyDescent="0.2">
      <c r="A6262" s="27"/>
    </row>
    <row r="6263" spans="1:1" x14ac:dyDescent="0.2">
      <c r="A6263" s="27"/>
    </row>
    <row r="6264" spans="1:1" x14ac:dyDescent="0.2">
      <c r="A6264" s="27"/>
    </row>
    <row r="6265" spans="1:1" x14ac:dyDescent="0.2">
      <c r="A6265" s="27"/>
    </row>
    <row r="6266" spans="1:1" x14ac:dyDescent="0.2">
      <c r="A6266" s="27"/>
    </row>
    <row r="6267" spans="1:1" x14ac:dyDescent="0.2">
      <c r="A6267" s="27"/>
    </row>
    <row r="6268" spans="1:1" x14ac:dyDescent="0.2">
      <c r="A6268" s="27"/>
    </row>
    <row r="6269" spans="1:1" x14ac:dyDescent="0.2">
      <c r="A6269" s="27"/>
    </row>
    <row r="6270" spans="1:1" x14ac:dyDescent="0.2">
      <c r="A6270" s="27"/>
    </row>
    <row r="6271" spans="1:1" x14ac:dyDescent="0.2">
      <c r="A6271" s="27"/>
    </row>
    <row r="6272" spans="1:1" x14ac:dyDescent="0.2">
      <c r="A6272" s="27"/>
    </row>
    <row r="6273" spans="1:1" x14ac:dyDescent="0.2">
      <c r="A6273" s="27"/>
    </row>
    <row r="6274" spans="1:1" x14ac:dyDescent="0.2">
      <c r="A6274" s="27"/>
    </row>
    <row r="6275" spans="1:1" x14ac:dyDescent="0.2">
      <c r="A6275" s="27"/>
    </row>
    <row r="6276" spans="1:1" x14ac:dyDescent="0.2">
      <c r="A6276" s="27"/>
    </row>
    <row r="6277" spans="1:1" x14ac:dyDescent="0.2">
      <c r="A6277" s="27"/>
    </row>
    <row r="6278" spans="1:1" x14ac:dyDescent="0.2">
      <c r="A6278" s="27"/>
    </row>
    <row r="6279" spans="1:1" x14ac:dyDescent="0.2">
      <c r="A6279" s="27"/>
    </row>
    <row r="6280" spans="1:1" x14ac:dyDescent="0.2">
      <c r="A6280" s="27"/>
    </row>
    <row r="6281" spans="1:1" x14ac:dyDescent="0.2">
      <c r="A6281" s="27"/>
    </row>
    <row r="6282" spans="1:1" x14ac:dyDescent="0.2">
      <c r="A6282" s="27"/>
    </row>
    <row r="6283" spans="1:1" x14ac:dyDescent="0.2">
      <c r="A6283" s="27"/>
    </row>
    <row r="6284" spans="1:1" x14ac:dyDescent="0.2">
      <c r="A6284" s="27"/>
    </row>
    <row r="6285" spans="1:1" x14ac:dyDescent="0.2">
      <c r="A6285" s="27"/>
    </row>
    <row r="6286" spans="1:1" x14ac:dyDescent="0.2">
      <c r="A6286" s="27"/>
    </row>
    <row r="6287" spans="1:1" x14ac:dyDescent="0.2">
      <c r="A6287" s="27"/>
    </row>
    <row r="6288" spans="1:1" x14ac:dyDescent="0.2">
      <c r="A6288" s="27"/>
    </row>
    <row r="6289" spans="1:1" x14ac:dyDescent="0.2">
      <c r="A6289" s="27"/>
    </row>
    <row r="6290" spans="1:1" x14ac:dyDescent="0.2">
      <c r="A6290" s="27"/>
    </row>
    <row r="6291" spans="1:1" x14ac:dyDescent="0.2">
      <c r="A6291" s="27"/>
    </row>
    <row r="6292" spans="1:1" x14ac:dyDescent="0.2">
      <c r="A6292" s="27"/>
    </row>
    <row r="6293" spans="1:1" x14ac:dyDescent="0.2">
      <c r="A6293" s="27"/>
    </row>
    <row r="6294" spans="1:1" x14ac:dyDescent="0.2">
      <c r="A6294" s="27"/>
    </row>
    <row r="6295" spans="1:1" x14ac:dyDescent="0.2">
      <c r="A6295" s="27"/>
    </row>
    <row r="6296" spans="1:1" x14ac:dyDescent="0.2">
      <c r="A6296" s="27"/>
    </row>
    <row r="6297" spans="1:1" x14ac:dyDescent="0.2">
      <c r="A6297" s="27"/>
    </row>
    <row r="6298" spans="1:1" x14ac:dyDescent="0.2">
      <c r="A6298" s="27"/>
    </row>
    <row r="6299" spans="1:1" x14ac:dyDescent="0.2">
      <c r="A6299" s="27"/>
    </row>
    <row r="6300" spans="1:1" x14ac:dyDescent="0.2">
      <c r="A6300" s="27"/>
    </row>
    <row r="6301" spans="1:1" x14ac:dyDescent="0.2">
      <c r="A6301" s="27"/>
    </row>
    <row r="6302" spans="1:1" x14ac:dyDescent="0.2">
      <c r="A6302" s="27"/>
    </row>
    <row r="6303" spans="1:1" x14ac:dyDescent="0.2">
      <c r="A6303" s="27"/>
    </row>
    <row r="6304" spans="1:1" x14ac:dyDescent="0.2">
      <c r="A6304" s="27"/>
    </row>
    <row r="6305" spans="1:1" x14ac:dyDescent="0.2">
      <c r="A6305" s="27"/>
    </row>
    <row r="6306" spans="1:1" x14ac:dyDescent="0.2">
      <c r="A6306" s="27"/>
    </row>
    <row r="6307" spans="1:1" x14ac:dyDescent="0.2">
      <c r="A6307" s="27"/>
    </row>
    <row r="6308" spans="1:1" x14ac:dyDescent="0.2">
      <c r="A6308" s="27"/>
    </row>
    <row r="6309" spans="1:1" x14ac:dyDescent="0.2">
      <c r="A6309" s="27"/>
    </row>
    <row r="6310" spans="1:1" x14ac:dyDescent="0.2">
      <c r="A6310" s="27"/>
    </row>
    <row r="6311" spans="1:1" x14ac:dyDescent="0.2">
      <c r="A6311" s="27"/>
    </row>
    <row r="6312" spans="1:1" x14ac:dyDescent="0.2">
      <c r="A6312" s="27"/>
    </row>
    <row r="6313" spans="1:1" x14ac:dyDescent="0.2">
      <c r="A6313" s="27"/>
    </row>
    <row r="6314" spans="1:1" x14ac:dyDescent="0.2">
      <c r="A6314" s="27"/>
    </row>
    <row r="6315" spans="1:1" x14ac:dyDescent="0.2">
      <c r="A6315" s="27"/>
    </row>
    <row r="6316" spans="1:1" x14ac:dyDescent="0.2">
      <c r="A6316" s="27"/>
    </row>
    <row r="6317" spans="1:1" x14ac:dyDescent="0.2">
      <c r="A6317" s="27"/>
    </row>
    <row r="6318" spans="1:1" x14ac:dyDescent="0.2">
      <c r="A6318" s="27"/>
    </row>
    <row r="6319" spans="1:1" x14ac:dyDescent="0.2">
      <c r="A6319" s="27"/>
    </row>
    <row r="6320" spans="1:1" x14ac:dyDescent="0.2">
      <c r="A6320" s="27"/>
    </row>
    <row r="6321" spans="1:1" x14ac:dyDescent="0.2">
      <c r="A6321" s="27"/>
    </row>
    <row r="6322" spans="1:1" x14ac:dyDescent="0.2">
      <c r="A6322" s="27"/>
    </row>
    <row r="6323" spans="1:1" x14ac:dyDescent="0.2">
      <c r="A6323" s="27"/>
    </row>
    <row r="6324" spans="1:1" x14ac:dyDescent="0.2">
      <c r="A6324" s="27"/>
    </row>
    <row r="6325" spans="1:1" x14ac:dyDescent="0.2">
      <c r="A6325" s="27"/>
    </row>
    <row r="6326" spans="1:1" x14ac:dyDescent="0.2">
      <c r="A6326" s="27"/>
    </row>
    <row r="6327" spans="1:1" x14ac:dyDescent="0.2">
      <c r="A6327" s="27"/>
    </row>
    <row r="6328" spans="1:1" x14ac:dyDescent="0.2">
      <c r="A6328" s="27"/>
    </row>
    <row r="6329" spans="1:1" x14ac:dyDescent="0.2">
      <c r="A6329" s="27"/>
    </row>
    <row r="6330" spans="1:1" x14ac:dyDescent="0.2">
      <c r="A6330" s="27"/>
    </row>
    <row r="6331" spans="1:1" x14ac:dyDescent="0.2">
      <c r="A6331" s="27"/>
    </row>
    <row r="6332" spans="1:1" x14ac:dyDescent="0.2">
      <c r="A6332" s="27"/>
    </row>
    <row r="6333" spans="1:1" x14ac:dyDescent="0.2">
      <c r="A6333" s="27"/>
    </row>
    <row r="6334" spans="1:1" x14ac:dyDescent="0.2">
      <c r="A6334" s="27"/>
    </row>
    <row r="6335" spans="1:1" x14ac:dyDescent="0.2">
      <c r="A6335" s="27"/>
    </row>
    <row r="6336" spans="1:1" x14ac:dyDescent="0.2">
      <c r="A6336" s="27"/>
    </row>
    <row r="6337" spans="1:1" x14ac:dyDescent="0.2">
      <c r="A6337" s="27"/>
    </row>
    <row r="6338" spans="1:1" x14ac:dyDescent="0.2">
      <c r="A6338" s="27"/>
    </row>
    <row r="6339" spans="1:1" x14ac:dyDescent="0.2">
      <c r="A6339" s="27"/>
    </row>
    <row r="6340" spans="1:1" x14ac:dyDescent="0.2">
      <c r="A6340" s="27"/>
    </row>
    <row r="6341" spans="1:1" x14ac:dyDescent="0.2">
      <c r="A6341" s="27"/>
    </row>
    <row r="6342" spans="1:1" x14ac:dyDescent="0.2">
      <c r="A6342" s="27"/>
    </row>
    <row r="6343" spans="1:1" x14ac:dyDescent="0.2">
      <c r="A6343" s="27"/>
    </row>
    <row r="6344" spans="1:1" x14ac:dyDescent="0.2">
      <c r="A6344" s="27"/>
    </row>
    <row r="6345" spans="1:1" x14ac:dyDescent="0.2">
      <c r="A6345" s="27"/>
    </row>
    <row r="6346" spans="1:1" x14ac:dyDescent="0.2">
      <c r="A6346" s="27"/>
    </row>
    <row r="6347" spans="1:1" x14ac:dyDescent="0.2">
      <c r="A6347" s="27"/>
    </row>
    <row r="6348" spans="1:1" x14ac:dyDescent="0.2">
      <c r="A6348" s="27"/>
    </row>
    <row r="6349" spans="1:1" x14ac:dyDescent="0.2">
      <c r="A6349" s="27"/>
    </row>
    <row r="6350" spans="1:1" x14ac:dyDescent="0.2">
      <c r="A6350" s="27"/>
    </row>
    <row r="6351" spans="1:1" x14ac:dyDescent="0.2">
      <c r="A6351" s="27"/>
    </row>
    <row r="6352" spans="1:1" x14ac:dyDescent="0.2">
      <c r="A6352" s="27"/>
    </row>
    <row r="6353" spans="1:1" x14ac:dyDescent="0.2">
      <c r="A6353" s="27"/>
    </row>
    <row r="6354" spans="1:1" x14ac:dyDescent="0.2">
      <c r="A6354" s="27"/>
    </row>
    <row r="6355" spans="1:1" x14ac:dyDescent="0.2">
      <c r="A6355" s="27"/>
    </row>
    <row r="6356" spans="1:1" x14ac:dyDescent="0.2">
      <c r="A6356" s="27"/>
    </row>
    <row r="6357" spans="1:1" x14ac:dyDescent="0.2">
      <c r="A6357" s="27"/>
    </row>
    <row r="6358" spans="1:1" x14ac:dyDescent="0.2">
      <c r="A6358" s="27"/>
    </row>
    <row r="6359" spans="1:1" x14ac:dyDescent="0.2">
      <c r="A6359" s="27"/>
    </row>
    <row r="6360" spans="1:1" x14ac:dyDescent="0.2">
      <c r="A6360" s="27"/>
    </row>
    <row r="6361" spans="1:1" x14ac:dyDescent="0.2">
      <c r="A6361" s="27"/>
    </row>
    <row r="6362" spans="1:1" x14ac:dyDescent="0.2">
      <c r="A6362" s="27"/>
    </row>
    <row r="6363" spans="1:1" x14ac:dyDescent="0.2">
      <c r="A6363" s="27"/>
    </row>
    <row r="6364" spans="1:1" x14ac:dyDescent="0.2">
      <c r="A6364" s="27"/>
    </row>
    <row r="6365" spans="1:1" x14ac:dyDescent="0.2">
      <c r="A6365" s="27"/>
    </row>
    <row r="6366" spans="1:1" x14ac:dyDescent="0.2">
      <c r="A6366" s="27"/>
    </row>
    <row r="6367" spans="1:1" x14ac:dyDescent="0.2">
      <c r="A6367" s="27"/>
    </row>
    <row r="6368" spans="1:1" x14ac:dyDescent="0.2">
      <c r="A6368" s="27"/>
    </row>
    <row r="6369" spans="1:1" x14ac:dyDescent="0.2">
      <c r="A6369" s="27"/>
    </row>
    <row r="6370" spans="1:1" x14ac:dyDescent="0.2">
      <c r="A6370" s="27"/>
    </row>
    <row r="6371" spans="1:1" x14ac:dyDescent="0.2">
      <c r="A6371" s="27"/>
    </row>
    <row r="6372" spans="1:1" x14ac:dyDescent="0.2">
      <c r="A6372" s="27"/>
    </row>
    <row r="6373" spans="1:1" x14ac:dyDescent="0.2">
      <c r="A6373" s="27"/>
    </row>
    <row r="6374" spans="1:1" x14ac:dyDescent="0.2">
      <c r="A6374" s="27"/>
    </row>
    <row r="6375" spans="1:1" x14ac:dyDescent="0.2">
      <c r="A6375" s="27"/>
    </row>
    <row r="6376" spans="1:1" x14ac:dyDescent="0.2">
      <c r="A6376" s="27"/>
    </row>
    <row r="6377" spans="1:1" x14ac:dyDescent="0.2">
      <c r="A6377" s="27"/>
    </row>
    <row r="6378" spans="1:1" x14ac:dyDescent="0.2">
      <c r="A6378" s="27"/>
    </row>
    <row r="6379" spans="1:1" x14ac:dyDescent="0.2">
      <c r="A6379" s="27"/>
    </row>
    <row r="6380" spans="1:1" x14ac:dyDescent="0.2">
      <c r="A6380" s="27"/>
    </row>
    <row r="6381" spans="1:1" x14ac:dyDescent="0.2">
      <c r="A6381" s="27"/>
    </row>
    <row r="6382" spans="1:1" x14ac:dyDescent="0.2">
      <c r="A6382" s="27"/>
    </row>
    <row r="6383" spans="1:1" x14ac:dyDescent="0.2">
      <c r="A6383" s="27"/>
    </row>
    <row r="6384" spans="1:1" x14ac:dyDescent="0.2">
      <c r="A6384" s="27"/>
    </row>
    <row r="6385" spans="1:1" x14ac:dyDescent="0.2">
      <c r="A6385" s="27"/>
    </row>
    <row r="6386" spans="1:1" x14ac:dyDescent="0.2">
      <c r="A6386" s="27"/>
    </row>
    <row r="6387" spans="1:1" x14ac:dyDescent="0.2">
      <c r="A6387" s="27"/>
    </row>
    <row r="6388" spans="1:1" x14ac:dyDescent="0.2">
      <c r="A6388" s="27"/>
    </row>
    <row r="6389" spans="1:1" x14ac:dyDescent="0.2">
      <c r="A6389" s="27"/>
    </row>
    <row r="6390" spans="1:1" x14ac:dyDescent="0.2">
      <c r="A6390" s="27"/>
    </row>
    <row r="6391" spans="1:1" x14ac:dyDescent="0.2">
      <c r="A6391" s="27"/>
    </row>
    <row r="6392" spans="1:1" x14ac:dyDescent="0.2">
      <c r="A6392" s="27"/>
    </row>
    <row r="6393" spans="1:1" x14ac:dyDescent="0.2">
      <c r="A6393" s="27"/>
    </row>
    <row r="6394" spans="1:1" x14ac:dyDescent="0.2">
      <c r="A6394" s="27"/>
    </row>
    <row r="6395" spans="1:1" x14ac:dyDescent="0.2">
      <c r="A6395" s="27"/>
    </row>
    <row r="6396" spans="1:1" x14ac:dyDescent="0.2">
      <c r="A6396" s="27"/>
    </row>
    <row r="6397" spans="1:1" x14ac:dyDescent="0.2">
      <c r="A6397" s="27"/>
    </row>
    <row r="6398" spans="1:1" x14ac:dyDescent="0.2">
      <c r="A6398" s="27"/>
    </row>
    <row r="6399" spans="1:1" x14ac:dyDescent="0.2">
      <c r="A6399" s="27"/>
    </row>
    <row r="6400" spans="1:1" x14ac:dyDescent="0.2">
      <c r="A6400" s="27"/>
    </row>
    <row r="6401" spans="1:1" x14ac:dyDescent="0.2">
      <c r="A6401" s="27"/>
    </row>
    <row r="6402" spans="1:1" x14ac:dyDescent="0.2">
      <c r="A6402" s="27"/>
    </row>
    <row r="6403" spans="1:1" x14ac:dyDescent="0.2">
      <c r="A6403" s="27"/>
    </row>
    <row r="6404" spans="1:1" x14ac:dyDescent="0.2">
      <c r="A6404" s="27"/>
    </row>
    <row r="6405" spans="1:1" x14ac:dyDescent="0.2">
      <c r="A6405" s="27"/>
    </row>
    <row r="6406" spans="1:1" x14ac:dyDescent="0.2">
      <c r="A6406" s="27"/>
    </row>
    <row r="6407" spans="1:1" x14ac:dyDescent="0.2">
      <c r="A6407" s="27"/>
    </row>
    <row r="6408" spans="1:1" x14ac:dyDescent="0.2">
      <c r="A6408" s="27"/>
    </row>
    <row r="6409" spans="1:1" x14ac:dyDescent="0.2">
      <c r="A6409" s="27"/>
    </row>
    <row r="6410" spans="1:1" x14ac:dyDescent="0.2">
      <c r="A6410" s="27"/>
    </row>
    <row r="6411" spans="1:1" x14ac:dyDescent="0.2">
      <c r="A6411" s="27"/>
    </row>
    <row r="6412" spans="1:1" x14ac:dyDescent="0.2">
      <c r="A6412" s="27"/>
    </row>
    <row r="6413" spans="1:1" x14ac:dyDescent="0.2">
      <c r="A6413" s="27"/>
    </row>
    <row r="6414" spans="1:1" x14ac:dyDescent="0.2">
      <c r="A6414" s="27"/>
    </row>
    <row r="6415" spans="1:1" x14ac:dyDescent="0.2">
      <c r="A6415" s="27"/>
    </row>
    <row r="6416" spans="1:1" x14ac:dyDescent="0.2">
      <c r="A6416" s="27"/>
    </row>
    <row r="6417" spans="1:1" x14ac:dyDescent="0.2">
      <c r="A6417" s="27"/>
    </row>
    <row r="6418" spans="1:1" x14ac:dyDescent="0.2">
      <c r="A6418" s="27"/>
    </row>
    <row r="6419" spans="1:1" x14ac:dyDescent="0.2">
      <c r="A6419" s="27"/>
    </row>
    <row r="6420" spans="1:1" x14ac:dyDescent="0.2">
      <c r="A6420" s="27"/>
    </row>
    <row r="6421" spans="1:1" x14ac:dyDescent="0.2">
      <c r="A6421" s="27"/>
    </row>
    <row r="6422" spans="1:1" x14ac:dyDescent="0.2">
      <c r="A6422" s="27"/>
    </row>
    <row r="6423" spans="1:1" x14ac:dyDescent="0.2">
      <c r="A6423" s="27"/>
    </row>
    <row r="6424" spans="1:1" x14ac:dyDescent="0.2">
      <c r="A6424" s="27"/>
    </row>
    <row r="6425" spans="1:1" x14ac:dyDescent="0.2">
      <c r="A6425" s="27"/>
    </row>
    <row r="6426" spans="1:1" x14ac:dyDescent="0.2">
      <c r="A6426" s="27"/>
    </row>
    <row r="6427" spans="1:1" x14ac:dyDescent="0.2">
      <c r="A6427" s="27"/>
    </row>
    <row r="6428" spans="1:1" x14ac:dyDescent="0.2">
      <c r="A6428" s="27"/>
    </row>
    <row r="6429" spans="1:1" x14ac:dyDescent="0.2">
      <c r="A6429" s="27"/>
    </row>
    <row r="6430" spans="1:1" x14ac:dyDescent="0.2">
      <c r="A6430" s="27"/>
    </row>
    <row r="6431" spans="1:1" x14ac:dyDescent="0.2">
      <c r="A6431" s="27"/>
    </row>
    <row r="6432" spans="1:1" x14ac:dyDescent="0.2">
      <c r="A6432" s="27"/>
    </row>
    <row r="6433" spans="1:1" x14ac:dyDescent="0.2">
      <c r="A6433" s="27"/>
    </row>
    <row r="6434" spans="1:1" x14ac:dyDescent="0.2">
      <c r="A6434" s="27"/>
    </row>
    <row r="6435" spans="1:1" x14ac:dyDescent="0.2">
      <c r="A6435" s="27"/>
    </row>
    <row r="6436" spans="1:1" x14ac:dyDescent="0.2">
      <c r="A6436" s="27"/>
    </row>
    <row r="6437" spans="1:1" x14ac:dyDescent="0.2">
      <c r="A6437" s="27"/>
    </row>
    <row r="6438" spans="1:1" x14ac:dyDescent="0.2">
      <c r="A6438" s="27"/>
    </row>
    <row r="6439" spans="1:1" x14ac:dyDescent="0.2">
      <c r="A6439" s="27"/>
    </row>
    <row r="6440" spans="1:1" x14ac:dyDescent="0.2">
      <c r="A6440" s="27"/>
    </row>
    <row r="6441" spans="1:1" x14ac:dyDescent="0.2">
      <c r="A6441" s="27"/>
    </row>
    <row r="6442" spans="1:1" x14ac:dyDescent="0.2">
      <c r="A6442" s="27"/>
    </row>
    <row r="6443" spans="1:1" x14ac:dyDescent="0.2">
      <c r="A6443" s="27"/>
    </row>
    <row r="6444" spans="1:1" x14ac:dyDescent="0.2">
      <c r="A6444" s="27"/>
    </row>
    <row r="6445" spans="1:1" x14ac:dyDescent="0.2">
      <c r="A6445" s="27"/>
    </row>
    <row r="6446" spans="1:1" x14ac:dyDescent="0.2">
      <c r="A6446" s="27"/>
    </row>
    <row r="6447" spans="1:1" x14ac:dyDescent="0.2">
      <c r="A6447" s="27"/>
    </row>
    <row r="6448" spans="1:1" x14ac:dyDescent="0.2">
      <c r="A6448" s="27"/>
    </row>
    <row r="6449" spans="1:1" x14ac:dyDescent="0.2">
      <c r="A6449" s="27"/>
    </row>
    <row r="6450" spans="1:1" x14ac:dyDescent="0.2">
      <c r="A6450" s="27"/>
    </row>
    <row r="6451" spans="1:1" x14ac:dyDescent="0.2">
      <c r="A6451" s="27"/>
    </row>
    <row r="6452" spans="1:1" x14ac:dyDescent="0.2">
      <c r="A6452" s="27"/>
    </row>
    <row r="6453" spans="1:1" x14ac:dyDescent="0.2">
      <c r="A6453" s="27"/>
    </row>
    <row r="6454" spans="1:1" x14ac:dyDescent="0.2">
      <c r="A6454" s="27"/>
    </row>
    <row r="6455" spans="1:1" x14ac:dyDescent="0.2">
      <c r="A6455" s="27"/>
    </row>
    <row r="6456" spans="1:1" x14ac:dyDescent="0.2">
      <c r="A6456" s="27"/>
    </row>
    <row r="6457" spans="1:1" x14ac:dyDescent="0.2">
      <c r="A6457" s="27"/>
    </row>
    <row r="6458" spans="1:1" x14ac:dyDescent="0.2">
      <c r="A6458" s="27"/>
    </row>
    <row r="6459" spans="1:1" x14ac:dyDescent="0.2">
      <c r="A6459" s="27"/>
    </row>
    <row r="6460" spans="1:1" x14ac:dyDescent="0.2">
      <c r="A6460" s="27"/>
    </row>
    <row r="6461" spans="1:1" x14ac:dyDescent="0.2">
      <c r="A6461" s="27"/>
    </row>
    <row r="6462" spans="1:1" x14ac:dyDescent="0.2">
      <c r="A6462" s="27"/>
    </row>
    <row r="6463" spans="1:1" x14ac:dyDescent="0.2">
      <c r="A6463" s="27"/>
    </row>
    <row r="6464" spans="1:1" x14ac:dyDescent="0.2">
      <c r="A6464" s="27"/>
    </row>
    <row r="6465" spans="1:1" x14ac:dyDescent="0.2">
      <c r="A6465" s="27"/>
    </row>
    <row r="6466" spans="1:1" x14ac:dyDescent="0.2">
      <c r="A6466" s="27"/>
    </row>
    <row r="6467" spans="1:1" x14ac:dyDescent="0.2">
      <c r="A6467" s="27"/>
    </row>
    <row r="6468" spans="1:1" x14ac:dyDescent="0.2">
      <c r="A6468" s="27"/>
    </row>
    <row r="6469" spans="1:1" x14ac:dyDescent="0.2">
      <c r="A6469" s="27"/>
    </row>
    <row r="6470" spans="1:1" x14ac:dyDescent="0.2">
      <c r="A6470" s="27"/>
    </row>
    <row r="6471" spans="1:1" x14ac:dyDescent="0.2">
      <c r="A6471" s="27"/>
    </row>
    <row r="6472" spans="1:1" x14ac:dyDescent="0.2">
      <c r="A6472" s="27"/>
    </row>
    <row r="6473" spans="1:1" x14ac:dyDescent="0.2">
      <c r="A6473" s="27"/>
    </row>
    <row r="6474" spans="1:1" x14ac:dyDescent="0.2">
      <c r="A6474" s="27"/>
    </row>
    <row r="6475" spans="1:1" x14ac:dyDescent="0.2">
      <c r="A6475" s="27"/>
    </row>
    <row r="6476" spans="1:1" x14ac:dyDescent="0.2">
      <c r="A6476" s="27"/>
    </row>
    <row r="6477" spans="1:1" x14ac:dyDescent="0.2">
      <c r="A6477" s="27"/>
    </row>
    <row r="6478" spans="1:1" x14ac:dyDescent="0.2">
      <c r="A6478" s="27"/>
    </row>
    <row r="6479" spans="1:1" x14ac:dyDescent="0.2">
      <c r="A6479" s="27"/>
    </row>
    <row r="6480" spans="1:1" x14ac:dyDescent="0.2">
      <c r="A6480" s="27"/>
    </row>
    <row r="6481" spans="1:1" x14ac:dyDescent="0.2">
      <c r="A6481" s="27"/>
    </row>
    <row r="6482" spans="1:1" x14ac:dyDescent="0.2">
      <c r="A6482" s="27"/>
    </row>
    <row r="6483" spans="1:1" x14ac:dyDescent="0.2">
      <c r="A6483" s="27"/>
    </row>
    <row r="6484" spans="1:1" x14ac:dyDescent="0.2">
      <c r="A6484" s="27"/>
    </row>
    <row r="6485" spans="1:1" x14ac:dyDescent="0.2">
      <c r="A6485" s="27"/>
    </row>
    <row r="6486" spans="1:1" x14ac:dyDescent="0.2">
      <c r="A6486" s="27"/>
    </row>
    <row r="6487" spans="1:1" x14ac:dyDescent="0.2">
      <c r="A6487" s="27"/>
    </row>
    <row r="6488" spans="1:1" x14ac:dyDescent="0.2">
      <c r="A6488" s="27"/>
    </row>
    <row r="6489" spans="1:1" x14ac:dyDescent="0.2">
      <c r="A6489" s="27"/>
    </row>
    <row r="6490" spans="1:1" x14ac:dyDescent="0.2">
      <c r="A6490" s="27"/>
    </row>
    <row r="6491" spans="1:1" x14ac:dyDescent="0.2">
      <c r="A6491" s="27"/>
    </row>
    <row r="6492" spans="1:1" x14ac:dyDescent="0.2">
      <c r="A6492" s="27"/>
    </row>
    <row r="6493" spans="1:1" x14ac:dyDescent="0.2">
      <c r="A6493" s="27"/>
    </row>
    <row r="6494" spans="1:1" x14ac:dyDescent="0.2">
      <c r="A6494" s="27"/>
    </row>
    <row r="6495" spans="1:1" x14ac:dyDescent="0.2">
      <c r="A6495" s="27"/>
    </row>
    <row r="6496" spans="1:1" x14ac:dyDescent="0.2">
      <c r="A6496" s="27"/>
    </row>
    <row r="6497" spans="1:1" x14ac:dyDescent="0.2">
      <c r="A6497" s="27"/>
    </row>
    <row r="6498" spans="1:1" x14ac:dyDescent="0.2">
      <c r="A6498" s="27"/>
    </row>
    <row r="6499" spans="1:1" x14ac:dyDescent="0.2">
      <c r="A6499" s="27"/>
    </row>
    <row r="6500" spans="1:1" x14ac:dyDescent="0.2">
      <c r="A6500" s="27"/>
    </row>
    <row r="6501" spans="1:1" x14ac:dyDescent="0.2">
      <c r="A6501" s="27"/>
    </row>
    <row r="6502" spans="1:1" x14ac:dyDescent="0.2">
      <c r="A6502" s="27"/>
    </row>
    <row r="6503" spans="1:1" x14ac:dyDescent="0.2">
      <c r="A6503" s="27"/>
    </row>
    <row r="6504" spans="1:1" x14ac:dyDescent="0.2">
      <c r="A6504" s="27"/>
    </row>
    <row r="6505" spans="1:1" x14ac:dyDescent="0.2">
      <c r="A6505" s="27"/>
    </row>
    <row r="6506" spans="1:1" x14ac:dyDescent="0.2">
      <c r="A6506" s="27"/>
    </row>
    <row r="6507" spans="1:1" x14ac:dyDescent="0.2">
      <c r="A6507" s="27"/>
    </row>
    <row r="6508" spans="1:1" x14ac:dyDescent="0.2">
      <c r="A6508" s="27"/>
    </row>
    <row r="6509" spans="1:1" x14ac:dyDescent="0.2">
      <c r="A6509" s="27"/>
    </row>
    <row r="6510" spans="1:1" x14ac:dyDescent="0.2">
      <c r="A6510" s="27"/>
    </row>
    <row r="6511" spans="1:1" x14ac:dyDescent="0.2">
      <c r="A6511" s="27"/>
    </row>
    <row r="6512" spans="1:1" x14ac:dyDescent="0.2">
      <c r="A6512" s="27"/>
    </row>
    <row r="6513" spans="1:1" x14ac:dyDescent="0.2">
      <c r="A6513" s="27"/>
    </row>
    <row r="6514" spans="1:1" x14ac:dyDescent="0.2">
      <c r="A6514" s="27"/>
    </row>
    <row r="6515" spans="1:1" x14ac:dyDescent="0.2">
      <c r="A6515" s="27"/>
    </row>
    <row r="6516" spans="1:1" x14ac:dyDescent="0.2">
      <c r="A6516" s="27"/>
    </row>
    <row r="6517" spans="1:1" x14ac:dyDescent="0.2">
      <c r="A6517" s="27"/>
    </row>
    <row r="6518" spans="1:1" x14ac:dyDescent="0.2">
      <c r="A6518" s="27"/>
    </row>
    <row r="6519" spans="1:1" x14ac:dyDescent="0.2">
      <c r="A6519" s="27"/>
    </row>
    <row r="6520" spans="1:1" x14ac:dyDescent="0.2">
      <c r="A6520" s="27"/>
    </row>
    <row r="6521" spans="1:1" x14ac:dyDescent="0.2">
      <c r="A6521" s="27"/>
    </row>
    <row r="6522" spans="1:1" x14ac:dyDescent="0.2">
      <c r="A6522" s="27"/>
    </row>
    <row r="6523" spans="1:1" x14ac:dyDescent="0.2">
      <c r="A6523" s="27"/>
    </row>
    <row r="6524" spans="1:1" x14ac:dyDescent="0.2">
      <c r="A6524" s="27"/>
    </row>
    <row r="6525" spans="1:1" x14ac:dyDescent="0.2">
      <c r="A6525" s="27"/>
    </row>
    <row r="6526" spans="1:1" x14ac:dyDescent="0.2">
      <c r="A6526" s="27"/>
    </row>
    <row r="6527" spans="1:1" x14ac:dyDescent="0.2">
      <c r="A6527" s="27"/>
    </row>
    <row r="6528" spans="1:1" x14ac:dyDescent="0.2">
      <c r="A6528" s="27"/>
    </row>
    <row r="6529" spans="1:1" x14ac:dyDescent="0.2">
      <c r="A6529" s="27"/>
    </row>
    <row r="6530" spans="1:1" x14ac:dyDescent="0.2">
      <c r="A6530" s="27"/>
    </row>
    <row r="6531" spans="1:1" x14ac:dyDescent="0.2">
      <c r="A6531" s="27"/>
    </row>
    <row r="6532" spans="1:1" x14ac:dyDescent="0.2">
      <c r="A6532" s="27"/>
    </row>
    <row r="6533" spans="1:1" x14ac:dyDescent="0.2">
      <c r="A6533" s="27"/>
    </row>
    <row r="6534" spans="1:1" x14ac:dyDescent="0.2">
      <c r="A6534" s="27"/>
    </row>
    <row r="6535" spans="1:1" x14ac:dyDescent="0.2">
      <c r="A6535" s="27"/>
    </row>
    <row r="6536" spans="1:1" x14ac:dyDescent="0.2">
      <c r="A6536" s="27"/>
    </row>
    <row r="6537" spans="1:1" x14ac:dyDescent="0.2">
      <c r="A6537" s="27"/>
    </row>
    <row r="6538" spans="1:1" x14ac:dyDescent="0.2">
      <c r="A6538" s="27"/>
    </row>
    <row r="6539" spans="1:1" x14ac:dyDescent="0.2">
      <c r="A6539" s="27"/>
    </row>
    <row r="6540" spans="1:1" x14ac:dyDescent="0.2">
      <c r="A6540" s="27"/>
    </row>
    <row r="6541" spans="1:1" x14ac:dyDescent="0.2">
      <c r="A6541" s="27"/>
    </row>
    <row r="6542" spans="1:1" x14ac:dyDescent="0.2">
      <c r="A6542" s="27"/>
    </row>
    <row r="6543" spans="1:1" x14ac:dyDescent="0.2">
      <c r="A6543" s="27"/>
    </row>
    <row r="6544" spans="1:1" x14ac:dyDescent="0.2">
      <c r="A6544" s="27"/>
    </row>
    <row r="6545" spans="1:1" x14ac:dyDescent="0.2">
      <c r="A6545" s="27"/>
    </row>
    <row r="6546" spans="1:1" x14ac:dyDescent="0.2">
      <c r="A6546" s="27"/>
    </row>
    <row r="6547" spans="1:1" x14ac:dyDescent="0.2">
      <c r="A6547" s="27"/>
    </row>
    <row r="6548" spans="1:1" x14ac:dyDescent="0.2">
      <c r="A6548" s="27"/>
    </row>
    <row r="6549" spans="1:1" x14ac:dyDescent="0.2">
      <c r="A6549" s="27"/>
    </row>
    <row r="6550" spans="1:1" x14ac:dyDescent="0.2">
      <c r="A6550" s="27"/>
    </row>
    <row r="6551" spans="1:1" x14ac:dyDescent="0.2">
      <c r="A6551" s="27"/>
    </row>
    <row r="6552" spans="1:1" x14ac:dyDescent="0.2">
      <c r="A6552" s="27"/>
    </row>
    <row r="6553" spans="1:1" x14ac:dyDescent="0.2">
      <c r="A6553" s="27"/>
    </row>
    <row r="6554" spans="1:1" x14ac:dyDescent="0.2">
      <c r="A6554" s="27"/>
    </row>
    <row r="6555" spans="1:1" x14ac:dyDescent="0.2">
      <c r="A6555" s="27"/>
    </row>
    <row r="6556" spans="1:1" x14ac:dyDescent="0.2">
      <c r="A6556" s="27"/>
    </row>
    <row r="6557" spans="1:1" x14ac:dyDescent="0.2">
      <c r="A6557" s="27"/>
    </row>
    <row r="6558" spans="1:1" x14ac:dyDescent="0.2">
      <c r="A6558" s="27"/>
    </row>
    <row r="6559" spans="1:1" x14ac:dyDescent="0.2">
      <c r="A6559" s="27"/>
    </row>
    <row r="6560" spans="1:1" x14ac:dyDescent="0.2">
      <c r="A6560" s="27"/>
    </row>
    <row r="6561" spans="1:1" x14ac:dyDescent="0.2">
      <c r="A6561" s="27"/>
    </row>
    <row r="6562" spans="1:1" x14ac:dyDescent="0.2">
      <c r="A6562" s="27"/>
    </row>
    <row r="6563" spans="1:1" x14ac:dyDescent="0.2">
      <c r="A6563" s="27"/>
    </row>
    <row r="6564" spans="1:1" x14ac:dyDescent="0.2">
      <c r="A6564" s="27"/>
    </row>
    <row r="6565" spans="1:1" x14ac:dyDescent="0.2">
      <c r="A6565" s="27"/>
    </row>
    <row r="6566" spans="1:1" x14ac:dyDescent="0.2">
      <c r="A6566" s="27"/>
    </row>
    <row r="6567" spans="1:1" x14ac:dyDescent="0.2">
      <c r="A6567" s="27"/>
    </row>
    <row r="6568" spans="1:1" x14ac:dyDescent="0.2">
      <c r="A6568" s="27"/>
    </row>
    <row r="6569" spans="1:1" x14ac:dyDescent="0.2">
      <c r="A6569" s="27"/>
    </row>
    <row r="6570" spans="1:1" x14ac:dyDescent="0.2">
      <c r="A6570" s="27"/>
    </row>
    <row r="6571" spans="1:1" x14ac:dyDescent="0.2">
      <c r="A6571" s="27"/>
    </row>
    <row r="6572" spans="1:1" x14ac:dyDescent="0.2">
      <c r="A6572" s="27"/>
    </row>
    <row r="6573" spans="1:1" x14ac:dyDescent="0.2">
      <c r="A6573" s="27"/>
    </row>
    <row r="6574" spans="1:1" x14ac:dyDescent="0.2">
      <c r="A6574" s="27"/>
    </row>
    <row r="6575" spans="1:1" x14ac:dyDescent="0.2">
      <c r="A6575" s="27"/>
    </row>
    <row r="6576" spans="1:1" x14ac:dyDescent="0.2">
      <c r="A6576" s="27"/>
    </row>
    <row r="6577" spans="1:1" x14ac:dyDescent="0.2">
      <c r="A6577" s="27"/>
    </row>
    <row r="6578" spans="1:1" x14ac:dyDescent="0.2">
      <c r="A6578" s="27"/>
    </row>
    <row r="6579" spans="1:1" x14ac:dyDescent="0.2">
      <c r="A6579" s="27"/>
    </row>
    <row r="6580" spans="1:1" x14ac:dyDescent="0.2">
      <c r="A6580" s="27"/>
    </row>
    <row r="6581" spans="1:1" x14ac:dyDescent="0.2">
      <c r="A6581" s="27"/>
    </row>
    <row r="6582" spans="1:1" x14ac:dyDescent="0.2">
      <c r="A6582" s="27"/>
    </row>
    <row r="6583" spans="1:1" x14ac:dyDescent="0.2">
      <c r="A6583" s="27"/>
    </row>
    <row r="6584" spans="1:1" x14ac:dyDescent="0.2">
      <c r="A6584" s="27"/>
    </row>
    <row r="6585" spans="1:1" x14ac:dyDescent="0.2">
      <c r="A6585" s="27"/>
    </row>
    <row r="6586" spans="1:1" x14ac:dyDescent="0.2">
      <c r="A6586" s="27"/>
    </row>
    <row r="6587" spans="1:1" x14ac:dyDescent="0.2">
      <c r="A6587" s="27"/>
    </row>
    <row r="6588" spans="1:1" x14ac:dyDescent="0.2">
      <c r="A6588" s="27"/>
    </row>
    <row r="6589" spans="1:1" x14ac:dyDescent="0.2">
      <c r="A6589" s="27"/>
    </row>
    <row r="6590" spans="1:1" x14ac:dyDescent="0.2">
      <c r="A6590" s="27"/>
    </row>
    <row r="6591" spans="1:1" x14ac:dyDescent="0.2">
      <c r="A6591" s="27"/>
    </row>
    <row r="6592" spans="1:1" x14ac:dyDescent="0.2">
      <c r="A6592" s="27"/>
    </row>
    <row r="6593" spans="1:1" x14ac:dyDescent="0.2">
      <c r="A6593" s="27"/>
    </row>
    <row r="6594" spans="1:1" x14ac:dyDescent="0.2">
      <c r="A6594" s="27"/>
    </row>
    <row r="6595" spans="1:1" x14ac:dyDescent="0.2">
      <c r="A6595" s="27"/>
    </row>
    <row r="6596" spans="1:1" x14ac:dyDescent="0.2">
      <c r="A6596" s="27"/>
    </row>
    <row r="6597" spans="1:1" x14ac:dyDescent="0.2">
      <c r="A6597" s="27"/>
    </row>
    <row r="6598" spans="1:1" x14ac:dyDescent="0.2">
      <c r="A6598" s="27"/>
    </row>
    <row r="6599" spans="1:1" x14ac:dyDescent="0.2">
      <c r="A6599" s="27"/>
    </row>
    <row r="6600" spans="1:1" x14ac:dyDescent="0.2">
      <c r="A6600" s="27"/>
    </row>
    <row r="6601" spans="1:1" x14ac:dyDescent="0.2">
      <c r="A6601" s="27"/>
    </row>
    <row r="6602" spans="1:1" x14ac:dyDescent="0.2">
      <c r="A6602" s="27"/>
    </row>
    <row r="6603" spans="1:1" x14ac:dyDescent="0.2">
      <c r="A6603" s="27"/>
    </row>
    <row r="6604" spans="1:1" x14ac:dyDescent="0.2">
      <c r="A6604" s="27"/>
    </row>
    <row r="6605" spans="1:1" x14ac:dyDescent="0.2">
      <c r="A6605" s="27"/>
    </row>
    <row r="6606" spans="1:1" x14ac:dyDescent="0.2">
      <c r="A6606" s="27"/>
    </row>
    <row r="6607" spans="1:1" x14ac:dyDescent="0.2">
      <c r="A6607" s="27"/>
    </row>
    <row r="6608" spans="1:1" x14ac:dyDescent="0.2">
      <c r="A6608" s="27"/>
    </row>
    <row r="6609" spans="1:1" x14ac:dyDescent="0.2">
      <c r="A6609" s="27"/>
    </row>
    <row r="6610" spans="1:1" x14ac:dyDescent="0.2">
      <c r="A6610" s="27"/>
    </row>
    <row r="6611" spans="1:1" x14ac:dyDescent="0.2">
      <c r="A6611" s="27"/>
    </row>
    <row r="6612" spans="1:1" x14ac:dyDescent="0.2">
      <c r="A6612" s="27"/>
    </row>
    <row r="6613" spans="1:1" x14ac:dyDescent="0.2">
      <c r="A6613" s="27"/>
    </row>
    <row r="6614" spans="1:1" x14ac:dyDescent="0.2">
      <c r="A6614" s="27"/>
    </row>
    <row r="6615" spans="1:1" x14ac:dyDescent="0.2">
      <c r="A6615" s="27"/>
    </row>
    <row r="6616" spans="1:1" x14ac:dyDescent="0.2">
      <c r="A6616" s="27"/>
    </row>
    <row r="6617" spans="1:1" x14ac:dyDescent="0.2">
      <c r="A6617" s="27"/>
    </row>
    <row r="6618" spans="1:1" x14ac:dyDescent="0.2">
      <c r="A6618" s="27"/>
    </row>
    <row r="6619" spans="1:1" x14ac:dyDescent="0.2">
      <c r="A6619" s="27"/>
    </row>
    <row r="6620" spans="1:1" x14ac:dyDescent="0.2">
      <c r="A6620" s="27"/>
    </row>
    <row r="6621" spans="1:1" x14ac:dyDescent="0.2">
      <c r="A6621" s="27"/>
    </row>
    <row r="6622" spans="1:1" x14ac:dyDescent="0.2">
      <c r="A6622" s="27"/>
    </row>
    <row r="6623" spans="1:1" x14ac:dyDescent="0.2">
      <c r="A6623" s="27"/>
    </row>
    <row r="6624" spans="1:1" x14ac:dyDescent="0.2">
      <c r="A6624" s="27"/>
    </row>
    <row r="6625" spans="1:1" x14ac:dyDescent="0.2">
      <c r="A6625" s="27"/>
    </row>
    <row r="6626" spans="1:1" x14ac:dyDescent="0.2">
      <c r="A6626" s="27"/>
    </row>
    <row r="6627" spans="1:1" x14ac:dyDescent="0.2">
      <c r="A6627" s="27"/>
    </row>
    <row r="6628" spans="1:1" x14ac:dyDescent="0.2">
      <c r="A6628" s="27"/>
    </row>
    <row r="6629" spans="1:1" x14ac:dyDescent="0.2">
      <c r="A6629" s="27"/>
    </row>
    <row r="6630" spans="1:1" x14ac:dyDescent="0.2">
      <c r="A6630" s="27"/>
    </row>
    <row r="6631" spans="1:1" x14ac:dyDescent="0.2">
      <c r="A6631" s="27"/>
    </row>
    <row r="6632" spans="1:1" x14ac:dyDescent="0.2">
      <c r="A6632" s="27"/>
    </row>
    <row r="6633" spans="1:1" x14ac:dyDescent="0.2">
      <c r="A6633" s="27"/>
    </row>
    <row r="6634" spans="1:1" x14ac:dyDescent="0.2">
      <c r="A6634" s="27"/>
    </row>
    <row r="6635" spans="1:1" x14ac:dyDescent="0.2">
      <c r="A6635" s="27"/>
    </row>
    <row r="6636" spans="1:1" x14ac:dyDescent="0.2">
      <c r="A6636" s="27"/>
    </row>
    <row r="6637" spans="1:1" x14ac:dyDescent="0.2">
      <c r="A6637" s="27"/>
    </row>
    <row r="6638" spans="1:1" x14ac:dyDescent="0.2">
      <c r="A6638" s="27"/>
    </row>
    <row r="6639" spans="1:1" x14ac:dyDescent="0.2">
      <c r="A6639" s="27"/>
    </row>
    <row r="6640" spans="1:1" x14ac:dyDescent="0.2">
      <c r="A6640" s="27"/>
    </row>
    <row r="6641" spans="1:1" x14ac:dyDescent="0.2">
      <c r="A6641" s="27"/>
    </row>
    <row r="6642" spans="1:1" x14ac:dyDescent="0.2">
      <c r="A6642" s="27"/>
    </row>
    <row r="6643" spans="1:1" x14ac:dyDescent="0.2">
      <c r="A6643" s="27"/>
    </row>
    <row r="6644" spans="1:1" x14ac:dyDescent="0.2">
      <c r="A6644" s="27"/>
    </row>
    <row r="6645" spans="1:1" x14ac:dyDescent="0.2">
      <c r="A6645" s="27"/>
    </row>
    <row r="6646" spans="1:1" x14ac:dyDescent="0.2">
      <c r="A6646" s="27"/>
    </row>
    <row r="6647" spans="1:1" x14ac:dyDescent="0.2">
      <c r="A6647" s="27"/>
    </row>
    <row r="6648" spans="1:1" x14ac:dyDescent="0.2">
      <c r="A6648" s="27"/>
    </row>
    <row r="6649" spans="1:1" x14ac:dyDescent="0.2">
      <c r="A6649" s="27"/>
    </row>
    <row r="6650" spans="1:1" x14ac:dyDescent="0.2">
      <c r="A6650" s="27"/>
    </row>
    <row r="6651" spans="1:1" x14ac:dyDescent="0.2">
      <c r="A6651" s="27"/>
    </row>
    <row r="6652" spans="1:1" x14ac:dyDescent="0.2">
      <c r="A6652" s="27"/>
    </row>
    <row r="6653" spans="1:1" x14ac:dyDescent="0.2">
      <c r="A6653" s="27"/>
    </row>
    <row r="6654" spans="1:1" x14ac:dyDescent="0.2">
      <c r="A6654" s="27"/>
    </row>
    <row r="6655" spans="1:1" x14ac:dyDescent="0.2">
      <c r="A6655" s="27"/>
    </row>
    <row r="6656" spans="1:1" x14ac:dyDescent="0.2">
      <c r="A6656" s="27"/>
    </row>
    <row r="6657" spans="1:1" x14ac:dyDescent="0.2">
      <c r="A6657" s="27"/>
    </row>
    <row r="6658" spans="1:1" x14ac:dyDescent="0.2">
      <c r="A6658" s="27"/>
    </row>
    <row r="6659" spans="1:1" x14ac:dyDescent="0.2">
      <c r="A6659" s="27"/>
    </row>
    <row r="6660" spans="1:1" x14ac:dyDescent="0.2">
      <c r="A6660" s="27"/>
    </row>
    <row r="6661" spans="1:1" x14ac:dyDescent="0.2">
      <c r="A6661" s="27"/>
    </row>
    <row r="6662" spans="1:1" x14ac:dyDescent="0.2">
      <c r="A6662" s="27"/>
    </row>
    <row r="6663" spans="1:1" x14ac:dyDescent="0.2">
      <c r="A6663" s="27"/>
    </row>
    <row r="6664" spans="1:1" x14ac:dyDescent="0.2">
      <c r="A6664" s="27"/>
    </row>
    <row r="6665" spans="1:1" x14ac:dyDescent="0.2">
      <c r="A6665" s="27"/>
    </row>
    <row r="6666" spans="1:1" x14ac:dyDescent="0.2">
      <c r="A6666" s="27"/>
    </row>
    <row r="6667" spans="1:1" x14ac:dyDescent="0.2">
      <c r="A6667" s="27"/>
    </row>
    <row r="6668" spans="1:1" x14ac:dyDescent="0.2">
      <c r="A6668" s="27"/>
    </row>
    <row r="6669" spans="1:1" x14ac:dyDescent="0.2">
      <c r="A6669" s="27"/>
    </row>
    <row r="6670" spans="1:1" x14ac:dyDescent="0.2">
      <c r="A6670" s="27"/>
    </row>
    <row r="6671" spans="1:1" x14ac:dyDescent="0.2">
      <c r="A6671" s="27"/>
    </row>
    <row r="6672" spans="1:1" x14ac:dyDescent="0.2">
      <c r="A6672" s="27"/>
    </row>
    <row r="6673" spans="1:1" x14ac:dyDescent="0.2">
      <c r="A6673" s="27"/>
    </row>
    <row r="6674" spans="1:1" x14ac:dyDescent="0.2">
      <c r="A6674" s="27"/>
    </row>
    <row r="6675" spans="1:1" x14ac:dyDescent="0.2">
      <c r="A6675" s="27"/>
    </row>
    <row r="6676" spans="1:1" x14ac:dyDescent="0.2">
      <c r="A6676" s="27"/>
    </row>
    <row r="6677" spans="1:1" x14ac:dyDescent="0.2">
      <c r="A6677" s="27"/>
    </row>
    <row r="6678" spans="1:1" x14ac:dyDescent="0.2">
      <c r="A6678" s="27"/>
    </row>
    <row r="6679" spans="1:1" x14ac:dyDescent="0.2">
      <c r="A6679" s="27"/>
    </row>
    <row r="6680" spans="1:1" x14ac:dyDescent="0.2">
      <c r="A6680" s="27"/>
    </row>
    <row r="6681" spans="1:1" x14ac:dyDescent="0.2">
      <c r="A6681" s="27"/>
    </row>
    <row r="6682" spans="1:1" x14ac:dyDescent="0.2">
      <c r="A6682" s="27"/>
    </row>
    <row r="6683" spans="1:1" x14ac:dyDescent="0.2">
      <c r="A6683" s="27"/>
    </row>
    <row r="6684" spans="1:1" x14ac:dyDescent="0.2">
      <c r="A6684" s="27"/>
    </row>
    <row r="6685" spans="1:1" x14ac:dyDescent="0.2">
      <c r="A6685" s="27"/>
    </row>
    <row r="6686" spans="1:1" x14ac:dyDescent="0.2">
      <c r="A6686" s="27"/>
    </row>
    <row r="6687" spans="1:1" x14ac:dyDescent="0.2">
      <c r="A6687" s="27"/>
    </row>
    <row r="6688" spans="1:1" x14ac:dyDescent="0.2">
      <c r="A6688" s="27"/>
    </row>
    <row r="6689" spans="1:1" x14ac:dyDescent="0.2">
      <c r="A6689" s="27"/>
    </row>
    <row r="6690" spans="1:1" x14ac:dyDescent="0.2">
      <c r="A6690" s="27"/>
    </row>
    <row r="6691" spans="1:1" x14ac:dyDescent="0.2">
      <c r="A6691" s="27"/>
    </row>
    <row r="6692" spans="1:1" x14ac:dyDescent="0.2">
      <c r="A6692" s="27"/>
    </row>
    <row r="6693" spans="1:1" x14ac:dyDescent="0.2">
      <c r="A6693" s="27"/>
    </row>
    <row r="6694" spans="1:1" x14ac:dyDescent="0.2">
      <c r="A6694" s="27"/>
    </row>
    <row r="6695" spans="1:1" x14ac:dyDescent="0.2">
      <c r="A6695" s="27"/>
    </row>
    <row r="6696" spans="1:1" x14ac:dyDescent="0.2">
      <c r="A6696" s="27"/>
    </row>
    <row r="6697" spans="1:1" x14ac:dyDescent="0.2">
      <c r="A6697" s="27"/>
    </row>
    <row r="6698" spans="1:1" x14ac:dyDescent="0.2">
      <c r="A6698" s="27"/>
    </row>
    <row r="6699" spans="1:1" x14ac:dyDescent="0.2">
      <c r="A6699" s="27"/>
    </row>
    <row r="6700" spans="1:1" x14ac:dyDescent="0.2">
      <c r="A6700" s="27"/>
    </row>
    <row r="6701" spans="1:1" x14ac:dyDescent="0.2">
      <c r="A6701" s="27"/>
    </row>
    <row r="6702" spans="1:1" x14ac:dyDescent="0.2">
      <c r="A6702" s="27"/>
    </row>
    <row r="6703" spans="1:1" x14ac:dyDescent="0.2">
      <c r="A6703" s="27"/>
    </row>
    <row r="6704" spans="1:1" x14ac:dyDescent="0.2">
      <c r="A6704" s="27"/>
    </row>
    <row r="6705" spans="1:1" x14ac:dyDescent="0.2">
      <c r="A6705" s="27"/>
    </row>
    <row r="6706" spans="1:1" x14ac:dyDescent="0.2">
      <c r="A6706" s="27"/>
    </row>
    <row r="6707" spans="1:1" x14ac:dyDescent="0.2">
      <c r="A6707" s="27"/>
    </row>
    <row r="6708" spans="1:1" x14ac:dyDescent="0.2">
      <c r="A6708" s="27"/>
    </row>
    <row r="6709" spans="1:1" x14ac:dyDescent="0.2">
      <c r="A6709" s="27"/>
    </row>
    <row r="6710" spans="1:1" x14ac:dyDescent="0.2">
      <c r="A6710" s="27"/>
    </row>
    <row r="6711" spans="1:1" x14ac:dyDescent="0.2">
      <c r="A6711" s="27"/>
    </row>
    <row r="6712" spans="1:1" x14ac:dyDescent="0.2">
      <c r="A6712" s="27"/>
    </row>
    <row r="6713" spans="1:1" x14ac:dyDescent="0.2">
      <c r="A6713" s="27"/>
    </row>
    <row r="6714" spans="1:1" x14ac:dyDescent="0.2">
      <c r="A6714" s="27"/>
    </row>
    <row r="6715" spans="1:1" x14ac:dyDescent="0.2">
      <c r="A6715" s="27"/>
    </row>
    <row r="6716" spans="1:1" x14ac:dyDescent="0.2">
      <c r="A6716" s="27"/>
    </row>
    <row r="6717" spans="1:1" x14ac:dyDescent="0.2">
      <c r="A6717" s="27"/>
    </row>
    <row r="6718" spans="1:1" x14ac:dyDescent="0.2">
      <c r="A6718" s="27"/>
    </row>
    <row r="6719" spans="1:1" x14ac:dyDescent="0.2">
      <c r="A6719" s="27"/>
    </row>
    <row r="6720" spans="1:1" x14ac:dyDescent="0.2">
      <c r="A6720" s="27"/>
    </row>
    <row r="6721" spans="1:1" x14ac:dyDescent="0.2">
      <c r="A6721" s="27"/>
    </row>
    <row r="6722" spans="1:1" x14ac:dyDescent="0.2">
      <c r="A6722" s="27"/>
    </row>
    <row r="6723" spans="1:1" x14ac:dyDescent="0.2">
      <c r="A6723" s="27"/>
    </row>
    <row r="6724" spans="1:1" x14ac:dyDescent="0.2">
      <c r="A6724" s="27"/>
    </row>
    <row r="6725" spans="1:1" x14ac:dyDescent="0.2">
      <c r="A6725" s="27"/>
    </row>
    <row r="6726" spans="1:1" x14ac:dyDescent="0.2">
      <c r="A6726" s="27"/>
    </row>
    <row r="6727" spans="1:1" x14ac:dyDescent="0.2">
      <c r="A6727" s="27"/>
    </row>
    <row r="6728" spans="1:1" x14ac:dyDescent="0.2">
      <c r="A6728" s="27"/>
    </row>
    <row r="6729" spans="1:1" x14ac:dyDescent="0.2">
      <c r="A6729" s="27"/>
    </row>
    <row r="6730" spans="1:1" x14ac:dyDescent="0.2">
      <c r="A6730" s="27"/>
    </row>
    <row r="6731" spans="1:1" x14ac:dyDescent="0.2">
      <c r="A6731" s="27"/>
    </row>
    <row r="6732" spans="1:1" x14ac:dyDescent="0.2">
      <c r="A6732" s="27"/>
    </row>
    <row r="6733" spans="1:1" x14ac:dyDescent="0.2">
      <c r="A6733" s="27"/>
    </row>
    <row r="6734" spans="1:1" x14ac:dyDescent="0.2">
      <c r="A6734" s="27"/>
    </row>
    <row r="6735" spans="1:1" x14ac:dyDescent="0.2">
      <c r="A6735" s="27"/>
    </row>
    <row r="6736" spans="1:1" x14ac:dyDescent="0.2">
      <c r="A6736" s="27"/>
    </row>
    <row r="6737" spans="1:1" x14ac:dyDescent="0.2">
      <c r="A6737" s="27"/>
    </row>
    <row r="6738" spans="1:1" x14ac:dyDescent="0.2">
      <c r="A6738" s="27"/>
    </row>
    <row r="6739" spans="1:1" x14ac:dyDescent="0.2">
      <c r="A6739" s="27"/>
    </row>
    <row r="6740" spans="1:1" x14ac:dyDescent="0.2">
      <c r="A6740" s="27"/>
    </row>
    <row r="6741" spans="1:1" x14ac:dyDescent="0.2">
      <c r="A6741" s="27"/>
    </row>
    <row r="6742" spans="1:1" x14ac:dyDescent="0.2">
      <c r="A6742" s="27"/>
    </row>
    <row r="6743" spans="1:1" x14ac:dyDescent="0.2">
      <c r="A6743" s="27"/>
    </row>
    <row r="6744" spans="1:1" x14ac:dyDescent="0.2">
      <c r="A6744" s="27"/>
    </row>
    <row r="6745" spans="1:1" x14ac:dyDescent="0.2">
      <c r="A6745" s="27"/>
    </row>
    <row r="6746" spans="1:1" x14ac:dyDescent="0.2">
      <c r="A6746" s="27"/>
    </row>
    <row r="6747" spans="1:1" x14ac:dyDescent="0.2">
      <c r="A6747" s="27"/>
    </row>
    <row r="6748" spans="1:1" x14ac:dyDescent="0.2">
      <c r="A6748" s="27"/>
    </row>
    <row r="6749" spans="1:1" x14ac:dyDescent="0.2">
      <c r="A6749" s="27"/>
    </row>
    <row r="6750" spans="1:1" x14ac:dyDescent="0.2">
      <c r="A6750" s="27"/>
    </row>
    <row r="6751" spans="1:1" x14ac:dyDescent="0.2">
      <c r="A6751" s="27"/>
    </row>
    <row r="6752" spans="1:1" x14ac:dyDescent="0.2">
      <c r="A6752" s="27"/>
    </row>
    <row r="6753" spans="1:1" x14ac:dyDescent="0.2">
      <c r="A6753" s="27"/>
    </row>
    <row r="6754" spans="1:1" x14ac:dyDescent="0.2">
      <c r="A6754" s="27"/>
    </row>
    <row r="6755" spans="1:1" x14ac:dyDescent="0.2">
      <c r="A6755" s="27"/>
    </row>
    <row r="6756" spans="1:1" x14ac:dyDescent="0.2">
      <c r="A6756" s="27"/>
    </row>
    <row r="6757" spans="1:1" x14ac:dyDescent="0.2">
      <c r="A6757" s="27"/>
    </row>
    <row r="6758" spans="1:1" x14ac:dyDescent="0.2">
      <c r="A6758" s="27"/>
    </row>
    <row r="6759" spans="1:1" x14ac:dyDescent="0.2">
      <c r="A6759" s="27"/>
    </row>
    <row r="6760" spans="1:1" x14ac:dyDescent="0.2">
      <c r="A6760" s="27"/>
    </row>
    <row r="6761" spans="1:1" x14ac:dyDescent="0.2">
      <c r="A6761" s="27"/>
    </row>
    <row r="6762" spans="1:1" x14ac:dyDescent="0.2">
      <c r="A6762" s="27"/>
    </row>
    <row r="6763" spans="1:1" x14ac:dyDescent="0.2">
      <c r="A6763" s="27"/>
    </row>
    <row r="6764" spans="1:1" x14ac:dyDescent="0.2">
      <c r="A6764" s="27"/>
    </row>
    <row r="6765" spans="1:1" x14ac:dyDescent="0.2">
      <c r="A6765" s="27"/>
    </row>
    <row r="6766" spans="1:1" x14ac:dyDescent="0.2">
      <c r="A6766" s="27"/>
    </row>
    <row r="6767" spans="1:1" x14ac:dyDescent="0.2">
      <c r="A6767" s="27"/>
    </row>
    <row r="6768" spans="1:1" x14ac:dyDescent="0.2">
      <c r="A6768" s="27"/>
    </row>
    <row r="6769" spans="1:1" x14ac:dyDescent="0.2">
      <c r="A6769" s="27"/>
    </row>
    <row r="6770" spans="1:1" x14ac:dyDescent="0.2">
      <c r="A6770" s="27"/>
    </row>
    <row r="6771" spans="1:1" x14ac:dyDescent="0.2">
      <c r="A6771" s="27"/>
    </row>
    <row r="6772" spans="1:1" x14ac:dyDescent="0.2">
      <c r="A6772" s="27"/>
    </row>
    <row r="6773" spans="1:1" x14ac:dyDescent="0.2">
      <c r="A6773" s="27"/>
    </row>
    <row r="6774" spans="1:1" x14ac:dyDescent="0.2">
      <c r="A6774" s="27"/>
    </row>
    <row r="6775" spans="1:1" x14ac:dyDescent="0.2">
      <c r="A6775" s="27"/>
    </row>
    <row r="6776" spans="1:1" x14ac:dyDescent="0.2">
      <c r="A6776" s="27"/>
    </row>
    <row r="6777" spans="1:1" x14ac:dyDescent="0.2">
      <c r="A6777" s="27"/>
    </row>
    <row r="6778" spans="1:1" x14ac:dyDescent="0.2">
      <c r="A6778" s="27"/>
    </row>
    <row r="6779" spans="1:1" x14ac:dyDescent="0.2">
      <c r="A6779" s="27"/>
    </row>
    <row r="6780" spans="1:1" x14ac:dyDescent="0.2">
      <c r="A6780" s="27"/>
    </row>
    <row r="6781" spans="1:1" x14ac:dyDescent="0.2">
      <c r="A6781" s="27"/>
    </row>
    <row r="6782" spans="1:1" x14ac:dyDescent="0.2">
      <c r="A6782" s="27"/>
    </row>
    <row r="6783" spans="1:1" x14ac:dyDescent="0.2">
      <c r="A6783" s="27"/>
    </row>
    <row r="6784" spans="1:1" x14ac:dyDescent="0.2">
      <c r="A6784" s="27"/>
    </row>
    <row r="6785" spans="1:1" x14ac:dyDescent="0.2">
      <c r="A6785" s="27"/>
    </row>
    <row r="6786" spans="1:1" x14ac:dyDescent="0.2">
      <c r="A6786" s="27"/>
    </row>
    <row r="6787" spans="1:1" x14ac:dyDescent="0.2">
      <c r="A6787" s="27"/>
    </row>
    <row r="6788" spans="1:1" x14ac:dyDescent="0.2">
      <c r="A6788" s="27"/>
    </row>
    <row r="6789" spans="1:1" x14ac:dyDescent="0.2">
      <c r="A6789" s="27"/>
    </row>
    <row r="6790" spans="1:1" x14ac:dyDescent="0.2">
      <c r="A6790" s="27"/>
    </row>
    <row r="6791" spans="1:1" x14ac:dyDescent="0.2">
      <c r="A6791" s="27"/>
    </row>
    <row r="6792" spans="1:1" x14ac:dyDescent="0.2">
      <c r="A6792" s="27"/>
    </row>
    <row r="6793" spans="1:1" x14ac:dyDescent="0.2">
      <c r="A6793" s="27"/>
    </row>
    <row r="6794" spans="1:1" x14ac:dyDescent="0.2">
      <c r="A6794" s="27"/>
    </row>
    <row r="6795" spans="1:1" x14ac:dyDescent="0.2">
      <c r="A6795" s="27"/>
    </row>
    <row r="6796" spans="1:1" x14ac:dyDescent="0.2">
      <c r="A6796" s="27"/>
    </row>
    <row r="6797" spans="1:1" x14ac:dyDescent="0.2">
      <c r="A6797" s="27"/>
    </row>
    <row r="6798" spans="1:1" x14ac:dyDescent="0.2">
      <c r="A6798" s="27"/>
    </row>
    <row r="6799" spans="1:1" x14ac:dyDescent="0.2">
      <c r="A6799" s="27"/>
    </row>
    <row r="6800" spans="1:1" x14ac:dyDescent="0.2">
      <c r="A6800" s="27"/>
    </row>
    <row r="6801" spans="1:1" x14ac:dyDescent="0.2">
      <c r="A6801" s="27"/>
    </row>
    <row r="6802" spans="1:1" x14ac:dyDescent="0.2">
      <c r="A6802" s="27"/>
    </row>
    <row r="6803" spans="1:1" x14ac:dyDescent="0.2">
      <c r="A6803" s="27"/>
    </row>
    <row r="6804" spans="1:1" x14ac:dyDescent="0.2">
      <c r="A6804" s="27"/>
    </row>
    <row r="6805" spans="1:1" x14ac:dyDescent="0.2">
      <c r="A6805" s="27"/>
    </row>
    <row r="6806" spans="1:1" x14ac:dyDescent="0.2">
      <c r="A6806" s="27"/>
    </row>
    <row r="6807" spans="1:1" x14ac:dyDescent="0.2">
      <c r="A6807" s="27"/>
    </row>
    <row r="6808" spans="1:1" x14ac:dyDescent="0.2">
      <c r="A6808" s="27"/>
    </row>
    <row r="6809" spans="1:1" x14ac:dyDescent="0.2">
      <c r="A6809" s="27"/>
    </row>
    <row r="6810" spans="1:1" x14ac:dyDescent="0.2">
      <c r="A6810" s="27"/>
    </row>
    <row r="6811" spans="1:1" x14ac:dyDescent="0.2">
      <c r="A6811" s="27"/>
    </row>
    <row r="6812" spans="1:1" x14ac:dyDescent="0.2">
      <c r="A6812" s="27"/>
    </row>
    <row r="6813" spans="1:1" x14ac:dyDescent="0.2">
      <c r="A6813" s="27"/>
    </row>
    <row r="6814" spans="1:1" x14ac:dyDescent="0.2">
      <c r="A6814" s="27"/>
    </row>
    <row r="6815" spans="1:1" x14ac:dyDescent="0.2">
      <c r="A6815" s="27"/>
    </row>
    <row r="6816" spans="1:1" x14ac:dyDescent="0.2">
      <c r="A6816" s="27"/>
    </row>
    <row r="6817" spans="1:1" x14ac:dyDescent="0.2">
      <c r="A6817" s="27"/>
    </row>
    <row r="6818" spans="1:1" x14ac:dyDescent="0.2">
      <c r="A6818" s="27"/>
    </row>
    <row r="6819" spans="1:1" x14ac:dyDescent="0.2">
      <c r="A6819" s="27"/>
    </row>
    <row r="6820" spans="1:1" x14ac:dyDescent="0.2">
      <c r="A6820" s="27"/>
    </row>
    <row r="6821" spans="1:1" x14ac:dyDescent="0.2">
      <c r="A6821" s="27"/>
    </row>
    <row r="6822" spans="1:1" x14ac:dyDescent="0.2">
      <c r="A6822" s="27"/>
    </row>
    <row r="6823" spans="1:1" x14ac:dyDescent="0.2">
      <c r="A6823" s="27"/>
    </row>
    <row r="6824" spans="1:1" x14ac:dyDescent="0.2">
      <c r="A6824" s="27"/>
    </row>
    <row r="6825" spans="1:1" x14ac:dyDescent="0.2">
      <c r="A6825" s="27"/>
    </row>
    <row r="6826" spans="1:1" x14ac:dyDescent="0.2">
      <c r="A6826" s="27"/>
    </row>
    <row r="6827" spans="1:1" x14ac:dyDescent="0.2">
      <c r="A6827" s="27"/>
    </row>
    <row r="6828" spans="1:1" x14ac:dyDescent="0.2">
      <c r="A6828" s="27"/>
    </row>
    <row r="6829" spans="1:1" x14ac:dyDescent="0.2">
      <c r="A6829" s="27"/>
    </row>
    <row r="6830" spans="1:1" x14ac:dyDescent="0.2">
      <c r="A6830" s="27"/>
    </row>
    <row r="6831" spans="1:1" x14ac:dyDescent="0.2">
      <c r="A6831" s="27"/>
    </row>
    <row r="6832" spans="1:1" x14ac:dyDescent="0.2">
      <c r="A6832" s="27"/>
    </row>
    <row r="6833" spans="1:1" x14ac:dyDescent="0.2">
      <c r="A6833" s="27"/>
    </row>
    <row r="6834" spans="1:1" x14ac:dyDescent="0.2">
      <c r="A6834" s="27"/>
    </row>
    <row r="6835" spans="1:1" x14ac:dyDescent="0.2">
      <c r="A6835" s="27"/>
    </row>
    <row r="6836" spans="1:1" x14ac:dyDescent="0.2">
      <c r="A6836" s="27"/>
    </row>
    <row r="6837" spans="1:1" x14ac:dyDescent="0.2">
      <c r="A6837" s="27"/>
    </row>
    <row r="6838" spans="1:1" x14ac:dyDescent="0.2">
      <c r="A6838" s="27"/>
    </row>
    <row r="6839" spans="1:1" x14ac:dyDescent="0.2">
      <c r="A6839" s="27"/>
    </row>
    <row r="6840" spans="1:1" x14ac:dyDescent="0.2">
      <c r="A6840" s="27"/>
    </row>
    <row r="6841" spans="1:1" x14ac:dyDescent="0.2">
      <c r="A6841" s="27"/>
    </row>
    <row r="6842" spans="1:1" x14ac:dyDescent="0.2">
      <c r="A6842" s="27"/>
    </row>
    <row r="6843" spans="1:1" x14ac:dyDescent="0.2">
      <c r="A6843" s="27"/>
    </row>
    <row r="6844" spans="1:1" x14ac:dyDescent="0.2">
      <c r="A6844" s="27"/>
    </row>
    <row r="6845" spans="1:1" x14ac:dyDescent="0.2">
      <c r="A6845" s="27"/>
    </row>
    <row r="6846" spans="1:1" x14ac:dyDescent="0.2">
      <c r="A6846" s="27"/>
    </row>
    <row r="6847" spans="1:1" x14ac:dyDescent="0.2">
      <c r="A6847" s="27"/>
    </row>
    <row r="6848" spans="1:1" x14ac:dyDescent="0.2">
      <c r="A6848" s="27"/>
    </row>
    <row r="6849" spans="1:1" x14ac:dyDescent="0.2">
      <c r="A6849" s="27"/>
    </row>
    <row r="6850" spans="1:1" x14ac:dyDescent="0.2">
      <c r="A6850" s="27"/>
    </row>
    <row r="6851" spans="1:1" x14ac:dyDescent="0.2">
      <c r="A6851" s="27"/>
    </row>
    <row r="6852" spans="1:1" x14ac:dyDescent="0.2">
      <c r="A6852" s="27"/>
    </row>
    <row r="6853" spans="1:1" x14ac:dyDescent="0.2">
      <c r="A6853" s="27"/>
    </row>
    <row r="6854" spans="1:1" x14ac:dyDescent="0.2">
      <c r="A6854" s="27"/>
    </row>
    <row r="6855" spans="1:1" x14ac:dyDescent="0.2">
      <c r="A6855" s="27"/>
    </row>
    <row r="6856" spans="1:1" x14ac:dyDescent="0.2">
      <c r="A6856" s="27"/>
    </row>
    <row r="6857" spans="1:1" x14ac:dyDescent="0.2">
      <c r="A6857" s="27"/>
    </row>
    <row r="6858" spans="1:1" x14ac:dyDescent="0.2">
      <c r="A6858" s="27"/>
    </row>
    <row r="6859" spans="1:1" x14ac:dyDescent="0.2">
      <c r="A6859" s="27"/>
    </row>
    <row r="6860" spans="1:1" x14ac:dyDescent="0.2">
      <c r="A6860" s="27"/>
    </row>
    <row r="6861" spans="1:1" x14ac:dyDescent="0.2">
      <c r="A6861" s="27"/>
    </row>
    <row r="6862" spans="1:1" x14ac:dyDescent="0.2">
      <c r="A6862" s="27"/>
    </row>
    <row r="6863" spans="1:1" x14ac:dyDescent="0.2">
      <c r="A6863" s="27"/>
    </row>
    <row r="6864" spans="1:1" x14ac:dyDescent="0.2">
      <c r="A6864" s="27"/>
    </row>
    <row r="6865" spans="1:1" x14ac:dyDescent="0.2">
      <c r="A6865" s="27"/>
    </row>
    <row r="6866" spans="1:1" x14ac:dyDescent="0.2">
      <c r="A6866" s="27"/>
    </row>
    <row r="6867" spans="1:1" x14ac:dyDescent="0.2">
      <c r="A6867" s="27"/>
    </row>
    <row r="6868" spans="1:1" x14ac:dyDescent="0.2">
      <c r="A6868" s="27"/>
    </row>
    <row r="6869" spans="1:1" x14ac:dyDescent="0.2">
      <c r="A6869" s="27"/>
    </row>
    <row r="6870" spans="1:1" x14ac:dyDescent="0.2">
      <c r="A6870" s="27"/>
    </row>
    <row r="6871" spans="1:1" x14ac:dyDescent="0.2">
      <c r="A6871" s="27"/>
    </row>
    <row r="6872" spans="1:1" x14ac:dyDescent="0.2">
      <c r="A6872" s="27"/>
    </row>
    <row r="6873" spans="1:1" x14ac:dyDescent="0.2">
      <c r="A6873" s="27"/>
    </row>
    <row r="6874" spans="1:1" x14ac:dyDescent="0.2">
      <c r="A6874" s="27"/>
    </row>
    <row r="6875" spans="1:1" x14ac:dyDescent="0.2">
      <c r="A6875" s="27"/>
    </row>
    <row r="6876" spans="1:1" x14ac:dyDescent="0.2">
      <c r="A6876" s="27"/>
    </row>
    <row r="6877" spans="1:1" x14ac:dyDescent="0.2">
      <c r="A6877" s="27"/>
    </row>
    <row r="6878" spans="1:1" x14ac:dyDescent="0.2">
      <c r="A6878" s="27"/>
    </row>
    <row r="6879" spans="1:1" x14ac:dyDescent="0.2">
      <c r="A6879" s="27"/>
    </row>
    <row r="6880" spans="1:1" x14ac:dyDescent="0.2">
      <c r="A6880" s="27"/>
    </row>
    <row r="6881" spans="1:1" x14ac:dyDescent="0.2">
      <c r="A6881" s="27"/>
    </row>
    <row r="6882" spans="1:1" x14ac:dyDescent="0.2">
      <c r="A6882" s="27"/>
    </row>
    <row r="6883" spans="1:1" x14ac:dyDescent="0.2">
      <c r="A6883" s="27"/>
    </row>
    <row r="6884" spans="1:1" x14ac:dyDescent="0.2">
      <c r="A6884" s="27"/>
    </row>
    <row r="6885" spans="1:1" x14ac:dyDescent="0.2">
      <c r="A6885" s="27"/>
    </row>
    <row r="6886" spans="1:1" x14ac:dyDescent="0.2">
      <c r="A6886" s="27"/>
    </row>
    <row r="6887" spans="1:1" x14ac:dyDescent="0.2">
      <c r="A6887" s="27"/>
    </row>
    <row r="6888" spans="1:1" x14ac:dyDescent="0.2">
      <c r="A6888" s="27"/>
    </row>
    <row r="6889" spans="1:1" x14ac:dyDescent="0.2">
      <c r="A6889" s="27"/>
    </row>
    <row r="6890" spans="1:1" x14ac:dyDescent="0.2">
      <c r="A6890" s="27"/>
    </row>
    <row r="6891" spans="1:1" x14ac:dyDescent="0.2">
      <c r="A6891" s="27"/>
    </row>
    <row r="6892" spans="1:1" x14ac:dyDescent="0.2">
      <c r="A6892" s="27"/>
    </row>
    <row r="6893" spans="1:1" x14ac:dyDescent="0.2">
      <c r="A6893" s="27"/>
    </row>
    <row r="6894" spans="1:1" x14ac:dyDescent="0.2">
      <c r="A6894" s="27"/>
    </row>
    <row r="6895" spans="1:1" x14ac:dyDescent="0.2">
      <c r="A6895" s="27"/>
    </row>
    <row r="6896" spans="1:1" x14ac:dyDescent="0.2">
      <c r="A6896" s="27"/>
    </row>
    <row r="6897" spans="1:1" x14ac:dyDescent="0.2">
      <c r="A6897" s="27"/>
    </row>
    <row r="6898" spans="1:1" x14ac:dyDescent="0.2">
      <c r="A6898" s="27"/>
    </row>
    <row r="6899" spans="1:1" x14ac:dyDescent="0.2">
      <c r="A6899" s="27"/>
    </row>
    <row r="6900" spans="1:1" x14ac:dyDescent="0.2">
      <c r="A6900" s="27"/>
    </row>
    <row r="6901" spans="1:1" x14ac:dyDescent="0.2">
      <c r="A6901" s="27"/>
    </row>
    <row r="6902" spans="1:1" x14ac:dyDescent="0.2">
      <c r="A6902" s="27"/>
    </row>
    <row r="6903" spans="1:1" x14ac:dyDescent="0.2">
      <c r="A6903" s="27"/>
    </row>
    <row r="6904" spans="1:1" x14ac:dyDescent="0.2">
      <c r="A6904" s="27"/>
    </row>
    <row r="6905" spans="1:1" x14ac:dyDescent="0.2">
      <c r="A6905" s="27"/>
    </row>
    <row r="6906" spans="1:1" x14ac:dyDescent="0.2">
      <c r="A6906" s="27"/>
    </row>
    <row r="6907" spans="1:1" x14ac:dyDescent="0.2">
      <c r="A6907" s="27"/>
    </row>
    <row r="6908" spans="1:1" x14ac:dyDescent="0.2">
      <c r="A6908" s="27"/>
    </row>
    <row r="6909" spans="1:1" x14ac:dyDescent="0.2">
      <c r="A6909" s="27"/>
    </row>
    <row r="6910" spans="1:1" x14ac:dyDescent="0.2">
      <c r="A6910" s="27"/>
    </row>
    <row r="6911" spans="1:1" x14ac:dyDescent="0.2">
      <c r="A6911" s="27"/>
    </row>
    <row r="6912" spans="1:1" x14ac:dyDescent="0.2">
      <c r="A6912" s="27"/>
    </row>
    <row r="6913" spans="1:1" x14ac:dyDescent="0.2">
      <c r="A6913" s="27"/>
    </row>
    <row r="6914" spans="1:1" x14ac:dyDescent="0.2">
      <c r="A6914" s="27"/>
    </row>
    <row r="6915" spans="1:1" x14ac:dyDescent="0.2">
      <c r="A6915" s="27"/>
    </row>
    <row r="6916" spans="1:1" x14ac:dyDescent="0.2">
      <c r="A6916" s="27"/>
    </row>
    <row r="6917" spans="1:1" x14ac:dyDescent="0.2">
      <c r="A6917" s="27"/>
    </row>
    <row r="6918" spans="1:1" x14ac:dyDescent="0.2">
      <c r="A6918" s="27"/>
    </row>
    <row r="6919" spans="1:1" x14ac:dyDescent="0.2">
      <c r="A6919" s="27"/>
    </row>
    <row r="6920" spans="1:1" x14ac:dyDescent="0.2">
      <c r="A6920" s="27"/>
    </row>
    <row r="6921" spans="1:1" x14ac:dyDescent="0.2">
      <c r="A6921" s="27"/>
    </row>
    <row r="6922" spans="1:1" x14ac:dyDescent="0.2">
      <c r="A6922" s="27"/>
    </row>
    <row r="6923" spans="1:1" x14ac:dyDescent="0.2">
      <c r="A6923" s="27"/>
    </row>
    <row r="6924" spans="1:1" x14ac:dyDescent="0.2">
      <c r="A6924" s="27"/>
    </row>
    <row r="6925" spans="1:1" x14ac:dyDescent="0.2">
      <c r="A6925" s="27"/>
    </row>
    <row r="6926" spans="1:1" x14ac:dyDescent="0.2">
      <c r="A6926" s="27"/>
    </row>
    <row r="6927" spans="1:1" x14ac:dyDescent="0.2">
      <c r="A6927" s="27"/>
    </row>
    <row r="6928" spans="1:1" x14ac:dyDescent="0.2">
      <c r="A6928" s="27"/>
    </row>
    <row r="6929" spans="1:1" x14ac:dyDescent="0.2">
      <c r="A6929" s="27"/>
    </row>
    <row r="6930" spans="1:1" x14ac:dyDescent="0.2">
      <c r="A6930" s="27"/>
    </row>
    <row r="6931" spans="1:1" x14ac:dyDescent="0.2">
      <c r="A6931" s="27"/>
    </row>
    <row r="6932" spans="1:1" x14ac:dyDescent="0.2">
      <c r="A6932" s="27"/>
    </row>
    <row r="6933" spans="1:1" x14ac:dyDescent="0.2">
      <c r="A6933" s="27"/>
    </row>
    <row r="6934" spans="1:1" x14ac:dyDescent="0.2">
      <c r="A6934" s="27"/>
    </row>
    <row r="6935" spans="1:1" x14ac:dyDescent="0.2">
      <c r="A6935" s="27"/>
    </row>
    <row r="6936" spans="1:1" x14ac:dyDescent="0.2">
      <c r="A6936" s="27"/>
    </row>
    <row r="6937" spans="1:1" x14ac:dyDescent="0.2">
      <c r="A6937" s="27"/>
    </row>
    <row r="6938" spans="1:1" x14ac:dyDescent="0.2">
      <c r="A6938" s="27"/>
    </row>
    <row r="6939" spans="1:1" x14ac:dyDescent="0.2">
      <c r="A6939" s="27"/>
    </row>
    <row r="6940" spans="1:1" x14ac:dyDescent="0.2">
      <c r="A6940" s="27"/>
    </row>
    <row r="6941" spans="1:1" x14ac:dyDescent="0.2">
      <c r="A6941" s="27"/>
    </row>
    <row r="6942" spans="1:1" x14ac:dyDescent="0.2">
      <c r="A6942" s="27"/>
    </row>
    <row r="6943" spans="1:1" x14ac:dyDescent="0.2">
      <c r="A6943" s="27"/>
    </row>
    <row r="6944" spans="1:1" x14ac:dyDescent="0.2">
      <c r="A6944" s="27"/>
    </row>
    <row r="6945" spans="1:1" x14ac:dyDescent="0.2">
      <c r="A6945" s="27"/>
    </row>
    <row r="6946" spans="1:1" x14ac:dyDescent="0.2">
      <c r="A6946" s="27"/>
    </row>
    <row r="6947" spans="1:1" x14ac:dyDescent="0.2">
      <c r="A6947" s="27"/>
    </row>
    <row r="6948" spans="1:1" x14ac:dyDescent="0.2">
      <c r="A6948" s="27"/>
    </row>
    <row r="6949" spans="1:1" x14ac:dyDescent="0.2">
      <c r="A6949" s="27"/>
    </row>
    <row r="6950" spans="1:1" x14ac:dyDescent="0.2">
      <c r="A6950" s="27"/>
    </row>
    <row r="6951" spans="1:1" x14ac:dyDescent="0.2">
      <c r="A6951" s="27"/>
    </row>
    <row r="6952" spans="1:1" x14ac:dyDescent="0.2">
      <c r="A6952" s="27"/>
    </row>
    <row r="6953" spans="1:1" x14ac:dyDescent="0.2">
      <c r="A6953" s="27"/>
    </row>
    <row r="6954" spans="1:1" x14ac:dyDescent="0.2">
      <c r="A6954" s="27"/>
    </row>
    <row r="6955" spans="1:1" x14ac:dyDescent="0.2">
      <c r="A6955" s="27"/>
    </row>
    <row r="6956" spans="1:1" x14ac:dyDescent="0.2">
      <c r="A6956" s="27"/>
    </row>
    <row r="6957" spans="1:1" x14ac:dyDescent="0.2">
      <c r="A6957" s="27"/>
    </row>
    <row r="6958" spans="1:1" x14ac:dyDescent="0.2">
      <c r="A6958" s="27"/>
    </row>
    <row r="6959" spans="1:1" x14ac:dyDescent="0.2">
      <c r="A6959" s="27"/>
    </row>
    <row r="6960" spans="1:1" x14ac:dyDescent="0.2">
      <c r="A6960" s="27"/>
    </row>
    <row r="6961" spans="1:1" x14ac:dyDescent="0.2">
      <c r="A6961" s="27"/>
    </row>
    <row r="6962" spans="1:1" x14ac:dyDescent="0.2">
      <c r="A6962" s="27"/>
    </row>
    <row r="6963" spans="1:1" x14ac:dyDescent="0.2">
      <c r="A6963" s="27"/>
    </row>
    <row r="6964" spans="1:1" x14ac:dyDescent="0.2">
      <c r="A6964" s="27"/>
    </row>
    <row r="6965" spans="1:1" x14ac:dyDescent="0.2">
      <c r="A6965" s="27"/>
    </row>
    <row r="6966" spans="1:1" x14ac:dyDescent="0.2">
      <c r="A6966" s="27"/>
    </row>
    <row r="6967" spans="1:1" x14ac:dyDescent="0.2">
      <c r="A6967" s="27"/>
    </row>
    <row r="6968" spans="1:1" x14ac:dyDescent="0.2">
      <c r="A6968" s="27"/>
    </row>
    <row r="6969" spans="1:1" x14ac:dyDescent="0.2">
      <c r="A6969" s="27"/>
    </row>
    <row r="6970" spans="1:1" x14ac:dyDescent="0.2">
      <c r="A6970" s="27"/>
    </row>
    <row r="6971" spans="1:1" x14ac:dyDescent="0.2">
      <c r="A6971" s="27"/>
    </row>
    <row r="6972" spans="1:1" x14ac:dyDescent="0.2">
      <c r="A6972" s="27"/>
    </row>
    <row r="6973" spans="1:1" x14ac:dyDescent="0.2">
      <c r="A6973" s="27"/>
    </row>
    <row r="6974" spans="1:1" x14ac:dyDescent="0.2">
      <c r="A6974" s="27"/>
    </row>
    <row r="6975" spans="1:1" x14ac:dyDescent="0.2">
      <c r="A6975" s="27"/>
    </row>
    <row r="6976" spans="1:1" x14ac:dyDescent="0.2">
      <c r="A6976" s="27"/>
    </row>
    <row r="6977" spans="1:1" x14ac:dyDescent="0.2">
      <c r="A6977" s="27"/>
    </row>
    <row r="6978" spans="1:1" x14ac:dyDescent="0.2">
      <c r="A6978" s="27"/>
    </row>
    <row r="6979" spans="1:1" x14ac:dyDescent="0.2">
      <c r="A6979" s="27"/>
    </row>
    <row r="6980" spans="1:1" x14ac:dyDescent="0.2">
      <c r="A6980" s="27"/>
    </row>
    <row r="6981" spans="1:1" x14ac:dyDescent="0.2">
      <c r="A6981" s="27"/>
    </row>
    <row r="6982" spans="1:1" x14ac:dyDescent="0.2">
      <c r="A6982" s="27"/>
    </row>
    <row r="6983" spans="1:1" x14ac:dyDescent="0.2">
      <c r="A6983" s="27"/>
    </row>
    <row r="6984" spans="1:1" x14ac:dyDescent="0.2">
      <c r="A6984" s="27"/>
    </row>
    <row r="6985" spans="1:1" x14ac:dyDescent="0.2">
      <c r="A6985" s="27"/>
    </row>
    <row r="6986" spans="1:1" x14ac:dyDescent="0.2">
      <c r="A6986" s="27"/>
    </row>
    <row r="6987" spans="1:1" x14ac:dyDescent="0.2">
      <c r="A6987" s="27"/>
    </row>
    <row r="6988" spans="1:1" x14ac:dyDescent="0.2">
      <c r="A6988" s="27"/>
    </row>
  </sheetData>
  <conditionalFormatting sqref="B6:O905">
    <cfRule type="dataBar" priority="1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{5B205C6F-462A-4EBA-AC8B-3D25292D7474}</x14:id>
        </ext>
      </extLst>
    </cfRule>
  </conditionalFormatting>
  <pageMargins left="0.23622047244094491" right="0.23622047244094491" top="0.74803149606299213" bottom="0.74803149606299213" header="0.31496062992125984" footer="0.31496062992125984"/>
  <pageSetup paperSize="9" scale="61" fitToWidth="0" orientation="landscape" r:id="rId1"/>
  <headerFooter>
    <oddFooter>&amp;C&amp;P</oddFooter>
  </headerFooter>
  <rowBreaks count="1" manualBreakCount="1">
    <brk id="162" max="16383" man="1"/>
  </rowBreaks>
  <customProperties>
    <customPr name="_pios_id" r:id="rId2"/>
  </customProperties>
  <ignoredErrors>
    <ignoredError sqref="Q6:Q66 Q704:Q710 Q716:Q723 Q727:Q736 Q859:Q860" formulaRange="1"/>
  </ignoredErrors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B205C6F-462A-4EBA-AC8B-3D25292D747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B6:O905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6957"/>
  <sheetViews>
    <sheetView zoomScaleNormal="100" zoomScaleSheetLayoutView="40" workbookViewId="0">
      <pane ySplit="4" topLeftCell="A873" activePane="bottomLeft" state="frozen"/>
      <selection pane="bottomLeft" activeCell="B905" sqref="B905:BZ905"/>
    </sheetView>
  </sheetViews>
  <sheetFormatPr defaultColWidth="8.85546875" defaultRowHeight="10.5" x14ac:dyDescent="0.2"/>
  <cols>
    <col min="1" max="1" width="13.28515625" style="3" customWidth="1"/>
    <col min="2" max="9" width="7.7109375" style="3" customWidth="1"/>
    <col min="10" max="10" width="9.28515625" style="3" customWidth="1"/>
    <col min="11" max="12" width="7.7109375" style="3" customWidth="1"/>
    <col min="13" max="13" width="9" style="3" customWidth="1"/>
    <col min="14" max="14" width="7.7109375" style="3" customWidth="1"/>
    <col min="15" max="15" width="8.85546875" style="3" customWidth="1"/>
    <col min="16" max="18" width="7.7109375" style="3" customWidth="1"/>
    <col min="19" max="19" width="9" style="3" customWidth="1"/>
    <col min="20" max="24" width="7.7109375" style="3" customWidth="1"/>
    <col min="25" max="25" width="8.28515625" style="3" customWidth="1"/>
    <col min="26" max="33" width="7.7109375" style="3" customWidth="1"/>
    <col min="34" max="34" width="8.85546875" style="3" customWidth="1"/>
    <col min="35" max="40" width="7.7109375" style="3" customWidth="1"/>
    <col min="41" max="41" width="8.28515625" style="3" customWidth="1"/>
    <col min="42" max="44" width="7.7109375" style="3" customWidth="1"/>
    <col min="45" max="46" width="8.28515625" style="3" customWidth="1"/>
    <col min="47" max="53" width="7.7109375" style="3" customWidth="1"/>
    <col min="54" max="54" width="8.85546875" style="3" customWidth="1"/>
    <col min="55" max="55" width="8.28515625" style="3" customWidth="1"/>
    <col min="56" max="57" width="7.7109375" style="3" customWidth="1"/>
    <col min="58" max="58" width="8.28515625" style="3" customWidth="1"/>
    <col min="59" max="59" width="9" style="3" customWidth="1"/>
    <col min="60" max="62" width="7.7109375" style="3" customWidth="1"/>
    <col min="63" max="63" width="9" style="3" customWidth="1"/>
    <col min="64" max="78" width="7.7109375" style="3" customWidth="1"/>
    <col min="79" max="79" width="2.28515625" style="3" customWidth="1"/>
    <col min="80" max="80" width="9" style="3" customWidth="1"/>
    <col min="81" max="16384" width="8.85546875" style="3"/>
  </cols>
  <sheetData>
    <row r="1" spans="1:82" ht="22.5" x14ac:dyDescent="0.2">
      <c r="A1" s="112" t="s">
        <v>97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</row>
    <row r="2" spans="1:82" s="30" customFormat="1" ht="19.5" x14ac:dyDescent="0.2">
      <c r="A2" s="30" t="s">
        <v>96</v>
      </c>
    </row>
    <row r="3" spans="1:82" ht="12.4" customHeight="1" thickBot="1" x14ac:dyDescent="0.25"/>
    <row r="4" spans="1:82" ht="36" customHeight="1" thickBot="1" x14ac:dyDescent="0.25">
      <c r="A4" s="8" t="s">
        <v>78</v>
      </c>
      <c r="B4" s="8" t="s">
        <v>0</v>
      </c>
      <c r="C4" s="9" t="s">
        <v>1</v>
      </c>
      <c r="D4" s="9" t="s">
        <v>49</v>
      </c>
      <c r="E4" s="9" t="s">
        <v>50</v>
      </c>
      <c r="F4" s="9" t="s">
        <v>51</v>
      </c>
      <c r="G4" s="9" t="s">
        <v>64</v>
      </c>
      <c r="H4" s="9" t="s">
        <v>52</v>
      </c>
      <c r="I4" s="9" t="s">
        <v>29</v>
      </c>
      <c r="J4" s="9" t="s">
        <v>12</v>
      </c>
      <c r="K4" s="9" t="s">
        <v>75</v>
      </c>
      <c r="L4" s="9" t="s">
        <v>30</v>
      </c>
      <c r="M4" s="9" t="s">
        <v>19</v>
      </c>
      <c r="N4" s="9" t="s">
        <v>65</v>
      </c>
      <c r="O4" s="9" t="s">
        <v>39</v>
      </c>
      <c r="P4" s="9" t="s">
        <v>54</v>
      </c>
      <c r="Q4" s="9" t="s">
        <v>40</v>
      </c>
      <c r="R4" s="9" t="s">
        <v>20</v>
      </c>
      <c r="S4" s="9" t="s">
        <v>31</v>
      </c>
      <c r="T4" s="9" t="s">
        <v>41</v>
      </c>
      <c r="U4" s="9" t="s">
        <v>32</v>
      </c>
      <c r="V4" s="9" t="s">
        <v>62</v>
      </c>
      <c r="W4" s="9" t="s">
        <v>42</v>
      </c>
      <c r="X4" s="9" t="s">
        <v>55</v>
      </c>
      <c r="Y4" s="9" t="s">
        <v>13</v>
      </c>
      <c r="Z4" s="9" t="s">
        <v>21</v>
      </c>
      <c r="AA4" s="9" t="s">
        <v>66</v>
      </c>
      <c r="AB4" s="9" t="s">
        <v>2</v>
      </c>
      <c r="AC4" s="9" t="s">
        <v>22</v>
      </c>
      <c r="AD4" s="9" t="s">
        <v>3</v>
      </c>
      <c r="AE4" s="9" t="s">
        <v>56</v>
      </c>
      <c r="AF4" s="9" t="s">
        <v>4</v>
      </c>
      <c r="AG4" s="9" t="s">
        <v>33</v>
      </c>
      <c r="AH4" s="9" t="s">
        <v>34</v>
      </c>
      <c r="AI4" s="9" t="s">
        <v>35</v>
      </c>
      <c r="AJ4" s="9" t="s">
        <v>5</v>
      </c>
      <c r="AK4" s="9" t="s">
        <v>6</v>
      </c>
      <c r="AL4" s="9" t="s">
        <v>36</v>
      </c>
      <c r="AM4" s="9" t="s">
        <v>43</v>
      </c>
      <c r="AN4" s="9" t="s">
        <v>67</v>
      </c>
      <c r="AO4" s="9" t="s">
        <v>7</v>
      </c>
      <c r="AP4" s="9" t="s">
        <v>68</v>
      </c>
      <c r="AQ4" s="9" t="s">
        <v>69</v>
      </c>
      <c r="AR4" s="9" t="s">
        <v>70</v>
      </c>
      <c r="AS4" s="9" t="s">
        <v>44</v>
      </c>
      <c r="AT4" s="9" t="s">
        <v>14</v>
      </c>
      <c r="AU4" s="9" t="s">
        <v>15</v>
      </c>
      <c r="AV4" s="9" t="s">
        <v>24</v>
      </c>
      <c r="AW4" s="9" t="s">
        <v>23</v>
      </c>
      <c r="AX4" s="9" t="s">
        <v>25</v>
      </c>
      <c r="AY4" s="9" t="s">
        <v>8</v>
      </c>
      <c r="AZ4" s="9" t="s">
        <v>9</v>
      </c>
      <c r="BA4" s="9" t="s">
        <v>77</v>
      </c>
      <c r="BB4" s="9" t="s">
        <v>16</v>
      </c>
      <c r="BC4" s="9" t="s">
        <v>57</v>
      </c>
      <c r="BD4" s="9" t="s">
        <v>71</v>
      </c>
      <c r="BE4" s="9" t="s">
        <v>10</v>
      </c>
      <c r="BF4" s="9" t="s">
        <v>11</v>
      </c>
      <c r="BG4" s="9" t="s">
        <v>26</v>
      </c>
      <c r="BH4" s="9" t="s">
        <v>45</v>
      </c>
      <c r="BI4" s="9" t="s">
        <v>46</v>
      </c>
      <c r="BJ4" s="9" t="s">
        <v>27</v>
      </c>
      <c r="BK4" s="9" t="s">
        <v>17</v>
      </c>
      <c r="BL4" s="9" t="s">
        <v>76</v>
      </c>
      <c r="BM4" s="9" t="s">
        <v>72</v>
      </c>
      <c r="BN4" s="9" t="s">
        <v>18</v>
      </c>
      <c r="BO4" s="9" t="s">
        <v>28</v>
      </c>
      <c r="BP4" s="9" t="s">
        <v>37</v>
      </c>
      <c r="BQ4" s="9" t="s">
        <v>47</v>
      </c>
      <c r="BR4" s="9" t="s">
        <v>58</v>
      </c>
      <c r="BS4" s="9" t="s">
        <v>59</v>
      </c>
      <c r="BT4" s="9" t="s">
        <v>38</v>
      </c>
      <c r="BU4" s="9" t="s">
        <v>48</v>
      </c>
      <c r="BV4" s="9" t="s">
        <v>73</v>
      </c>
      <c r="BW4" s="9" t="s">
        <v>60</v>
      </c>
      <c r="BX4" s="9" t="s">
        <v>53</v>
      </c>
      <c r="BY4" s="9" t="s">
        <v>61</v>
      </c>
      <c r="BZ4" s="10" t="s">
        <v>63</v>
      </c>
      <c r="CA4" s="5"/>
      <c r="CB4" s="6" t="s">
        <v>74</v>
      </c>
      <c r="CC4" s="5"/>
      <c r="CD4" s="5"/>
    </row>
    <row r="5" spans="1:82" ht="12.4" customHeight="1" thickBot="1" x14ac:dyDescent="0.25"/>
    <row r="6" spans="1:82" ht="12.4" customHeight="1" x14ac:dyDescent="0.2">
      <c r="A6" s="12">
        <v>43891</v>
      </c>
      <c r="B6" s="67">
        <v>0</v>
      </c>
      <c r="C6" s="19">
        <v>0</v>
      </c>
      <c r="D6" s="19">
        <v>0</v>
      </c>
      <c r="E6" s="19">
        <v>0</v>
      </c>
      <c r="F6" s="19">
        <v>1</v>
      </c>
      <c r="G6" s="19">
        <v>0</v>
      </c>
      <c r="H6" s="19">
        <v>0</v>
      </c>
      <c r="I6" s="19">
        <v>0</v>
      </c>
      <c r="J6" s="19">
        <v>1</v>
      </c>
      <c r="K6" s="19">
        <v>0</v>
      </c>
      <c r="L6" s="19">
        <v>0</v>
      </c>
      <c r="M6" s="19">
        <v>0</v>
      </c>
      <c r="N6" s="19">
        <v>1</v>
      </c>
      <c r="O6" s="19">
        <v>0</v>
      </c>
      <c r="P6" s="19">
        <v>0</v>
      </c>
      <c r="Q6" s="19">
        <v>0</v>
      </c>
      <c r="R6" s="19">
        <v>0</v>
      </c>
      <c r="S6" s="19">
        <v>1</v>
      </c>
      <c r="T6" s="19">
        <v>0</v>
      </c>
      <c r="U6" s="19">
        <v>0</v>
      </c>
      <c r="V6" s="19">
        <v>0</v>
      </c>
      <c r="W6" s="19">
        <v>0</v>
      </c>
      <c r="X6" s="19">
        <v>1</v>
      </c>
      <c r="Y6" s="19">
        <v>1</v>
      </c>
      <c r="Z6" s="19">
        <v>0</v>
      </c>
      <c r="AA6" s="19">
        <v>2</v>
      </c>
      <c r="AB6" s="19">
        <v>1</v>
      </c>
      <c r="AC6" s="19">
        <v>0</v>
      </c>
      <c r="AD6" s="19">
        <v>0</v>
      </c>
      <c r="AE6" s="19">
        <v>0</v>
      </c>
      <c r="AF6" s="19">
        <v>0</v>
      </c>
      <c r="AG6" s="19">
        <v>1</v>
      </c>
      <c r="AH6" s="19">
        <v>0</v>
      </c>
      <c r="AI6" s="19">
        <v>1</v>
      </c>
      <c r="AJ6" s="19">
        <v>1</v>
      </c>
      <c r="AK6" s="19">
        <v>0</v>
      </c>
      <c r="AL6" s="19">
        <v>0</v>
      </c>
      <c r="AM6" s="19">
        <v>0</v>
      </c>
      <c r="AN6" s="19">
        <v>0</v>
      </c>
      <c r="AO6" s="19">
        <v>1</v>
      </c>
      <c r="AP6" s="19">
        <v>3</v>
      </c>
      <c r="AQ6" s="19">
        <v>2</v>
      </c>
      <c r="AR6" s="19">
        <v>1</v>
      </c>
      <c r="AS6" s="19">
        <v>0</v>
      </c>
      <c r="AT6" s="19">
        <v>0</v>
      </c>
      <c r="AU6" s="19">
        <v>0</v>
      </c>
      <c r="AV6" s="19">
        <v>0</v>
      </c>
      <c r="AW6" s="19">
        <v>3</v>
      </c>
      <c r="AX6" s="19">
        <v>1</v>
      </c>
      <c r="AY6" s="19">
        <v>1</v>
      </c>
      <c r="AZ6" s="19">
        <v>0</v>
      </c>
      <c r="BA6" s="68">
        <v>2</v>
      </c>
      <c r="BB6" s="19">
        <v>0</v>
      </c>
      <c r="BC6" s="19">
        <v>1</v>
      </c>
      <c r="BD6" s="19">
        <v>0</v>
      </c>
      <c r="BE6" s="19">
        <v>0</v>
      </c>
      <c r="BF6" s="19">
        <v>0</v>
      </c>
      <c r="BG6" s="19">
        <v>0</v>
      </c>
      <c r="BH6" s="19">
        <v>0</v>
      </c>
      <c r="BI6" s="19">
        <v>0</v>
      </c>
      <c r="BJ6" s="19">
        <v>0</v>
      </c>
      <c r="BK6" s="19">
        <v>0</v>
      </c>
      <c r="BL6" s="19">
        <v>1</v>
      </c>
      <c r="BM6" s="19">
        <v>0</v>
      </c>
      <c r="BN6" s="19">
        <v>0</v>
      </c>
      <c r="BO6" s="19">
        <v>3</v>
      </c>
      <c r="BP6" s="19">
        <v>0</v>
      </c>
      <c r="BQ6" s="19">
        <v>3</v>
      </c>
      <c r="BR6" s="19">
        <v>0</v>
      </c>
      <c r="BS6" s="19">
        <v>0</v>
      </c>
      <c r="BT6" s="19">
        <v>1</v>
      </c>
      <c r="BU6" s="19">
        <v>0</v>
      </c>
      <c r="BV6" s="19">
        <v>0</v>
      </c>
      <c r="BW6" s="19">
        <v>1</v>
      </c>
      <c r="BX6" s="19">
        <v>1</v>
      </c>
      <c r="BY6" s="19">
        <v>0</v>
      </c>
      <c r="BZ6" s="20">
        <v>0</v>
      </c>
      <c r="CA6" s="69"/>
      <c r="CB6" s="70">
        <f t="shared" ref="CB6:CB37" si="0">SUM(B6:CA6)</f>
        <v>37</v>
      </c>
    </row>
    <row r="7" spans="1:82" ht="12.4" customHeight="1" x14ac:dyDescent="0.2">
      <c r="A7" s="13">
        <v>43892</v>
      </c>
      <c r="B7" s="40">
        <v>0</v>
      </c>
      <c r="C7" s="22">
        <v>0</v>
      </c>
      <c r="D7" s="22">
        <v>2</v>
      </c>
      <c r="E7" s="22">
        <v>0</v>
      </c>
      <c r="F7" s="22">
        <v>1</v>
      </c>
      <c r="G7" s="22">
        <v>0</v>
      </c>
      <c r="H7" s="22">
        <v>0</v>
      </c>
      <c r="I7" s="22">
        <v>1</v>
      </c>
      <c r="J7" s="22">
        <v>1</v>
      </c>
      <c r="K7" s="22">
        <v>0</v>
      </c>
      <c r="L7" s="22">
        <v>6</v>
      </c>
      <c r="M7" s="22">
        <v>0</v>
      </c>
      <c r="N7" s="22">
        <v>10</v>
      </c>
      <c r="O7" s="22">
        <v>0</v>
      </c>
      <c r="P7" s="22">
        <v>1</v>
      </c>
      <c r="Q7" s="22">
        <v>0</v>
      </c>
      <c r="R7" s="22">
        <v>0</v>
      </c>
      <c r="S7" s="22">
        <v>3</v>
      </c>
      <c r="T7" s="22">
        <v>0</v>
      </c>
      <c r="U7" s="22">
        <v>1</v>
      </c>
      <c r="V7" s="22">
        <v>0</v>
      </c>
      <c r="W7" s="22">
        <v>0</v>
      </c>
      <c r="X7" s="22">
        <v>1</v>
      </c>
      <c r="Y7" s="22">
        <v>3</v>
      </c>
      <c r="Z7" s="22">
        <v>1</v>
      </c>
      <c r="AA7" s="22">
        <v>2</v>
      </c>
      <c r="AB7" s="22">
        <v>3</v>
      </c>
      <c r="AC7" s="22">
        <v>0</v>
      </c>
      <c r="AD7" s="22">
        <v>0</v>
      </c>
      <c r="AE7" s="22">
        <v>0</v>
      </c>
      <c r="AF7" s="22">
        <v>1</v>
      </c>
      <c r="AG7" s="22">
        <v>1</v>
      </c>
      <c r="AH7" s="22">
        <v>9</v>
      </c>
      <c r="AI7" s="22">
        <v>1</v>
      </c>
      <c r="AJ7" s="22">
        <v>3</v>
      </c>
      <c r="AK7" s="22">
        <v>0</v>
      </c>
      <c r="AL7" s="22">
        <v>0</v>
      </c>
      <c r="AM7" s="22">
        <v>0</v>
      </c>
      <c r="AN7" s="22">
        <v>1</v>
      </c>
      <c r="AO7" s="22">
        <v>1</v>
      </c>
      <c r="AP7" s="22">
        <v>3</v>
      </c>
      <c r="AQ7" s="22">
        <v>5</v>
      </c>
      <c r="AR7" s="22">
        <v>6</v>
      </c>
      <c r="AS7" s="22">
        <v>1</v>
      </c>
      <c r="AT7" s="22">
        <v>2</v>
      </c>
      <c r="AU7" s="22">
        <v>0</v>
      </c>
      <c r="AV7" s="22">
        <v>0</v>
      </c>
      <c r="AW7" s="22">
        <v>5</v>
      </c>
      <c r="AX7" s="22">
        <v>1</v>
      </c>
      <c r="AY7" s="22">
        <v>3</v>
      </c>
      <c r="AZ7" s="22">
        <v>0</v>
      </c>
      <c r="BA7" s="22">
        <v>31</v>
      </c>
      <c r="BB7" s="22">
        <v>0</v>
      </c>
      <c r="BC7" s="22">
        <v>1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4</v>
      </c>
      <c r="BM7" s="22">
        <v>0</v>
      </c>
      <c r="BN7" s="22">
        <v>0</v>
      </c>
      <c r="BO7" s="22">
        <v>4</v>
      </c>
      <c r="BP7" s="22">
        <v>1</v>
      </c>
      <c r="BQ7" s="22">
        <v>3</v>
      </c>
      <c r="BR7" s="22">
        <v>0</v>
      </c>
      <c r="BS7" s="22">
        <v>1</v>
      </c>
      <c r="BT7" s="22">
        <v>4</v>
      </c>
      <c r="BU7" s="22">
        <v>1</v>
      </c>
      <c r="BV7" s="22">
        <v>0</v>
      </c>
      <c r="BW7" s="22">
        <v>1</v>
      </c>
      <c r="BX7" s="22">
        <v>2</v>
      </c>
      <c r="BY7" s="22">
        <v>0</v>
      </c>
      <c r="BZ7" s="26">
        <v>0</v>
      </c>
      <c r="CA7" s="69"/>
      <c r="CB7" s="71">
        <f t="shared" si="0"/>
        <v>132</v>
      </c>
    </row>
    <row r="8" spans="1:82" ht="12.4" customHeight="1" x14ac:dyDescent="0.2">
      <c r="A8" s="13">
        <v>43893</v>
      </c>
      <c r="B8" s="40">
        <v>0</v>
      </c>
      <c r="C8" s="22">
        <v>1</v>
      </c>
      <c r="D8" s="22">
        <v>2</v>
      </c>
      <c r="E8" s="22">
        <v>1</v>
      </c>
      <c r="F8" s="22">
        <v>1</v>
      </c>
      <c r="G8" s="22">
        <v>0</v>
      </c>
      <c r="H8" s="22">
        <v>0</v>
      </c>
      <c r="I8" s="22">
        <v>1</v>
      </c>
      <c r="J8" s="22">
        <v>1</v>
      </c>
      <c r="K8" s="22">
        <v>0</v>
      </c>
      <c r="L8" s="22">
        <v>8</v>
      </c>
      <c r="M8" s="22">
        <v>0</v>
      </c>
      <c r="N8" s="22">
        <v>14</v>
      </c>
      <c r="O8" s="22">
        <v>0</v>
      </c>
      <c r="P8" s="22">
        <v>2</v>
      </c>
      <c r="Q8" s="22">
        <v>0</v>
      </c>
      <c r="R8" s="22">
        <v>0</v>
      </c>
      <c r="S8" s="22">
        <v>4</v>
      </c>
      <c r="T8" s="22">
        <v>1</v>
      </c>
      <c r="U8" s="22">
        <v>1</v>
      </c>
      <c r="V8" s="22">
        <v>0</v>
      </c>
      <c r="W8" s="22">
        <v>1</v>
      </c>
      <c r="X8" s="22">
        <v>1</v>
      </c>
      <c r="Y8" s="22">
        <v>3</v>
      </c>
      <c r="Z8" s="22">
        <v>1</v>
      </c>
      <c r="AA8" s="22">
        <v>3</v>
      </c>
      <c r="AB8" s="22">
        <v>3</v>
      </c>
      <c r="AC8" s="22">
        <v>0</v>
      </c>
      <c r="AD8" s="22">
        <v>0</v>
      </c>
      <c r="AE8" s="22">
        <v>1</v>
      </c>
      <c r="AF8" s="22">
        <v>1</v>
      </c>
      <c r="AG8" s="22">
        <v>1</v>
      </c>
      <c r="AH8" s="22">
        <v>15</v>
      </c>
      <c r="AI8" s="22">
        <v>1</v>
      </c>
      <c r="AJ8" s="22">
        <v>2</v>
      </c>
      <c r="AK8" s="22">
        <v>3</v>
      </c>
      <c r="AL8" s="22">
        <v>1</v>
      </c>
      <c r="AM8" s="22">
        <v>0</v>
      </c>
      <c r="AN8" s="22">
        <v>1</v>
      </c>
      <c r="AO8" s="22">
        <v>1</v>
      </c>
      <c r="AP8" s="22">
        <v>3</v>
      </c>
      <c r="AQ8" s="22">
        <v>5</v>
      </c>
      <c r="AR8" s="22">
        <v>6</v>
      </c>
      <c r="AS8" s="22">
        <v>1</v>
      </c>
      <c r="AT8" s="22">
        <v>3</v>
      </c>
      <c r="AU8" s="22">
        <v>0</v>
      </c>
      <c r="AV8" s="22">
        <v>0</v>
      </c>
      <c r="AW8" s="22">
        <v>6</v>
      </c>
      <c r="AX8" s="22">
        <v>1</v>
      </c>
      <c r="AY8" s="22">
        <v>4</v>
      </c>
      <c r="AZ8" s="22">
        <v>1</v>
      </c>
      <c r="BA8" s="22">
        <v>38</v>
      </c>
      <c r="BB8" s="22">
        <v>1</v>
      </c>
      <c r="BC8" s="22">
        <v>3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4</v>
      </c>
      <c r="BM8" s="22">
        <v>0</v>
      </c>
      <c r="BN8" s="22">
        <v>0</v>
      </c>
      <c r="BO8" s="22">
        <v>4</v>
      </c>
      <c r="BP8" s="22">
        <v>1</v>
      </c>
      <c r="BQ8" s="22">
        <v>3</v>
      </c>
      <c r="BR8" s="22">
        <v>1</v>
      </c>
      <c r="BS8" s="22">
        <v>1</v>
      </c>
      <c r="BT8" s="22">
        <v>6</v>
      </c>
      <c r="BU8" s="22">
        <v>1</v>
      </c>
      <c r="BV8" s="22">
        <v>0</v>
      </c>
      <c r="BW8" s="22">
        <v>1</v>
      </c>
      <c r="BX8" s="22">
        <v>3</v>
      </c>
      <c r="BY8" s="22">
        <v>0</v>
      </c>
      <c r="BZ8" s="26">
        <v>0</v>
      </c>
      <c r="CA8" s="69"/>
      <c r="CB8" s="71">
        <f t="shared" si="0"/>
        <v>173</v>
      </c>
    </row>
    <row r="9" spans="1:82" ht="12.4" customHeight="1" x14ac:dyDescent="0.2">
      <c r="A9" s="13">
        <v>43894</v>
      </c>
      <c r="B9" s="40">
        <v>0</v>
      </c>
      <c r="C9" s="22">
        <v>1</v>
      </c>
      <c r="D9" s="22">
        <v>2</v>
      </c>
      <c r="E9" s="22">
        <v>2</v>
      </c>
      <c r="F9" s="22">
        <v>1</v>
      </c>
      <c r="G9" s="22">
        <v>0</v>
      </c>
      <c r="H9" s="22">
        <v>0</v>
      </c>
      <c r="I9" s="22">
        <v>2</v>
      </c>
      <c r="J9" s="22">
        <v>2</v>
      </c>
      <c r="K9" s="22">
        <v>0</v>
      </c>
      <c r="L9" s="22">
        <v>9</v>
      </c>
      <c r="M9" s="22">
        <v>0</v>
      </c>
      <c r="N9" s="22">
        <v>27</v>
      </c>
      <c r="O9" s="22">
        <v>0</v>
      </c>
      <c r="P9" s="22">
        <v>2</v>
      </c>
      <c r="Q9" s="22">
        <v>0</v>
      </c>
      <c r="R9" s="22">
        <v>0</v>
      </c>
      <c r="S9" s="22">
        <v>4</v>
      </c>
      <c r="T9" s="22">
        <v>1</v>
      </c>
      <c r="U9" s="22">
        <v>2</v>
      </c>
      <c r="V9" s="22">
        <v>0</v>
      </c>
      <c r="W9" s="22">
        <v>1</v>
      </c>
      <c r="X9" s="22">
        <v>1</v>
      </c>
      <c r="Y9" s="22">
        <v>4</v>
      </c>
      <c r="Z9" s="22">
        <v>1</v>
      </c>
      <c r="AA9" s="22">
        <v>9</v>
      </c>
      <c r="AB9" s="22">
        <v>3</v>
      </c>
      <c r="AC9" s="22">
        <v>0</v>
      </c>
      <c r="AD9" s="22">
        <v>0</v>
      </c>
      <c r="AE9" s="22">
        <v>2</v>
      </c>
      <c r="AF9" s="22">
        <v>2</v>
      </c>
      <c r="AG9" s="22">
        <v>1</v>
      </c>
      <c r="AH9" s="22">
        <v>18</v>
      </c>
      <c r="AI9" s="22">
        <v>1</v>
      </c>
      <c r="AJ9" s="22">
        <v>3</v>
      </c>
      <c r="AK9" s="22">
        <v>3</v>
      </c>
      <c r="AL9" s="22">
        <v>1</v>
      </c>
      <c r="AM9" s="22">
        <v>0</v>
      </c>
      <c r="AN9" s="22">
        <v>1</v>
      </c>
      <c r="AO9" s="22">
        <v>1</v>
      </c>
      <c r="AP9" s="22">
        <v>4</v>
      </c>
      <c r="AQ9" s="22">
        <v>5</v>
      </c>
      <c r="AR9" s="22">
        <v>8</v>
      </c>
      <c r="AS9" s="22">
        <v>1</v>
      </c>
      <c r="AT9" s="22">
        <v>3</v>
      </c>
      <c r="AU9" s="22">
        <v>0</v>
      </c>
      <c r="AV9" s="22">
        <v>0</v>
      </c>
      <c r="AW9" s="22">
        <v>7</v>
      </c>
      <c r="AX9" s="22">
        <v>1</v>
      </c>
      <c r="AY9" s="22">
        <v>4</v>
      </c>
      <c r="AZ9" s="22">
        <v>1</v>
      </c>
      <c r="BA9" s="22">
        <v>39</v>
      </c>
      <c r="BB9" s="22">
        <v>1</v>
      </c>
      <c r="BC9" s="22">
        <v>3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4</v>
      </c>
      <c r="BM9" s="22">
        <v>0</v>
      </c>
      <c r="BN9" s="22">
        <v>1</v>
      </c>
      <c r="BO9" s="22">
        <v>4</v>
      </c>
      <c r="BP9" s="22">
        <v>1</v>
      </c>
      <c r="BQ9" s="22">
        <v>3</v>
      </c>
      <c r="BR9" s="22">
        <v>1</v>
      </c>
      <c r="BS9" s="22">
        <v>1</v>
      </c>
      <c r="BT9" s="22">
        <v>7</v>
      </c>
      <c r="BU9" s="22">
        <v>1</v>
      </c>
      <c r="BV9" s="22">
        <v>0</v>
      </c>
      <c r="BW9" s="22">
        <v>1</v>
      </c>
      <c r="BX9" s="22">
        <v>3</v>
      </c>
      <c r="BY9" s="22">
        <v>0</v>
      </c>
      <c r="BZ9" s="26">
        <v>1</v>
      </c>
      <c r="CA9" s="69"/>
      <c r="CB9" s="71">
        <f t="shared" si="0"/>
        <v>212</v>
      </c>
    </row>
    <row r="10" spans="1:82" ht="12.4" customHeight="1" x14ac:dyDescent="0.2">
      <c r="A10" s="13">
        <v>43895</v>
      </c>
      <c r="B10" s="40">
        <v>0</v>
      </c>
      <c r="C10" s="22">
        <v>2</v>
      </c>
      <c r="D10" s="22">
        <v>2</v>
      </c>
      <c r="E10" s="22">
        <v>3</v>
      </c>
      <c r="F10" s="22">
        <v>1</v>
      </c>
      <c r="G10" s="22">
        <v>0</v>
      </c>
      <c r="H10" s="22">
        <v>0</v>
      </c>
      <c r="I10" s="22">
        <v>2</v>
      </c>
      <c r="J10" s="22">
        <v>3</v>
      </c>
      <c r="K10" s="22">
        <v>0</v>
      </c>
      <c r="L10" s="22">
        <v>13</v>
      </c>
      <c r="M10" s="22">
        <v>0</v>
      </c>
      <c r="N10" s="22">
        <v>33</v>
      </c>
      <c r="O10" s="22">
        <v>1</v>
      </c>
      <c r="P10" s="22">
        <v>2</v>
      </c>
      <c r="Q10" s="22">
        <v>0</v>
      </c>
      <c r="R10" s="22">
        <v>0</v>
      </c>
      <c r="S10" s="22">
        <v>5</v>
      </c>
      <c r="T10" s="22">
        <v>1</v>
      </c>
      <c r="U10" s="22">
        <v>2</v>
      </c>
      <c r="V10" s="22">
        <v>0</v>
      </c>
      <c r="W10" s="22">
        <v>1</v>
      </c>
      <c r="X10" s="22">
        <v>1</v>
      </c>
      <c r="Y10" s="22">
        <v>7</v>
      </c>
      <c r="Z10" s="22">
        <v>3</v>
      </c>
      <c r="AA10" s="22">
        <v>11</v>
      </c>
      <c r="AB10" s="22">
        <v>3</v>
      </c>
      <c r="AC10" s="22">
        <v>0</v>
      </c>
      <c r="AD10" s="22">
        <v>0</v>
      </c>
      <c r="AE10" s="22">
        <v>2</v>
      </c>
      <c r="AF10" s="22">
        <v>2</v>
      </c>
      <c r="AG10" s="22">
        <v>1</v>
      </c>
      <c r="AH10" s="22">
        <v>18</v>
      </c>
      <c r="AI10" s="22">
        <v>1</v>
      </c>
      <c r="AJ10" s="22">
        <v>3</v>
      </c>
      <c r="AK10" s="22">
        <v>3</v>
      </c>
      <c r="AL10" s="22">
        <v>1</v>
      </c>
      <c r="AM10" s="22">
        <v>0</v>
      </c>
      <c r="AN10" s="22">
        <v>3</v>
      </c>
      <c r="AO10" s="22">
        <v>1</v>
      </c>
      <c r="AP10" s="22">
        <v>6</v>
      </c>
      <c r="AQ10" s="22">
        <v>7</v>
      </c>
      <c r="AR10" s="22">
        <v>10</v>
      </c>
      <c r="AS10" s="22">
        <v>2</v>
      </c>
      <c r="AT10" s="22">
        <v>4</v>
      </c>
      <c r="AU10" s="22">
        <v>0</v>
      </c>
      <c r="AV10" s="22">
        <v>2</v>
      </c>
      <c r="AW10" s="22">
        <v>8</v>
      </c>
      <c r="AX10" s="22">
        <v>2</v>
      </c>
      <c r="AY10" s="22">
        <v>5</v>
      </c>
      <c r="AZ10" s="22">
        <v>2</v>
      </c>
      <c r="BA10" s="22">
        <v>47</v>
      </c>
      <c r="BB10" s="22">
        <v>1</v>
      </c>
      <c r="BC10" s="22">
        <v>3</v>
      </c>
      <c r="BD10" s="22">
        <v>1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5</v>
      </c>
      <c r="BM10" s="22">
        <v>0</v>
      </c>
      <c r="BN10" s="22">
        <v>1</v>
      </c>
      <c r="BO10" s="22">
        <v>4</v>
      </c>
      <c r="BP10" s="22">
        <v>2</v>
      </c>
      <c r="BQ10" s="22">
        <v>4</v>
      </c>
      <c r="BR10" s="22">
        <v>1</v>
      </c>
      <c r="BS10" s="22">
        <v>2</v>
      </c>
      <c r="BT10" s="22">
        <v>7</v>
      </c>
      <c r="BU10" s="22">
        <v>1</v>
      </c>
      <c r="BV10" s="22">
        <v>2</v>
      </c>
      <c r="BW10" s="22">
        <v>3</v>
      </c>
      <c r="BX10" s="22">
        <v>3</v>
      </c>
      <c r="BY10" s="22">
        <v>0</v>
      </c>
      <c r="BZ10" s="26">
        <v>1</v>
      </c>
      <c r="CA10" s="69"/>
      <c r="CB10" s="71">
        <f t="shared" si="0"/>
        <v>267</v>
      </c>
    </row>
    <row r="11" spans="1:82" ht="12.4" customHeight="1" x14ac:dyDescent="0.2">
      <c r="A11" s="13">
        <v>43896</v>
      </c>
      <c r="B11" s="40">
        <v>0</v>
      </c>
      <c r="C11" s="22">
        <v>2</v>
      </c>
      <c r="D11" s="22">
        <v>2</v>
      </c>
      <c r="E11" s="22">
        <v>5</v>
      </c>
      <c r="F11" s="22">
        <v>2</v>
      </c>
      <c r="G11" s="22">
        <v>3</v>
      </c>
      <c r="H11" s="22">
        <v>1</v>
      </c>
      <c r="I11" s="22">
        <v>2</v>
      </c>
      <c r="J11" s="22">
        <v>4</v>
      </c>
      <c r="K11" s="22">
        <v>0</v>
      </c>
      <c r="L11" s="22">
        <v>14</v>
      </c>
      <c r="M11" s="22">
        <v>0</v>
      </c>
      <c r="N11" s="22">
        <v>40</v>
      </c>
      <c r="O11" s="22">
        <v>1</v>
      </c>
      <c r="P11" s="22">
        <v>2</v>
      </c>
      <c r="Q11" s="22">
        <v>4</v>
      </c>
      <c r="R11" s="22">
        <v>0</v>
      </c>
      <c r="S11" s="22">
        <v>5</v>
      </c>
      <c r="T11" s="22">
        <v>1</v>
      </c>
      <c r="U11" s="22">
        <v>2</v>
      </c>
      <c r="V11" s="22">
        <v>0</v>
      </c>
      <c r="W11" s="22">
        <v>2</v>
      </c>
      <c r="X11" s="22">
        <v>2</v>
      </c>
      <c r="Y11" s="22">
        <v>12</v>
      </c>
      <c r="Z11" s="22">
        <v>3</v>
      </c>
      <c r="AA11" s="22">
        <v>14</v>
      </c>
      <c r="AB11" s="22">
        <v>4</v>
      </c>
      <c r="AC11" s="22">
        <v>1</v>
      </c>
      <c r="AD11" s="22">
        <v>0</v>
      </c>
      <c r="AE11" s="22">
        <v>5</v>
      </c>
      <c r="AF11" s="22">
        <v>2</v>
      </c>
      <c r="AG11" s="22">
        <v>2</v>
      </c>
      <c r="AH11" s="22">
        <v>21</v>
      </c>
      <c r="AI11" s="22">
        <v>1</v>
      </c>
      <c r="AJ11" s="22">
        <v>5</v>
      </c>
      <c r="AK11" s="22">
        <v>3</v>
      </c>
      <c r="AL11" s="22">
        <v>2</v>
      </c>
      <c r="AM11" s="22">
        <v>0</v>
      </c>
      <c r="AN11" s="22">
        <v>14</v>
      </c>
      <c r="AO11" s="22">
        <v>2</v>
      </c>
      <c r="AP11" s="22">
        <v>15</v>
      </c>
      <c r="AQ11" s="22">
        <v>9</v>
      </c>
      <c r="AR11" s="22">
        <v>5</v>
      </c>
      <c r="AS11" s="22">
        <v>3</v>
      </c>
      <c r="AT11" s="22">
        <v>5</v>
      </c>
      <c r="AU11" s="22">
        <v>0</v>
      </c>
      <c r="AV11" s="22">
        <v>3</v>
      </c>
      <c r="AW11" s="22">
        <v>22</v>
      </c>
      <c r="AX11" s="22">
        <v>3</v>
      </c>
      <c r="AY11" s="22">
        <v>10</v>
      </c>
      <c r="AZ11" s="22">
        <v>5</v>
      </c>
      <c r="BA11" s="22">
        <v>77</v>
      </c>
      <c r="BB11" s="22">
        <v>1</v>
      </c>
      <c r="BC11" s="22">
        <v>4</v>
      </c>
      <c r="BD11" s="22">
        <v>1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3</v>
      </c>
      <c r="BL11" s="22">
        <v>5</v>
      </c>
      <c r="BM11" s="22">
        <v>0</v>
      </c>
      <c r="BN11" s="22">
        <v>1</v>
      </c>
      <c r="BO11" s="22">
        <v>4</v>
      </c>
      <c r="BP11" s="22">
        <v>11</v>
      </c>
      <c r="BQ11" s="22">
        <v>4</v>
      </c>
      <c r="BR11" s="22">
        <v>1</v>
      </c>
      <c r="BS11" s="22">
        <v>13</v>
      </c>
      <c r="BT11" s="22">
        <v>8</v>
      </c>
      <c r="BU11" s="22">
        <v>2</v>
      </c>
      <c r="BV11" s="22">
        <v>4</v>
      </c>
      <c r="BW11" s="22">
        <v>3</v>
      </c>
      <c r="BX11" s="22">
        <v>23</v>
      </c>
      <c r="BY11" s="22">
        <v>1</v>
      </c>
      <c r="BZ11" s="26">
        <v>1</v>
      </c>
      <c r="CA11" s="69"/>
      <c r="CB11" s="71">
        <f t="shared" si="0"/>
        <v>432</v>
      </c>
    </row>
    <row r="12" spans="1:82" ht="12.4" customHeight="1" x14ac:dyDescent="0.2">
      <c r="A12" s="13">
        <v>43897</v>
      </c>
      <c r="B12" s="40">
        <v>3</v>
      </c>
      <c r="C12" s="22">
        <v>4</v>
      </c>
      <c r="D12" s="22">
        <v>6</v>
      </c>
      <c r="E12" s="22">
        <v>13</v>
      </c>
      <c r="F12" s="22">
        <v>2</v>
      </c>
      <c r="G12" s="22">
        <v>3</v>
      </c>
      <c r="H12" s="22">
        <v>4</v>
      </c>
      <c r="I12" s="22">
        <v>4</v>
      </c>
      <c r="J12" s="22">
        <v>8</v>
      </c>
      <c r="K12" s="22">
        <v>0</v>
      </c>
      <c r="L12" s="22">
        <v>14</v>
      </c>
      <c r="M12" s="22">
        <v>1</v>
      </c>
      <c r="N12" s="22">
        <v>43</v>
      </c>
      <c r="O12" s="22">
        <v>1</v>
      </c>
      <c r="P12" s="22">
        <v>2</v>
      </c>
      <c r="Q12" s="22">
        <v>31</v>
      </c>
      <c r="R12" s="22">
        <v>1</v>
      </c>
      <c r="S12" s="22">
        <v>7</v>
      </c>
      <c r="T12" s="22">
        <v>1</v>
      </c>
      <c r="U12" s="22">
        <v>4</v>
      </c>
      <c r="V12" s="22">
        <v>0</v>
      </c>
      <c r="W12" s="22">
        <v>4</v>
      </c>
      <c r="X12" s="22">
        <v>3</v>
      </c>
      <c r="Y12" s="22">
        <v>12</v>
      </c>
      <c r="Z12" s="22">
        <v>3</v>
      </c>
      <c r="AA12" s="22">
        <v>16</v>
      </c>
      <c r="AB12" s="22">
        <v>6</v>
      </c>
      <c r="AC12" s="22">
        <v>2</v>
      </c>
      <c r="AD12" s="22">
        <v>0</v>
      </c>
      <c r="AE12" s="22">
        <v>13</v>
      </c>
      <c r="AF12" s="22">
        <v>6</v>
      </c>
      <c r="AG12" s="22">
        <v>3</v>
      </c>
      <c r="AH12" s="22">
        <v>22</v>
      </c>
      <c r="AI12" s="22">
        <v>2</v>
      </c>
      <c r="AJ12" s="22">
        <v>15</v>
      </c>
      <c r="AK12" s="22">
        <v>5</v>
      </c>
      <c r="AL12" s="22">
        <v>5</v>
      </c>
      <c r="AM12" s="22">
        <v>0</v>
      </c>
      <c r="AN12" s="22">
        <v>29</v>
      </c>
      <c r="AO12" s="22">
        <v>2</v>
      </c>
      <c r="AP12" s="22">
        <v>18</v>
      </c>
      <c r="AQ12" s="22">
        <v>12</v>
      </c>
      <c r="AR12" s="22">
        <v>19</v>
      </c>
      <c r="AS12" s="22">
        <v>8</v>
      </c>
      <c r="AT12" s="22">
        <v>5</v>
      </c>
      <c r="AU12" s="22">
        <v>1</v>
      </c>
      <c r="AV12" s="22">
        <v>11</v>
      </c>
      <c r="AW12" s="22">
        <v>79</v>
      </c>
      <c r="AX12" s="22">
        <v>13</v>
      </c>
      <c r="AY12" s="22">
        <v>17</v>
      </c>
      <c r="AZ12" s="22">
        <v>11</v>
      </c>
      <c r="BA12" s="22">
        <v>112</v>
      </c>
      <c r="BB12" s="22">
        <v>1</v>
      </c>
      <c r="BC12" s="22">
        <v>5</v>
      </c>
      <c r="BD12" s="22">
        <v>3</v>
      </c>
      <c r="BE12" s="22">
        <v>2</v>
      </c>
      <c r="BF12" s="22">
        <v>2</v>
      </c>
      <c r="BG12" s="22">
        <v>5</v>
      </c>
      <c r="BH12" s="22">
        <v>2</v>
      </c>
      <c r="BI12" s="22">
        <v>0</v>
      </c>
      <c r="BJ12" s="22">
        <v>0</v>
      </c>
      <c r="BK12" s="22">
        <v>3</v>
      </c>
      <c r="BL12" s="22">
        <v>6</v>
      </c>
      <c r="BM12" s="22">
        <v>1</v>
      </c>
      <c r="BN12" s="22">
        <v>1</v>
      </c>
      <c r="BO12" s="22">
        <v>4</v>
      </c>
      <c r="BP12" s="22">
        <v>30</v>
      </c>
      <c r="BQ12" s="22">
        <v>6</v>
      </c>
      <c r="BR12" s="22">
        <v>1</v>
      </c>
      <c r="BS12" s="22">
        <v>37</v>
      </c>
      <c r="BT12" s="22">
        <v>10</v>
      </c>
      <c r="BU12" s="22">
        <v>4</v>
      </c>
      <c r="BV12" s="22">
        <v>20</v>
      </c>
      <c r="BW12" s="22">
        <v>3</v>
      </c>
      <c r="BX12" s="22">
        <v>65</v>
      </c>
      <c r="BY12" s="22">
        <v>1</v>
      </c>
      <c r="BZ12" s="26">
        <v>3</v>
      </c>
      <c r="CA12" s="69"/>
      <c r="CB12" s="71">
        <f t="shared" si="0"/>
        <v>821</v>
      </c>
    </row>
    <row r="13" spans="1:82" ht="12.4" customHeight="1" x14ac:dyDescent="0.2">
      <c r="A13" s="13">
        <v>43898</v>
      </c>
      <c r="B13" s="40">
        <v>3</v>
      </c>
      <c r="C13" s="22">
        <v>4</v>
      </c>
      <c r="D13" s="22">
        <v>6</v>
      </c>
      <c r="E13" s="22">
        <v>14</v>
      </c>
      <c r="F13" s="22">
        <v>2</v>
      </c>
      <c r="G13" s="22">
        <v>5</v>
      </c>
      <c r="H13" s="22">
        <v>4</v>
      </c>
      <c r="I13" s="22">
        <v>4</v>
      </c>
      <c r="J13" s="22">
        <v>14</v>
      </c>
      <c r="K13" s="22">
        <v>0</v>
      </c>
      <c r="L13" s="22">
        <v>14</v>
      </c>
      <c r="M13" s="22">
        <v>2</v>
      </c>
      <c r="N13" s="22">
        <v>43</v>
      </c>
      <c r="O13" s="22">
        <v>1</v>
      </c>
      <c r="P13" s="22">
        <v>2</v>
      </c>
      <c r="Q13" s="22">
        <v>36</v>
      </c>
      <c r="R13" s="22">
        <v>1</v>
      </c>
      <c r="S13" s="22">
        <v>7</v>
      </c>
      <c r="T13" s="22">
        <v>1</v>
      </c>
      <c r="U13" s="22">
        <v>4</v>
      </c>
      <c r="V13" s="22">
        <v>0</v>
      </c>
      <c r="W13" s="22">
        <v>4</v>
      </c>
      <c r="X13" s="22">
        <v>3</v>
      </c>
      <c r="Y13" s="22">
        <v>12</v>
      </c>
      <c r="Z13" s="22">
        <v>3</v>
      </c>
      <c r="AA13" s="22">
        <v>18</v>
      </c>
      <c r="AB13" s="22">
        <v>6</v>
      </c>
      <c r="AC13" s="22">
        <v>3</v>
      </c>
      <c r="AD13" s="22">
        <v>1</v>
      </c>
      <c r="AE13" s="22">
        <v>16</v>
      </c>
      <c r="AF13" s="22">
        <v>6</v>
      </c>
      <c r="AG13" s="22">
        <v>4</v>
      </c>
      <c r="AH13" s="22">
        <v>23</v>
      </c>
      <c r="AI13" s="22">
        <v>2</v>
      </c>
      <c r="AJ13" s="22">
        <v>19</v>
      </c>
      <c r="AK13" s="22">
        <v>7</v>
      </c>
      <c r="AL13" s="22">
        <v>6</v>
      </c>
      <c r="AM13" s="22">
        <v>2</v>
      </c>
      <c r="AN13" s="22">
        <v>30</v>
      </c>
      <c r="AO13" s="22">
        <v>3</v>
      </c>
      <c r="AP13" s="22">
        <v>19</v>
      </c>
      <c r="AQ13" s="22">
        <v>12</v>
      </c>
      <c r="AR13" s="22">
        <v>19</v>
      </c>
      <c r="AS13" s="22">
        <v>15</v>
      </c>
      <c r="AT13" s="22">
        <v>5</v>
      </c>
      <c r="AU13" s="22">
        <v>3</v>
      </c>
      <c r="AV13" s="22">
        <v>15</v>
      </c>
      <c r="AW13" s="22">
        <v>113</v>
      </c>
      <c r="AX13" s="22">
        <v>15</v>
      </c>
      <c r="AY13" s="22">
        <v>24</v>
      </c>
      <c r="AZ13" s="22">
        <v>12</v>
      </c>
      <c r="BA13" s="22">
        <v>141</v>
      </c>
      <c r="BB13" s="22">
        <v>4</v>
      </c>
      <c r="BC13" s="22">
        <v>5</v>
      </c>
      <c r="BD13" s="22">
        <v>7</v>
      </c>
      <c r="BE13" s="22">
        <v>2</v>
      </c>
      <c r="BF13" s="22">
        <v>2</v>
      </c>
      <c r="BG13" s="22">
        <v>6</v>
      </c>
      <c r="BH13" s="22">
        <v>2</v>
      </c>
      <c r="BI13" s="22">
        <v>0</v>
      </c>
      <c r="BJ13" s="22">
        <v>0</v>
      </c>
      <c r="BK13" s="22">
        <v>4</v>
      </c>
      <c r="BL13" s="22">
        <v>6</v>
      </c>
      <c r="BM13" s="22">
        <v>1</v>
      </c>
      <c r="BN13" s="22">
        <v>1</v>
      </c>
      <c r="BO13" s="22">
        <v>4</v>
      </c>
      <c r="BP13" s="22">
        <v>36</v>
      </c>
      <c r="BQ13" s="22">
        <v>6</v>
      </c>
      <c r="BR13" s="22">
        <v>1</v>
      </c>
      <c r="BS13" s="22">
        <v>49</v>
      </c>
      <c r="BT13" s="22">
        <v>12</v>
      </c>
      <c r="BU13" s="22">
        <v>5</v>
      </c>
      <c r="BV13" s="22">
        <v>21</v>
      </c>
      <c r="BW13" s="22">
        <v>3</v>
      </c>
      <c r="BX13" s="22">
        <v>77</v>
      </c>
      <c r="BY13" s="22">
        <v>1</v>
      </c>
      <c r="BZ13" s="26">
        <v>4</v>
      </c>
      <c r="CA13" s="69"/>
      <c r="CB13" s="71">
        <f t="shared" si="0"/>
        <v>987</v>
      </c>
    </row>
    <row r="14" spans="1:82" ht="12.4" customHeight="1" x14ac:dyDescent="0.2">
      <c r="A14" s="13">
        <v>43899</v>
      </c>
      <c r="B14" s="40">
        <v>17</v>
      </c>
      <c r="C14" s="22">
        <v>11</v>
      </c>
      <c r="D14" s="22">
        <v>12</v>
      </c>
      <c r="E14" s="22">
        <v>63</v>
      </c>
      <c r="F14" s="22">
        <v>13</v>
      </c>
      <c r="G14" s="22">
        <v>6</v>
      </c>
      <c r="H14" s="22">
        <v>10</v>
      </c>
      <c r="I14" s="22">
        <v>5</v>
      </c>
      <c r="J14" s="22">
        <v>27</v>
      </c>
      <c r="K14" s="22">
        <v>0</v>
      </c>
      <c r="L14" s="22">
        <v>21</v>
      </c>
      <c r="M14" s="22">
        <v>6</v>
      </c>
      <c r="N14" s="22">
        <v>55</v>
      </c>
      <c r="O14" s="22">
        <v>5</v>
      </c>
      <c r="P14" s="22">
        <v>14</v>
      </c>
      <c r="Q14" s="22">
        <v>90</v>
      </c>
      <c r="R14" s="22">
        <v>2</v>
      </c>
      <c r="S14" s="22">
        <v>31</v>
      </c>
      <c r="T14" s="22">
        <v>12</v>
      </c>
      <c r="U14" s="22">
        <v>11</v>
      </c>
      <c r="V14" s="22">
        <v>2</v>
      </c>
      <c r="W14" s="22">
        <v>8</v>
      </c>
      <c r="X14" s="22">
        <v>6</v>
      </c>
      <c r="Y14" s="22">
        <v>19</v>
      </c>
      <c r="Z14" s="22">
        <v>9</v>
      </c>
      <c r="AA14" s="22">
        <v>24</v>
      </c>
      <c r="AB14" s="22">
        <v>23</v>
      </c>
      <c r="AC14" s="22">
        <v>7</v>
      </c>
      <c r="AD14" s="22">
        <v>11</v>
      </c>
      <c r="AE14" s="22">
        <v>61</v>
      </c>
      <c r="AF14" s="22">
        <v>11</v>
      </c>
      <c r="AG14" s="22">
        <v>20</v>
      </c>
      <c r="AH14" s="22">
        <v>33</v>
      </c>
      <c r="AI14" s="22">
        <v>13</v>
      </c>
      <c r="AJ14" s="22">
        <v>54</v>
      </c>
      <c r="AK14" s="22">
        <v>10</v>
      </c>
      <c r="AL14" s="22">
        <v>15</v>
      </c>
      <c r="AM14" s="22">
        <v>13</v>
      </c>
      <c r="AN14" s="22">
        <v>96</v>
      </c>
      <c r="AO14" s="22">
        <v>10</v>
      </c>
      <c r="AP14" s="22">
        <v>38</v>
      </c>
      <c r="AQ14" s="22">
        <v>27</v>
      </c>
      <c r="AR14" s="22">
        <v>34</v>
      </c>
      <c r="AS14" s="22">
        <v>44</v>
      </c>
      <c r="AT14" s="22">
        <v>10</v>
      </c>
      <c r="AU14" s="22">
        <v>6</v>
      </c>
      <c r="AV14" s="22">
        <v>39</v>
      </c>
      <c r="AW14" s="22">
        <v>271</v>
      </c>
      <c r="AX14" s="22">
        <v>40</v>
      </c>
      <c r="AY14" s="22">
        <v>90</v>
      </c>
      <c r="AZ14" s="22">
        <v>34</v>
      </c>
      <c r="BA14" s="22">
        <v>393</v>
      </c>
      <c r="BB14" s="22">
        <v>7</v>
      </c>
      <c r="BC14" s="22">
        <v>8</v>
      </c>
      <c r="BD14" s="22">
        <v>11</v>
      </c>
      <c r="BE14" s="22">
        <v>10</v>
      </c>
      <c r="BF14" s="22">
        <v>28</v>
      </c>
      <c r="BG14" s="22">
        <v>18</v>
      </c>
      <c r="BH14" s="22">
        <v>9</v>
      </c>
      <c r="BI14" s="22">
        <v>2</v>
      </c>
      <c r="BJ14" s="22">
        <v>5</v>
      </c>
      <c r="BK14" s="22">
        <v>7</v>
      </c>
      <c r="BL14" s="22">
        <v>10</v>
      </c>
      <c r="BM14" s="22">
        <v>7</v>
      </c>
      <c r="BN14" s="22">
        <v>5</v>
      </c>
      <c r="BO14" s="22">
        <v>5</v>
      </c>
      <c r="BP14" s="22">
        <v>108</v>
      </c>
      <c r="BQ14" s="22">
        <v>10</v>
      </c>
      <c r="BR14" s="22">
        <v>5</v>
      </c>
      <c r="BS14" s="22">
        <v>140</v>
      </c>
      <c r="BT14" s="22">
        <v>24</v>
      </c>
      <c r="BU14" s="22">
        <v>7</v>
      </c>
      <c r="BV14" s="22">
        <v>71</v>
      </c>
      <c r="BW14" s="22">
        <v>8</v>
      </c>
      <c r="BX14" s="22">
        <v>232</v>
      </c>
      <c r="BY14" s="22">
        <v>7</v>
      </c>
      <c r="BZ14" s="26">
        <v>13</v>
      </c>
      <c r="CA14" s="69"/>
      <c r="CB14" s="71">
        <f t="shared" si="0"/>
        <v>2639</v>
      </c>
    </row>
    <row r="15" spans="1:82" ht="12.4" customHeight="1" x14ac:dyDescent="0.2">
      <c r="A15" s="13">
        <v>43900</v>
      </c>
      <c r="B15" s="40">
        <v>18</v>
      </c>
      <c r="C15" s="22">
        <v>12</v>
      </c>
      <c r="D15" s="22">
        <v>12</v>
      </c>
      <c r="E15" s="22">
        <v>71</v>
      </c>
      <c r="F15" s="22">
        <v>18</v>
      </c>
      <c r="G15" s="22">
        <v>9</v>
      </c>
      <c r="H15" s="22">
        <v>10</v>
      </c>
      <c r="I15" s="22">
        <v>6</v>
      </c>
      <c r="J15" s="22">
        <v>25</v>
      </c>
      <c r="K15" s="22">
        <v>2</v>
      </c>
      <c r="L15" s="22">
        <v>23</v>
      </c>
      <c r="M15" s="22">
        <v>7</v>
      </c>
      <c r="N15" s="22">
        <v>60</v>
      </c>
      <c r="O15" s="22">
        <v>7</v>
      </c>
      <c r="P15" s="22">
        <v>16</v>
      </c>
      <c r="Q15" s="22">
        <v>96</v>
      </c>
      <c r="R15" s="22">
        <v>2</v>
      </c>
      <c r="S15" s="22">
        <v>33</v>
      </c>
      <c r="T15" s="22">
        <v>13</v>
      </c>
      <c r="U15" s="22">
        <v>13</v>
      </c>
      <c r="V15" s="22">
        <v>2</v>
      </c>
      <c r="W15" s="22">
        <v>8</v>
      </c>
      <c r="X15" s="22">
        <v>8</v>
      </c>
      <c r="Y15" s="22">
        <v>20</v>
      </c>
      <c r="Z15" s="22">
        <v>12</v>
      </c>
      <c r="AA15" s="22">
        <v>25</v>
      </c>
      <c r="AB15" s="22">
        <v>31</v>
      </c>
      <c r="AC15" s="22">
        <v>12</v>
      </c>
      <c r="AD15" s="22">
        <v>12</v>
      </c>
      <c r="AE15" s="22">
        <v>65</v>
      </c>
      <c r="AF15" s="22">
        <v>10</v>
      </c>
      <c r="AG15" s="22">
        <v>19</v>
      </c>
      <c r="AH15" s="22">
        <v>43</v>
      </c>
      <c r="AI15" s="22">
        <v>14</v>
      </c>
      <c r="AJ15" s="22">
        <v>62</v>
      </c>
      <c r="AK15" s="22">
        <v>11</v>
      </c>
      <c r="AL15" s="22">
        <v>18</v>
      </c>
      <c r="AM15" s="22">
        <v>12</v>
      </c>
      <c r="AN15" s="22">
        <v>101</v>
      </c>
      <c r="AO15" s="22">
        <v>14</v>
      </c>
      <c r="AP15" s="22">
        <v>38</v>
      </c>
      <c r="AQ15" s="22">
        <v>30</v>
      </c>
      <c r="AR15" s="22">
        <v>38</v>
      </c>
      <c r="AS15" s="22">
        <v>48</v>
      </c>
      <c r="AT15" s="22">
        <v>13</v>
      </c>
      <c r="AU15" s="22">
        <v>6</v>
      </c>
      <c r="AV15" s="22">
        <v>39</v>
      </c>
      <c r="AW15" s="22">
        <v>283</v>
      </c>
      <c r="AX15" s="22">
        <v>38</v>
      </c>
      <c r="AY15" s="22">
        <v>96</v>
      </c>
      <c r="AZ15" s="22">
        <v>35</v>
      </c>
      <c r="BA15" s="22">
        <v>469</v>
      </c>
      <c r="BB15" s="22">
        <v>7</v>
      </c>
      <c r="BC15" s="22">
        <v>10</v>
      </c>
      <c r="BD15" s="22">
        <v>17</v>
      </c>
      <c r="BE15" s="22">
        <v>11</v>
      </c>
      <c r="BF15" s="22">
        <v>28</v>
      </c>
      <c r="BG15" s="22">
        <v>19</v>
      </c>
      <c r="BH15" s="22">
        <v>13</v>
      </c>
      <c r="BI15" s="22">
        <v>2</v>
      </c>
      <c r="BJ15" s="22">
        <v>5</v>
      </c>
      <c r="BK15" s="22">
        <v>7</v>
      </c>
      <c r="BL15" s="22">
        <v>11</v>
      </c>
      <c r="BM15" s="22">
        <v>8</v>
      </c>
      <c r="BN15" s="22">
        <v>5</v>
      </c>
      <c r="BO15" s="22">
        <v>6</v>
      </c>
      <c r="BP15" s="22">
        <v>111</v>
      </c>
      <c r="BQ15" s="22">
        <v>12</v>
      </c>
      <c r="BR15" s="22">
        <v>5</v>
      </c>
      <c r="BS15" s="22">
        <v>152</v>
      </c>
      <c r="BT15" s="22">
        <v>30</v>
      </c>
      <c r="BU15" s="22">
        <v>9</v>
      </c>
      <c r="BV15" s="22">
        <v>84</v>
      </c>
      <c r="BW15" s="22">
        <v>9</v>
      </c>
      <c r="BX15" s="22">
        <v>241</v>
      </c>
      <c r="BY15" s="22">
        <v>8</v>
      </c>
      <c r="BZ15" s="26">
        <v>14</v>
      </c>
      <c r="CA15" s="69"/>
      <c r="CB15" s="71">
        <f t="shared" si="0"/>
        <v>2909</v>
      </c>
    </row>
    <row r="16" spans="1:82" ht="12.4" customHeight="1" x14ac:dyDescent="0.2">
      <c r="A16" s="13">
        <v>43901</v>
      </c>
      <c r="B16" s="40">
        <v>20</v>
      </c>
      <c r="C16" s="22">
        <v>14</v>
      </c>
      <c r="D16" s="22">
        <v>13</v>
      </c>
      <c r="E16" s="22">
        <v>87</v>
      </c>
      <c r="F16" s="22">
        <v>23</v>
      </c>
      <c r="G16" s="22">
        <v>13</v>
      </c>
      <c r="H16" s="22">
        <v>14</v>
      </c>
      <c r="I16" s="22">
        <v>11</v>
      </c>
      <c r="J16" s="22">
        <v>28</v>
      </c>
      <c r="K16" s="22">
        <v>2</v>
      </c>
      <c r="L16" s="22">
        <v>24</v>
      </c>
      <c r="M16" s="22">
        <v>7</v>
      </c>
      <c r="N16" s="22">
        <v>63</v>
      </c>
      <c r="O16" s="22">
        <v>8</v>
      </c>
      <c r="P16" s="22">
        <v>17</v>
      </c>
      <c r="Q16" s="22">
        <v>104</v>
      </c>
      <c r="R16" s="22">
        <v>2</v>
      </c>
      <c r="S16" s="22">
        <v>37</v>
      </c>
      <c r="T16" s="22">
        <v>20</v>
      </c>
      <c r="U16" s="22">
        <v>15</v>
      </c>
      <c r="V16" s="22">
        <v>2</v>
      </c>
      <c r="W16" s="22">
        <v>12</v>
      </c>
      <c r="X16" s="22">
        <v>13</v>
      </c>
      <c r="Y16" s="22">
        <v>23</v>
      </c>
      <c r="Z16" s="22">
        <v>15</v>
      </c>
      <c r="AA16" s="22">
        <v>34</v>
      </c>
      <c r="AB16" s="22">
        <v>34</v>
      </c>
      <c r="AC16" s="22">
        <v>16</v>
      </c>
      <c r="AD16" s="22">
        <v>16</v>
      </c>
      <c r="AE16" s="22">
        <v>63</v>
      </c>
      <c r="AF16" s="22">
        <v>15</v>
      </c>
      <c r="AG16" s="22">
        <v>21</v>
      </c>
      <c r="AH16" s="22">
        <v>46</v>
      </c>
      <c r="AI16" s="22">
        <v>14</v>
      </c>
      <c r="AJ16" s="22">
        <v>67</v>
      </c>
      <c r="AK16" s="22">
        <v>13</v>
      </c>
      <c r="AL16" s="22">
        <v>19</v>
      </c>
      <c r="AM16" s="22">
        <v>18</v>
      </c>
      <c r="AN16" s="22">
        <v>107</v>
      </c>
      <c r="AO16" s="22">
        <v>19</v>
      </c>
      <c r="AP16" s="22">
        <v>45</v>
      </c>
      <c r="AQ16" s="22">
        <v>34</v>
      </c>
      <c r="AR16" s="22">
        <v>49</v>
      </c>
      <c r="AS16" s="22">
        <v>59</v>
      </c>
      <c r="AT16" s="22">
        <v>19</v>
      </c>
      <c r="AU16" s="22">
        <v>7</v>
      </c>
      <c r="AV16" s="22">
        <v>38</v>
      </c>
      <c r="AW16" s="22">
        <v>289</v>
      </c>
      <c r="AX16" s="22">
        <v>37</v>
      </c>
      <c r="AY16" s="22">
        <v>100</v>
      </c>
      <c r="AZ16" s="22">
        <v>38</v>
      </c>
      <c r="BA16" s="22">
        <v>578</v>
      </c>
      <c r="BB16" s="22">
        <v>8</v>
      </c>
      <c r="BC16" s="22">
        <v>16</v>
      </c>
      <c r="BD16" s="22">
        <v>21</v>
      </c>
      <c r="BE16" s="22">
        <v>15</v>
      </c>
      <c r="BF16" s="22">
        <v>30</v>
      </c>
      <c r="BG16" s="22">
        <v>19</v>
      </c>
      <c r="BH16" s="22">
        <v>15</v>
      </c>
      <c r="BI16" s="22">
        <v>7</v>
      </c>
      <c r="BJ16" s="22">
        <v>6</v>
      </c>
      <c r="BK16" s="22">
        <v>7</v>
      </c>
      <c r="BL16" s="22">
        <v>14</v>
      </c>
      <c r="BM16" s="22">
        <v>10</v>
      </c>
      <c r="BN16" s="22">
        <v>10</v>
      </c>
      <c r="BO16" s="22">
        <v>6</v>
      </c>
      <c r="BP16" s="22">
        <v>15</v>
      </c>
      <c r="BQ16" s="22">
        <v>13</v>
      </c>
      <c r="BR16" s="22">
        <v>9</v>
      </c>
      <c r="BS16" s="22">
        <v>155</v>
      </c>
      <c r="BT16" s="22">
        <v>35</v>
      </c>
      <c r="BU16" s="22">
        <v>11</v>
      </c>
      <c r="BV16" s="22">
        <v>91</v>
      </c>
      <c r="BW16" s="22">
        <v>11</v>
      </c>
      <c r="BX16" s="22">
        <v>259</v>
      </c>
      <c r="BY16" s="22">
        <v>29</v>
      </c>
      <c r="BZ16" s="26">
        <v>14</v>
      </c>
      <c r="CA16" s="69"/>
      <c r="CB16" s="71">
        <f t="shared" si="0"/>
        <v>3208</v>
      </c>
    </row>
    <row r="17" spans="1:80" ht="12.4" customHeight="1" x14ac:dyDescent="0.2">
      <c r="A17" s="13">
        <v>43902</v>
      </c>
      <c r="B17" s="40">
        <v>24</v>
      </c>
      <c r="C17" s="22">
        <v>20</v>
      </c>
      <c r="D17" s="22">
        <v>20</v>
      </c>
      <c r="E17" s="22">
        <v>105</v>
      </c>
      <c r="F17" s="22">
        <v>31</v>
      </c>
      <c r="G17" s="22">
        <v>28</v>
      </c>
      <c r="H17" s="22">
        <v>15</v>
      </c>
      <c r="I17" s="22">
        <v>15</v>
      </c>
      <c r="J17" s="22">
        <v>40</v>
      </c>
      <c r="K17" s="22">
        <v>2</v>
      </c>
      <c r="L17" s="22">
        <v>28</v>
      </c>
      <c r="M17" s="22">
        <v>8</v>
      </c>
      <c r="N17" s="22">
        <v>74</v>
      </c>
      <c r="O17" s="22">
        <v>9</v>
      </c>
      <c r="P17" s="22">
        <v>21</v>
      </c>
      <c r="Q17" s="22">
        <v>115</v>
      </c>
      <c r="R17" s="22">
        <v>5</v>
      </c>
      <c r="S17" s="22">
        <v>42</v>
      </c>
      <c r="T17" s="22">
        <v>23</v>
      </c>
      <c r="U17" s="22">
        <v>26</v>
      </c>
      <c r="V17" s="22">
        <v>2</v>
      </c>
      <c r="W17" s="22">
        <v>18</v>
      </c>
      <c r="X17" s="22">
        <v>17</v>
      </c>
      <c r="Y17" s="22">
        <v>20</v>
      </c>
      <c r="Z17" s="22">
        <v>16</v>
      </c>
      <c r="AA17" s="22">
        <v>49</v>
      </c>
      <c r="AB17" s="22">
        <v>39</v>
      </c>
      <c r="AC17" s="22">
        <v>17</v>
      </c>
      <c r="AD17" s="22">
        <v>22</v>
      </c>
      <c r="AE17" s="22">
        <v>69</v>
      </c>
      <c r="AF17" s="22">
        <v>24</v>
      </c>
      <c r="AG17" s="22">
        <v>37</v>
      </c>
      <c r="AH17" s="22">
        <v>47</v>
      </c>
      <c r="AI17" s="22">
        <v>14</v>
      </c>
      <c r="AJ17" s="22">
        <v>67</v>
      </c>
      <c r="AK17" s="22">
        <v>19</v>
      </c>
      <c r="AL17" s="22">
        <v>23</v>
      </c>
      <c r="AM17" s="22">
        <v>23</v>
      </c>
      <c r="AN17" s="22">
        <v>115</v>
      </c>
      <c r="AO17" s="22">
        <v>25</v>
      </c>
      <c r="AP17" s="22">
        <v>59</v>
      </c>
      <c r="AQ17" s="22">
        <v>53</v>
      </c>
      <c r="AR17" s="22">
        <v>74</v>
      </c>
      <c r="AS17" s="22">
        <v>67</v>
      </c>
      <c r="AT17" s="22">
        <v>21</v>
      </c>
      <c r="AU17" s="22">
        <v>12</v>
      </c>
      <c r="AV17" s="22">
        <v>42</v>
      </c>
      <c r="AW17" s="22">
        <v>294</v>
      </c>
      <c r="AX17" s="22">
        <v>38</v>
      </c>
      <c r="AY17" s="22">
        <v>107</v>
      </c>
      <c r="AZ17" s="22">
        <v>42</v>
      </c>
      <c r="BA17" s="22">
        <v>664</v>
      </c>
      <c r="BB17" s="22">
        <v>13</v>
      </c>
      <c r="BC17" s="22">
        <v>17</v>
      </c>
      <c r="BD17" s="22">
        <v>22</v>
      </c>
      <c r="BE17" s="22">
        <v>18</v>
      </c>
      <c r="BF17" s="22">
        <v>29</v>
      </c>
      <c r="BG17" s="22">
        <v>20</v>
      </c>
      <c r="BH17" s="22">
        <v>15</v>
      </c>
      <c r="BI17" s="22">
        <v>17</v>
      </c>
      <c r="BJ17" s="22">
        <v>6</v>
      </c>
      <c r="BK17" s="22">
        <v>11</v>
      </c>
      <c r="BL17" s="22">
        <v>13</v>
      </c>
      <c r="BM17" s="22">
        <v>11</v>
      </c>
      <c r="BN17" s="22">
        <v>13</v>
      </c>
      <c r="BO17" s="22">
        <v>6</v>
      </c>
      <c r="BP17" s="22">
        <v>116</v>
      </c>
      <c r="BQ17" s="22">
        <v>18</v>
      </c>
      <c r="BR17" s="22">
        <v>9</v>
      </c>
      <c r="BS17" s="22">
        <v>161</v>
      </c>
      <c r="BT17" s="22">
        <v>37</v>
      </c>
      <c r="BU17" s="22">
        <v>11</v>
      </c>
      <c r="BV17" s="22">
        <v>93</v>
      </c>
      <c r="BW17" s="22">
        <v>11</v>
      </c>
      <c r="BX17" s="22">
        <v>271</v>
      </c>
      <c r="BY17" s="22">
        <v>30</v>
      </c>
      <c r="BZ17" s="26">
        <v>16</v>
      </c>
      <c r="CA17" s="69"/>
      <c r="CB17" s="71">
        <f t="shared" si="0"/>
        <v>3771</v>
      </c>
    </row>
    <row r="18" spans="1:80" ht="12.4" customHeight="1" x14ac:dyDescent="0.2">
      <c r="A18" s="13">
        <v>43903</v>
      </c>
      <c r="B18" s="40">
        <v>34</v>
      </c>
      <c r="C18" s="22">
        <v>27</v>
      </c>
      <c r="D18" s="22">
        <v>35</v>
      </c>
      <c r="E18" s="22">
        <v>176</v>
      </c>
      <c r="F18" s="22">
        <v>67</v>
      </c>
      <c r="G18" s="22">
        <v>138</v>
      </c>
      <c r="H18" s="22">
        <v>25</v>
      </c>
      <c r="I18" s="22">
        <v>61</v>
      </c>
      <c r="J18" s="22">
        <v>84</v>
      </c>
      <c r="K18" s="22">
        <v>6</v>
      </c>
      <c r="L18" s="22">
        <v>45</v>
      </c>
      <c r="M18" s="22">
        <v>12</v>
      </c>
      <c r="N18" s="22">
        <v>202</v>
      </c>
      <c r="O18" s="22">
        <v>49</v>
      </c>
      <c r="P18" s="22">
        <v>47</v>
      </c>
      <c r="Q18" s="22">
        <v>141</v>
      </c>
      <c r="R18" s="22">
        <v>11</v>
      </c>
      <c r="S18" s="22">
        <v>55</v>
      </c>
      <c r="T18" s="22">
        <v>34</v>
      </c>
      <c r="U18" s="22">
        <v>88</v>
      </c>
      <c r="V18" s="22">
        <v>8</v>
      </c>
      <c r="W18" s="22">
        <v>27</v>
      </c>
      <c r="X18" s="22">
        <v>53</v>
      </c>
      <c r="Y18" s="22">
        <v>30</v>
      </c>
      <c r="Z18" s="22">
        <v>31</v>
      </c>
      <c r="AA18" s="22">
        <v>103</v>
      </c>
      <c r="AB18" s="22">
        <v>103</v>
      </c>
      <c r="AC18" s="22">
        <v>32</v>
      </c>
      <c r="AD18" s="22">
        <v>64</v>
      </c>
      <c r="AE18" s="22">
        <v>87</v>
      </c>
      <c r="AF18" s="22">
        <v>87</v>
      </c>
      <c r="AG18" s="22">
        <v>141</v>
      </c>
      <c r="AH18" s="22">
        <v>62</v>
      </c>
      <c r="AI18" s="22">
        <v>28</v>
      </c>
      <c r="AJ18" s="22">
        <v>84</v>
      </c>
      <c r="AK18" s="22">
        <v>50</v>
      </c>
      <c r="AL18" s="22">
        <v>43</v>
      </c>
      <c r="AM18" s="22">
        <v>73</v>
      </c>
      <c r="AN18" s="22">
        <v>167</v>
      </c>
      <c r="AO18" s="22">
        <v>40</v>
      </c>
      <c r="AP18" s="22">
        <v>99</v>
      </c>
      <c r="AQ18" s="22">
        <v>129</v>
      </c>
      <c r="AR18" s="22">
        <v>121</v>
      </c>
      <c r="AS18" s="22">
        <v>96</v>
      </c>
      <c r="AT18" s="22">
        <v>56</v>
      </c>
      <c r="AU18" s="22">
        <v>60</v>
      </c>
      <c r="AV18" s="22">
        <v>53</v>
      </c>
      <c r="AW18" s="22">
        <v>343</v>
      </c>
      <c r="AX18" s="22">
        <v>46</v>
      </c>
      <c r="AY18" s="22">
        <v>125</v>
      </c>
      <c r="AZ18" s="22">
        <v>55</v>
      </c>
      <c r="BA18" s="22">
        <v>990</v>
      </c>
      <c r="BB18" s="22">
        <v>16</v>
      </c>
      <c r="BC18" s="22">
        <v>33</v>
      </c>
      <c r="BD18" s="22">
        <v>30</v>
      </c>
      <c r="BE18" s="22">
        <v>24</v>
      </c>
      <c r="BF18" s="22">
        <v>31</v>
      </c>
      <c r="BG18" s="22">
        <v>23</v>
      </c>
      <c r="BH18" s="22">
        <v>25</v>
      </c>
      <c r="BI18" s="22">
        <v>57</v>
      </c>
      <c r="BJ18" s="22">
        <v>14</v>
      </c>
      <c r="BK18" s="22">
        <v>20</v>
      </c>
      <c r="BL18" s="22">
        <v>27</v>
      </c>
      <c r="BM18" s="22">
        <v>29</v>
      </c>
      <c r="BN18" s="22">
        <v>34</v>
      </c>
      <c r="BO18" s="22">
        <v>8</v>
      </c>
      <c r="BP18" s="22">
        <v>126</v>
      </c>
      <c r="BQ18" s="22">
        <v>43</v>
      </c>
      <c r="BR18" s="22">
        <v>50</v>
      </c>
      <c r="BS18" s="22">
        <v>204</v>
      </c>
      <c r="BT18" s="22">
        <v>55</v>
      </c>
      <c r="BU18" s="22">
        <v>31</v>
      </c>
      <c r="BV18" s="22">
        <v>117</v>
      </c>
      <c r="BW18" s="22">
        <v>24</v>
      </c>
      <c r="BX18" s="22">
        <v>321</v>
      </c>
      <c r="BY18" s="22">
        <v>45</v>
      </c>
      <c r="BZ18" s="26">
        <v>56</v>
      </c>
      <c r="CA18" s="69"/>
      <c r="CB18" s="71">
        <f t="shared" si="0"/>
        <v>6266</v>
      </c>
    </row>
    <row r="19" spans="1:80" ht="12.4" customHeight="1" x14ac:dyDescent="0.2">
      <c r="A19" s="13">
        <v>43904</v>
      </c>
      <c r="B19" s="40">
        <v>42</v>
      </c>
      <c r="C19" s="22">
        <v>34</v>
      </c>
      <c r="D19" s="22">
        <v>41</v>
      </c>
      <c r="E19" s="22">
        <v>214</v>
      </c>
      <c r="F19" s="22">
        <v>90</v>
      </c>
      <c r="G19" s="22">
        <v>178</v>
      </c>
      <c r="H19" s="22">
        <v>35</v>
      </c>
      <c r="I19" s="22">
        <v>89</v>
      </c>
      <c r="J19" s="22">
        <v>110</v>
      </c>
      <c r="K19" s="22">
        <v>12</v>
      </c>
      <c r="L19" s="22">
        <v>45</v>
      </c>
      <c r="M19" s="22">
        <v>14</v>
      </c>
      <c r="N19" s="22">
        <v>248</v>
      </c>
      <c r="O19" s="22">
        <v>69</v>
      </c>
      <c r="P19" s="22">
        <v>60</v>
      </c>
      <c r="Q19" s="22">
        <v>158</v>
      </c>
      <c r="R19" s="22">
        <v>27</v>
      </c>
      <c r="S19" s="22">
        <v>68</v>
      </c>
      <c r="T19" s="22">
        <v>43</v>
      </c>
      <c r="U19" s="22">
        <v>120</v>
      </c>
      <c r="V19" s="22">
        <v>10</v>
      </c>
      <c r="W19" s="22">
        <v>39</v>
      </c>
      <c r="X19" s="22">
        <v>95</v>
      </c>
      <c r="Y19" s="22">
        <v>31</v>
      </c>
      <c r="Z19" s="22">
        <v>44</v>
      </c>
      <c r="AA19" s="22">
        <v>120</v>
      </c>
      <c r="AB19" s="22">
        <v>132</v>
      </c>
      <c r="AC19" s="22">
        <v>39</v>
      </c>
      <c r="AD19" s="22">
        <v>95</v>
      </c>
      <c r="AE19" s="22">
        <v>99</v>
      </c>
      <c r="AF19" s="22">
        <v>124</v>
      </c>
      <c r="AG19" s="22">
        <v>202</v>
      </c>
      <c r="AH19" s="22">
        <v>60</v>
      </c>
      <c r="AI19" s="22">
        <v>29</v>
      </c>
      <c r="AJ19" s="22">
        <v>88</v>
      </c>
      <c r="AK19" s="22">
        <v>53</v>
      </c>
      <c r="AL19" s="22">
        <v>49</v>
      </c>
      <c r="AM19" s="22">
        <v>110</v>
      </c>
      <c r="AN19" s="22">
        <v>177</v>
      </c>
      <c r="AO19" s="22">
        <v>52</v>
      </c>
      <c r="AP19" s="22">
        <v>124</v>
      </c>
      <c r="AQ19" s="22">
        <v>148</v>
      </c>
      <c r="AR19" s="22">
        <v>161</v>
      </c>
      <c r="AS19" s="22">
        <v>123</v>
      </c>
      <c r="AT19" s="22">
        <v>78</v>
      </c>
      <c r="AU19" s="22">
        <v>66</v>
      </c>
      <c r="AV19" s="22">
        <v>58</v>
      </c>
      <c r="AW19" s="22">
        <v>389</v>
      </c>
      <c r="AX19" s="22">
        <v>51</v>
      </c>
      <c r="AY19" s="22">
        <v>132</v>
      </c>
      <c r="AZ19" s="22">
        <v>58</v>
      </c>
      <c r="BA19" s="22">
        <v>1116</v>
      </c>
      <c r="BB19" s="22">
        <v>20</v>
      </c>
      <c r="BC19" s="22">
        <v>40</v>
      </c>
      <c r="BD19" s="22">
        <v>42</v>
      </c>
      <c r="BE19" s="22">
        <v>28</v>
      </c>
      <c r="BF19" s="22">
        <v>32</v>
      </c>
      <c r="BG19" s="22">
        <v>25</v>
      </c>
      <c r="BH19" s="22">
        <v>29</v>
      </c>
      <c r="BI19" s="22">
        <v>81</v>
      </c>
      <c r="BJ19" s="22">
        <v>18</v>
      </c>
      <c r="BK19" s="22">
        <v>24</v>
      </c>
      <c r="BL19" s="22">
        <v>34</v>
      </c>
      <c r="BM19" s="22">
        <v>47</v>
      </c>
      <c r="BN19" s="22">
        <v>48</v>
      </c>
      <c r="BO19" s="22">
        <v>10</v>
      </c>
      <c r="BP19" s="22">
        <v>128</v>
      </c>
      <c r="BQ19" s="22">
        <v>58</v>
      </c>
      <c r="BR19" s="22">
        <v>76</v>
      </c>
      <c r="BS19" s="22">
        <v>232</v>
      </c>
      <c r="BT19" s="22">
        <v>65</v>
      </c>
      <c r="BU19" s="22">
        <v>47</v>
      </c>
      <c r="BV19" s="22">
        <v>124</v>
      </c>
      <c r="BW19" s="22">
        <v>32</v>
      </c>
      <c r="BX19" s="22">
        <v>332</v>
      </c>
      <c r="BY19" s="22">
        <v>55</v>
      </c>
      <c r="BZ19" s="26">
        <v>70</v>
      </c>
      <c r="CA19" s="69"/>
      <c r="CB19" s="71">
        <f t="shared" si="0"/>
        <v>7546</v>
      </c>
    </row>
    <row r="20" spans="1:80" ht="12.4" customHeight="1" x14ac:dyDescent="0.2">
      <c r="A20" s="13">
        <v>43905</v>
      </c>
      <c r="B20" s="40">
        <v>43</v>
      </c>
      <c r="C20" s="22">
        <v>37</v>
      </c>
      <c r="D20" s="22">
        <v>42</v>
      </c>
      <c r="E20" s="22">
        <v>232</v>
      </c>
      <c r="F20" s="22">
        <v>96</v>
      </c>
      <c r="G20" s="22">
        <v>191</v>
      </c>
      <c r="H20" s="22">
        <v>42</v>
      </c>
      <c r="I20" s="22">
        <v>101</v>
      </c>
      <c r="J20" s="22">
        <v>117</v>
      </c>
      <c r="K20" s="22">
        <v>13</v>
      </c>
      <c r="L20" s="22">
        <v>49</v>
      </c>
      <c r="M20" s="22">
        <v>15</v>
      </c>
      <c r="N20" s="22">
        <v>274</v>
      </c>
      <c r="O20" s="22">
        <v>79</v>
      </c>
      <c r="P20" s="22">
        <v>70</v>
      </c>
      <c r="Q20" s="22">
        <v>168</v>
      </c>
      <c r="R20" s="22">
        <v>30</v>
      </c>
      <c r="S20" s="22">
        <v>71</v>
      </c>
      <c r="T20" s="22">
        <v>49</v>
      </c>
      <c r="U20" s="22">
        <v>140</v>
      </c>
      <c r="V20" s="22">
        <v>11</v>
      </c>
      <c r="W20" s="22">
        <v>42</v>
      </c>
      <c r="X20" s="22">
        <v>113</v>
      </c>
      <c r="Y20" s="22">
        <v>33</v>
      </c>
      <c r="Z20" s="22">
        <v>46</v>
      </c>
      <c r="AA20" s="22">
        <v>128</v>
      </c>
      <c r="AB20" s="22">
        <v>149</v>
      </c>
      <c r="AC20" s="22">
        <v>41</v>
      </c>
      <c r="AD20" s="22">
        <v>111</v>
      </c>
      <c r="AE20" s="22">
        <v>102</v>
      </c>
      <c r="AF20" s="22">
        <v>137</v>
      </c>
      <c r="AG20" s="22">
        <v>230</v>
      </c>
      <c r="AH20" s="22">
        <v>60</v>
      </c>
      <c r="AI20" s="22">
        <v>30</v>
      </c>
      <c r="AJ20" s="22">
        <v>92</v>
      </c>
      <c r="AK20" s="22">
        <v>58</v>
      </c>
      <c r="AL20" s="22">
        <v>51</v>
      </c>
      <c r="AM20" s="22">
        <v>136</v>
      </c>
      <c r="AN20" s="22">
        <v>182</v>
      </c>
      <c r="AO20" s="22">
        <v>53</v>
      </c>
      <c r="AP20" s="22">
        <v>138</v>
      </c>
      <c r="AQ20" s="22">
        <v>157</v>
      </c>
      <c r="AR20" s="22">
        <v>180</v>
      </c>
      <c r="AS20" s="22">
        <v>140</v>
      </c>
      <c r="AT20" s="22">
        <v>95</v>
      </c>
      <c r="AU20" s="22">
        <v>83</v>
      </c>
      <c r="AV20" s="22">
        <v>71</v>
      </c>
      <c r="AW20" s="22">
        <v>414</v>
      </c>
      <c r="AX20" s="22">
        <v>55</v>
      </c>
      <c r="AY20" s="22">
        <v>134</v>
      </c>
      <c r="AZ20" s="22">
        <v>58</v>
      </c>
      <c r="BA20" s="22">
        <v>1181</v>
      </c>
      <c r="BB20" s="22">
        <v>28</v>
      </c>
      <c r="BC20" s="22">
        <v>46</v>
      </c>
      <c r="BD20" s="22">
        <v>49</v>
      </c>
      <c r="BE20" s="22">
        <v>33</v>
      </c>
      <c r="BF20" s="22">
        <v>32</v>
      </c>
      <c r="BG20" s="22">
        <v>25</v>
      </c>
      <c r="BH20" s="22">
        <v>33</v>
      </c>
      <c r="BI20" s="22">
        <v>98</v>
      </c>
      <c r="BJ20" s="22">
        <v>18</v>
      </c>
      <c r="BK20" s="22">
        <v>26</v>
      </c>
      <c r="BL20" s="22">
        <v>35</v>
      </c>
      <c r="BM20" s="22">
        <v>50</v>
      </c>
      <c r="BN20" s="22">
        <v>53</v>
      </c>
      <c r="BO20" s="22">
        <v>10</v>
      </c>
      <c r="BP20" s="22">
        <v>128</v>
      </c>
      <c r="BQ20" s="22">
        <v>64</v>
      </c>
      <c r="BR20" s="22">
        <v>85</v>
      </c>
      <c r="BS20" s="22">
        <v>254</v>
      </c>
      <c r="BT20" s="22">
        <v>70</v>
      </c>
      <c r="BU20" s="22">
        <v>54</v>
      </c>
      <c r="BV20" s="22">
        <v>128</v>
      </c>
      <c r="BW20" s="22">
        <v>33</v>
      </c>
      <c r="BX20" s="22">
        <v>342</v>
      </c>
      <c r="BY20" s="22">
        <v>57</v>
      </c>
      <c r="BZ20" s="26">
        <v>90</v>
      </c>
      <c r="CA20" s="69"/>
      <c r="CB20" s="71">
        <f t="shared" si="0"/>
        <v>8211</v>
      </c>
    </row>
    <row r="21" spans="1:80" ht="12.4" customHeight="1" x14ac:dyDescent="0.2">
      <c r="A21" s="13">
        <v>43906</v>
      </c>
      <c r="B21" s="72">
        <v>76</v>
      </c>
      <c r="C21" s="25">
        <v>67</v>
      </c>
      <c r="D21" s="25">
        <v>100</v>
      </c>
      <c r="E21" s="25">
        <v>489</v>
      </c>
      <c r="F21" s="25">
        <v>181</v>
      </c>
      <c r="G21" s="25">
        <v>335</v>
      </c>
      <c r="H21" s="25">
        <v>119</v>
      </c>
      <c r="I21" s="25">
        <v>189</v>
      </c>
      <c r="J21" s="25">
        <v>210</v>
      </c>
      <c r="K21" s="25">
        <v>33</v>
      </c>
      <c r="L21" s="25">
        <v>102</v>
      </c>
      <c r="M21" s="25">
        <v>33</v>
      </c>
      <c r="N21" s="25">
        <v>507</v>
      </c>
      <c r="O21" s="25">
        <v>237</v>
      </c>
      <c r="P21" s="25">
        <v>175</v>
      </c>
      <c r="Q21" s="25">
        <v>240</v>
      </c>
      <c r="R21" s="25">
        <v>119</v>
      </c>
      <c r="S21" s="25">
        <v>123</v>
      </c>
      <c r="T21" s="25">
        <v>100</v>
      </c>
      <c r="U21" s="25">
        <v>253</v>
      </c>
      <c r="V21" s="25">
        <v>27</v>
      </c>
      <c r="W21" s="25">
        <v>66</v>
      </c>
      <c r="X21" s="25">
        <v>219</v>
      </c>
      <c r="Y21" s="25">
        <v>84</v>
      </c>
      <c r="Z21" s="25">
        <v>98</v>
      </c>
      <c r="AA21" s="25">
        <v>227</v>
      </c>
      <c r="AB21" s="25">
        <v>294</v>
      </c>
      <c r="AC21" s="25">
        <v>93</v>
      </c>
      <c r="AD21" s="25">
        <v>193</v>
      </c>
      <c r="AE21" s="25">
        <v>158</v>
      </c>
      <c r="AF21" s="25">
        <v>206</v>
      </c>
      <c r="AG21" s="25">
        <v>465</v>
      </c>
      <c r="AH21" s="25">
        <v>113</v>
      </c>
      <c r="AI21" s="25">
        <v>58</v>
      </c>
      <c r="AJ21" s="25">
        <v>126</v>
      </c>
      <c r="AK21" s="25">
        <v>133</v>
      </c>
      <c r="AL21" s="25">
        <v>110</v>
      </c>
      <c r="AM21" s="25">
        <v>274</v>
      </c>
      <c r="AN21" s="25">
        <v>274</v>
      </c>
      <c r="AO21" s="25">
        <v>97</v>
      </c>
      <c r="AP21" s="25">
        <v>517</v>
      </c>
      <c r="AQ21" s="25">
        <v>287</v>
      </c>
      <c r="AR21" s="25">
        <v>418</v>
      </c>
      <c r="AS21" s="25">
        <v>200</v>
      </c>
      <c r="AT21" s="25">
        <v>162</v>
      </c>
      <c r="AU21" s="25">
        <v>125</v>
      </c>
      <c r="AV21" s="25">
        <v>95</v>
      </c>
      <c r="AW21" s="25">
        <v>610</v>
      </c>
      <c r="AX21" s="25">
        <v>88</v>
      </c>
      <c r="AY21" s="25">
        <v>190</v>
      </c>
      <c r="AZ21" s="25">
        <v>100</v>
      </c>
      <c r="BA21" s="22">
        <v>2235</v>
      </c>
      <c r="BB21" s="25">
        <v>98</v>
      </c>
      <c r="BC21" s="25">
        <v>112</v>
      </c>
      <c r="BD21" s="25">
        <v>118</v>
      </c>
      <c r="BE21" s="25">
        <v>64</v>
      </c>
      <c r="BF21" s="25">
        <v>51</v>
      </c>
      <c r="BG21" s="25">
        <v>40</v>
      </c>
      <c r="BH21" s="25">
        <v>58</v>
      </c>
      <c r="BI21" s="25">
        <v>172</v>
      </c>
      <c r="BJ21" s="25">
        <v>63</v>
      </c>
      <c r="BK21" s="25">
        <v>127</v>
      </c>
      <c r="BL21" s="25">
        <v>69</v>
      </c>
      <c r="BM21" s="25">
        <v>155</v>
      </c>
      <c r="BN21" s="25">
        <v>108</v>
      </c>
      <c r="BO21" s="25">
        <v>69</v>
      </c>
      <c r="BP21" s="25">
        <v>143</v>
      </c>
      <c r="BQ21" s="25">
        <v>107</v>
      </c>
      <c r="BR21" s="25">
        <v>151</v>
      </c>
      <c r="BS21" s="25">
        <v>379</v>
      </c>
      <c r="BT21" s="25">
        <v>124</v>
      </c>
      <c r="BU21" s="25">
        <v>102</v>
      </c>
      <c r="BV21" s="25">
        <v>195</v>
      </c>
      <c r="BW21" s="25">
        <v>73</v>
      </c>
      <c r="BX21" s="25">
        <v>465</v>
      </c>
      <c r="BY21" s="25">
        <v>85</v>
      </c>
      <c r="BZ21" s="26">
        <v>200</v>
      </c>
      <c r="CA21" s="73"/>
      <c r="CB21" s="71">
        <f t="shared" si="0"/>
        <v>15358</v>
      </c>
    </row>
    <row r="22" spans="1:80" ht="12.4" customHeight="1" x14ac:dyDescent="0.2">
      <c r="A22" s="13">
        <v>43907</v>
      </c>
      <c r="B22" s="40">
        <v>83</v>
      </c>
      <c r="C22" s="22">
        <v>81</v>
      </c>
      <c r="D22" s="22">
        <v>107</v>
      </c>
      <c r="E22" s="22">
        <v>531</v>
      </c>
      <c r="F22" s="22">
        <v>195</v>
      </c>
      <c r="G22" s="22">
        <v>368</v>
      </c>
      <c r="H22" s="22">
        <v>152</v>
      </c>
      <c r="I22" s="22">
        <v>204</v>
      </c>
      <c r="J22" s="22">
        <v>237</v>
      </c>
      <c r="K22" s="22">
        <v>36</v>
      </c>
      <c r="L22" s="22">
        <v>107</v>
      </c>
      <c r="M22" s="22">
        <v>37</v>
      </c>
      <c r="N22" s="22">
        <v>562</v>
      </c>
      <c r="O22" s="22">
        <v>251</v>
      </c>
      <c r="P22" s="22">
        <v>191</v>
      </c>
      <c r="Q22" s="22">
        <v>252</v>
      </c>
      <c r="R22" s="22">
        <v>129</v>
      </c>
      <c r="S22" s="22">
        <v>133</v>
      </c>
      <c r="T22" s="22">
        <v>124</v>
      </c>
      <c r="U22" s="22">
        <v>259</v>
      </c>
      <c r="V22" s="22">
        <v>29</v>
      </c>
      <c r="W22" s="22">
        <v>69</v>
      </c>
      <c r="X22" s="22">
        <v>225</v>
      </c>
      <c r="Y22" s="22">
        <v>96</v>
      </c>
      <c r="Z22" s="22">
        <v>115</v>
      </c>
      <c r="AA22" s="22">
        <v>252</v>
      </c>
      <c r="AB22" s="22">
        <v>303</v>
      </c>
      <c r="AC22" s="22">
        <v>110</v>
      </c>
      <c r="AD22" s="22">
        <v>198</v>
      </c>
      <c r="AE22" s="22">
        <v>166</v>
      </c>
      <c r="AF22" s="22">
        <v>216</v>
      </c>
      <c r="AG22" s="22">
        <v>489</v>
      </c>
      <c r="AH22" s="22">
        <v>121</v>
      </c>
      <c r="AI22" s="22">
        <v>59</v>
      </c>
      <c r="AJ22" s="22">
        <v>126</v>
      </c>
      <c r="AK22" s="22">
        <v>143</v>
      </c>
      <c r="AL22" s="22">
        <v>118</v>
      </c>
      <c r="AM22" s="22">
        <v>279</v>
      </c>
      <c r="AN22" s="22">
        <v>295</v>
      </c>
      <c r="AO22" s="22">
        <v>104</v>
      </c>
      <c r="AP22" s="22">
        <v>601</v>
      </c>
      <c r="AQ22" s="22">
        <v>311</v>
      </c>
      <c r="AR22" s="22">
        <v>458</v>
      </c>
      <c r="AS22" s="22">
        <v>229</v>
      </c>
      <c r="AT22" s="22">
        <v>163</v>
      </c>
      <c r="AU22" s="22">
        <v>133</v>
      </c>
      <c r="AV22" s="22">
        <v>98</v>
      </c>
      <c r="AW22" s="22">
        <v>627</v>
      </c>
      <c r="AX22" s="22">
        <v>97</v>
      </c>
      <c r="AY22" s="22">
        <v>202</v>
      </c>
      <c r="AZ22" s="22">
        <v>119</v>
      </c>
      <c r="BA22" s="22">
        <v>2410</v>
      </c>
      <c r="BB22" s="22">
        <v>108</v>
      </c>
      <c r="BC22" s="22">
        <v>125</v>
      </c>
      <c r="BD22" s="22">
        <v>134</v>
      </c>
      <c r="BE22" s="22">
        <v>71</v>
      </c>
      <c r="BF22" s="22">
        <v>51</v>
      </c>
      <c r="BG22" s="22">
        <v>40</v>
      </c>
      <c r="BH22" s="22">
        <v>61</v>
      </c>
      <c r="BI22" s="22">
        <v>176</v>
      </c>
      <c r="BJ22" s="22">
        <v>76</v>
      </c>
      <c r="BK22" s="22">
        <v>131</v>
      </c>
      <c r="BL22" s="22">
        <v>73</v>
      </c>
      <c r="BM22" s="22">
        <v>178</v>
      </c>
      <c r="BN22" s="22">
        <v>124</v>
      </c>
      <c r="BO22" s="22">
        <v>81</v>
      </c>
      <c r="BP22" s="22">
        <v>146</v>
      </c>
      <c r="BQ22" s="22">
        <v>114</v>
      </c>
      <c r="BR22" s="22">
        <v>154</v>
      </c>
      <c r="BS22" s="22">
        <v>402</v>
      </c>
      <c r="BT22" s="22">
        <v>128</v>
      </c>
      <c r="BU22" s="22">
        <v>113</v>
      </c>
      <c r="BV22" s="22">
        <v>209</v>
      </c>
      <c r="BW22" s="22">
        <v>79</v>
      </c>
      <c r="BX22" s="22">
        <v>482</v>
      </c>
      <c r="BY22" s="22">
        <v>91</v>
      </c>
      <c r="BZ22" s="26">
        <v>204</v>
      </c>
      <c r="CA22" s="69"/>
      <c r="CB22" s="71">
        <f t="shared" si="0"/>
        <v>16551</v>
      </c>
    </row>
    <row r="23" spans="1:80" ht="12.4" customHeight="1" x14ac:dyDescent="0.2">
      <c r="A23" s="13">
        <v>43908</v>
      </c>
      <c r="B23" s="40">
        <v>82</v>
      </c>
      <c r="C23" s="22">
        <v>83</v>
      </c>
      <c r="D23" s="22">
        <v>131</v>
      </c>
      <c r="E23" s="22">
        <v>600</v>
      </c>
      <c r="F23" s="22">
        <v>206</v>
      </c>
      <c r="G23" s="22">
        <v>393</v>
      </c>
      <c r="H23" s="22">
        <v>183</v>
      </c>
      <c r="I23" s="22">
        <v>210</v>
      </c>
      <c r="J23" s="22">
        <v>256</v>
      </c>
      <c r="K23" s="22">
        <v>49</v>
      </c>
      <c r="L23" s="22">
        <v>115</v>
      </c>
      <c r="M23" s="22">
        <v>40</v>
      </c>
      <c r="N23" s="74">
        <v>609</v>
      </c>
      <c r="O23" s="74">
        <v>272</v>
      </c>
      <c r="P23" s="74">
        <v>213</v>
      </c>
      <c r="Q23" s="74">
        <v>268</v>
      </c>
      <c r="R23" s="74">
        <v>141</v>
      </c>
      <c r="S23" s="74">
        <v>142</v>
      </c>
      <c r="T23" s="74">
        <v>129</v>
      </c>
      <c r="U23" s="74">
        <v>272</v>
      </c>
      <c r="V23" s="74">
        <v>37</v>
      </c>
      <c r="W23" s="74">
        <v>83</v>
      </c>
      <c r="X23" s="74">
        <v>280</v>
      </c>
      <c r="Y23" s="74">
        <v>100</v>
      </c>
      <c r="Z23" s="74">
        <v>138</v>
      </c>
      <c r="AA23" s="74">
        <v>286</v>
      </c>
      <c r="AB23" s="74">
        <v>347</v>
      </c>
      <c r="AC23" s="74">
        <v>118</v>
      </c>
      <c r="AD23" s="74">
        <v>210</v>
      </c>
      <c r="AE23" s="74">
        <v>177</v>
      </c>
      <c r="AF23" s="74">
        <v>235</v>
      </c>
      <c r="AG23" s="74">
        <v>506</v>
      </c>
      <c r="AH23" s="74">
        <v>135</v>
      </c>
      <c r="AI23" s="74">
        <v>71</v>
      </c>
      <c r="AJ23" s="74">
        <v>132</v>
      </c>
      <c r="AK23" s="74">
        <v>153</v>
      </c>
      <c r="AL23" s="74">
        <v>139</v>
      </c>
      <c r="AM23" s="74">
        <v>284</v>
      </c>
      <c r="AN23" s="74">
        <v>322</v>
      </c>
      <c r="AO23" s="74">
        <v>109</v>
      </c>
      <c r="AP23" s="74">
        <v>702</v>
      </c>
      <c r="AQ23" s="74">
        <v>339</v>
      </c>
      <c r="AR23" s="74">
        <v>508</v>
      </c>
      <c r="AS23" s="74">
        <v>250</v>
      </c>
      <c r="AT23" s="74">
        <v>172</v>
      </c>
      <c r="AU23" s="74">
        <v>145</v>
      </c>
      <c r="AV23" s="74">
        <v>111</v>
      </c>
      <c r="AW23" s="74">
        <v>677</v>
      </c>
      <c r="AX23" s="74">
        <v>106</v>
      </c>
      <c r="AY23" s="74">
        <v>216</v>
      </c>
      <c r="AZ23" s="74">
        <v>136</v>
      </c>
      <c r="BA23" s="22">
        <v>2659</v>
      </c>
      <c r="BB23" s="74">
        <v>115</v>
      </c>
      <c r="BC23" s="74">
        <v>133</v>
      </c>
      <c r="BD23" s="74">
        <v>153</v>
      </c>
      <c r="BE23" s="74">
        <v>75</v>
      </c>
      <c r="BF23" s="74">
        <v>58</v>
      </c>
      <c r="BG23" s="74">
        <v>44</v>
      </c>
      <c r="BH23" s="74">
        <v>69</v>
      </c>
      <c r="BI23" s="74">
        <v>183</v>
      </c>
      <c r="BJ23" s="74">
        <v>86</v>
      </c>
      <c r="BK23" s="74">
        <v>148</v>
      </c>
      <c r="BL23" s="74">
        <v>91</v>
      </c>
      <c r="BM23" s="74">
        <v>190</v>
      </c>
      <c r="BN23" s="74">
        <v>140</v>
      </c>
      <c r="BO23" s="74">
        <v>96</v>
      </c>
      <c r="BP23" s="74">
        <v>149</v>
      </c>
      <c r="BQ23" s="74">
        <v>137</v>
      </c>
      <c r="BR23" s="74">
        <v>161</v>
      </c>
      <c r="BS23" s="74">
        <v>425</v>
      </c>
      <c r="BT23" s="74">
        <v>145</v>
      </c>
      <c r="BU23" s="74">
        <v>135</v>
      </c>
      <c r="BV23" s="74">
        <v>223</v>
      </c>
      <c r="BW23" s="74">
        <v>87</v>
      </c>
      <c r="BX23" s="74">
        <v>494</v>
      </c>
      <c r="BY23" s="74">
        <v>100</v>
      </c>
      <c r="BZ23" s="23">
        <v>235</v>
      </c>
      <c r="CA23" s="69"/>
      <c r="CB23" s="71">
        <f t="shared" si="0"/>
        <v>18149</v>
      </c>
    </row>
    <row r="24" spans="1:80" ht="12.4" customHeight="1" x14ac:dyDescent="0.2">
      <c r="A24" s="13">
        <v>43909</v>
      </c>
      <c r="B24" s="40">
        <v>92</v>
      </c>
      <c r="C24" s="22">
        <v>87</v>
      </c>
      <c r="D24" s="22">
        <v>130</v>
      </c>
      <c r="E24" s="22">
        <v>640</v>
      </c>
      <c r="F24" s="22">
        <v>215</v>
      </c>
      <c r="G24" s="22">
        <v>462</v>
      </c>
      <c r="H24" s="22">
        <v>196</v>
      </c>
      <c r="I24" s="22">
        <v>223</v>
      </c>
      <c r="J24" s="22">
        <v>264</v>
      </c>
      <c r="K24" s="22">
        <v>56</v>
      </c>
      <c r="L24" s="22">
        <v>117</v>
      </c>
      <c r="M24" s="22">
        <v>48</v>
      </c>
      <c r="N24" s="74">
        <v>651</v>
      </c>
      <c r="O24" s="74">
        <v>256</v>
      </c>
      <c r="P24" s="74">
        <v>235</v>
      </c>
      <c r="Q24" s="74">
        <v>286</v>
      </c>
      <c r="R24" s="74">
        <v>155</v>
      </c>
      <c r="S24" s="74">
        <v>146</v>
      </c>
      <c r="T24" s="74">
        <v>136</v>
      </c>
      <c r="U24" s="74">
        <v>277</v>
      </c>
      <c r="V24" s="74">
        <v>43</v>
      </c>
      <c r="W24" s="74">
        <v>86</v>
      </c>
      <c r="X24" s="74">
        <v>290</v>
      </c>
      <c r="Y24" s="74">
        <v>102</v>
      </c>
      <c r="Z24" s="74">
        <v>164</v>
      </c>
      <c r="AA24" s="74">
        <v>309</v>
      </c>
      <c r="AB24" s="74">
        <v>361</v>
      </c>
      <c r="AC24" s="74">
        <v>125</v>
      </c>
      <c r="AD24" s="74">
        <v>222</v>
      </c>
      <c r="AE24" s="74">
        <v>187</v>
      </c>
      <c r="AF24" s="74">
        <v>246</v>
      </c>
      <c r="AG24" s="74">
        <v>533</v>
      </c>
      <c r="AH24" s="74">
        <v>143</v>
      </c>
      <c r="AI24" s="74">
        <v>74</v>
      </c>
      <c r="AJ24" s="74">
        <v>140</v>
      </c>
      <c r="AK24" s="74">
        <v>160</v>
      </c>
      <c r="AL24" s="74">
        <v>147</v>
      </c>
      <c r="AM24" s="74">
        <v>291</v>
      </c>
      <c r="AN24" s="74">
        <v>328</v>
      </c>
      <c r="AO24" s="74">
        <v>119</v>
      </c>
      <c r="AP24" s="74">
        <v>728</v>
      </c>
      <c r="AQ24" s="74">
        <v>389</v>
      </c>
      <c r="AR24" s="74">
        <v>548</v>
      </c>
      <c r="AS24" s="74">
        <v>256</v>
      </c>
      <c r="AT24" s="74">
        <v>178</v>
      </c>
      <c r="AU24" s="74">
        <v>152</v>
      </c>
      <c r="AV24" s="74">
        <v>116</v>
      </c>
      <c r="AW24" s="74">
        <v>700</v>
      </c>
      <c r="AX24" s="74">
        <v>113</v>
      </c>
      <c r="AY24" s="74">
        <v>222</v>
      </c>
      <c r="AZ24" s="74">
        <v>147</v>
      </c>
      <c r="BA24" s="74">
        <v>2853</v>
      </c>
      <c r="BB24" s="74">
        <v>120</v>
      </c>
      <c r="BC24" s="74">
        <v>143</v>
      </c>
      <c r="BD24" s="74">
        <v>165</v>
      </c>
      <c r="BE24" s="74">
        <v>85</v>
      </c>
      <c r="BF24" s="74">
        <v>66</v>
      </c>
      <c r="BG24" s="74">
        <v>45</v>
      </c>
      <c r="BH24" s="74">
        <v>73</v>
      </c>
      <c r="BI24" s="74">
        <v>194</v>
      </c>
      <c r="BJ24" s="74">
        <v>98</v>
      </c>
      <c r="BK24" s="74">
        <v>170</v>
      </c>
      <c r="BL24" s="74">
        <v>116</v>
      </c>
      <c r="BM24" s="74">
        <v>205</v>
      </c>
      <c r="BN24" s="74">
        <v>152</v>
      </c>
      <c r="BO24" s="74">
        <v>107</v>
      </c>
      <c r="BP24" s="74">
        <v>150</v>
      </c>
      <c r="BQ24" s="74">
        <v>145</v>
      </c>
      <c r="BR24" s="74">
        <v>174</v>
      </c>
      <c r="BS24" s="74">
        <v>451</v>
      </c>
      <c r="BT24" s="74">
        <v>168</v>
      </c>
      <c r="BU24" s="74">
        <v>142</v>
      </c>
      <c r="BV24" s="74">
        <v>256</v>
      </c>
      <c r="BW24" s="74">
        <v>90</v>
      </c>
      <c r="BX24" s="74">
        <v>509</v>
      </c>
      <c r="BY24" s="74">
        <v>103</v>
      </c>
      <c r="BZ24" s="23">
        <v>267</v>
      </c>
      <c r="CA24" s="69"/>
      <c r="CB24" s="71">
        <f t="shared" si="0"/>
        <v>19338</v>
      </c>
    </row>
    <row r="25" spans="1:80" ht="12.4" customHeight="1" x14ac:dyDescent="0.2">
      <c r="A25" s="13">
        <v>43910</v>
      </c>
      <c r="B25" s="40">
        <v>96</v>
      </c>
      <c r="C25" s="22">
        <v>98</v>
      </c>
      <c r="D25" s="22">
        <v>137</v>
      </c>
      <c r="E25" s="22">
        <v>717</v>
      </c>
      <c r="F25" s="22">
        <v>228</v>
      </c>
      <c r="G25" s="22">
        <v>521</v>
      </c>
      <c r="H25" s="22">
        <v>209</v>
      </c>
      <c r="I25" s="22">
        <v>241</v>
      </c>
      <c r="J25" s="22">
        <v>277</v>
      </c>
      <c r="K25" s="22">
        <v>62</v>
      </c>
      <c r="L25" s="22">
        <v>126</v>
      </c>
      <c r="M25" s="22">
        <v>57</v>
      </c>
      <c r="N25" s="74">
        <v>685</v>
      </c>
      <c r="O25" s="74">
        <v>249</v>
      </c>
      <c r="P25" s="74">
        <v>249</v>
      </c>
      <c r="Q25" s="74">
        <v>301</v>
      </c>
      <c r="R25" s="74">
        <v>181</v>
      </c>
      <c r="S25" s="74">
        <v>156</v>
      </c>
      <c r="T25" s="74">
        <v>149</v>
      </c>
      <c r="U25" s="74">
        <v>287</v>
      </c>
      <c r="V25" s="74">
        <v>47</v>
      </c>
      <c r="W25" s="74">
        <v>93</v>
      </c>
      <c r="X25" s="74">
        <v>324</v>
      </c>
      <c r="Y25" s="74">
        <v>108</v>
      </c>
      <c r="Z25" s="74">
        <v>189</v>
      </c>
      <c r="AA25" s="74">
        <v>330</v>
      </c>
      <c r="AB25" s="74">
        <v>377</v>
      </c>
      <c r="AC25" s="74">
        <v>133</v>
      </c>
      <c r="AD25" s="74">
        <v>231</v>
      </c>
      <c r="AE25" s="74">
        <v>203</v>
      </c>
      <c r="AF25" s="74">
        <v>271</v>
      </c>
      <c r="AG25" s="74">
        <v>571</v>
      </c>
      <c r="AH25" s="74">
        <v>165</v>
      </c>
      <c r="AI25" s="74">
        <v>80</v>
      </c>
      <c r="AJ25" s="74">
        <v>140</v>
      </c>
      <c r="AK25" s="74">
        <v>167</v>
      </c>
      <c r="AL25" s="74">
        <v>163</v>
      </c>
      <c r="AM25" s="74">
        <v>304</v>
      </c>
      <c r="AN25" s="74">
        <v>347</v>
      </c>
      <c r="AO25" s="74">
        <v>131</v>
      </c>
      <c r="AP25" s="74">
        <v>772</v>
      </c>
      <c r="AQ25" s="74">
        <v>430</v>
      </c>
      <c r="AR25" s="74">
        <v>585</v>
      </c>
      <c r="AS25" s="74">
        <v>271</v>
      </c>
      <c r="AT25" s="74">
        <v>193</v>
      </c>
      <c r="AU25" s="74">
        <v>163</v>
      </c>
      <c r="AV25" s="74">
        <v>128</v>
      </c>
      <c r="AW25" s="74">
        <v>745</v>
      </c>
      <c r="AX25" s="74">
        <v>117</v>
      </c>
      <c r="AY25" s="74">
        <v>236</v>
      </c>
      <c r="AZ25" s="74">
        <v>156</v>
      </c>
      <c r="BA25" s="74">
        <v>3100</v>
      </c>
      <c r="BB25" s="74">
        <v>123</v>
      </c>
      <c r="BC25" s="74">
        <v>155</v>
      </c>
      <c r="BD25" s="74">
        <v>177</v>
      </c>
      <c r="BE25" s="74">
        <v>94</v>
      </c>
      <c r="BF25" s="74">
        <v>76</v>
      </c>
      <c r="BG25" s="74">
        <v>59</v>
      </c>
      <c r="BH25" s="74">
        <v>75</v>
      </c>
      <c r="BI25" s="74">
        <v>212</v>
      </c>
      <c r="BJ25" s="74">
        <v>108</v>
      </c>
      <c r="BK25" s="74">
        <v>177</v>
      </c>
      <c r="BL25" s="74">
        <v>163</v>
      </c>
      <c r="BM25" s="74">
        <v>212</v>
      </c>
      <c r="BN25" s="74">
        <v>162</v>
      </c>
      <c r="BO25" s="74">
        <v>119</v>
      </c>
      <c r="BP25" s="74">
        <v>153</v>
      </c>
      <c r="BQ25" s="74">
        <v>156</v>
      </c>
      <c r="BR25" s="74">
        <v>189</v>
      </c>
      <c r="BS25" s="74">
        <v>460</v>
      </c>
      <c r="BT25" s="74">
        <v>186</v>
      </c>
      <c r="BU25" s="74">
        <v>155</v>
      </c>
      <c r="BV25" s="74">
        <v>297</v>
      </c>
      <c r="BW25" s="74">
        <v>94</v>
      </c>
      <c r="BX25" s="74">
        <v>528</v>
      </c>
      <c r="BY25" s="74">
        <v>112</v>
      </c>
      <c r="BZ25" s="23">
        <v>281</v>
      </c>
      <c r="CA25" s="69"/>
      <c r="CB25" s="71">
        <f t="shared" si="0"/>
        <v>20819</v>
      </c>
    </row>
    <row r="26" spans="1:80" ht="12.4" customHeight="1" x14ac:dyDescent="0.2">
      <c r="A26" s="13">
        <v>43911</v>
      </c>
      <c r="B26" s="40">
        <v>95</v>
      </c>
      <c r="C26" s="22">
        <v>93</v>
      </c>
      <c r="D26" s="22">
        <v>131</v>
      </c>
      <c r="E26" s="22">
        <v>698</v>
      </c>
      <c r="F26" s="22">
        <v>225</v>
      </c>
      <c r="G26" s="22">
        <v>517</v>
      </c>
      <c r="H26" s="22">
        <v>208</v>
      </c>
      <c r="I26" s="22">
        <v>240</v>
      </c>
      <c r="J26" s="22">
        <v>275</v>
      </c>
      <c r="K26" s="22">
        <v>59</v>
      </c>
      <c r="L26" s="22">
        <v>123</v>
      </c>
      <c r="M26" s="22">
        <v>57</v>
      </c>
      <c r="N26" s="74">
        <v>638</v>
      </c>
      <c r="O26" s="74">
        <v>229</v>
      </c>
      <c r="P26" s="74">
        <v>247</v>
      </c>
      <c r="Q26" s="74">
        <v>287</v>
      </c>
      <c r="R26" s="74">
        <v>176</v>
      </c>
      <c r="S26" s="74">
        <v>153</v>
      </c>
      <c r="T26" s="74">
        <v>146</v>
      </c>
      <c r="U26" s="74">
        <v>280</v>
      </c>
      <c r="V26" s="74">
        <v>47</v>
      </c>
      <c r="W26" s="74">
        <v>93</v>
      </c>
      <c r="X26" s="74">
        <v>315</v>
      </c>
      <c r="Y26" s="74">
        <v>108</v>
      </c>
      <c r="Z26" s="74">
        <v>180</v>
      </c>
      <c r="AA26" s="74">
        <v>327</v>
      </c>
      <c r="AB26" s="74">
        <v>373</v>
      </c>
      <c r="AC26" s="74">
        <v>129</v>
      </c>
      <c r="AD26" s="74">
        <v>230</v>
      </c>
      <c r="AE26" s="74">
        <v>191</v>
      </c>
      <c r="AF26" s="74">
        <v>265</v>
      </c>
      <c r="AG26" s="74">
        <v>564</v>
      </c>
      <c r="AH26" s="74">
        <v>164</v>
      </c>
      <c r="AI26" s="74">
        <v>80</v>
      </c>
      <c r="AJ26" s="74">
        <v>129</v>
      </c>
      <c r="AK26" s="74">
        <v>156</v>
      </c>
      <c r="AL26" s="74">
        <v>157</v>
      </c>
      <c r="AM26" s="74">
        <v>302</v>
      </c>
      <c r="AN26" s="74">
        <v>311</v>
      </c>
      <c r="AO26" s="74">
        <v>129</v>
      </c>
      <c r="AP26" s="74">
        <v>762</v>
      </c>
      <c r="AQ26" s="74">
        <v>414</v>
      </c>
      <c r="AR26" s="74">
        <v>581</v>
      </c>
      <c r="AS26" s="74">
        <v>259</v>
      </c>
      <c r="AT26" s="74">
        <v>190</v>
      </c>
      <c r="AU26" s="74">
        <v>160</v>
      </c>
      <c r="AV26" s="74">
        <v>124</v>
      </c>
      <c r="AW26" s="74">
        <v>708</v>
      </c>
      <c r="AX26" s="74">
        <v>109</v>
      </c>
      <c r="AY26" s="74">
        <v>223</v>
      </c>
      <c r="AZ26" s="74">
        <v>150</v>
      </c>
      <c r="BA26" s="74">
        <v>3012</v>
      </c>
      <c r="BB26" s="74">
        <v>122</v>
      </c>
      <c r="BC26" s="74">
        <v>151</v>
      </c>
      <c r="BD26" s="74">
        <v>171</v>
      </c>
      <c r="BE26" s="74">
        <v>86</v>
      </c>
      <c r="BF26" s="74">
        <v>75</v>
      </c>
      <c r="BG26" s="74">
        <v>47</v>
      </c>
      <c r="BH26" s="74">
        <v>75</v>
      </c>
      <c r="BI26" s="74">
        <v>211</v>
      </c>
      <c r="BJ26" s="74">
        <v>107</v>
      </c>
      <c r="BK26" s="74">
        <v>175</v>
      </c>
      <c r="BL26" s="74">
        <v>160</v>
      </c>
      <c r="BM26" s="74">
        <v>211</v>
      </c>
      <c r="BN26" s="74">
        <v>160</v>
      </c>
      <c r="BO26" s="74">
        <v>115</v>
      </c>
      <c r="BP26" s="74">
        <v>131</v>
      </c>
      <c r="BQ26" s="74">
        <v>154</v>
      </c>
      <c r="BR26" s="74">
        <v>184</v>
      </c>
      <c r="BS26" s="74">
        <v>440</v>
      </c>
      <c r="BT26" s="74">
        <v>181</v>
      </c>
      <c r="BU26" s="74">
        <v>152</v>
      </c>
      <c r="BV26" s="74">
        <v>287</v>
      </c>
      <c r="BW26" s="74">
        <v>94</v>
      </c>
      <c r="BX26" s="74">
        <v>472</v>
      </c>
      <c r="BY26" s="74">
        <v>112</v>
      </c>
      <c r="BZ26" s="23">
        <v>281</v>
      </c>
      <c r="CA26" s="69"/>
      <c r="CB26" s="71">
        <f t="shared" si="0"/>
        <v>20173</v>
      </c>
    </row>
    <row r="27" spans="1:80" ht="12.4" customHeight="1" x14ac:dyDescent="0.2">
      <c r="A27" s="13">
        <v>43912</v>
      </c>
      <c r="B27" s="40">
        <v>95</v>
      </c>
      <c r="C27" s="22">
        <v>93</v>
      </c>
      <c r="D27" s="22">
        <v>131</v>
      </c>
      <c r="E27" s="22">
        <v>696</v>
      </c>
      <c r="F27" s="22">
        <v>225</v>
      </c>
      <c r="G27" s="22">
        <v>517</v>
      </c>
      <c r="H27" s="22">
        <v>207</v>
      </c>
      <c r="I27" s="22">
        <v>240</v>
      </c>
      <c r="J27" s="22">
        <v>274</v>
      </c>
      <c r="K27" s="22">
        <v>59</v>
      </c>
      <c r="L27" s="22">
        <v>123</v>
      </c>
      <c r="M27" s="22">
        <v>57</v>
      </c>
      <c r="N27" s="74">
        <v>636</v>
      </c>
      <c r="O27" s="74">
        <v>229</v>
      </c>
      <c r="P27" s="74">
        <v>247</v>
      </c>
      <c r="Q27" s="74">
        <v>283</v>
      </c>
      <c r="R27" s="74">
        <v>165</v>
      </c>
      <c r="S27" s="74">
        <v>153</v>
      </c>
      <c r="T27" s="74">
        <v>146</v>
      </c>
      <c r="U27" s="74">
        <v>280</v>
      </c>
      <c r="V27" s="74">
        <v>47</v>
      </c>
      <c r="W27" s="74">
        <v>91</v>
      </c>
      <c r="X27" s="74">
        <v>315</v>
      </c>
      <c r="Y27" s="74">
        <v>108</v>
      </c>
      <c r="Z27" s="74">
        <v>180</v>
      </c>
      <c r="AA27" s="74">
        <v>323</v>
      </c>
      <c r="AB27" s="74">
        <v>372</v>
      </c>
      <c r="AC27" s="74">
        <v>129</v>
      </c>
      <c r="AD27" s="74">
        <v>228</v>
      </c>
      <c r="AE27" s="74">
        <v>183</v>
      </c>
      <c r="AF27" s="74">
        <v>264</v>
      </c>
      <c r="AG27" s="74">
        <v>564</v>
      </c>
      <c r="AH27" s="74">
        <v>164</v>
      </c>
      <c r="AI27" s="74">
        <v>80</v>
      </c>
      <c r="AJ27" s="74">
        <v>119</v>
      </c>
      <c r="AK27" s="74">
        <v>156</v>
      </c>
      <c r="AL27" s="74">
        <v>157</v>
      </c>
      <c r="AM27" s="74">
        <v>301</v>
      </c>
      <c r="AN27" s="74">
        <v>306</v>
      </c>
      <c r="AO27" s="74">
        <v>129</v>
      </c>
      <c r="AP27" s="74">
        <v>761</v>
      </c>
      <c r="AQ27" s="74">
        <v>415</v>
      </c>
      <c r="AR27" s="74">
        <v>579</v>
      </c>
      <c r="AS27" s="74">
        <v>255</v>
      </c>
      <c r="AT27" s="74">
        <v>189</v>
      </c>
      <c r="AU27" s="74">
        <v>160</v>
      </c>
      <c r="AV27" s="74">
        <v>121</v>
      </c>
      <c r="AW27" s="74">
        <v>694</v>
      </c>
      <c r="AX27" s="74">
        <v>106</v>
      </c>
      <c r="AY27" s="74">
        <v>219</v>
      </c>
      <c r="AZ27" s="74">
        <v>146</v>
      </c>
      <c r="BA27" s="74">
        <v>2995</v>
      </c>
      <c r="BB27" s="74">
        <v>123</v>
      </c>
      <c r="BC27" s="74">
        <v>152</v>
      </c>
      <c r="BD27" s="74">
        <v>171</v>
      </c>
      <c r="BE27" s="74">
        <v>86</v>
      </c>
      <c r="BF27" s="74">
        <v>73</v>
      </c>
      <c r="BG27" s="74">
        <v>45</v>
      </c>
      <c r="BH27" s="74">
        <v>73</v>
      </c>
      <c r="BI27" s="74">
        <v>211</v>
      </c>
      <c r="BJ27" s="74">
        <v>104</v>
      </c>
      <c r="BK27" s="74">
        <v>175</v>
      </c>
      <c r="BL27" s="74">
        <v>160</v>
      </c>
      <c r="BM27" s="74">
        <v>211</v>
      </c>
      <c r="BN27" s="74">
        <v>160</v>
      </c>
      <c r="BO27" s="74">
        <v>115</v>
      </c>
      <c r="BP27" s="74">
        <v>119</v>
      </c>
      <c r="BQ27" s="74">
        <v>153</v>
      </c>
      <c r="BR27" s="74">
        <v>184</v>
      </c>
      <c r="BS27" s="74">
        <v>433</v>
      </c>
      <c r="BT27" s="74">
        <v>181</v>
      </c>
      <c r="BU27" s="74">
        <v>151</v>
      </c>
      <c r="BV27" s="74">
        <v>285</v>
      </c>
      <c r="BW27" s="74">
        <v>94</v>
      </c>
      <c r="BX27" s="74">
        <v>459</v>
      </c>
      <c r="BY27" s="74">
        <v>112</v>
      </c>
      <c r="BZ27" s="23">
        <v>278</v>
      </c>
      <c r="CA27" s="69"/>
      <c r="CB27" s="71">
        <f t="shared" si="0"/>
        <v>20020</v>
      </c>
    </row>
    <row r="28" spans="1:80" ht="12.4" customHeight="1" x14ac:dyDescent="0.2">
      <c r="A28" s="13">
        <v>43913</v>
      </c>
      <c r="B28" s="40">
        <v>100</v>
      </c>
      <c r="C28" s="22">
        <v>106</v>
      </c>
      <c r="D28" s="22">
        <v>143</v>
      </c>
      <c r="E28" s="22">
        <v>770</v>
      </c>
      <c r="F28" s="22">
        <v>248</v>
      </c>
      <c r="G28" s="22">
        <v>568</v>
      </c>
      <c r="H28" s="22">
        <v>216</v>
      </c>
      <c r="I28" s="22">
        <v>242</v>
      </c>
      <c r="J28" s="22">
        <v>299</v>
      </c>
      <c r="K28" s="22">
        <v>89</v>
      </c>
      <c r="L28" s="22">
        <v>142</v>
      </c>
      <c r="M28" s="22">
        <v>72</v>
      </c>
      <c r="N28" s="74">
        <v>677</v>
      </c>
      <c r="O28" s="74">
        <v>241</v>
      </c>
      <c r="P28" s="74">
        <v>272</v>
      </c>
      <c r="Q28" s="74">
        <v>296</v>
      </c>
      <c r="R28" s="74">
        <v>188</v>
      </c>
      <c r="S28" s="74">
        <v>158</v>
      </c>
      <c r="T28" s="74">
        <v>194</v>
      </c>
      <c r="U28" s="74">
        <v>285</v>
      </c>
      <c r="V28" s="74">
        <v>50</v>
      </c>
      <c r="W28" s="74">
        <v>88</v>
      </c>
      <c r="X28" s="74">
        <v>346</v>
      </c>
      <c r="Y28" s="74">
        <v>118</v>
      </c>
      <c r="Z28" s="74">
        <v>204</v>
      </c>
      <c r="AA28" s="74">
        <v>353</v>
      </c>
      <c r="AB28" s="74">
        <v>391</v>
      </c>
      <c r="AC28" s="74">
        <v>141</v>
      </c>
      <c r="AD28" s="74">
        <v>249</v>
      </c>
      <c r="AE28" s="74">
        <v>187</v>
      </c>
      <c r="AF28" s="74">
        <v>279</v>
      </c>
      <c r="AG28" s="74">
        <v>605</v>
      </c>
      <c r="AH28" s="74">
        <v>177</v>
      </c>
      <c r="AI28" s="74">
        <v>85</v>
      </c>
      <c r="AJ28" s="74">
        <v>119</v>
      </c>
      <c r="AK28" s="74">
        <v>177</v>
      </c>
      <c r="AL28" s="74">
        <v>185</v>
      </c>
      <c r="AM28" s="74">
        <v>311</v>
      </c>
      <c r="AN28" s="74">
        <v>305</v>
      </c>
      <c r="AO28" s="74">
        <v>129</v>
      </c>
      <c r="AP28" s="74">
        <v>748</v>
      </c>
      <c r="AQ28" s="74">
        <v>492</v>
      </c>
      <c r="AR28" s="74">
        <v>625</v>
      </c>
      <c r="AS28" s="74">
        <v>271</v>
      </c>
      <c r="AT28" s="74">
        <v>201</v>
      </c>
      <c r="AU28" s="74">
        <v>166</v>
      </c>
      <c r="AV28" s="74">
        <v>122</v>
      </c>
      <c r="AW28" s="74">
        <v>657</v>
      </c>
      <c r="AX28" s="74">
        <v>106</v>
      </c>
      <c r="AY28" s="74">
        <v>218</v>
      </c>
      <c r="AZ28" s="74">
        <v>162</v>
      </c>
      <c r="BA28" s="74">
        <v>3290</v>
      </c>
      <c r="BB28" s="74">
        <v>156</v>
      </c>
      <c r="BC28" s="74">
        <v>182</v>
      </c>
      <c r="BD28" s="74">
        <v>190</v>
      </c>
      <c r="BE28" s="74">
        <v>103</v>
      </c>
      <c r="BF28" s="74">
        <v>72</v>
      </c>
      <c r="BG28" s="74">
        <v>49</v>
      </c>
      <c r="BH28" s="74">
        <v>77</v>
      </c>
      <c r="BI28" s="74">
        <v>223</v>
      </c>
      <c r="BJ28" s="74">
        <v>125</v>
      </c>
      <c r="BK28" s="74">
        <v>177</v>
      </c>
      <c r="BL28" s="74">
        <v>187</v>
      </c>
      <c r="BM28" s="74">
        <v>228</v>
      </c>
      <c r="BN28" s="74">
        <v>170</v>
      </c>
      <c r="BO28" s="74">
        <v>127</v>
      </c>
      <c r="BP28" s="74">
        <v>112</v>
      </c>
      <c r="BQ28" s="74">
        <v>163</v>
      </c>
      <c r="BR28" s="74">
        <v>197</v>
      </c>
      <c r="BS28" s="74">
        <v>430</v>
      </c>
      <c r="BT28" s="74">
        <v>210</v>
      </c>
      <c r="BU28" s="74">
        <v>161</v>
      </c>
      <c r="BV28" s="74">
        <v>312</v>
      </c>
      <c r="BW28" s="74">
        <v>98</v>
      </c>
      <c r="BX28" s="74">
        <v>437</v>
      </c>
      <c r="BY28" s="74">
        <v>115</v>
      </c>
      <c r="BZ28" s="23">
        <v>296</v>
      </c>
      <c r="CA28" s="69"/>
      <c r="CB28" s="71">
        <f t="shared" si="0"/>
        <v>21460</v>
      </c>
    </row>
    <row r="29" spans="1:80" ht="12.4" customHeight="1" x14ac:dyDescent="0.2">
      <c r="A29" s="13">
        <v>43914</v>
      </c>
      <c r="B29" s="40">
        <v>108</v>
      </c>
      <c r="C29" s="22">
        <v>107</v>
      </c>
      <c r="D29" s="22">
        <v>151</v>
      </c>
      <c r="E29" s="22">
        <v>791</v>
      </c>
      <c r="F29" s="22">
        <v>251</v>
      </c>
      <c r="G29" s="22">
        <v>580</v>
      </c>
      <c r="H29" s="22">
        <v>213</v>
      </c>
      <c r="I29" s="22">
        <v>243</v>
      </c>
      <c r="J29" s="22">
        <v>308</v>
      </c>
      <c r="K29" s="22">
        <v>91</v>
      </c>
      <c r="L29" s="22">
        <v>146</v>
      </c>
      <c r="M29" s="22">
        <v>76</v>
      </c>
      <c r="N29" s="74">
        <v>705</v>
      </c>
      <c r="O29" s="74">
        <v>248</v>
      </c>
      <c r="P29" s="74">
        <v>283</v>
      </c>
      <c r="Q29" s="74">
        <v>283</v>
      </c>
      <c r="R29" s="74">
        <v>162</v>
      </c>
      <c r="S29" s="74">
        <v>155</v>
      </c>
      <c r="T29" s="74">
        <v>197</v>
      </c>
      <c r="U29" s="74">
        <v>287</v>
      </c>
      <c r="V29" s="74">
        <v>50</v>
      </c>
      <c r="W29" s="74">
        <v>83</v>
      </c>
      <c r="X29" s="74">
        <v>369</v>
      </c>
      <c r="Y29" s="74">
        <v>122</v>
      </c>
      <c r="Z29" s="74">
        <v>204</v>
      </c>
      <c r="AA29" s="74">
        <v>348</v>
      </c>
      <c r="AB29" s="74">
        <v>401</v>
      </c>
      <c r="AC29" s="74">
        <v>143</v>
      </c>
      <c r="AD29" s="74">
        <v>246</v>
      </c>
      <c r="AE29" s="74">
        <v>177</v>
      </c>
      <c r="AF29" s="74">
        <v>280</v>
      </c>
      <c r="AG29" s="74">
        <v>612</v>
      </c>
      <c r="AH29" s="74">
        <v>176</v>
      </c>
      <c r="AI29" s="74">
        <v>81</v>
      </c>
      <c r="AJ29" s="74">
        <v>123</v>
      </c>
      <c r="AK29" s="74">
        <v>177</v>
      </c>
      <c r="AL29" s="74">
        <v>188</v>
      </c>
      <c r="AM29" s="74">
        <v>308</v>
      </c>
      <c r="AN29" s="74">
        <v>293</v>
      </c>
      <c r="AO29" s="74">
        <v>131</v>
      </c>
      <c r="AP29" s="74">
        <v>759</v>
      </c>
      <c r="AQ29" s="74">
        <v>524</v>
      </c>
      <c r="AR29" s="74">
        <v>644</v>
      </c>
      <c r="AS29" s="74">
        <v>262</v>
      </c>
      <c r="AT29" s="74">
        <v>193</v>
      </c>
      <c r="AU29" s="74">
        <v>164</v>
      </c>
      <c r="AV29" s="74">
        <v>114</v>
      </c>
      <c r="AW29" s="74">
        <v>618</v>
      </c>
      <c r="AX29" s="74">
        <v>105</v>
      </c>
      <c r="AY29" s="74">
        <v>182</v>
      </c>
      <c r="AZ29" s="74">
        <v>151</v>
      </c>
      <c r="BA29" s="74">
        <v>3268</v>
      </c>
      <c r="BB29" s="74">
        <v>161</v>
      </c>
      <c r="BC29" s="74">
        <v>197</v>
      </c>
      <c r="BD29" s="74">
        <v>197</v>
      </c>
      <c r="BE29" s="74">
        <v>106</v>
      </c>
      <c r="BF29" s="74">
        <v>69</v>
      </c>
      <c r="BG29" s="74">
        <v>52</v>
      </c>
      <c r="BH29" s="74">
        <v>76</v>
      </c>
      <c r="BI29" s="74">
        <v>229</v>
      </c>
      <c r="BJ29" s="74">
        <v>124</v>
      </c>
      <c r="BK29" s="74">
        <v>187</v>
      </c>
      <c r="BL29" s="74">
        <v>184</v>
      </c>
      <c r="BM29" s="74">
        <v>227</v>
      </c>
      <c r="BN29" s="74">
        <v>170</v>
      </c>
      <c r="BO29" s="74">
        <v>129</v>
      </c>
      <c r="BP29" s="74">
        <v>91</v>
      </c>
      <c r="BQ29" s="74">
        <v>160</v>
      </c>
      <c r="BR29" s="74">
        <v>201</v>
      </c>
      <c r="BS29" s="74">
        <v>435</v>
      </c>
      <c r="BT29" s="74">
        <v>213</v>
      </c>
      <c r="BU29" s="74">
        <v>155</v>
      </c>
      <c r="BV29" s="74">
        <v>293</v>
      </c>
      <c r="BW29" s="74">
        <v>101</v>
      </c>
      <c r="BX29" s="74">
        <v>413</v>
      </c>
      <c r="BY29" s="74">
        <v>117</v>
      </c>
      <c r="BZ29" s="23">
        <v>292</v>
      </c>
      <c r="CA29" s="69"/>
      <c r="CB29" s="71">
        <f t="shared" si="0"/>
        <v>21460</v>
      </c>
    </row>
    <row r="30" spans="1:80" ht="12.4" customHeight="1" x14ac:dyDescent="0.2">
      <c r="A30" s="13">
        <v>43915</v>
      </c>
      <c r="B30" s="40">
        <v>103</v>
      </c>
      <c r="C30" s="22">
        <v>110</v>
      </c>
      <c r="D30" s="22">
        <v>150</v>
      </c>
      <c r="E30" s="22">
        <v>797</v>
      </c>
      <c r="F30" s="22">
        <v>257</v>
      </c>
      <c r="G30" s="22">
        <v>629</v>
      </c>
      <c r="H30" s="22">
        <v>210</v>
      </c>
      <c r="I30" s="22">
        <v>248</v>
      </c>
      <c r="J30" s="22">
        <v>314</v>
      </c>
      <c r="K30" s="22">
        <v>105</v>
      </c>
      <c r="L30" s="22">
        <v>152</v>
      </c>
      <c r="M30" s="22">
        <v>82</v>
      </c>
      <c r="N30" s="74">
        <v>717</v>
      </c>
      <c r="O30" s="74">
        <v>255</v>
      </c>
      <c r="P30" s="74">
        <v>293</v>
      </c>
      <c r="Q30" s="74">
        <v>288</v>
      </c>
      <c r="R30" s="74">
        <v>159</v>
      </c>
      <c r="S30" s="74">
        <v>161</v>
      </c>
      <c r="T30" s="74">
        <v>206</v>
      </c>
      <c r="U30" s="74">
        <v>289</v>
      </c>
      <c r="V30" s="74">
        <v>53</v>
      </c>
      <c r="W30" s="74">
        <v>83</v>
      </c>
      <c r="X30" s="74">
        <v>419</v>
      </c>
      <c r="Y30" s="74">
        <v>122</v>
      </c>
      <c r="Z30" s="74">
        <v>214</v>
      </c>
      <c r="AA30" s="74">
        <v>355</v>
      </c>
      <c r="AB30" s="74">
        <v>398</v>
      </c>
      <c r="AC30" s="74">
        <v>143</v>
      </c>
      <c r="AD30" s="74">
        <v>251</v>
      </c>
      <c r="AE30" s="74">
        <v>177</v>
      </c>
      <c r="AF30" s="74">
        <v>282</v>
      </c>
      <c r="AG30" s="74">
        <v>621</v>
      </c>
      <c r="AH30" s="74">
        <v>174</v>
      </c>
      <c r="AI30" s="74">
        <v>86</v>
      </c>
      <c r="AJ30" s="74">
        <v>128</v>
      </c>
      <c r="AK30" s="74">
        <v>177</v>
      </c>
      <c r="AL30" s="74">
        <v>187</v>
      </c>
      <c r="AM30" s="74">
        <v>303</v>
      </c>
      <c r="AN30" s="74">
        <v>303</v>
      </c>
      <c r="AO30" s="74">
        <v>130</v>
      </c>
      <c r="AP30" s="74">
        <v>776</v>
      </c>
      <c r="AQ30" s="74">
        <v>529</v>
      </c>
      <c r="AR30" s="74">
        <v>661</v>
      </c>
      <c r="AS30" s="74">
        <v>265</v>
      </c>
      <c r="AT30" s="74">
        <v>193</v>
      </c>
      <c r="AU30" s="74">
        <v>164</v>
      </c>
      <c r="AV30" s="74">
        <v>116</v>
      </c>
      <c r="AW30" s="74">
        <v>619</v>
      </c>
      <c r="AX30" s="74">
        <v>109</v>
      </c>
      <c r="AY30" s="74">
        <v>188</v>
      </c>
      <c r="AZ30" s="74">
        <v>148</v>
      </c>
      <c r="BA30" s="74">
        <v>3327</v>
      </c>
      <c r="BB30" s="74">
        <v>142</v>
      </c>
      <c r="BC30" s="74">
        <v>217</v>
      </c>
      <c r="BD30" s="74">
        <v>208</v>
      </c>
      <c r="BE30" s="74">
        <v>125</v>
      </c>
      <c r="BF30" s="74">
        <v>69</v>
      </c>
      <c r="BG30" s="74">
        <v>58</v>
      </c>
      <c r="BH30" s="74">
        <v>75</v>
      </c>
      <c r="BI30" s="74">
        <v>225</v>
      </c>
      <c r="BJ30" s="74">
        <v>130</v>
      </c>
      <c r="BK30" s="74">
        <v>188</v>
      </c>
      <c r="BL30" s="74">
        <v>212</v>
      </c>
      <c r="BM30" s="74">
        <v>232</v>
      </c>
      <c r="BN30" s="74">
        <v>176</v>
      </c>
      <c r="BO30" s="74">
        <v>134</v>
      </c>
      <c r="BP30" s="74">
        <v>89</v>
      </c>
      <c r="BQ30" s="74">
        <v>164</v>
      </c>
      <c r="BR30" s="74">
        <v>202</v>
      </c>
      <c r="BS30" s="74">
        <v>442</v>
      </c>
      <c r="BT30" s="74">
        <v>214</v>
      </c>
      <c r="BU30" s="74">
        <v>161</v>
      </c>
      <c r="BV30" s="74">
        <v>292</v>
      </c>
      <c r="BW30" s="74">
        <v>102</v>
      </c>
      <c r="BX30" s="74">
        <v>415</v>
      </c>
      <c r="BY30" s="74">
        <v>119</v>
      </c>
      <c r="BZ30" s="23">
        <v>303</v>
      </c>
      <c r="CA30" s="69"/>
      <c r="CB30" s="71">
        <f t="shared" si="0"/>
        <v>21920</v>
      </c>
    </row>
    <row r="31" spans="1:80" ht="12.4" customHeight="1" x14ac:dyDescent="0.2">
      <c r="A31" s="13">
        <v>43916</v>
      </c>
      <c r="B31" s="40">
        <v>95</v>
      </c>
      <c r="C31" s="22">
        <v>116</v>
      </c>
      <c r="D31" s="22">
        <v>156</v>
      </c>
      <c r="E31" s="22">
        <v>809</v>
      </c>
      <c r="F31" s="22">
        <v>260</v>
      </c>
      <c r="G31" s="22">
        <v>663</v>
      </c>
      <c r="H31" s="22">
        <v>213</v>
      </c>
      <c r="I31" s="22">
        <v>240</v>
      </c>
      <c r="J31" s="22">
        <v>327</v>
      </c>
      <c r="K31" s="22">
        <v>116</v>
      </c>
      <c r="L31" s="22">
        <v>153</v>
      </c>
      <c r="M31" s="22">
        <v>101</v>
      </c>
      <c r="N31" s="74">
        <v>734</v>
      </c>
      <c r="O31" s="74">
        <v>257</v>
      </c>
      <c r="P31" s="74">
        <v>300</v>
      </c>
      <c r="Q31" s="74">
        <v>285</v>
      </c>
      <c r="R31" s="74">
        <v>162</v>
      </c>
      <c r="S31" s="74">
        <v>165</v>
      </c>
      <c r="T31" s="74">
        <v>229</v>
      </c>
      <c r="U31" s="74">
        <v>286</v>
      </c>
      <c r="V31" s="74">
        <v>53</v>
      </c>
      <c r="W31" s="74">
        <v>84</v>
      </c>
      <c r="X31" s="74">
        <v>422</v>
      </c>
      <c r="Y31" s="74">
        <v>121</v>
      </c>
      <c r="Z31" s="74">
        <v>217</v>
      </c>
      <c r="AA31" s="74">
        <v>372</v>
      </c>
      <c r="AB31" s="74">
        <v>395</v>
      </c>
      <c r="AC31" s="74">
        <v>148</v>
      </c>
      <c r="AD31" s="74">
        <v>237</v>
      </c>
      <c r="AE31" s="74">
        <v>197</v>
      </c>
      <c r="AF31" s="74">
        <v>273</v>
      </c>
      <c r="AG31" s="74">
        <v>616</v>
      </c>
      <c r="AH31" s="74">
        <v>202</v>
      </c>
      <c r="AI31" s="74">
        <v>88</v>
      </c>
      <c r="AJ31" s="74">
        <v>128</v>
      </c>
      <c r="AK31" s="74">
        <v>179</v>
      </c>
      <c r="AL31" s="74">
        <v>200</v>
      </c>
      <c r="AM31" s="74">
        <v>310</v>
      </c>
      <c r="AN31" s="74">
        <v>330</v>
      </c>
      <c r="AO31" s="74">
        <v>126</v>
      </c>
      <c r="AP31" s="74">
        <v>802</v>
      </c>
      <c r="AQ31" s="74">
        <v>547</v>
      </c>
      <c r="AR31" s="74">
        <v>682</v>
      </c>
      <c r="AS31" s="74">
        <v>278</v>
      </c>
      <c r="AT31" s="74">
        <v>194</v>
      </c>
      <c r="AU31" s="74">
        <v>166</v>
      </c>
      <c r="AV31" s="74">
        <v>120</v>
      </c>
      <c r="AW31" s="74">
        <v>638</v>
      </c>
      <c r="AX31" s="74">
        <v>111</v>
      </c>
      <c r="AY31" s="74">
        <v>187</v>
      </c>
      <c r="AZ31" s="74">
        <v>149</v>
      </c>
      <c r="BA31" s="74">
        <v>3398</v>
      </c>
      <c r="BB31" s="74">
        <v>139</v>
      </c>
      <c r="BC31" s="74">
        <v>226</v>
      </c>
      <c r="BD31" s="74">
        <v>217</v>
      </c>
      <c r="BE31" s="74">
        <v>122</v>
      </c>
      <c r="BF31" s="74">
        <v>71</v>
      </c>
      <c r="BG31" s="74">
        <v>62</v>
      </c>
      <c r="BH31" s="74">
        <v>77</v>
      </c>
      <c r="BI31" s="74">
        <v>223</v>
      </c>
      <c r="BJ31" s="74">
        <v>132</v>
      </c>
      <c r="BK31" s="74">
        <v>189</v>
      </c>
      <c r="BL31" s="74">
        <v>184</v>
      </c>
      <c r="BM31" s="74">
        <v>238</v>
      </c>
      <c r="BN31" s="74">
        <v>175</v>
      </c>
      <c r="BO31" s="74">
        <v>135</v>
      </c>
      <c r="BP31" s="74">
        <v>86</v>
      </c>
      <c r="BQ31" s="74">
        <v>160</v>
      </c>
      <c r="BR31" s="74">
        <v>208</v>
      </c>
      <c r="BS31" s="74">
        <v>511</v>
      </c>
      <c r="BT31" s="74">
        <v>212</v>
      </c>
      <c r="BU31" s="74">
        <v>160</v>
      </c>
      <c r="BV31" s="74">
        <v>290</v>
      </c>
      <c r="BW31" s="74">
        <v>106</v>
      </c>
      <c r="BX31" s="74">
        <v>419</v>
      </c>
      <c r="BY31" s="74">
        <v>121</v>
      </c>
      <c r="BZ31" s="23">
        <v>303</v>
      </c>
      <c r="CA31" s="69"/>
      <c r="CB31" s="71">
        <f t="shared" si="0"/>
        <v>22403</v>
      </c>
    </row>
    <row r="32" spans="1:80" ht="12.4" customHeight="1" x14ac:dyDescent="0.2">
      <c r="A32" s="13">
        <v>43917</v>
      </c>
      <c r="B32" s="40">
        <v>96</v>
      </c>
      <c r="C32" s="22">
        <v>115</v>
      </c>
      <c r="D32" s="22">
        <v>153</v>
      </c>
      <c r="E32" s="22">
        <v>799</v>
      </c>
      <c r="F32" s="22">
        <v>245</v>
      </c>
      <c r="G32" s="22">
        <v>665</v>
      </c>
      <c r="H32" s="22">
        <v>215</v>
      </c>
      <c r="I32" s="22">
        <v>228</v>
      </c>
      <c r="J32" s="22">
        <v>321</v>
      </c>
      <c r="K32" s="22">
        <v>131</v>
      </c>
      <c r="L32" s="22">
        <v>148</v>
      </c>
      <c r="M32" s="22">
        <v>123</v>
      </c>
      <c r="N32" s="74">
        <v>768</v>
      </c>
      <c r="O32" s="74">
        <v>251</v>
      </c>
      <c r="P32" s="74">
        <v>293</v>
      </c>
      <c r="Q32" s="74">
        <v>275</v>
      </c>
      <c r="R32" s="74">
        <v>159</v>
      </c>
      <c r="S32" s="74">
        <v>171</v>
      </c>
      <c r="T32" s="74">
        <v>237</v>
      </c>
      <c r="U32" s="74">
        <v>269</v>
      </c>
      <c r="V32" s="74">
        <v>53</v>
      </c>
      <c r="W32" s="74">
        <v>83</v>
      </c>
      <c r="X32" s="74">
        <v>446</v>
      </c>
      <c r="Y32" s="74">
        <v>122</v>
      </c>
      <c r="Z32" s="74">
        <v>225</v>
      </c>
      <c r="AA32" s="74">
        <v>368</v>
      </c>
      <c r="AB32" s="74">
        <v>389</v>
      </c>
      <c r="AC32" s="74">
        <v>146</v>
      </c>
      <c r="AD32" s="74">
        <v>223</v>
      </c>
      <c r="AE32" s="74">
        <v>190</v>
      </c>
      <c r="AF32" s="74">
        <v>242</v>
      </c>
      <c r="AG32" s="74">
        <v>592</v>
      </c>
      <c r="AH32" s="74">
        <v>219</v>
      </c>
      <c r="AI32" s="74">
        <v>93</v>
      </c>
      <c r="AJ32" s="74">
        <v>139</v>
      </c>
      <c r="AK32" s="74">
        <v>170</v>
      </c>
      <c r="AL32" s="74">
        <v>205</v>
      </c>
      <c r="AM32" s="74">
        <v>295</v>
      </c>
      <c r="AN32" s="74">
        <v>338</v>
      </c>
      <c r="AO32" s="74">
        <v>124</v>
      </c>
      <c r="AP32" s="74">
        <v>789</v>
      </c>
      <c r="AQ32" s="74">
        <v>563</v>
      </c>
      <c r="AR32" s="74">
        <v>697</v>
      </c>
      <c r="AS32" s="74">
        <v>281</v>
      </c>
      <c r="AT32" s="74">
        <v>171</v>
      </c>
      <c r="AU32" s="74">
        <v>139</v>
      </c>
      <c r="AV32" s="74">
        <v>124</v>
      </c>
      <c r="AW32" s="74">
        <v>632</v>
      </c>
      <c r="AX32" s="74">
        <v>107</v>
      </c>
      <c r="AY32" s="74">
        <v>198</v>
      </c>
      <c r="AZ32" s="74">
        <v>153</v>
      </c>
      <c r="BA32" s="74">
        <v>3381</v>
      </c>
      <c r="BB32" s="74">
        <v>137</v>
      </c>
      <c r="BC32" s="74">
        <v>250</v>
      </c>
      <c r="BD32" s="74">
        <v>220</v>
      </c>
      <c r="BE32" s="74">
        <v>124</v>
      </c>
      <c r="BF32" s="74">
        <v>70</v>
      </c>
      <c r="BG32" s="74">
        <v>69</v>
      </c>
      <c r="BH32" s="74">
        <v>73</v>
      </c>
      <c r="BI32" s="74">
        <v>206</v>
      </c>
      <c r="BJ32" s="74">
        <v>149</v>
      </c>
      <c r="BK32" s="74">
        <v>191</v>
      </c>
      <c r="BL32" s="74">
        <v>217</v>
      </c>
      <c r="BM32" s="74">
        <v>233</v>
      </c>
      <c r="BN32" s="74">
        <v>172</v>
      </c>
      <c r="BO32" s="74">
        <v>130</v>
      </c>
      <c r="BP32" s="74">
        <v>83</v>
      </c>
      <c r="BQ32" s="74">
        <v>155</v>
      </c>
      <c r="BR32" s="74">
        <v>195</v>
      </c>
      <c r="BS32" s="74">
        <v>521</v>
      </c>
      <c r="BT32" s="74">
        <v>218</v>
      </c>
      <c r="BU32" s="74">
        <v>149</v>
      </c>
      <c r="BV32" s="74">
        <v>281</v>
      </c>
      <c r="BW32" s="74">
        <v>104</v>
      </c>
      <c r="BX32" s="74">
        <v>404</v>
      </c>
      <c r="BY32" s="74">
        <v>127</v>
      </c>
      <c r="BZ32" s="23">
        <v>313</v>
      </c>
      <c r="CA32" s="69"/>
      <c r="CB32" s="71">
        <f t="shared" si="0"/>
        <v>22350</v>
      </c>
    </row>
    <row r="33" spans="1:80" ht="12.4" customHeight="1" x14ac:dyDescent="0.2">
      <c r="A33" s="13">
        <v>43918</v>
      </c>
      <c r="B33" s="40">
        <v>85</v>
      </c>
      <c r="C33" s="22">
        <v>107</v>
      </c>
      <c r="D33" s="22">
        <v>143</v>
      </c>
      <c r="E33" s="22">
        <v>700</v>
      </c>
      <c r="F33" s="22">
        <v>207</v>
      </c>
      <c r="G33" s="22">
        <v>589</v>
      </c>
      <c r="H33" s="22">
        <v>199</v>
      </c>
      <c r="I33" s="22">
        <v>172</v>
      </c>
      <c r="J33" s="22">
        <v>260</v>
      </c>
      <c r="K33" s="22">
        <v>127</v>
      </c>
      <c r="L33" s="22">
        <v>131</v>
      </c>
      <c r="M33" s="22">
        <v>117</v>
      </c>
      <c r="N33" s="74">
        <v>742</v>
      </c>
      <c r="O33" s="74">
        <v>210</v>
      </c>
      <c r="P33" s="74">
        <v>264</v>
      </c>
      <c r="Q33" s="74">
        <v>238</v>
      </c>
      <c r="R33" s="74">
        <v>138</v>
      </c>
      <c r="S33" s="74">
        <v>154</v>
      </c>
      <c r="T33" s="74">
        <v>197</v>
      </c>
      <c r="U33" s="74">
        <v>226</v>
      </c>
      <c r="V33" s="74">
        <v>48</v>
      </c>
      <c r="W33" s="74">
        <v>74</v>
      </c>
      <c r="X33" s="74">
        <v>380</v>
      </c>
      <c r="Y33" s="74">
        <v>111</v>
      </c>
      <c r="Z33" s="74">
        <v>205</v>
      </c>
      <c r="AA33" s="74">
        <v>352</v>
      </c>
      <c r="AB33" s="74">
        <v>310</v>
      </c>
      <c r="AC33" s="74">
        <v>125</v>
      </c>
      <c r="AD33" s="74">
        <v>174</v>
      </c>
      <c r="AE33" s="74">
        <v>164</v>
      </c>
      <c r="AF33" s="74">
        <v>187</v>
      </c>
      <c r="AG33" s="74">
        <v>483</v>
      </c>
      <c r="AH33" s="74">
        <v>192</v>
      </c>
      <c r="AI33" s="74">
        <v>84</v>
      </c>
      <c r="AJ33" s="74">
        <v>125</v>
      </c>
      <c r="AK33" s="74">
        <v>143</v>
      </c>
      <c r="AL33" s="74">
        <v>179</v>
      </c>
      <c r="AM33" s="74">
        <v>245</v>
      </c>
      <c r="AN33" s="74">
        <v>326</v>
      </c>
      <c r="AO33" s="74">
        <v>105</v>
      </c>
      <c r="AP33" s="74">
        <v>715</v>
      </c>
      <c r="AQ33" s="74">
        <v>539</v>
      </c>
      <c r="AR33" s="74">
        <v>657</v>
      </c>
      <c r="AS33" s="74">
        <v>227</v>
      </c>
      <c r="AT33" s="74">
        <v>138</v>
      </c>
      <c r="AU33" s="74">
        <v>118</v>
      </c>
      <c r="AV33" s="74">
        <v>113</v>
      </c>
      <c r="AW33" s="74">
        <v>565</v>
      </c>
      <c r="AX33" s="74">
        <v>93</v>
      </c>
      <c r="AY33" s="74">
        <v>173</v>
      </c>
      <c r="AZ33" s="74">
        <v>145</v>
      </c>
      <c r="BA33" s="74">
        <v>2952</v>
      </c>
      <c r="BB33" s="74">
        <v>122</v>
      </c>
      <c r="BC33" s="74">
        <v>239</v>
      </c>
      <c r="BD33" s="74">
        <v>211</v>
      </c>
      <c r="BE33" s="74">
        <v>116</v>
      </c>
      <c r="BF33" s="74">
        <v>64</v>
      </c>
      <c r="BG33" s="74">
        <v>61</v>
      </c>
      <c r="BH33" s="74">
        <v>66</v>
      </c>
      <c r="BI33" s="74">
        <v>173</v>
      </c>
      <c r="BJ33" s="74">
        <v>141</v>
      </c>
      <c r="BK33" s="74">
        <v>171</v>
      </c>
      <c r="BL33" s="74">
        <v>196</v>
      </c>
      <c r="BM33" s="74">
        <v>224</v>
      </c>
      <c r="BN33" s="74">
        <v>145</v>
      </c>
      <c r="BO33" s="74">
        <v>123</v>
      </c>
      <c r="BP33" s="74">
        <v>76</v>
      </c>
      <c r="BQ33" s="74">
        <v>125</v>
      </c>
      <c r="BR33" s="74">
        <v>147</v>
      </c>
      <c r="BS33" s="74">
        <v>472</v>
      </c>
      <c r="BT33" s="74">
        <v>204</v>
      </c>
      <c r="BU33" s="74">
        <v>123</v>
      </c>
      <c r="BV33" s="74">
        <v>254</v>
      </c>
      <c r="BW33" s="74">
        <v>96</v>
      </c>
      <c r="BX33" s="74">
        <v>362</v>
      </c>
      <c r="BY33" s="74">
        <v>105</v>
      </c>
      <c r="BZ33" s="23">
        <v>284</v>
      </c>
      <c r="CA33" s="69"/>
      <c r="CB33" s="71">
        <f t="shared" si="0"/>
        <v>19753</v>
      </c>
    </row>
    <row r="34" spans="1:80" ht="12.4" customHeight="1" x14ac:dyDescent="0.2">
      <c r="A34" s="13">
        <v>43919</v>
      </c>
      <c r="B34" s="40">
        <v>84</v>
      </c>
      <c r="C34" s="22">
        <v>105</v>
      </c>
      <c r="D34" s="22">
        <v>142</v>
      </c>
      <c r="E34" s="22">
        <v>683</v>
      </c>
      <c r="F34" s="22">
        <v>199</v>
      </c>
      <c r="G34" s="22">
        <v>575</v>
      </c>
      <c r="H34" s="22">
        <v>195</v>
      </c>
      <c r="I34" s="22">
        <v>163</v>
      </c>
      <c r="J34" s="22">
        <v>255</v>
      </c>
      <c r="K34" s="22">
        <v>124</v>
      </c>
      <c r="L34" s="22">
        <v>129</v>
      </c>
      <c r="M34" s="22">
        <v>117</v>
      </c>
      <c r="N34" s="74">
        <v>741</v>
      </c>
      <c r="O34" s="74">
        <v>205</v>
      </c>
      <c r="P34" s="74">
        <v>261</v>
      </c>
      <c r="Q34" s="74">
        <v>234</v>
      </c>
      <c r="R34" s="74">
        <v>134</v>
      </c>
      <c r="S34" s="74">
        <v>150</v>
      </c>
      <c r="T34" s="74">
        <v>187</v>
      </c>
      <c r="U34" s="74">
        <v>218</v>
      </c>
      <c r="V34" s="74">
        <v>48</v>
      </c>
      <c r="W34" s="74">
        <v>71</v>
      </c>
      <c r="X34" s="74">
        <v>355</v>
      </c>
      <c r="Y34" s="74">
        <v>107</v>
      </c>
      <c r="Z34" s="74">
        <v>204</v>
      </c>
      <c r="AA34" s="74">
        <v>348</v>
      </c>
      <c r="AB34" s="74">
        <v>294</v>
      </c>
      <c r="AC34" s="74">
        <v>124</v>
      </c>
      <c r="AD34" s="74">
        <v>156</v>
      </c>
      <c r="AE34" s="74">
        <v>156</v>
      </c>
      <c r="AF34" s="74">
        <v>178</v>
      </c>
      <c r="AG34" s="74">
        <v>444</v>
      </c>
      <c r="AH34" s="74">
        <v>186</v>
      </c>
      <c r="AI34" s="74">
        <v>83</v>
      </c>
      <c r="AJ34" s="74">
        <v>124</v>
      </c>
      <c r="AK34" s="74">
        <v>138</v>
      </c>
      <c r="AL34" s="74">
        <v>178</v>
      </c>
      <c r="AM34" s="74">
        <v>230</v>
      </c>
      <c r="AN34" s="74">
        <v>326</v>
      </c>
      <c r="AO34" s="74">
        <v>104</v>
      </c>
      <c r="AP34" s="74">
        <v>705</v>
      </c>
      <c r="AQ34" s="74">
        <v>539</v>
      </c>
      <c r="AR34" s="74">
        <v>656</v>
      </c>
      <c r="AS34" s="74">
        <v>215</v>
      </c>
      <c r="AT34" s="74">
        <v>119</v>
      </c>
      <c r="AU34" s="74">
        <v>102</v>
      </c>
      <c r="AV34" s="74">
        <v>103</v>
      </c>
      <c r="AW34" s="74">
        <v>536</v>
      </c>
      <c r="AX34" s="74">
        <v>87</v>
      </c>
      <c r="AY34" s="74">
        <v>167</v>
      </c>
      <c r="AZ34" s="74">
        <v>143</v>
      </c>
      <c r="BA34" s="74">
        <v>2892</v>
      </c>
      <c r="BB34" s="74">
        <v>119</v>
      </c>
      <c r="BC34" s="74">
        <v>236</v>
      </c>
      <c r="BD34" s="74">
        <v>209</v>
      </c>
      <c r="BE34" s="74">
        <v>110</v>
      </c>
      <c r="BF34" s="74">
        <v>63</v>
      </c>
      <c r="BG34" s="74">
        <v>61</v>
      </c>
      <c r="BH34" s="74">
        <v>63</v>
      </c>
      <c r="BI34" s="74">
        <v>161</v>
      </c>
      <c r="BJ34" s="74">
        <v>132</v>
      </c>
      <c r="BK34" s="74">
        <v>166</v>
      </c>
      <c r="BL34" s="74">
        <v>194</v>
      </c>
      <c r="BM34" s="74">
        <v>219</v>
      </c>
      <c r="BN34" s="74">
        <v>137</v>
      </c>
      <c r="BO34" s="74">
        <v>122</v>
      </c>
      <c r="BP34" s="74">
        <v>73</v>
      </c>
      <c r="BQ34" s="74">
        <v>119</v>
      </c>
      <c r="BR34" s="74">
        <v>140</v>
      </c>
      <c r="BS34" s="74">
        <v>461</v>
      </c>
      <c r="BT34" s="74">
        <v>202</v>
      </c>
      <c r="BU34" s="74">
        <v>121</v>
      </c>
      <c r="BV34" s="74">
        <v>251</v>
      </c>
      <c r="BW34" s="74">
        <v>96</v>
      </c>
      <c r="BX34" s="74">
        <v>353</v>
      </c>
      <c r="BY34" s="74">
        <v>105</v>
      </c>
      <c r="BZ34" s="23">
        <v>266</v>
      </c>
      <c r="CA34" s="69"/>
      <c r="CB34" s="71">
        <f t="shared" si="0"/>
        <v>19198</v>
      </c>
    </row>
    <row r="35" spans="1:80" ht="12.4" customHeight="1" x14ac:dyDescent="0.2">
      <c r="A35" s="13">
        <v>43920</v>
      </c>
      <c r="B35" s="40">
        <v>91</v>
      </c>
      <c r="C35" s="22">
        <v>106</v>
      </c>
      <c r="D35" s="22">
        <v>119</v>
      </c>
      <c r="E35" s="22">
        <v>615</v>
      </c>
      <c r="F35" s="22">
        <v>181</v>
      </c>
      <c r="G35" s="22">
        <v>601</v>
      </c>
      <c r="H35" s="22">
        <v>174</v>
      </c>
      <c r="I35" s="22">
        <v>132</v>
      </c>
      <c r="J35" s="22">
        <v>232</v>
      </c>
      <c r="K35" s="22">
        <v>142</v>
      </c>
      <c r="L35" s="22">
        <v>122</v>
      </c>
      <c r="M35" s="22">
        <v>138</v>
      </c>
      <c r="N35" s="74">
        <v>703</v>
      </c>
      <c r="O35" s="74">
        <v>209</v>
      </c>
      <c r="P35" s="74">
        <v>231</v>
      </c>
      <c r="Q35" s="74">
        <v>226</v>
      </c>
      <c r="R35" s="74">
        <v>152</v>
      </c>
      <c r="S35" s="74">
        <v>138</v>
      </c>
      <c r="T35" s="74">
        <v>190</v>
      </c>
      <c r="U35" s="74">
        <v>176</v>
      </c>
      <c r="V35" s="74">
        <v>49</v>
      </c>
      <c r="W35" s="74">
        <v>70</v>
      </c>
      <c r="X35" s="74">
        <v>283</v>
      </c>
      <c r="Y35" s="74">
        <v>96</v>
      </c>
      <c r="Z35" s="74">
        <v>184</v>
      </c>
      <c r="AA35" s="74">
        <v>355</v>
      </c>
      <c r="AB35" s="74">
        <v>220</v>
      </c>
      <c r="AC35" s="74">
        <v>119</v>
      </c>
      <c r="AD35" s="74">
        <v>132</v>
      </c>
      <c r="AE35" s="74">
        <v>145</v>
      </c>
      <c r="AF35" s="74">
        <v>132</v>
      </c>
      <c r="AG35" s="74">
        <v>345</v>
      </c>
      <c r="AH35" s="74">
        <v>190</v>
      </c>
      <c r="AI35" s="74">
        <v>78</v>
      </c>
      <c r="AJ35" s="74">
        <v>129</v>
      </c>
      <c r="AK35" s="74">
        <v>114</v>
      </c>
      <c r="AL35" s="74">
        <v>175</v>
      </c>
      <c r="AM35" s="74">
        <v>217</v>
      </c>
      <c r="AN35" s="74">
        <v>323</v>
      </c>
      <c r="AO35" s="74">
        <v>91</v>
      </c>
      <c r="AP35" s="74">
        <v>531</v>
      </c>
      <c r="AQ35" s="74">
        <v>548</v>
      </c>
      <c r="AR35" s="74">
        <v>676</v>
      </c>
      <c r="AS35" s="74">
        <v>208</v>
      </c>
      <c r="AT35" s="74">
        <v>95</v>
      </c>
      <c r="AU35" s="74">
        <v>82</v>
      </c>
      <c r="AV35" s="74">
        <v>99</v>
      </c>
      <c r="AW35" s="74">
        <v>465</v>
      </c>
      <c r="AX35" s="74">
        <v>76</v>
      </c>
      <c r="AY35" s="74">
        <v>158</v>
      </c>
      <c r="AZ35" s="74">
        <v>132</v>
      </c>
      <c r="BA35" s="74">
        <v>2808</v>
      </c>
      <c r="BB35" s="74">
        <v>97</v>
      </c>
      <c r="BC35" s="74">
        <v>237</v>
      </c>
      <c r="BD35" s="74">
        <v>190</v>
      </c>
      <c r="BE35" s="74">
        <v>108</v>
      </c>
      <c r="BF35" s="74">
        <v>57</v>
      </c>
      <c r="BG35" s="74">
        <v>62</v>
      </c>
      <c r="BH35" s="74">
        <v>57</v>
      </c>
      <c r="BI35" s="74">
        <v>124</v>
      </c>
      <c r="BJ35" s="74">
        <v>139</v>
      </c>
      <c r="BK35" s="74">
        <v>129</v>
      </c>
      <c r="BL35" s="74">
        <v>183</v>
      </c>
      <c r="BM35" s="74">
        <v>204</v>
      </c>
      <c r="BN35" s="74">
        <v>127</v>
      </c>
      <c r="BO35" s="74">
        <v>114</v>
      </c>
      <c r="BP35" s="74">
        <v>78</v>
      </c>
      <c r="BQ35" s="74">
        <v>100</v>
      </c>
      <c r="BR35" s="74">
        <v>105</v>
      </c>
      <c r="BS35" s="74">
        <v>444</v>
      </c>
      <c r="BT35" s="74">
        <v>198</v>
      </c>
      <c r="BU35" s="74">
        <v>102</v>
      </c>
      <c r="BV35" s="74">
        <v>211</v>
      </c>
      <c r="BW35" s="74">
        <v>84</v>
      </c>
      <c r="BX35" s="74">
        <v>317</v>
      </c>
      <c r="BY35" s="74">
        <v>116</v>
      </c>
      <c r="BZ35" s="23">
        <v>213</v>
      </c>
      <c r="CA35" s="69"/>
      <c r="CB35" s="71">
        <f t="shared" si="0"/>
        <v>17799</v>
      </c>
    </row>
    <row r="36" spans="1:80" ht="12.4" customHeight="1" thickBot="1" x14ac:dyDescent="0.25">
      <c r="A36" s="41">
        <v>43921</v>
      </c>
      <c r="B36" s="75">
        <v>74</v>
      </c>
      <c r="C36" s="43">
        <v>91</v>
      </c>
      <c r="D36" s="43">
        <v>97</v>
      </c>
      <c r="E36" s="43">
        <v>517</v>
      </c>
      <c r="F36" s="43">
        <v>158</v>
      </c>
      <c r="G36" s="43">
        <v>466</v>
      </c>
      <c r="H36" s="43">
        <v>156</v>
      </c>
      <c r="I36" s="43">
        <v>108</v>
      </c>
      <c r="J36" s="43">
        <v>197</v>
      </c>
      <c r="K36" s="43">
        <v>133</v>
      </c>
      <c r="L36" s="43">
        <v>105</v>
      </c>
      <c r="M36" s="43">
        <v>148</v>
      </c>
      <c r="N36" s="76">
        <v>616</v>
      </c>
      <c r="O36" s="76">
        <v>183</v>
      </c>
      <c r="P36" s="76">
        <v>193</v>
      </c>
      <c r="Q36" s="76">
        <v>207</v>
      </c>
      <c r="R36" s="76">
        <v>126</v>
      </c>
      <c r="S36" s="76">
        <v>128</v>
      </c>
      <c r="T36" s="76">
        <v>175</v>
      </c>
      <c r="U36" s="76">
        <v>151</v>
      </c>
      <c r="V36" s="76">
        <v>40</v>
      </c>
      <c r="W36" s="76">
        <v>63</v>
      </c>
      <c r="X36" s="76">
        <v>224</v>
      </c>
      <c r="Y36" s="76">
        <v>81</v>
      </c>
      <c r="Z36" s="76">
        <v>161</v>
      </c>
      <c r="AA36" s="76">
        <v>324</v>
      </c>
      <c r="AB36" s="76">
        <v>172</v>
      </c>
      <c r="AC36" s="76">
        <v>114</v>
      </c>
      <c r="AD36" s="76">
        <v>100</v>
      </c>
      <c r="AE36" s="76">
        <v>128</v>
      </c>
      <c r="AF36" s="76">
        <v>118</v>
      </c>
      <c r="AG36" s="76">
        <v>286</v>
      </c>
      <c r="AH36" s="76">
        <v>183</v>
      </c>
      <c r="AI36" s="76">
        <v>72</v>
      </c>
      <c r="AJ36" s="76">
        <v>108</v>
      </c>
      <c r="AK36" s="76">
        <v>100</v>
      </c>
      <c r="AL36" s="76">
        <v>151</v>
      </c>
      <c r="AM36" s="76">
        <v>179</v>
      </c>
      <c r="AN36" s="76">
        <v>301</v>
      </c>
      <c r="AO36" s="76">
        <v>72</v>
      </c>
      <c r="AP36" s="76">
        <v>417</v>
      </c>
      <c r="AQ36" s="76">
        <v>493</v>
      </c>
      <c r="AR36" s="76">
        <v>626</v>
      </c>
      <c r="AS36" s="76">
        <v>194</v>
      </c>
      <c r="AT36" s="76">
        <v>77</v>
      </c>
      <c r="AU36" s="76">
        <v>67</v>
      </c>
      <c r="AV36" s="76">
        <v>82</v>
      </c>
      <c r="AW36" s="76">
        <v>385</v>
      </c>
      <c r="AX36" s="76">
        <v>71</v>
      </c>
      <c r="AY36" s="76">
        <v>139</v>
      </c>
      <c r="AZ36" s="76">
        <v>108</v>
      </c>
      <c r="BA36" s="76">
        <v>2357</v>
      </c>
      <c r="BB36" s="76">
        <v>93</v>
      </c>
      <c r="BC36" s="76">
        <v>212</v>
      </c>
      <c r="BD36" s="76">
        <v>149</v>
      </c>
      <c r="BE36" s="76">
        <v>97</v>
      </c>
      <c r="BF36" s="76">
        <v>54</v>
      </c>
      <c r="BG36" s="76">
        <v>55</v>
      </c>
      <c r="BH36" s="76">
        <v>43</v>
      </c>
      <c r="BI36" s="76">
        <v>78</v>
      </c>
      <c r="BJ36" s="76">
        <v>121</v>
      </c>
      <c r="BK36" s="76">
        <v>109</v>
      </c>
      <c r="BL36" s="76">
        <v>118</v>
      </c>
      <c r="BM36" s="76">
        <v>167</v>
      </c>
      <c r="BN36" s="76">
        <v>111</v>
      </c>
      <c r="BO36" s="76">
        <v>111</v>
      </c>
      <c r="BP36" s="76">
        <v>73</v>
      </c>
      <c r="BQ36" s="76">
        <v>85</v>
      </c>
      <c r="BR36" s="76">
        <v>89</v>
      </c>
      <c r="BS36" s="76">
        <v>434</v>
      </c>
      <c r="BT36" s="76">
        <v>183</v>
      </c>
      <c r="BU36" s="76">
        <v>79</v>
      </c>
      <c r="BV36" s="76">
        <v>188</v>
      </c>
      <c r="BW36" s="76">
        <v>70</v>
      </c>
      <c r="BX36" s="76">
        <v>289</v>
      </c>
      <c r="BY36" s="76">
        <v>109</v>
      </c>
      <c r="BZ36" s="44">
        <v>202</v>
      </c>
      <c r="CA36" s="69"/>
      <c r="CB36" s="77">
        <f t="shared" si="0"/>
        <v>15341</v>
      </c>
    </row>
    <row r="37" spans="1:80" ht="12.4" customHeight="1" thickTop="1" x14ac:dyDescent="0.2">
      <c r="A37" s="35">
        <v>43922</v>
      </c>
      <c r="B37" s="78">
        <v>72</v>
      </c>
      <c r="C37" s="62">
        <v>88</v>
      </c>
      <c r="D37" s="62">
        <v>75</v>
      </c>
      <c r="E37" s="62">
        <v>443</v>
      </c>
      <c r="F37" s="62">
        <v>148</v>
      </c>
      <c r="G37" s="62">
        <v>365</v>
      </c>
      <c r="H37" s="62">
        <v>114</v>
      </c>
      <c r="I37" s="62">
        <v>93</v>
      </c>
      <c r="J37" s="62">
        <v>173</v>
      </c>
      <c r="K37" s="62">
        <v>128</v>
      </c>
      <c r="L37" s="62">
        <v>96</v>
      </c>
      <c r="M37" s="62">
        <v>159</v>
      </c>
      <c r="N37" s="79">
        <v>526</v>
      </c>
      <c r="O37" s="79">
        <v>171</v>
      </c>
      <c r="P37" s="79">
        <v>159</v>
      </c>
      <c r="Q37" s="79">
        <v>173</v>
      </c>
      <c r="R37" s="79">
        <v>119</v>
      </c>
      <c r="S37" s="79">
        <v>106</v>
      </c>
      <c r="T37" s="79">
        <v>161</v>
      </c>
      <c r="U37" s="79">
        <v>127</v>
      </c>
      <c r="V37" s="79">
        <v>36</v>
      </c>
      <c r="W37" s="79">
        <v>84</v>
      </c>
      <c r="X37" s="79">
        <v>213</v>
      </c>
      <c r="Y37" s="79">
        <v>75</v>
      </c>
      <c r="Z37" s="79">
        <v>141</v>
      </c>
      <c r="AA37" s="79">
        <v>292</v>
      </c>
      <c r="AB37" s="79">
        <v>153</v>
      </c>
      <c r="AC37" s="79">
        <v>98</v>
      </c>
      <c r="AD37" s="79">
        <v>79</v>
      </c>
      <c r="AE37" s="79">
        <v>126</v>
      </c>
      <c r="AF37" s="79">
        <v>97</v>
      </c>
      <c r="AG37" s="79">
        <v>236</v>
      </c>
      <c r="AH37" s="79">
        <v>225</v>
      </c>
      <c r="AI37" s="79">
        <v>69</v>
      </c>
      <c r="AJ37" s="79">
        <v>110</v>
      </c>
      <c r="AK37" s="79">
        <v>89</v>
      </c>
      <c r="AL37" s="79">
        <v>134</v>
      </c>
      <c r="AM37" s="79">
        <v>175</v>
      </c>
      <c r="AN37" s="79">
        <v>256</v>
      </c>
      <c r="AO37" s="79">
        <v>60</v>
      </c>
      <c r="AP37" s="79">
        <v>397</v>
      </c>
      <c r="AQ37" s="79">
        <v>443</v>
      </c>
      <c r="AR37" s="79">
        <v>554</v>
      </c>
      <c r="AS37" s="79">
        <v>178</v>
      </c>
      <c r="AT37" s="79">
        <v>64</v>
      </c>
      <c r="AU37" s="79">
        <v>56</v>
      </c>
      <c r="AV37" s="79">
        <v>75</v>
      </c>
      <c r="AW37" s="79">
        <v>367</v>
      </c>
      <c r="AX37" s="79">
        <v>62</v>
      </c>
      <c r="AY37" s="79">
        <v>135</v>
      </c>
      <c r="AZ37" s="79">
        <v>93</v>
      </c>
      <c r="BA37" s="79">
        <v>2095</v>
      </c>
      <c r="BB37" s="79">
        <v>80</v>
      </c>
      <c r="BC37" s="79">
        <v>183</v>
      </c>
      <c r="BD37" s="79">
        <v>128</v>
      </c>
      <c r="BE37" s="79">
        <v>74</v>
      </c>
      <c r="BF37" s="79">
        <v>44</v>
      </c>
      <c r="BG37" s="79">
        <v>54</v>
      </c>
      <c r="BH37" s="79">
        <v>46</v>
      </c>
      <c r="BI37" s="79">
        <v>67</v>
      </c>
      <c r="BJ37" s="79">
        <v>101</v>
      </c>
      <c r="BK37" s="79">
        <v>95</v>
      </c>
      <c r="BL37" s="79">
        <v>132</v>
      </c>
      <c r="BM37" s="79">
        <v>146</v>
      </c>
      <c r="BN37" s="79">
        <v>94</v>
      </c>
      <c r="BO37" s="79">
        <v>103</v>
      </c>
      <c r="BP37" s="79">
        <v>67</v>
      </c>
      <c r="BQ37" s="79">
        <v>78</v>
      </c>
      <c r="BR37" s="79">
        <v>84</v>
      </c>
      <c r="BS37" s="79">
        <v>405</v>
      </c>
      <c r="BT37" s="79">
        <v>165</v>
      </c>
      <c r="BU37" s="79">
        <v>68</v>
      </c>
      <c r="BV37" s="79">
        <v>168</v>
      </c>
      <c r="BW37" s="79">
        <v>61</v>
      </c>
      <c r="BX37" s="79">
        <v>263</v>
      </c>
      <c r="BY37" s="79">
        <v>105</v>
      </c>
      <c r="BZ37" s="80">
        <v>190</v>
      </c>
      <c r="CA37" s="69"/>
      <c r="CB37" s="48">
        <f t="shared" si="0"/>
        <v>13764</v>
      </c>
    </row>
    <row r="38" spans="1:80" ht="12.4" customHeight="1" x14ac:dyDescent="0.2">
      <c r="A38" s="13">
        <v>43923</v>
      </c>
      <c r="B38" s="40">
        <v>69</v>
      </c>
      <c r="C38" s="22">
        <v>99</v>
      </c>
      <c r="D38" s="22">
        <v>77</v>
      </c>
      <c r="E38" s="22">
        <v>425</v>
      </c>
      <c r="F38" s="22">
        <v>134</v>
      </c>
      <c r="G38" s="22">
        <v>327</v>
      </c>
      <c r="H38" s="22">
        <v>106</v>
      </c>
      <c r="I38" s="22">
        <v>78</v>
      </c>
      <c r="J38" s="22">
        <v>168</v>
      </c>
      <c r="K38" s="22">
        <v>120</v>
      </c>
      <c r="L38" s="22">
        <v>93</v>
      </c>
      <c r="M38" s="22">
        <v>169</v>
      </c>
      <c r="N38" s="74">
        <v>472</v>
      </c>
      <c r="O38" s="74">
        <v>159</v>
      </c>
      <c r="P38" s="74">
        <v>156</v>
      </c>
      <c r="Q38" s="74">
        <v>166</v>
      </c>
      <c r="R38" s="74">
        <v>119</v>
      </c>
      <c r="S38" s="74">
        <v>100</v>
      </c>
      <c r="T38" s="74">
        <v>162</v>
      </c>
      <c r="U38" s="74">
        <v>126</v>
      </c>
      <c r="V38" s="74">
        <v>38</v>
      </c>
      <c r="W38" s="74">
        <v>85</v>
      </c>
      <c r="X38" s="74">
        <v>208</v>
      </c>
      <c r="Y38" s="74">
        <v>81</v>
      </c>
      <c r="Z38" s="74">
        <v>132</v>
      </c>
      <c r="AA38" s="74">
        <v>275</v>
      </c>
      <c r="AB38" s="74">
        <v>148</v>
      </c>
      <c r="AC38" s="74">
        <v>101</v>
      </c>
      <c r="AD38" s="74">
        <v>83</v>
      </c>
      <c r="AE38" s="74">
        <v>117</v>
      </c>
      <c r="AF38" s="74">
        <v>83</v>
      </c>
      <c r="AG38" s="74">
        <v>226</v>
      </c>
      <c r="AH38" s="74">
        <v>231</v>
      </c>
      <c r="AI38" s="74">
        <v>65</v>
      </c>
      <c r="AJ38" s="74">
        <v>113</v>
      </c>
      <c r="AK38" s="74">
        <v>83</v>
      </c>
      <c r="AL38" s="74">
        <v>132</v>
      </c>
      <c r="AM38" s="74">
        <v>171</v>
      </c>
      <c r="AN38" s="74">
        <v>239</v>
      </c>
      <c r="AO38" s="74">
        <v>56</v>
      </c>
      <c r="AP38" s="74">
        <v>398</v>
      </c>
      <c r="AQ38" s="74">
        <v>430</v>
      </c>
      <c r="AR38" s="74">
        <v>509</v>
      </c>
      <c r="AS38" s="74">
        <v>164</v>
      </c>
      <c r="AT38" s="74">
        <v>60</v>
      </c>
      <c r="AU38" s="74">
        <v>53</v>
      </c>
      <c r="AV38" s="74">
        <v>72</v>
      </c>
      <c r="AW38" s="74">
        <v>345</v>
      </c>
      <c r="AX38" s="74">
        <v>60</v>
      </c>
      <c r="AY38" s="74">
        <v>130</v>
      </c>
      <c r="AZ38" s="74">
        <v>90</v>
      </c>
      <c r="BA38" s="74">
        <v>2034</v>
      </c>
      <c r="BB38" s="74">
        <v>86</v>
      </c>
      <c r="BC38" s="74">
        <v>167</v>
      </c>
      <c r="BD38" s="74">
        <v>127</v>
      </c>
      <c r="BE38" s="74">
        <v>77</v>
      </c>
      <c r="BF38" s="74">
        <v>37</v>
      </c>
      <c r="BG38" s="74">
        <v>51</v>
      </c>
      <c r="BH38" s="74">
        <v>44</v>
      </c>
      <c r="BI38" s="74">
        <v>62</v>
      </c>
      <c r="BJ38" s="74">
        <v>103</v>
      </c>
      <c r="BK38" s="74">
        <v>76</v>
      </c>
      <c r="BL38" s="74">
        <v>132</v>
      </c>
      <c r="BM38" s="74">
        <v>143</v>
      </c>
      <c r="BN38" s="74">
        <v>85</v>
      </c>
      <c r="BO38" s="74">
        <v>98</v>
      </c>
      <c r="BP38" s="74">
        <v>61</v>
      </c>
      <c r="BQ38" s="74">
        <v>75</v>
      </c>
      <c r="BR38" s="74">
        <v>87</v>
      </c>
      <c r="BS38" s="74">
        <v>409</v>
      </c>
      <c r="BT38" s="74">
        <v>154</v>
      </c>
      <c r="BU38" s="74">
        <v>75</v>
      </c>
      <c r="BV38" s="74">
        <v>163</v>
      </c>
      <c r="BW38" s="74">
        <v>79</v>
      </c>
      <c r="BX38" s="74">
        <v>260</v>
      </c>
      <c r="BY38" s="74">
        <v>110</v>
      </c>
      <c r="BZ38" s="23">
        <v>195</v>
      </c>
      <c r="CA38" s="69"/>
      <c r="CB38" s="4">
        <f t="shared" ref="CB38:CB66" si="1">SUM(B38:CA38)</f>
        <v>13293</v>
      </c>
    </row>
    <row r="39" spans="1:80" ht="12.4" customHeight="1" x14ac:dyDescent="0.2">
      <c r="A39" s="13">
        <v>43924</v>
      </c>
      <c r="B39" s="40">
        <v>69</v>
      </c>
      <c r="C39" s="22">
        <v>110</v>
      </c>
      <c r="D39" s="22">
        <v>80</v>
      </c>
      <c r="E39" s="22">
        <v>392</v>
      </c>
      <c r="F39" s="22">
        <v>133</v>
      </c>
      <c r="G39" s="22">
        <v>303</v>
      </c>
      <c r="H39" s="22">
        <v>103</v>
      </c>
      <c r="I39" s="22">
        <v>72</v>
      </c>
      <c r="J39" s="22">
        <v>170</v>
      </c>
      <c r="K39" s="22">
        <v>121</v>
      </c>
      <c r="L39" s="22">
        <v>96</v>
      </c>
      <c r="M39" s="22">
        <v>174</v>
      </c>
      <c r="N39" s="74">
        <v>438</v>
      </c>
      <c r="O39" s="74">
        <v>148</v>
      </c>
      <c r="P39" s="74">
        <v>148</v>
      </c>
      <c r="Q39" s="74">
        <v>164</v>
      </c>
      <c r="R39" s="74">
        <v>128</v>
      </c>
      <c r="S39" s="74">
        <v>102</v>
      </c>
      <c r="T39" s="74">
        <v>159</v>
      </c>
      <c r="U39" s="74">
        <v>116</v>
      </c>
      <c r="V39" s="74">
        <v>36</v>
      </c>
      <c r="W39" s="74">
        <v>85</v>
      </c>
      <c r="X39" s="74">
        <v>209</v>
      </c>
      <c r="Y39" s="74">
        <v>84</v>
      </c>
      <c r="Z39" s="74">
        <v>110</v>
      </c>
      <c r="AA39" s="74">
        <v>262</v>
      </c>
      <c r="AB39" s="74">
        <v>144</v>
      </c>
      <c r="AC39" s="74">
        <v>101</v>
      </c>
      <c r="AD39" s="74">
        <v>91</v>
      </c>
      <c r="AE39" s="74">
        <v>118</v>
      </c>
      <c r="AF39" s="74">
        <v>76</v>
      </c>
      <c r="AG39" s="74">
        <v>210</v>
      </c>
      <c r="AH39" s="74">
        <v>247</v>
      </c>
      <c r="AI39" s="74">
        <v>62</v>
      </c>
      <c r="AJ39" s="74">
        <v>110</v>
      </c>
      <c r="AK39" s="74">
        <v>78</v>
      </c>
      <c r="AL39" s="74">
        <v>123</v>
      </c>
      <c r="AM39" s="74">
        <v>171</v>
      </c>
      <c r="AN39" s="74">
        <v>220</v>
      </c>
      <c r="AO39" s="74">
        <v>53</v>
      </c>
      <c r="AP39" s="74">
        <v>402</v>
      </c>
      <c r="AQ39" s="74">
        <v>421</v>
      </c>
      <c r="AR39" s="74">
        <v>487</v>
      </c>
      <c r="AS39" s="74">
        <v>176</v>
      </c>
      <c r="AT39" s="74">
        <v>50</v>
      </c>
      <c r="AU39" s="74">
        <v>49</v>
      </c>
      <c r="AV39" s="74">
        <v>67</v>
      </c>
      <c r="AW39" s="74">
        <v>341</v>
      </c>
      <c r="AX39" s="74">
        <v>56</v>
      </c>
      <c r="AY39" s="74">
        <v>138</v>
      </c>
      <c r="AZ39" s="74">
        <v>78</v>
      </c>
      <c r="BA39" s="74">
        <v>1998</v>
      </c>
      <c r="BB39" s="74">
        <v>79</v>
      </c>
      <c r="BC39" s="74">
        <v>164</v>
      </c>
      <c r="BD39" s="74">
        <v>119</v>
      </c>
      <c r="BE39" s="74">
        <v>77</v>
      </c>
      <c r="BF39" s="74">
        <v>29</v>
      </c>
      <c r="BG39" s="74">
        <v>49</v>
      </c>
      <c r="BH39" s="74">
        <v>47</v>
      </c>
      <c r="BI39" s="74">
        <v>64</v>
      </c>
      <c r="BJ39" s="74">
        <v>107</v>
      </c>
      <c r="BK39" s="74">
        <v>70</v>
      </c>
      <c r="BL39" s="74">
        <v>125</v>
      </c>
      <c r="BM39" s="74">
        <v>140</v>
      </c>
      <c r="BN39" s="74">
        <v>80</v>
      </c>
      <c r="BO39" s="74">
        <v>94</v>
      </c>
      <c r="BP39" s="74">
        <v>65</v>
      </c>
      <c r="BQ39" s="74">
        <v>75</v>
      </c>
      <c r="BR39" s="74">
        <v>94</v>
      </c>
      <c r="BS39" s="74">
        <v>411</v>
      </c>
      <c r="BT39" s="74">
        <v>141</v>
      </c>
      <c r="BU39" s="74">
        <v>79</v>
      </c>
      <c r="BV39" s="74">
        <v>150</v>
      </c>
      <c r="BW39" s="74">
        <v>93</v>
      </c>
      <c r="BX39" s="74">
        <v>261</v>
      </c>
      <c r="BY39" s="74">
        <v>108</v>
      </c>
      <c r="BZ39" s="23">
        <v>195</v>
      </c>
      <c r="CA39" s="69"/>
      <c r="CB39" s="4">
        <f t="shared" si="1"/>
        <v>12995</v>
      </c>
    </row>
    <row r="40" spans="1:80" ht="12.4" customHeight="1" x14ac:dyDescent="0.2">
      <c r="A40" s="13">
        <v>43925</v>
      </c>
      <c r="B40" s="40">
        <v>63</v>
      </c>
      <c r="C40" s="22">
        <v>101</v>
      </c>
      <c r="D40" s="22">
        <v>78</v>
      </c>
      <c r="E40" s="22">
        <v>364</v>
      </c>
      <c r="F40" s="22">
        <v>125</v>
      </c>
      <c r="G40" s="22">
        <v>256</v>
      </c>
      <c r="H40" s="22">
        <v>97</v>
      </c>
      <c r="I40" s="22">
        <v>68</v>
      </c>
      <c r="J40" s="22">
        <v>166</v>
      </c>
      <c r="K40" s="22">
        <v>110</v>
      </c>
      <c r="L40" s="22">
        <v>90</v>
      </c>
      <c r="M40" s="22">
        <v>168</v>
      </c>
      <c r="N40" s="74">
        <v>388</v>
      </c>
      <c r="O40" s="74">
        <v>132</v>
      </c>
      <c r="P40" s="74">
        <v>136</v>
      </c>
      <c r="Q40" s="74">
        <v>151</v>
      </c>
      <c r="R40" s="74">
        <v>120</v>
      </c>
      <c r="S40" s="74">
        <v>91</v>
      </c>
      <c r="T40" s="74">
        <v>144</v>
      </c>
      <c r="U40" s="74">
        <v>109</v>
      </c>
      <c r="V40" s="74">
        <v>33</v>
      </c>
      <c r="W40" s="74">
        <v>80</v>
      </c>
      <c r="X40" s="74">
        <v>206</v>
      </c>
      <c r="Y40" s="74">
        <v>82</v>
      </c>
      <c r="Z40" s="74">
        <v>104</v>
      </c>
      <c r="AA40" s="74">
        <v>246</v>
      </c>
      <c r="AB40" s="74">
        <v>130</v>
      </c>
      <c r="AC40" s="74">
        <v>83</v>
      </c>
      <c r="AD40" s="74">
        <v>83</v>
      </c>
      <c r="AE40" s="74">
        <v>106</v>
      </c>
      <c r="AF40" s="74">
        <v>69</v>
      </c>
      <c r="AG40" s="74">
        <v>187</v>
      </c>
      <c r="AH40" s="74">
        <v>233</v>
      </c>
      <c r="AI40" s="74">
        <v>59</v>
      </c>
      <c r="AJ40" s="74">
        <v>103</v>
      </c>
      <c r="AK40" s="74">
        <v>67</v>
      </c>
      <c r="AL40" s="74">
        <v>112</v>
      </c>
      <c r="AM40" s="74">
        <v>156</v>
      </c>
      <c r="AN40" s="74">
        <v>183</v>
      </c>
      <c r="AO40" s="74">
        <v>43</v>
      </c>
      <c r="AP40" s="74">
        <v>381</v>
      </c>
      <c r="AQ40" s="74">
        <v>379</v>
      </c>
      <c r="AR40" s="74">
        <v>457</v>
      </c>
      <c r="AS40" s="74">
        <v>156</v>
      </c>
      <c r="AT40" s="74">
        <v>44</v>
      </c>
      <c r="AU40" s="74">
        <v>46</v>
      </c>
      <c r="AV40" s="74">
        <v>56</v>
      </c>
      <c r="AW40" s="74">
        <v>310</v>
      </c>
      <c r="AX40" s="74">
        <v>53</v>
      </c>
      <c r="AY40" s="74">
        <v>128</v>
      </c>
      <c r="AZ40" s="74">
        <v>75</v>
      </c>
      <c r="BA40" s="74">
        <v>1812</v>
      </c>
      <c r="BB40" s="74">
        <v>76</v>
      </c>
      <c r="BC40" s="74">
        <v>149</v>
      </c>
      <c r="BD40" s="74">
        <v>111</v>
      </c>
      <c r="BE40" s="74">
        <v>76</v>
      </c>
      <c r="BF40" s="74">
        <v>27</v>
      </c>
      <c r="BG40" s="74">
        <v>45</v>
      </c>
      <c r="BH40" s="74">
        <v>40</v>
      </c>
      <c r="BI40" s="74">
        <v>61</v>
      </c>
      <c r="BJ40" s="74">
        <v>103</v>
      </c>
      <c r="BK40" s="74">
        <v>66</v>
      </c>
      <c r="BL40" s="74">
        <v>114</v>
      </c>
      <c r="BM40" s="74">
        <v>135</v>
      </c>
      <c r="BN40" s="74">
        <v>75</v>
      </c>
      <c r="BO40" s="74">
        <v>87</v>
      </c>
      <c r="BP40" s="74">
        <v>60</v>
      </c>
      <c r="BQ40" s="74">
        <v>70</v>
      </c>
      <c r="BR40" s="74">
        <v>92</v>
      </c>
      <c r="BS40" s="74">
        <v>394</v>
      </c>
      <c r="BT40" s="74">
        <v>127</v>
      </c>
      <c r="BU40" s="74">
        <v>75</v>
      </c>
      <c r="BV40" s="74">
        <v>137</v>
      </c>
      <c r="BW40" s="74">
        <v>90</v>
      </c>
      <c r="BX40" s="74">
        <v>250</v>
      </c>
      <c r="BY40" s="74">
        <v>101</v>
      </c>
      <c r="BZ40" s="23">
        <v>176</v>
      </c>
      <c r="CA40" s="69"/>
      <c r="CB40" s="4">
        <f t="shared" si="1"/>
        <v>11956</v>
      </c>
    </row>
    <row r="41" spans="1:80" ht="12.4" customHeight="1" x14ac:dyDescent="0.2">
      <c r="A41" s="13">
        <v>43926</v>
      </c>
      <c r="B41" s="40">
        <v>63</v>
      </c>
      <c r="C41" s="22">
        <v>100</v>
      </c>
      <c r="D41" s="22">
        <v>78</v>
      </c>
      <c r="E41" s="22">
        <v>360</v>
      </c>
      <c r="F41" s="22">
        <v>125</v>
      </c>
      <c r="G41" s="22">
        <v>253</v>
      </c>
      <c r="H41" s="22">
        <v>97</v>
      </c>
      <c r="I41" s="22">
        <v>68</v>
      </c>
      <c r="J41" s="22">
        <v>165</v>
      </c>
      <c r="K41" s="22">
        <v>108</v>
      </c>
      <c r="L41" s="22">
        <v>89</v>
      </c>
      <c r="M41" s="22">
        <v>168</v>
      </c>
      <c r="N41" s="74">
        <v>387</v>
      </c>
      <c r="O41" s="74">
        <v>132</v>
      </c>
      <c r="P41" s="74">
        <v>133</v>
      </c>
      <c r="Q41" s="74">
        <v>150</v>
      </c>
      <c r="R41" s="74">
        <v>118</v>
      </c>
      <c r="S41" s="74">
        <v>91</v>
      </c>
      <c r="T41" s="74">
        <v>143</v>
      </c>
      <c r="U41" s="74">
        <v>109</v>
      </c>
      <c r="V41" s="74">
        <v>33</v>
      </c>
      <c r="W41" s="74">
        <v>80</v>
      </c>
      <c r="X41" s="74">
        <v>205</v>
      </c>
      <c r="Y41" s="74">
        <v>82</v>
      </c>
      <c r="Z41" s="74">
        <v>103</v>
      </c>
      <c r="AA41" s="74">
        <v>247</v>
      </c>
      <c r="AB41" s="74">
        <v>129</v>
      </c>
      <c r="AC41" s="74">
        <v>83</v>
      </c>
      <c r="AD41" s="74">
        <v>84</v>
      </c>
      <c r="AE41" s="74">
        <v>105</v>
      </c>
      <c r="AF41" s="74">
        <v>68</v>
      </c>
      <c r="AG41" s="74">
        <v>186</v>
      </c>
      <c r="AH41" s="74">
        <v>228</v>
      </c>
      <c r="AI41" s="74">
        <v>59</v>
      </c>
      <c r="AJ41" s="74">
        <v>103</v>
      </c>
      <c r="AK41" s="74">
        <v>67</v>
      </c>
      <c r="AL41" s="74">
        <v>111</v>
      </c>
      <c r="AM41" s="74">
        <v>147</v>
      </c>
      <c r="AN41" s="74">
        <v>183</v>
      </c>
      <c r="AO41" s="74">
        <v>43</v>
      </c>
      <c r="AP41" s="74">
        <v>380</v>
      </c>
      <c r="AQ41" s="74">
        <v>379</v>
      </c>
      <c r="AR41" s="74">
        <v>456</v>
      </c>
      <c r="AS41" s="74">
        <v>154</v>
      </c>
      <c r="AT41" s="74">
        <v>44</v>
      </c>
      <c r="AU41" s="74">
        <v>46</v>
      </c>
      <c r="AV41" s="74">
        <v>55</v>
      </c>
      <c r="AW41" s="74">
        <v>306</v>
      </c>
      <c r="AX41" s="74">
        <v>53</v>
      </c>
      <c r="AY41" s="74">
        <v>127</v>
      </c>
      <c r="AZ41" s="74">
        <v>75</v>
      </c>
      <c r="BA41" s="74">
        <v>1798</v>
      </c>
      <c r="BB41" s="74">
        <v>76</v>
      </c>
      <c r="BC41" s="74">
        <v>146</v>
      </c>
      <c r="BD41" s="74">
        <v>110</v>
      </c>
      <c r="BE41" s="74">
        <v>76</v>
      </c>
      <c r="BF41" s="74">
        <v>27</v>
      </c>
      <c r="BG41" s="74">
        <v>45</v>
      </c>
      <c r="BH41" s="74">
        <v>40</v>
      </c>
      <c r="BI41" s="74">
        <v>61</v>
      </c>
      <c r="BJ41" s="74">
        <v>103</v>
      </c>
      <c r="BK41" s="74">
        <v>65</v>
      </c>
      <c r="BL41" s="74">
        <v>111</v>
      </c>
      <c r="BM41" s="74">
        <v>135</v>
      </c>
      <c r="BN41" s="74">
        <v>75</v>
      </c>
      <c r="BO41" s="74">
        <v>86</v>
      </c>
      <c r="BP41" s="74">
        <v>60</v>
      </c>
      <c r="BQ41" s="74">
        <v>70</v>
      </c>
      <c r="BR41" s="74">
        <v>92</v>
      </c>
      <c r="BS41" s="74">
        <v>389</v>
      </c>
      <c r="BT41" s="74">
        <v>127</v>
      </c>
      <c r="BU41" s="74">
        <v>74</v>
      </c>
      <c r="BV41" s="74">
        <v>135</v>
      </c>
      <c r="BW41" s="74">
        <v>90</v>
      </c>
      <c r="BX41" s="74">
        <v>247</v>
      </c>
      <c r="BY41" s="74">
        <v>100</v>
      </c>
      <c r="BZ41" s="23">
        <v>171</v>
      </c>
      <c r="CA41" s="69"/>
      <c r="CB41" s="4">
        <f t="shared" si="1"/>
        <v>11867</v>
      </c>
    </row>
    <row r="42" spans="1:80" ht="12.4" customHeight="1" x14ac:dyDescent="0.2">
      <c r="A42" s="13">
        <v>43927</v>
      </c>
      <c r="B42" s="40">
        <v>69</v>
      </c>
      <c r="C42" s="22">
        <v>95</v>
      </c>
      <c r="D42" s="22">
        <v>75</v>
      </c>
      <c r="E42" s="22">
        <v>351</v>
      </c>
      <c r="F42" s="22">
        <v>121</v>
      </c>
      <c r="G42" s="22">
        <v>246</v>
      </c>
      <c r="H42" s="22">
        <v>102</v>
      </c>
      <c r="I42" s="22">
        <v>64</v>
      </c>
      <c r="J42" s="22">
        <v>155</v>
      </c>
      <c r="K42" s="22">
        <v>105</v>
      </c>
      <c r="L42" s="22">
        <v>91</v>
      </c>
      <c r="M42" s="22">
        <v>201</v>
      </c>
      <c r="N42" s="74">
        <v>371</v>
      </c>
      <c r="O42" s="74">
        <v>134</v>
      </c>
      <c r="P42" s="74">
        <v>126</v>
      </c>
      <c r="Q42" s="74">
        <v>143</v>
      </c>
      <c r="R42" s="74">
        <v>117</v>
      </c>
      <c r="S42" s="74">
        <v>95</v>
      </c>
      <c r="T42" s="74">
        <v>153</v>
      </c>
      <c r="U42" s="74">
        <v>171</v>
      </c>
      <c r="V42" s="74">
        <v>36</v>
      </c>
      <c r="W42" s="74">
        <v>84</v>
      </c>
      <c r="X42" s="74">
        <v>158</v>
      </c>
      <c r="Y42" s="74">
        <v>86</v>
      </c>
      <c r="Z42" s="74">
        <v>109</v>
      </c>
      <c r="AA42" s="74">
        <v>246</v>
      </c>
      <c r="AB42" s="74">
        <v>123</v>
      </c>
      <c r="AC42" s="74">
        <v>89</v>
      </c>
      <c r="AD42" s="74">
        <v>90</v>
      </c>
      <c r="AE42" s="74">
        <v>97</v>
      </c>
      <c r="AF42" s="74">
        <v>87</v>
      </c>
      <c r="AG42" s="74">
        <v>184</v>
      </c>
      <c r="AH42" s="74">
        <v>255</v>
      </c>
      <c r="AI42" s="74">
        <v>57</v>
      </c>
      <c r="AJ42" s="74">
        <v>107</v>
      </c>
      <c r="AK42" s="74">
        <v>64</v>
      </c>
      <c r="AL42" s="74">
        <v>111</v>
      </c>
      <c r="AM42" s="74">
        <v>159</v>
      </c>
      <c r="AN42" s="74">
        <v>187</v>
      </c>
      <c r="AO42" s="74">
        <v>52</v>
      </c>
      <c r="AP42" s="74">
        <v>379</v>
      </c>
      <c r="AQ42" s="74">
        <v>373</v>
      </c>
      <c r="AR42" s="74">
        <v>480</v>
      </c>
      <c r="AS42" s="74">
        <v>165</v>
      </c>
      <c r="AT42" s="74">
        <v>46</v>
      </c>
      <c r="AU42" s="74">
        <v>46</v>
      </c>
      <c r="AV42" s="74">
        <v>65</v>
      </c>
      <c r="AW42" s="74">
        <v>335</v>
      </c>
      <c r="AX42" s="74">
        <v>58</v>
      </c>
      <c r="AY42" s="74">
        <v>132</v>
      </c>
      <c r="AZ42" s="74">
        <v>78</v>
      </c>
      <c r="BA42" s="74">
        <v>1860</v>
      </c>
      <c r="BB42" s="74">
        <v>68</v>
      </c>
      <c r="BC42" s="74">
        <v>160</v>
      </c>
      <c r="BD42" s="74">
        <v>119</v>
      </c>
      <c r="BE42" s="74">
        <v>74</v>
      </c>
      <c r="BF42" s="74">
        <v>24</v>
      </c>
      <c r="BG42" s="74">
        <v>43</v>
      </c>
      <c r="BH42" s="74">
        <v>40</v>
      </c>
      <c r="BI42" s="74">
        <v>91</v>
      </c>
      <c r="BJ42" s="74">
        <v>111</v>
      </c>
      <c r="BK42" s="74">
        <v>63</v>
      </c>
      <c r="BL42" s="74">
        <v>91</v>
      </c>
      <c r="BM42" s="74">
        <v>142</v>
      </c>
      <c r="BN42" s="74">
        <v>72</v>
      </c>
      <c r="BO42" s="74">
        <v>80</v>
      </c>
      <c r="BP42" s="74">
        <v>70</v>
      </c>
      <c r="BQ42" s="74">
        <v>71</v>
      </c>
      <c r="BR42" s="74">
        <v>95</v>
      </c>
      <c r="BS42" s="74">
        <v>402</v>
      </c>
      <c r="BT42" s="74">
        <v>131</v>
      </c>
      <c r="BU42" s="74">
        <v>84</v>
      </c>
      <c r="BV42" s="74">
        <v>135</v>
      </c>
      <c r="BW42" s="74">
        <v>94</v>
      </c>
      <c r="BX42" s="74">
        <v>269</v>
      </c>
      <c r="BY42" s="74">
        <v>111</v>
      </c>
      <c r="BZ42" s="23">
        <v>159</v>
      </c>
      <c r="CA42" s="69"/>
      <c r="CB42" s="4">
        <f t="shared" si="1"/>
        <v>12182</v>
      </c>
    </row>
    <row r="43" spans="1:80" ht="12.4" customHeight="1" x14ac:dyDescent="0.2">
      <c r="A43" s="13">
        <v>43928</v>
      </c>
      <c r="B43" s="40">
        <v>73</v>
      </c>
      <c r="C43" s="22">
        <v>112</v>
      </c>
      <c r="D43" s="22">
        <v>66</v>
      </c>
      <c r="E43" s="22">
        <v>304</v>
      </c>
      <c r="F43" s="22">
        <v>104</v>
      </c>
      <c r="G43" s="22">
        <v>191</v>
      </c>
      <c r="H43" s="22">
        <v>99</v>
      </c>
      <c r="I43" s="22">
        <v>65</v>
      </c>
      <c r="J43" s="22">
        <v>144</v>
      </c>
      <c r="K43" s="22">
        <v>95</v>
      </c>
      <c r="L43" s="22">
        <v>74</v>
      </c>
      <c r="M43" s="22">
        <v>208</v>
      </c>
      <c r="N43" s="74">
        <v>317</v>
      </c>
      <c r="O43" s="74">
        <v>133</v>
      </c>
      <c r="P43" s="74">
        <v>102</v>
      </c>
      <c r="Q43" s="74">
        <v>135</v>
      </c>
      <c r="R43" s="74">
        <v>122</v>
      </c>
      <c r="S43" s="74">
        <v>102</v>
      </c>
      <c r="T43" s="74">
        <v>150</v>
      </c>
      <c r="U43" s="74">
        <v>164</v>
      </c>
      <c r="V43" s="74">
        <v>32</v>
      </c>
      <c r="W43" s="74">
        <v>85</v>
      </c>
      <c r="X43" s="74">
        <v>150</v>
      </c>
      <c r="Y43" s="74">
        <v>81</v>
      </c>
      <c r="Z43" s="74">
        <v>97</v>
      </c>
      <c r="AA43" s="74">
        <v>228</v>
      </c>
      <c r="AB43" s="74">
        <v>110</v>
      </c>
      <c r="AC43" s="74">
        <v>90</v>
      </c>
      <c r="AD43" s="74">
        <v>84</v>
      </c>
      <c r="AE43" s="74">
        <v>98</v>
      </c>
      <c r="AF43" s="74">
        <v>86</v>
      </c>
      <c r="AG43" s="74">
        <v>166</v>
      </c>
      <c r="AH43" s="74">
        <v>262</v>
      </c>
      <c r="AI43" s="74">
        <v>55</v>
      </c>
      <c r="AJ43" s="74">
        <v>104</v>
      </c>
      <c r="AK43" s="74">
        <v>55</v>
      </c>
      <c r="AL43" s="74">
        <v>96</v>
      </c>
      <c r="AM43" s="74">
        <v>149</v>
      </c>
      <c r="AN43" s="74">
        <v>153</v>
      </c>
      <c r="AO43" s="74">
        <v>51</v>
      </c>
      <c r="AP43" s="74">
        <v>387</v>
      </c>
      <c r="AQ43" s="74">
        <v>289</v>
      </c>
      <c r="AR43" s="74">
        <v>424</v>
      </c>
      <c r="AS43" s="74">
        <v>163</v>
      </c>
      <c r="AT43" s="74">
        <v>41</v>
      </c>
      <c r="AU43" s="74">
        <v>43</v>
      </c>
      <c r="AV43" s="74">
        <v>61</v>
      </c>
      <c r="AW43" s="74">
        <v>309</v>
      </c>
      <c r="AX43" s="74">
        <v>52</v>
      </c>
      <c r="AY43" s="74">
        <v>127</v>
      </c>
      <c r="AZ43" s="74">
        <v>74</v>
      </c>
      <c r="BA43" s="74">
        <v>1718</v>
      </c>
      <c r="BB43" s="74">
        <v>60</v>
      </c>
      <c r="BC43" s="74">
        <v>149</v>
      </c>
      <c r="BD43" s="74">
        <v>114</v>
      </c>
      <c r="BE43" s="74">
        <v>70</v>
      </c>
      <c r="BF43" s="74">
        <v>18</v>
      </c>
      <c r="BG43" s="74">
        <v>32</v>
      </c>
      <c r="BH43" s="74">
        <v>38</v>
      </c>
      <c r="BI43" s="74">
        <v>90</v>
      </c>
      <c r="BJ43" s="74">
        <v>102</v>
      </c>
      <c r="BK43" s="74">
        <v>56</v>
      </c>
      <c r="BL43" s="74">
        <v>83</v>
      </c>
      <c r="BM43" s="74">
        <v>128</v>
      </c>
      <c r="BN43" s="74">
        <v>65</v>
      </c>
      <c r="BO43" s="74">
        <v>72</v>
      </c>
      <c r="BP43" s="74">
        <v>60</v>
      </c>
      <c r="BQ43" s="74">
        <v>64</v>
      </c>
      <c r="BR43" s="74">
        <v>86</v>
      </c>
      <c r="BS43" s="74">
        <v>394</v>
      </c>
      <c r="BT43" s="74">
        <v>119</v>
      </c>
      <c r="BU43" s="74">
        <v>86</v>
      </c>
      <c r="BV43" s="74">
        <v>124</v>
      </c>
      <c r="BW43" s="74">
        <v>117</v>
      </c>
      <c r="BX43" s="74">
        <v>247</v>
      </c>
      <c r="BY43" s="74">
        <v>105</v>
      </c>
      <c r="BZ43" s="23">
        <v>139</v>
      </c>
      <c r="CA43" s="69"/>
      <c r="CB43" s="4">
        <f t="shared" si="1"/>
        <v>11298</v>
      </c>
    </row>
    <row r="44" spans="1:80" ht="12.4" customHeight="1" x14ac:dyDescent="0.2">
      <c r="A44" s="13">
        <v>43929</v>
      </c>
      <c r="B44" s="40">
        <v>67</v>
      </c>
      <c r="C44" s="22">
        <v>114</v>
      </c>
      <c r="D44" s="22">
        <v>58</v>
      </c>
      <c r="E44" s="22">
        <v>293</v>
      </c>
      <c r="F44" s="22">
        <v>105</v>
      </c>
      <c r="G44" s="22">
        <v>171</v>
      </c>
      <c r="H44" s="22">
        <v>99</v>
      </c>
      <c r="I44" s="22">
        <v>62</v>
      </c>
      <c r="J44" s="22">
        <v>114</v>
      </c>
      <c r="K44" s="22">
        <v>85</v>
      </c>
      <c r="L44" s="22">
        <v>66</v>
      </c>
      <c r="M44" s="22">
        <v>222</v>
      </c>
      <c r="N44" s="74">
        <v>306</v>
      </c>
      <c r="O44" s="74">
        <v>141</v>
      </c>
      <c r="P44" s="74">
        <v>91</v>
      </c>
      <c r="Q44" s="74">
        <v>134</v>
      </c>
      <c r="R44" s="74">
        <v>123</v>
      </c>
      <c r="S44" s="74">
        <v>101</v>
      </c>
      <c r="T44" s="74">
        <v>155</v>
      </c>
      <c r="U44" s="74">
        <v>116</v>
      </c>
      <c r="V44" s="74">
        <v>31</v>
      </c>
      <c r="W44" s="74">
        <v>84</v>
      </c>
      <c r="X44" s="74">
        <v>133</v>
      </c>
      <c r="Y44" s="74">
        <v>86</v>
      </c>
      <c r="Z44" s="74">
        <v>84</v>
      </c>
      <c r="AA44" s="74">
        <v>219</v>
      </c>
      <c r="AB44" s="74">
        <v>104</v>
      </c>
      <c r="AC44" s="74">
        <v>116</v>
      </c>
      <c r="AD44" s="74">
        <v>89</v>
      </c>
      <c r="AE44" s="74">
        <v>91</v>
      </c>
      <c r="AF44" s="74">
        <v>84</v>
      </c>
      <c r="AG44" s="74">
        <v>154</v>
      </c>
      <c r="AH44" s="74">
        <v>252</v>
      </c>
      <c r="AI44" s="74">
        <v>50</v>
      </c>
      <c r="AJ44" s="74">
        <v>108</v>
      </c>
      <c r="AK44" s="74">
        <v>52</v>
      </c>
      <c r="AL44" s="74">
        <v>78</v>
      </c>
      <c r="AM44" s="74">
        <v>137</v>
      </c>
      <c r="AN44" s="74">
        <v>152</v>
      </c>
      <c r="AO44" s="74">
        <v>49</v>
      </c>
      <c r="AP44" s="74">
        <v>390</v>
      </c>
      <c r="AQ44" s="74">
        <v>261</v>
      </c>
      <c r="AR44" s="74">
        <v>406</v>
      </c>
      <c r="AS44" s="74">
        <v>160</v>
      </c>
      <c r="AT44" s="74">
        <v>46</v>
      </c>
      <c r="AU44" s="74">
        <v>44</v>
      </c>
      <c r="AV44" s="74">
        <v>60</v>
      </c>
      <c r="AW44" s="74">
        <v>293</v>
      </c>
      <c r="AX44" s="74">
        <v>39</v>
      </c>
      <c r="AY44" s="74">
        <v>125</v>
      </c>
      <c r="AZ44" s="74">
        <v>76</v>
      </c>
      <c r="BA44" s="74">
        <v>1617</v>
      </c>
      <c r="BB44" s="74">
        <v>63</v>
      </c>
      <c r="BC44" s="74">
        <v>140</v>
      </c>
      <c r="BD44" s="74">
        <v>120</v>
      </c>
      <c r="BE44" s="74">
        <v>70</v>
      </c>
      <c r="BF44" s="74">
        <v>17</v>
      </c>
      <c r="BG44" s="74">
        <v>28</v>
      </c>
      <c r="BH44" s="74">
        <v>33</v>
      </c>
      <c r="BI44" s="74">
        <v>68</v>
      </c>
      <c r="BJ44" s="74">
        <v>96</v>
      </c>
      <c r="BK44" s="74">
        <v>54</v>
      </c>
      <c r="BL44" s="74">
        <v>79</v>
      </c>
      <c r="BM44" s="74">
        <v>125</v>
      </c>
      <c r="BN44" s="74">
        <v>52</v>
      </c>
      <c r="BO44" s="74">
        <v>73</v>
      </c>
      <c r="BP44" s="74">
        <v>57</v>
      </c>
      <c r="BQ44" s="74">
        <v>66</v>
      </c>
      <c r="BR44" s="74">
        <v>80</v>
      </c>
      <c r="BS44" s="74">
        <v>379</v>
      </c>
      <c r="BT44" s="74">
        <v>112</v>
      </c>
      <c r="BU44" s="74">
        <v>80</v>
      </c>
      <c r="BV44" s="74">
        <v>123</v>
      </c>
      <c r="BW44" s="74">
        <v>116</v>
      </c>
      <c r="BX44" s="74">
        <v>246</v>
      </c>
      <c r="BY44" s="74">
        <v>98</v>
      </c>
      <c r="BZ44" s="23">
        <v>124</v>
      </c>
      <c r="CA44" s="69"/>
      <c r="CB44" s="4">
        <f t="shared" si="1"/>
        <v>10792</v>
      </c>
    </row>
    <row r="45" spans="1:80" ht="12.4" customHeight="1" x14ac:dyDescent="0.2">
      <c r="A45" s="13">
        <v>43930</v>
      </c>
      <c r="B45" s="40">
        <v>69</v>
      </c>
      <c r="C45" s="22">
        <v>113</v>
      </c>
      <c r="D45" s="22">
        <v>60</v>
      </c>
      <c r="E45" s="22">
        <v>301</v>
      </c>
      <c r="F45" s="22">
        <v>98</v>
      </c>
      <c r="G45" s="22">
        <v>89</v>
      </c>
      <c r="H45" s="22">
        <v>96</v>
      </c>
      <c r="I45" s="22">
        <v>59</v>
      </c>
      <c r="J45" s="22">
        <v>126</v>
      </c>
      <c r="K45" s="22">
        <v>87</v>
      </c>
      <c r="L45" s="22">
        <v>68</v>
      </c>
      <c r="M45" s="22">
        <v>225</v>
      </c>
      <c r="N45" s="74">
        <v>293</v>
      </c>
      <c r="O45" s="74">
        <v>141</v>
      </c>
      <c r="P45" s="74">
        <v>88</v>
      </c>
      <c r="Q45" s="74">
        <v>128</v>
      </c>
      <c r="R45" s="74">
        <v>117</v>
      </c>
      <c r="S45" s="74">
        <v>105</v>
      </c>
      <c r="T45" s="74">
        <v>153</v>
      </c>
      <c r="U45" s="74">
        <v>111</v>
      </c>
      <c r="V45" s="74">
        <v>34</v>
      </c>
      <c r="W45" s="74">
        <v>84</v>
      </c>
      <c r="X45" s="74">
        <v>127</v>
      </c>
      <c r="Y45" s="74">
        <v>89</v>
      </c>
      <c r="Z45" s="74">
        <v>84</v>
      </c>
      <c r="AA45" s="74">
        <v>201</v>
      </c>
      <c r="AB45" s="74">
        <v>98</v>
      </c>
      <c r="AC45" s="74">
        <v>118</v>
      </c>
      <c r="AD45" s="74">
        <v>81</v>
      </c>
      <c r="AE45" s="74">
        <v>91</v>
      </c>
      <c r="AF45" s="74">
        <v>84</v>
      </c>
      <c r="AG45" s="74">
        <v>148</v>
      </c>
      <c r="AH45" s="74">
        <v>231</v>
      </c>
      <c r="AI45" s="74">
        <v>55</v>
      </c>
      <c r="AJ45" s="74">
        <v>98</v>
      </c>
      <c r="AK45" s="74">
        <v>49</v>
      </c>
      <c r="AL45" s="74">
        <v>75</v>
      </c>
      <c r="AM45" s="74">
        <v>132</v>
      </c>
      <c r="AN45" s="74">
        <v>136</v>
      </c>
      <c r="AO45" s="74">
        <v>49</v>
      </c>
      <c r="AP45" s="74">
        <v>386</v>
      </c>
      <c r="AQ45" s="74">
        <v>248</v>
      </c>
      <c r="AR45" s="74">
        <v>413</v>
      </c>
      <c r="AS45" s="74">
        <v>157</v>
      </c>
      <c r="AT45" s="74">
        <v>46</v>
      </c>
      <c r="AU45" s="74">
        <v>40</v>
      </c>
      <c r="AV45" s="74">
        <v>55</v>
      </c>
      <c r="AW45" s="74">
        <v>276</v>
      </c>
      <c r="AX45" s="74">
        <v>35</v>
      </c>
      <c r="AY45" s="74">
        <v>117</v>
      </c>
      <c r="AZ45" s="74">
        <v>74</v>
      </c>
      <c r="BA45" s="74">
        <v>1560</v>
      </c>
      <c r="BB45" s="74">
        <v>56</v>
      </c>
      <c r="BC45" s="74">
        <v>135</v>
      </c>
      <c r="BD45" s="74">
        <v>129</v>
      </c>
      <c r="BE45" s="74">
        <v>62</v>
      </c>
      <c r="BF45" s="74">
        <v>16</v>
      </c>
      <c r="BG45" s="74">
        <v>31</v>
      </c>
      <c r="BH45" s="74">
        <v>30</v>
      </c>
      <c r="BI45" s="74">
        <v>57</v>
      </c>
      <c r="BJ45" s="74">
        <v>91</v>
      </c>
      <c r="BK45" s="74">
        <v>60</v>
      </c>
      <c r="BL45" s="74">
        <v>81</v>
      </c>
      <c r="BM45" s="74">
        <v>131</v>
      </c>
      <c r="BN45" s="74">
        <v>48</v>
      </c>
      <c r="BO45" s="74">
        <v>70</v>
      </c>
      <c r="BP45" s="74">
        <v>53</v>
      </c>
      <c r="BQ45" s="74">
        <v>67</v>
      </c>
      <c r="BR45" s="74">
        <v>76</v>
      </c>
      <c r="BS45" s="74">
        <v>385</v>
      </c>
      <c r="BT45" s="74">
        <v>107</v>
      </c>
      <c r="BU45" s="74">
        <v>79</v>
      </c>
      <c r="BV45" s="74">
        <v>113</v>
      </c>
      <c r="BW45" s="74">
        <v>111</v>
      </c>
      <c r="BX45" s="74">
        <v>249</v>
      </c>
      <c r="BY45" s="74">
        <v>96</v>
      </c>
      <c r="BZ45" s="23">
        <v>111</v>
      </c>
      <c r="CA45" s="69"/>
      <c r="CB45" s="4">
        <f t="shared" si="1"/>
        <v>10442</v>
      </c>
    </row>
    <row r="46" spans="1:80" ht="12.4" customHeight="1" x14ac:dyDescent="0.2">
      <c r="A46" s="13">
        <v>43931</v>
      </c>
      <c r="B46" s="40">
        <v>68</v>
      </c>
      <c r="C46" s="22">
        <v>91</v>
      </c>
      <c r="D46" s="22">
        <v>54</v>
      </c>
      <c r="E46" s="22">
        <v>268</v>
      </c>
      <c r="F46" s="22">
        <v>90</v>
      </c>
      <c r="G46" s="22">
        <v>76</v>
      </c>
      <c r="H46" s="22">
        <v>92</v>
      </c>
      <c r="I46" s="22">
        <v>53</v>
      </c>
      <c r="J46" s="22">
        <v>116</v>
      </c>
      <c r="K46" s="22">
        <v>78</v>
      </c>
      <c r="L46" s="22">
        <v>62</v>
      </c>
      <c r="M46" s="22">
        <v>197</v>
      </c>
      <c r="N46" s="74">
        <v>257</v>
      </c>
      <c r="O46" s="74">
        <v>129</v>
      </c>
      <c r="P46" s="74">
        <v>78</v>
      </c>
      <c r="Q46" s="74">
        <v>107</v>
      </c>
      <c r="R46" s="74">
        <v>103</v>
      </c>
      <c r="S46" s="74">
        <v>94</v>
      </c>
      <c r="T46" s="74">
        <v>144</v>
      </c>
      <c r="U46" s="74">
        <v>94</v>
      </c>
      <c r="V46" s="74">
        <v>34</v>
      </c>
      <c r="W46" s="74">
        <v>80</v>
      </c>
      <c r="X46" s="74">
        <v>106</v>
      </c>
      <c r="Y46" s="74">
        <v>80</v>
      </c>
      <c r="Z46" s="74">
        <v>66</v>
      </c>
      <c r="AA46" s="74">
        <v>173</v>
      </c>
      <c r="AB46" s="74">
        <v>87</v>
      </c>
      <c r="AC46" s="74">
        <v>109</v>
      </c>
      <c r="AD46" s="74">
        <v>65</v>
      </c>
      <c r="AE46" s="74">
        <v>84</v>
      </c>
      <c r="AF46" s="74">
        <v>77</v>
      </c>
      <c r="AG46" s="74">
        <v>124</v>
      </c>
      <c r="AH46" s="74">
        <v>215</v>
      </c>
      <c r="AI46" s="74">
        <v>51</v>
      </c>
      <c r="AJ46" s="74">
        <v>85</v>
      </c>
      <c r="AK46" s="74">
        <v>39</v>
      </c>
      <c r="AL46" s="74">
        <v>64</v>
      </c>
      <c r="AM46" s="74">
        <v>116</v>
      </c>
      <c r="AN46" s="74">
        <v>115</v>
      </c>
      <c r="AO46" s="74">
        <v>40</v>
      </c>
      <c r="AP46" s="74">
        <v>355</v>
      </c>
      <c r="AQ46" s="74">
        <v>215</v>
      </c>
      <c r="AR46" s="74">
        <v>373</v>
      </c>
      <c r="AS46" s="74">
        <v>142</v>
      </c>
      <c r="AT46" s="74">
        <v>38</v>
      </c>
      <c r="AU46" s="74">
        <v>33</v>
      </c>
      <c r="AV46" s="74">
        <v>49</v>
      </c>
      <c r="AW46" s="74">
        <v>236</v>
      </c>
      <c r="AX46" s="74">
        <v>30</v>
      </c>
      <c r="AY46" s="74">
        <v>107</v>
      </c>
      <c r="AZ46" s="74">
        <v>72</v>
      </c>
      <c r="BA46" s="74">
        <v>1396</v>
      </c>
      <c r="BB46" s="74">
        <v>47</v>
      </c>
      <c r="BC46" s="74">
        <v>108</v>
      </c>
      <c r="BD46" s="74">
        <v>121</v>
      </c>
      <c r="BE46" s="74">
        <v>57</v>
      </c>
      <c r="BF46" s="74">
        <v>15</v>
      </c>
      <c r="BG46" s="74">
        <v>24</v>
      </c>
      <c r="BH46" s="74">
        <v>25</v>
      </c>
      <c r="BI46" s="74">
        <v>52</v>
      </c>
      <c r="BJ46" s="74">
        <v>73</v>
      </c>
      <c r="BK46" s="74">
        <v>53</v>
      </c>
      <c r="BL46" s="74">
        <v>77</v>
      </c>
      <c r="BM46" s="74">
        <v>128</v>
      </c>
      <c r="BN46" s="74">
        <v>40</v>
      </c>
      <c r="BO46" s="74">
        <v>62</v>
      </c>
      <c r="BP46" s="74">
        <v>52</v>
      </c>
      <c r="BQ46" s="74">
        <v>64</v>
      </c>
      <c r="BR46" s="74">
        <v>70</v>
      </c>
      <c r="BS46" s="74">
        <v>360</v>
      </c>
      <c r="BT46" s="74">
        <v>97</v>
      </c>
      <c r="BU46" s="74">
        <v>72</v>
      </c>
      <c r="BV46" s="74">
        <v>101</v>
      </c>
      <c r="BW46" s="74">
        <v>105</v>
      </c>
      <c r="BX46" s="74">
        <v>229</v>
      </c>
      <c r="BY46" s="74">
        <v>91</v>
      </c>
      <c r="BZ46" s="23">
        <v>100</v>
      </c>
      <c r="CA46" s="69"/>
      <c r="CB46" s="4">
        <f t="shared" si="1"/>
        <v>9330</v>
      </c>
    </row>
    <row r="47" spans="1:80" ht="12.4" customHeight="1" x14ac:dyDescent="0.2">
      <c r="A47" s="13">
        <v>43932</v>
      </c>
      <c r="B47" s="40">
        <v>64</v>
      </c>
      <c r="C47" s="22">
        <v>90</v>
      </c>
      <c r="D47" s="22">
        <v>53</v>
      </c>
      <c r="E47" s="22">
        <v>258</v>
      </c>
      <c r="F47" s="22">
        <v>87</v>
      </c>
      <c r="G47" s="22">
        <v>76</v>
      </c>
      <c r="H47" s="22">
        <v>91</v>
      </c>
      <c r="I47" s="22">
        <v>52</v>
      </c>
      <c r="J47" s="22">
        <v>112</v>
      </c>
      <c r="K47" s="22">
        <v>77</v>
      </c>
      <c r="L47" s="22">
        <v>59</v>
      </c>
      <c r="M47" s="22">
        <v>196</v>
      </c>
      <c r="N47" s="74">
        <v>256</v>
      </c>
      <c r="O47" s="74">
        <v>124</v>
      </c>
      <c r="P47" s="74">
        <v>76</v>
      </c>
      <c r="Q47" s="74">
        <v>101</v>
      </c>
      <c r="R47" s="74">
        <v>100</v>
      </c>
      <c r="S47" s="74">
        <v>91</v>
      </c>
      <c r="T47" s="74">
        <v>137</v>
      </c>
      <c r="U47" s="74">
        <v>93</v>
      </c>
      <c r="V47" s="74">
        <v>33</v>
      </c>
      <c r="W47" s="74">
        <v>79</v>
      </c>
      <c r="X47" s="74">
        <v>106</v>
      </c>
      <c r="Y47" s="74">
        <v>78</v>
      </c>
      <c r="Z47" s="74">
        <v>66</v>
      </c>
      <c r="AA47" s="74">
        <v>171</v>
      </c>
      <c r="AB47" s="74">
        <v>80</v>
      </c>
      <c r="AC47" s="74">
        <v>109</v>
      </c>
      <c r="AD47" s="74">
        <v>62</v>
      </c>
      <c r="AE47" s="74">
        <v>82</v>
      </c>
      <c r="AF47" s="74">
        <v>72</v>
      </c>
      <c r="AG47" s="74">
        <v>119</v>
      </c>
      <c r="AH47" s="74">
        <v>211</v>
      </c>
      <c r="AI47" s="74">
        <v>49</v>
      </c>
      <c r="AJ47" s="74">
        <v>85</v>
      </c>
      <c r="AK47" s="74">
        <v>38</v>
      </c>
      <c r="AL47" s="74">
        <v>61</v>
      </c>
      <c r="AM47" s="74">
        <v>112</v>
      </c>
      <c r="AN47" s="74">
        <v>115</v>
      </c>
      <c r="AO47" s="74">
        <v>39</v>
      </c>
      <c r="AP47" s="74">
        <v>350</v>
      </c>
      <c r="AQ47" s="74">
        <v>213</v>
      </c>
      <c r="AR47" s="74">
        <v>369</v>
      </c>
      <c r="AS47" s="74">
        <v>138</v>
      </c>
      <c r="AT47" s="74">
        <v>37</v>
      </c>
      <c r="AU47" s="74">
        <v>32</v>
      </c>
      <c r="AV47" s="74">
        <v>49</v>
      </c>
      <c r="AW47" s="74">
        <v>232</v>
      </c>
      <c r="AX47" s="74">
        <v>30</v>
      </c>
      <c r="AY47" s="74">
        <v>107</v>
      </c>
      <c r="AZ47" s="74">
        <v>72</v>
      </c>
      <c r="BA47" s="74">
        <v>1364</v>
      </c>
      <c r="BB47" s="74">
        <v>45</v>
      </c>
      <c r="BC47" s="74">
        <v>106</v>
      </c>
      <c r="BD47" s="74">
        <v>119</v>
      </c>
      <c r="BE47" s="74">
        <v>55</v>
      </c>
      <c r="BF47" s="74">
        <v>15</v>
      </c>
      <c r="BG47" s="74">
        <v>23</v>
      </c>
      <c r="BH47" s="74">
        <v>22</v>
      </c>
      <c r="BI47" s="74">
        <v>52</v>
      </c>
      <c r="BJ47" s="74">
        <v>72</v>
      </c>
      <c r="BK47" s="74">
        <v>51</v>
      </c>
      <c r="BL47" s="74">
        <v>75</v>
      </c>
      <c r="BM47" s="74">
        <v>126</v>
      </c>
      <c r="BN47" s="74">
        <v>34</v>
      </c>
      <c r="BO47" s="74">
        <v>62</v>
      </c>
      <c r="BP47" s="74">
        <v>51</v>
      </c>
      <c r="BQ47" s="74">
        <v>62</v>
      </c>
      <c r="BR47" s="74">
        <v>70</v>
      </c>
      <c r="BS47" s="74">
        <v>343</v>
      </c>
      <c r="BT47" s="74">
        <v>96</v>
      </c>
      <c r="BU47" s="74">
        <v>69</v>
      </c>
      <c r="BV47" s="74">
        <v>96</v>
      </c>
      <c r="BW47" s="74">
        <v>98</v>
      </c>
      <c r="BX47" s="74">
        <v>221</v>
      </c>
      <c r="BY47" s="74">
        <v>82</v>
      </c>
      <c r="BZ47" s="23">
        <v>94</v>
      </c>
      <c r="CA47" s="69"/>
      <c r="CB47" s="4">
        <f t="shared" si="1"/>
        <v>9092</v>
      </c>
    </row>
    <row r="48" spans="1:80" ht="12.4" customHeight="1" x14ac:dyDescent="0.2">
      <c r="A48" s="13">
        <v>43933</v>
      </c>
      <c r="B48" s="40">
        <v>63</v>
      </c>
      <c r="C48" s="22">
        <v>90</v>
      </c>
      <c r="D48" s="22">
        <v>52</v>
      </c>
      <c r="E48" s="22">
        <v>257</v>
      </c>
      <c r="F48" s="22">
        <v>87</v>
      </c>
      <c r="G48" s="22">
        <v>76</v>
      </c>
      <c r="H48" s="22">
        <v>90</v>
      </c>
      <c r="I48" s="22">
        <v>51</v>
      </c>
      <c r="J48" s="22">
        <v>112</v>
      </c>
      <c r="K48" s="22">
        <v>77</v>
      </c>
      <c r="L48" s="22">
        <v>59</v>
      </c>
      <c r="M48" s="22">
        <v>195</v>
      </c>
      <c r="N48" s="74">
        <v>255</v>
      </c>
      <c r="O48" s="74">
        <v>123</v>
      </c>
      <c r="P48" s="74">
        <v>76</v>
      </c>
      <c r="Q48" s="74">
        <v>99</v>
      </c>
      <c r="R48" s="74">
        <v>99</v>
      </c>
      <c r="S48" s="74">
        <v>91</v>
      </c>
      <c r="T48" s="74">
        <v>133</v>
      </c>
      <c r="U48" s="74">
        <v>91</v>
      </c>
      <c r="V48" s="74">
        <v>33</v>
      </c>
      <c r="W48" s="74">
        <v>79</v>
      </c>
      <c r="X48" s="74">
        <v>106</v>
      </c>
      <c r="Y48" s="74">
        <v>77</v>
      </c>
      <c r="Z48" s="74">
        <v>64</v>
      </c>
      <c r="AA48" s="74">
        <v>170</v>
      </c>
      <c r="AB48" s="74">
        <v>78</v>
      </c>
      <c r="AC48" s="74">
        <v>109</v>
      </c>
      <c r="AD48" s="74">
        <v>62</v>
      </c>
      <c r="AE48" s="74">
        <v>80</v>
      </c>
      <c r="AF48" s="74">
        <v>71</v>
      </c>
      <c r="AG48" s="74">
        <v>117</v>
      </c>
      <c r="AH48" s="74">
        <v>209</v>
      </c>
      <c r="AI48" s="74">
        <v>49</v>
      </c>
      <c r="AJ48" s="74">
        <v>85</v>
      </c>
      <c r="AK48" s="74">
        <v>38</v>
      </c>
      <c r="AL48" s="74">
        <v>59</v>
      </c>
      <c r="AM48" s="74">
        <v>110</v>
      </c>
      <c r="AN48" s="74">
        <v>114</v>
      </c>
      <c r="AO48" s="74">
        <v>39</v>
      </c>
      <c r="AP48" s="74">
        <v>346</v>
      </c>
      <c r="AQ48" s="74">
        <v>213</v>
      </c>
      <c r="AR48" s="74">
        <v>365</v>
      </c>
      <c r="AS48" s="74">
        <v>136</v>
      </c>
      <c r="AT48" s="74">
        <v>37</v>
      </c>
      <c r="AU48" s="74">
        <v>29</v>
      </c>
      <c r="AV48" s="74">
        <v>49</v>
      </c>
      <c r="AW48" s="74">
        <v>230</v>
      </c>
      <c r="AX48" s="74">
        <v>30</v>
      </c>
      <c r="AY48" s="74">
        <v>105</v>
      </c>
      <c r="AZ48" s="74">
        <v>72</v>
      </c>
      <c r="BA48" s="74">
        <v>1357</v>
      </c>
      <c r="BB48" s="74">
        <v>45</v>
      </c>
      <c r="BC48" s="74">
        <v>106</v>
      </c>
      <c r="BD48" s="74">
        <v>118</v>
      </c>
      <c r="BE48" s="74">
        <v>55</v>
      </c>
      <c r="BF48" s="74">
        <v>15</v>
      </c>
      <c r="BG48" s="74">
        <v>23</v>
      </c>
      <c r="BH48" s="74">
        <v>22</v>
      </c>
      <c r="BI48" s="74">
        <v>51</v>
      </c>
      <c r="BJ48" s="74">
        <v>69</v>
      </c>
      <c r="BK48" s="74">
        <v>51</v>
      </c>
      <c r="BL48" s="74">
        <v>75</v>
      </c>
      <c r="BM48" s="74">
        <v>125</v>
      </c>
      <c r="BN48" s="74">
        <v>32</v>
      </c>
      <c r="BO48" s="74">
        <v>62</v>
      </c>
      <c r="BP48" s="74">
        <v>51</v>
      </c>
      <c r="BQ48" s="74">
        <v>61</v>
      </c>
      <c r="BR48" s="74">
        <v>70</v>
      </c>
      <c r="BS48" s="74">
        <v>334</v>
      </c>
      <c r="BT48" s="74">
        <v>96</v>
      </c>
      <c r="BU48" s="74">
        <v>68</v>
      </c>
      <c r="BV48" s="74">
        <v>92</v>
      </c>
      <c r="BW48" s="74">
        <v>97</v>
      </c>
      <c r="BX48" s="74">
        <v>218</v>
      </c>
      <c r="BY48" s="74">
        <v>80</v>
      </c>
      <c r="BZ48" s="23">
        <v>93</v>
      </c>
      <c r="CA48" s="69"/>
      <c r="CB48" s="4">
        <f t="shared" si="1"/>
        <v>9003</v>
      </c>
    </row>
    <row r="49" spans="1:80" ht="12.4" customHeight="1" x14ac:dyDescent="0.2">
      <c r="A49" s="13">
        <v>43934</v>
      </c>
      <c r="B49" s="40">
        <v>60</v>
      </c>
      <c r="C49" s="22">
        <v>90</v>
      </c>
      <c r="D49" s="22">
        <v>48</v>
      </c>
      <c r="E49" s="22">
        <v>254</v>
      </c>
      <c r="F49" s="22">
        <v>86</v>
      </c>
      <c r="G49" s="22">
        <v>75</v>
      </c>
      <c r="H49" s="22">
        <v>88</v>
      </c>
      <c r="I49" s="22">
        <v>47</v>
      </c>
      <c r="J49" s="22">
        <v>111</v>
      </c>
      <c r="K49" s="22">
        <v>77</v>
      </c>
      <c r="L49" s="22">
        <v>59</v>
      </c>
      <c r="M49" s="22">
        <v>195</v>
      </c>
      <c r="N49" s="74">
        <v>254</v>
      </c>
      <c r="O49" s="74">
        <v>120</v>
      </c>
      <c r="P49" s="74">
        <v>70</v>
      </c>
      <c r="Q49" s="74">
        <v>94</v>
      </c>
      <c r="R49" s="74">
        <v>99</v>
      </c>
      <c r="S49" s="74">
        <v>89</v>
      </c>
      <c r="T49" s="74">
        <v>133</v>
      </c>
      <c r="U49" s="74">
        <v>90</v>
      </c>
      <c r="V49" s="74">
        <v>33</v>
      </c>
      <c r="W49" s="74">
        <v>69</v>
      </c>
      <c r="X49" s="74">
        <v>97</v>
      </c>
      <c r="Y49" s="74">
        <v>74</v>
      </c>
      <c r="Z49" s="74">
        <v>64</v>
      </c>
      <c r="AA49" s="74">
        <v>168</v>
      </c>
      <c r="AB49" s="74">
        <v>73</v>
      </c>
      <c r="AC49" s="74">
        <v>107</v>
      </c>
      <c r="AD49" s="74">
        <v>61</v>
      </c>
      <c r="AE49" s="74">
        <v>80</v>
      </c>
      <c r="AF49" s="74">
        <v>67</v>
      </c>
      <c r="AG49" s="74">
        <v>113</v>
      </c>
      <c r="AH49" s="74">
        <v>204</v>
      </c>
      <c r="AI49" s="74">
        <v>49</v>
      </c>
      <c r="AJ49" s="74">
        <v>85</v>
      </c>
      <c r="AK49" s="74">
        <v>38</v>
      </c>
      <c r="AL49" s="74">
        <v>56</v>
      </c>
      <c r="AM49" s="74">
        <v>101</v>
      </c>
      <c r="AN49" s="74">
        <v>113</v>
      </c>
      <c r="AO49" s="74">
        <v>39</v>
      </c>
      <c r="AP49" s="74">
        <v>327</v>
      </c>
      <c r="AQ49" s="74">
        <v>205</v>
      </c>
      <c r="AR49" s="74">
        <v>363</v>
      </c>
      <c r="AS49" s="74">
        <v>132</v>
      </c>
      <c r="AT49" s="74">
        <v>37</v>
      </c>
      <c r="AU49" s="74">
        <v>28</v>
      </c>
      <c r="AV49" s="74">
        <v>47</v>
      </c>
      <c r="AW49" s="74">
        <v>229</v>
      </c>
      <c r="AX49" s="74">
        <v>30</v>
      </c>
      <c r="AY49" s="74">
        <v>105</v>
      </c>
      <c r="AZ49" s="74">
        <v>72</v>
      </c>
      <c r="BA49" s="74">
        <v>1350</v>
      </c>
      <c r="BB49" s="74">
        <v>44</v>
      </c>
      <c r="BC49" s="74">
        <v>104</v>
      </c>
      <c r="BD49" s="74">
        <v>114</v>
      </c>
      <c r="BE49" s="74">
        <v>53</v>
      </c>
      <c r="BF49" s="74">
        <v>15</v>
      </c>
      <c r="BG49" s="74">
        <v>23</v>
      </c>
      <c r="BH49" s="74">
        <v>20</v>
      </c>
      <c r="BI49" s="74">
        <v>50</v>
      </c>
      <c r="BJ49" s="74">
        <v>68</v>
      </c>
      <c r="BK49" s="74">
        <v>48</v>
      </c>
      <c r="BL49" s="74">
        <v>72</v>
      </c>
      <c r="BM49" s="74">
        <v>124</v>
      </c>
      <c r="BN49" s="74">
        <v>28</v>
      </c>
      <c r="BO49" s="74">
        <v>62</v>
      </c>
      <c r="BP49" s="74">
        <v>50</v>
      </c>
      <c r="BQ49" s="74">
        <v>60</v>
      </c>
      <c r="BR49" s="74">
        <v>69</v>
      </c>
      <c r="BS49" s="74">
        <v>328</v>
      </c>
      <c r="BT49" s="74">
        <v>94</v>
      </c>
      <c r="BU49" s="74">
        <v>65</v>
      </c>
      <c r="BV49" s="74">
        <v>92</v>
      </c>
      <c r="BW49" s="74">
        <v>94</v>
      </c>
      <c r="BX49" s="74">
        <v>212</v>
      </c>
      <c r="BY49" s="74">
        <v>77</v>
      </c>
      <c r="BZ49" s="23">
        <v>87</v>
      </c>
      <c r="CA49" s="69"/>
      <c r="CB49" s="4">
        <f t="shared" si="1"/>
        <v>8808</v>
      </c>
    </row>
    <row r="50" spans="1:80" ht="12.4" customHeight="1" x14ac:dyDescent="0.2">
      <c r="A50" s="13">
        <v>43935</v>
      </c>
      <c r="B50" s="40">
        <v>71</v>
      </c>
      <c r="C50" s="22">
        <v>73</v>
      </c>
      <c r="D50" s="22">
        <v>50</v>
      </c>
      <c r="E50" s="22">
        <v>265</v>
      </c>
      <c r="F50" s="22">
        <v>81</v>
      </c>
      <c r="G50" s="22">
        <v>93</v>
      </c>
      <c r="H50" s="22">
        <v>88</v>
      </c>
      <c r="I50" s="22">
        <v>52</v>
      </c>
      <c r="J50" s="22">
        <v>141</v>
      </c>
      <c r="K50" s="22">
        <v>66</v>
      </c>
      <c r="L50" s="22">
        <v>60</v>
      </c>
      <c r="M50" s="22">
        <v>213</v>
      </c>
      <c r="N50" s="74">
        <v>275</v>
      </c>
      <c r="O50" s="74">
        <v>139</v>
      </c>
      <c r="P50" s="74">
        <v>74</v>
      </c>
      <c r="Q50" s="74">
        <v>96</v>
      </c>
      <c r="R50" s="74">
        <v>99</v>
      </c>
      <c r="S50" s="74">
        <v>94</v>
      </c>
      <c r="T50" s="74">
        <v>127</v>
      </c>
      <c r="U50" s="74">
        <v>82</v>
      </c>
      <c r="V50" s="74">
        <v>45</v>
      </c>
      <c r="W50" s="74">
        <v>64</v>
      </c>
      <c r="X50" s="74">
        <v>96</v>
      </c>
      <c r="Y50" s="74">
        <v>77</v>
      </c>
      <c r="Z50" s="74">
        <v>69</v>
      </c>
      <c r="AA50" s="74">
        <v>164</v>
      </c>
      <c r="AB50" s="74">
        <v>83</v>
      </c>
      <c r="AC50" s="74">
        <v>128</v>
      </c>
      <c r="AD50" s="74">
        <v>70</v>
      </c>
      <c r="AE50" s="74">
        <v>76</v>
      </c>
      <c r="AF50" s="74">
        <v>64</v>
      </c>
      <c r="AG50" s="74">
        <v>103</v>
      </c>
      <c r="AH50" s="74">
        <v>205</v>
      </c>
      <c r="AI50" s="74">
        <v>52</v>
      </c>
      <c r="AJ50" s="74">
        <v>86</v>
      </c>
      <c r="AK50" s="74">
        <v>41</v>
      </c>
      <c r="AL50" s="74">
        <v>63</v>
      </c>
      <c r="AM50" s="74">
        <v>104</v>
      </c>
      <c r="AN50" s="74">
        <v>110</v>
      </c>
      <c r="AO50" s="74">
        <v>41</v>
      </c>
      <c r="AP50" s="74">
        <v>327</v>
      </c>
      <c r="AQ50" s="74">
        <v>231</v>
      </c>
      <c r="AR50" s="74">
        <v>381</v>
      </c>
      <c r="AS50" s="74">
        <v>139</v>
      </c>
      <c r="AT50" s="74">
        <v>35</v>
      </c>
      <c r="AU50" s="74">
        <v>27</v>
      </c>
      <c r="AV50" s="74">
        <v>51</v>
      </c>
      <c r="AW50" s="74">
        <v>231</v>
      </c>
      <c r="AX50" s="74">
        <v>30</v>
      </c>
      <c r="AY50" s="74">
        <v>100</v>
      </c>
      <c r="AZ50" s="74">
        <v>70</v>
      </c>
      <c r="BA50" s="74">
        <v>1321</v>
      </c>
      <c r="BB50" s="74">
        <v>38</v>
      </c>
      <c r="BC50" s="74">
        <v>110</v>
      </c>
      <c r="BD50" s="74">
        <v>141</v>
      </c>
      <c r="BE50" s="74">
        <v>51</v>
      </c>
      <c r="BF50" s="74">
        <v>16</v>
      </c>
      <c r="BG50" s="74">
        <v>27</v>
      </c>
      <c r="BH50" s="74">
        <v>20</v>
      </c>
      <c r="BI50" s="74">
        <v>61</v>
      </c>
      <c r="BJ50" s="74">
        <v>84</v>
      </c>
      <c r="BK50" s="74">
        <v>49</v>
      </c>
      <c r="BL50" s="74">
        <v>78</v>
      </c>
      <c r="BM50" s="74">
        <v>127</v>
      </c>
      <c r="BN50" s="74">
        <v>29</v>
      </c>
      <c r="BO50" s="74">
        <v>66</v>
      </c>
      <c r="BP50" s="74">
        <v>50</v>
      </c>
      <c r="BQ50" s="74">
        <v>64</v>
      </c>
      <c r="BR50" s="74">
        <v>82</v>
      </c>
      <c r="BS50" s="74">
        <v>331</v>
      </c>
      <c r="BT50" s="74">
        <v>86</v>
      </c>
      <c r="BU50" s="74">
        <v>73</v>
      </c>
      <c r="BV50" s="74">
        <v>95</v>
      </c>
      <c r="BW50" s="74">
        <v>92</v>
      </c>
      <c r="BX50" s="74">
        <v>230</v>
      </c>
      <c r="BY50" s="74">
        <v>75</v>
      </c>
      <c r="BZ50" s="23">
        <v>92</v>
      </c>
      <c r="CA50" s="69"/>
      <c r="CB50" s="4">
        <f t="shared" si="1"/>
        <v>9090</v>
      </c>
    </row>
    <row r="51" spans="1:80" ht="12.4" customHeight="1" x14ac:dyDescent="0.2">
      <c r="A51" s="13">
        <v>43936</v>
      </c>
      <c r="B51" s="40">
        <v>67</v>
      </c>
      <c r="C51" s="22">
        <v>50</v>
      </c>
      <c r="D51" s="22">
        <v>45</v>
      </c>
      <c r="E51" s="22">
        <v>247</v>
      </c>
      <c r="F51" s="22">
        <v>66</v>
      </c>
      <c r="G51" s="22">
        <v>78</v>
      </c>
      <c r="H51" s="22">
        <v>82</v>
      </c>
      <c r="I51" s="22">
        <v>45</v>
      </c>
      <c r="J51" s="22">
        <v>139</v>
      </c>
      <c r="K51" s="22">
        <v>54</v>
      </c>
      <c r="L51" s="22">
        <v>55</v>
      </c>
      <c r="M51" s="22">
        <v>189</v>
      </c>
      <c r="N51" s="74">
        <v>240</v>
      </c>
      <c r="O51" s="74">
        <v>128</v>
      </c>
      <c r="P51" s="74">
        <v>71</v>
      </c>
      <c r="Q51" s="74">
        <v>87</v>
      </c>
      <c r="R51" s="74">
        <v>93</v>
      </c>
      <c r="S51" s="74">
        <v>86</v>
      </c>
      <c r="T51" s="74">
        <v>111</v>
      </c>
      <c r="U51" s="74">
        <v>63</v>
      </c>
      <c r="V51" s="74">
        <v>42</v>
      </c>
      <c r="W51" s="74">
        <v>40</v>
      </c>
      <c r="X51" s="74">
        <v>81</v>
      </c>
      <c r="Y51" s="74">
        <v>72</v>
      </c>
      <c r="Z51" s="74">
        <v>60</v>
      </c>
      <c r="AA51" s="74">
        <v>140</v>
      </c>
      <c r="AB51" s="74">
        <v>72</v>
      </c>
      <c r="AC51" s="74">
        <v>121</v>
      </c>
      <c r="AD51" s="74">
        <v>56</v>
      </c>
      <c r="AE51" s="74">
        <v>63</v>
      </c>
      <c r="AF51" s="74">
        <v>58</v>
      </c>
      <c r="AG51" s="74">
        <v>96</v>
      </c>
      <c r="AH51" s="74">
        <v>179</v>
      </c>
      <c r="AI51" s="74">
        <v>40</v>
      </c>
      <c r="AJ51" s="74">
        <v>82</v>
      </c>
      <c r="AK51" s="74">
        <v>33</v>
      </c>
      <c r="AL51" s="74">
        <v>51</v>
      </c>
      <c r="AM51" s="74">
        <v>93</v>
      </c>
      <c r="AN51" s="74">
        <v>89</v>
      </c>
      <c r="AO51" s="74">
        <v>33</v>
      </c>
      <c r="AP51" s="74">
        <v>286</v>
      </c>
      <c r="AQ51" s="74">
        <v>208</v>
      </c>
      <c r="AR51" s="74">
        <v>308</v>
      </c>
      <c r="AS51" s="74">
        <v>130</v>
      </c>
      <c r="AT51" s="74">
        <v>29</v>
      </c>
      <c r="AU51" s="74">
        <v>25</v>
      </c>
      <c r="AV51" s="74">
        <v>47</v>
      </c>
      <c r="AW51" s="74">
        <v>208</v>
      </c>
      <c r="AX51" s="74">
        <v>26</v>
      </c>
      <c r="AY51" s="74">
        <v>97</v>
      </c>
      <c r="AZ51" s="74">
        <v>63</v>
      </c>
      <c r="BA51" s="74">
        <v>1140</v>
      </c>
      <c r="BB51" s="74">
        <v>27</v>
      </c>
      <c r="BC51" s="74">
        <v>95</v>
      </c>
      <c r="BD51" s="74">
        <v>126</v>
      </c>
      <c r="BE51" s="74">
        <v>38</v>
      </c>
      <c r="BF51" s="74">
        <v>11</v>
      </c>
      <c r="BG51" s="74">
        <v>26</v>
      </c>
      <c r="BH51" s="74">
        <v>16</v>
      </c>
      <c r="BI51" s="74">
        <v>53</v>
      </c>
      <c r="BJ51" s="74">
        <v>75</v>
      </c>
      <c r="BK51" s="74">
        <v>45</v>
      </c>
      <c r="BL51" s="74">
        <v>71</v>
      </c>
      <c r="BM51" s="74">
        <v>113</v>
      </c>
      <c r="BN51" s="74">
        <v>25</v>
      </c>
      <c r="BO51" s="74">
        <v>65</v>
      </c>
      <c r="BP51" s="74">
        <v>41</v>
      </c>
      <c r="BQ51" s="74">
        <v>60</v>
      </c>
      <c r="BR51" s="74">
        <v>73</v>
      </c>
      <c r="BS51" s="74">
        <v>291</v>
      </c>
      <c r="BT51" s="74">
        <v>78</v>
      </c>
      <c r="BU51" s="74">
        <v>66</v>
      </c>
      <c r="BV51" s="74">
        <v>82</v>
      </c>
      <c r="BW51" s="74">
        <v>83</v>
      </c>
      <c r="BX51" s="74">
        <v>220</v>
      </c>
      <c r="BY51" s="74">
        <v>69</v>
      </c>
      <c r="BZ51" s="23">
        <v>80</v>
      </c>
      <c r="CA51" s="69"/>
      <c r="CB51" s="4">
        <f t="shared" si="1"/>
        <v>7993</v>
      </c>
    </row>
    <row r="52" spans="1:80" ht="12.4" customHeight="1" x14ac:dyDescent="0.2">
      <c r="A52" s="13">
        <v>43937</v>
      </c>
      <c r="B52" s="40">
        <v>63</v>
      </c>
      <c r="C52" s="22">
        <v>46</v>
      </c>
      <c r="D52" s="22">
        <v>39</v>
      </c>
      <c r="E52" s="22">
        <v>242</v>
      </c>
      <c r="F52" s="22">
        <v>64</v>
      </c>
      <c r="G52" s="22">
        <v>83</v>
      </c>
      <c r="H52" s="22">
        <v>76</v>
      </c>
      <c r="I52" s="22">
        <v>44</v>
      </c>
      <c r="J52" s="22">
        <v>135</v>
      </c>
      <c r="K52" s="22">
        <v>51</v>
      </c>
      <c r="L52" s="22">
        <v>67</v>
      </c>
      <c r="M52" s="22">
        <v>181</v>
      </c>
      <c r="N52" s="74">
        <v>227</v>
      </c>
      <c r="O52" s="74">
        <v>123</v>
      </c>
      <c r="P52" s="74">
        <v>64</v>
      </c>
      <c r="Q52" s="74">
        <v>85</v>
      </c>
      <c r="R52" s="74">
        <v>95</v>
      </c>
      <c r="S52" s="74">
        <v>79</v>
      </c>
      <c r="T52" s="74">
        <v>110</v>
      </c>
      <c r="U52" s="74">
        <v>57</v>
      </c>
      <c r="V52" s="74">
        <v>42</v>
      </c>
      <c r="W52" s="74">
        <v>35</v>
      </c>
      <c r="X52" s="74">
        <v>76</v>
      </c>
      <c r="Y52" s="74">
        <v>69</v>
      </c>
      <c r="Z52" s="74">
        <v>54</v>
      </c>
      <c r="AA52" s="74">
        <v>138</v>
      </c>
      <c r="AB52" s="74">
        <v>75</v>
      </c>
      <c r="AC52" s="74">
        <v>116</v>
      </c>
      <c r="AD52" s="74">
        <v>50</v>
      </c>
      <c r="AE52" s="74">
        <v>64</v>
      </c>
      <c r="AF52" s="74">
        <v>54</v>
      </c>
      <c r="AG52" s="74">
        <v>96</v>
      </c>
      <c r="AH52" s="74">
        <v>177</v>
      </c>
      <c r="AI52" s="74">
        <v>37</v>
      </c>
      <c r="AJ52" s="74">
        <v>76</v>
      </c>
      <c r="AK52" s="74">
        <v>38</v>
      </c>
      <c r="AL52" s="74">
        <v>43</v>
      </c>
      <c r="AM52" s="74">
        <v>83</v>
      </c>
      <c r="AN52" s="74">
        <v>87</v>
      </c>
      <c r="AO52" s="74">
        <v>29</v>
      </c>
      <c r="AP52" s="74">
        <v>260</v>
      </c>
      <c r="AQ52" s="74">
        <v>208</v>
      </c>
      <c r="AR52" s="74">
        <v>284</v>
      </c>
      <c r="AS52" s="74">
        <v>127</v>
      </c>
      <c r="AT52" s="74">
        <v>28</v>
      </c>
      <c r="AU52" s="74">
        <v>25</v>
      </c>
      <c r="AV52" s="74">
        <v>47</v>
      </c>
      <c r="AW52" s="74">
        <v>218</v>
      </c>
      <c r="AX52" s="74">
        <v>17</v>
      </c>
      <c r="AY52" s="74">
        <v>98</v>
      </c>
      <c r="AZ52" s="74">
        <v>60</v>
      </c>
      <c r="BA52" s="74">
        <v>1036</v>
      </c>
      <c r="BB52" s="74">
        <v>28</v>
      </c>
      <c r="BC52" s="74">
        <v>119</v>
      </c>
      <c r="BD52" s="74">
        <v>133</v>
      </c>
      <c r="BE52" s="74">
        <v>36</v>
      </c>
      <c r="BF52" s="74">
        <v>10</v>
      </c>
      <c r="BG52" s="74">
        <v>27</v>
      </c>
      <c r="BH52" s="74">
        <v>14</v>
      </c>
      <c r="BI52" s="74">
        <v>47</v>
      </c>
      <c r="BJ52" s="74">
        <v>76</v>
      </c>
      <c r="BK52" s="74">
        <v>43</v>
      </c>
      <c r="BL52" s="74">
        <v>63</v>
      </c>
      <c r="BM52" s="74">
        <v>109</v>
      </c>
      <c r="BN52" s="74">
        <v>26</v>
      </c>
      <c r="BO52" s="74">
        <v>65</v>
      </c>
      <c r="BP52" s="74">
        <v>41</v>
      </c>
      <c r="BQ52" s="74">
        <v>58</v>
      </c>
      <c r="BR52" s="74">
        <v>72</v>
      </c>
      <c r="BS52" s="74">
        <v>291</v>
      </c>
      <c r="BT52" s="74">
        <v>67</v>
      </c>
      <c r="BU52" s="74">
        <v>61</v>
      </c>
      <c r="BV52" s="74">
        <v>78</v>
      </c>
      <c r="BW52" s="74">
        <v>74</v>
      </c>
      <c r="BX52" s="74">
        <v>216</v>
      </c>
      <c r="BY52" s="74">
        <v>64</v>
      </c>
      <c r="BZ52" s="23">
        <v>72</v>
      </c>
      <c r="CA52" s="69"/>
      <c r="CB52" s="4">
        <f t="shared" si="1"/>
        <v>7668</v>
      </c>
    </row>
    <row r="53" spans="1:80" ht="12.4" customHeight="1" x14ac:dyDescent="0.2">
      <c r="A53" s="13">
        <v>43938</v>
      </c>
      <c r="B53" s="40">
        <v>62</v>
      </c>
      <c r="C53" s="22">
        <v>44</v>
      </c>
      <c r="D53" s="22">
        <v>36</v>
      </c>
      <c r="E53" s="22">
        <v>231</v>
      </c>
      <c r="F53" s="22">
        <v>58</v>
      </c>
      <c r="G53" s="22">
        <v>79</v>
      </c>
      <c r="H53" s="22">
        <v>82</v>
      </c>
      <c r="I53" s="22">
        <v>40</v>
      </c>
      <c r="J53" s="22">
        <v>130</v>
      </c>
      <c r="K53" s="22">
        <v>47</v>
      </c>
      <c r="L53" s="22">
        <v>69</v>
      </c>
      <c r="M53" s="22">
        <v>181</v>
      </c>
      <c r="N53" s="74">
        <v>217</v>
      </c>
      <c r="O53" s="74">
        <v>107</v>
      </c>
      <c r="P53" s="74">
        <v>64</v>
      </c>
      <c r="Q53" s="74">
        <v>84</v>
      </c>
      <c r="R53" s="74">
        <v>91</v>
      </c>
      <c r="S53" s="74">
        <v>79</v>
      </c>
      <c r="T53" s="74">
        <v>107</v>
      </c>
      <c r="U53" s="74">
        <v>54</v>
      </c>
      <c r="V53" s="74">
        <v>43</v>
      </c>
      <c r="W53" s="74">
        <v>33</v>
      </c>
      <c r="X53" s="74">
        <v>62</v>
      </c>
      <c r="Y53" s="74">
        <v>63</v>
      </c>
      <c r="Z53" s="74">
        <v>58</v>
      </c>
      <c r="AA53" s="74">
        <v>133</v>
      </c>
      <c r="AB53" s="74">
        <v>76</v>
      </c>
      <c r="AC53" s="74">
        <v>117</v>
      </c>
      <c r="AD53" s="74">
        <v>51</v>
      </c>
      <c r="AE53" s="74">
        <v>54</v>
      </c>
      <c r="AF53" s="74">
        <v>51</v>
      </c>
      <c r="AG53" s="74">
        <v>87</v>
      </c>
      <c r="AH53" s="74">
        <v>174</v>
      </c>
      <c r="AI53" s="74">
        <v>36</v>
      </c>
      <c r="AJ53" s="74">
        <v>71</v>
      </c>
      <c r="AK53" s="74">
        <v>35</v>
      </c>
      <c r="AL53" s="74">
        <v>42</v>
      </c>
      <c r="AM53" s="74">
        <v>80</v>
      </c>
      <c r="AN53" s="74">
        <v>84</v>
      </c>
      <c r="AO53" s="74">
        <v>32</v>
      </c>
      <c r="AP53" s="74">
        <v>275</v>
      </c>
      <c r="AQ53" s="74">
        <v>226</v>
      </c>
      <c r="AR53" s="74">
        <v>269</v>
      </c>
      <c r="AS53" s="74">
        <v>107</v>
      </c>
      <c r="AT53" s="74">
        <v>25</v>
      </c>
      <c r="AU53" s="74">
        <v>21</v>
      </c>
      <c r="AV53" s="74">
        <v>47</v>
      </c>
      <c r="AW53" s="74">
        <v>210</v>
      </c>
      <c r="AX53" s="74">
        <v>20</v>
      </c>
      <c r="AY53" s="74">
        <v>95</v>
      </c>
      <c r="AZ53" s="74">
        <v>57</v>
      </c>
      <c r="BA53" s="74">
        <v>978</v>
      </c>
      <c r="BB53" s="74">
        <v>30</v>
      </c>
      <c r="BC53" s="74">
        <v>119</v>
      </c>
      <c r="BD53" s="74">
        <v>133</v>
      </c>
      <c r="BE53" s="74">
        <v>32</v>
      </c>
      <c r="BF53" s="74">
        <v>11</v>
      </c>
      <c r="BG53" s="74">
        <v>27</v>
      </c>
      <c r="BH53" s="74">
        <v>14</v>
      </c>
      <c r="BI53" s="74">
        <v>45</v>
      </c>
      <c r="BJ53" s="74">
        <v>74</v>
      </c>
      <c r="BK53" s="74">
        <v>39</v>
      </c>
      <c r="BL53" s="74">
        <v>63</v>
      </c>
      <c r="BM53" s="74">
        <v>106</v>
      </c>
      <c r="BN53" s="74">
        <v>28</v>
      </c>
      <c r="BO53" s="74">
        <v>64</v>
      </c>
      <c r="BP53" s="74">
        <v>43</v>
      </c>
      <c r="BQ53" s="74">
        <v>50</v>
      </c>
      <c r="BR53" s="74">
        <v>72</v>
      </c>
      <c r="BS53" s="74">
        <v>260</v>
      </c>
      <c r="BT53" s="74">
        <v>70</v>
      </c>
      <c r="BU53" s="74">
        <v>61</v>
      </c>
      <c r="BV53" s="74">
        <v>74</v>
      </c>
      <c r="BW53" s="74">
        <v>57</v>
      </c>
      <c r="BX53" s="74">
        <v>215</v>
      </c>
      <c r="BY53" s="74">
        <v>60</v>
      </c>
      <c r="BZ53" s="23">
        <v>63</v>
      </c>
      <c r="CA53" s="69"/>
      <c r="CB53" s="4">
        <f t="shared" si="1"/>
        <v>7384</v>
      </c>
    </row>
    <row r="54" spans="1:80" ht="12.4" customHeight="1" x14ac:dyDescent="0.2">
      <c r="A54" s="13">
        <v>43939</v>
      </c>
      <c r="B54" s="40">
        <v>60</v>
      </c>
      <c r="C54" s="22">
        <v>42</v>
      </c>
      <c r="D54" s="22">
        <v>34</v>
      </c>
      <c r="E54" s="22">
        <v>220</v>
      </c>
      <c r="F54" s="22">
        <v>50</v>
      </c>
      <c r="G54" s="22">
        <v>68</v>
      </c>
      <c r="H54" s="22">
        <v>77</v>
      </c>
      <c r="I54" s="22">
        <v>34</v>
      </c>
      <c r="J54" s="22">
        <v>119</v>
      </c>
      <c r="K54" s="22">
        <v>44</v>
      </c>
      <c r="L54" s="22">
        <v>59</v>
      </c>
      <c r="M54" s="22">
        <v>165</v>
      </c>
      <c r="N54" s="74">
        <v>202</v>
      </c>
      <c r="O54" s="74">
        <v>104</v>
      </c>
      <c r="P54" s="74">
        <v>59</v>
      </c>
      <c r="Q54" s="74">
        <v>76</v>
      </c>
      <c r="R54" s="74">
        <v>78</v>
      </c>
      <c r="S54" s="74">
        <v>72</v>
      </c>
      <c r="T54" s="74">
        <v>98</v>
      </c>
      <c r="U54" s="74">
        <v>48</v>
      </c>
      <c r="V54" s="74">
        <v>38</v>
      </c>
      <c r="W54" s="74">
        <v>30</v>
      </c>
      <c r="X54" s="74">
        <v>59</v>
      </c>
      <c r="Y54" s="74">
        <v>53</v>
      </c>
      <c r="Z54" s="74">
        <v>51</v>
      </c>
      <c r="AA54" s="74">
        <v>119</v>
      </c>
      <c r="AB54" s="74">
        <v>71</v>
      </c>
      <c r="AC54" s="74">
        <v>107</v>
      </c>
      <c r="AD54" s="74">
        <v>48</v>
      </c>
      <c r="AE54" s="74">
        <v>52</v>
      </c>
      <c r="AF54" s="74">
        <v>40</v>
      </c>
      <c r="AG54" s="74">
        <v>83</v>
      </c>
      <c r="AH54" s="74">
        <v>144</v>
      </c>
      <c r="AI54" s="74">
        <v>34</v>
      </c>
      <c r="AJ54" s="74">
        <v>57</v>
      </c>
      <c r="AK54" s="74">
        <v>32</v>
      </c>
      <c r="AL54" s="74">
        <v>40</v>
      </c>
      <c r="AM54" s="74">
        <v>74</v>
      </c>
      <c r="AN54" s="74">
        <v>73</v>
      </c>
      <c r="AO54" s="74">
        <v>31</v>
      </c>
      <c r="AP54" s="74">
        <v>257</v>
      </c>
      <c r="AQ54" s="74">
        <v>210</v>
      </c>
      <c r="AR54" s="74">
        <v>233</v>
      </c>
      <c r="AS54" s="74">
        <v>91</v>
      </c>
      <c r="AT54" s="74">
        <v>23</v>
      </c>
      <c r="AU54" s="74">
        <v>18</v>
      </c>
      <c r="AV54" s="74">
        <v>46</v>
      </c>
      <c r="AW54" s="74">
        <v>192</v>
      </c>
      <c r="AX54" s="74">
        <v>17</v>
      </c>
      <c r="AY54" s="74">
        <v>86</v>
      </c>
      <c r="AZ54" s="74">
        <v>54</v>
      </c>
      <c r="BA54" s="74">
        <v>927</v>
      </c>
      <c r="BB54" s="74">
        <v>28</v>
      </c>
      <c r="BC54" s="74">
        <v>111</v>
      </c>
      <c r="BD54" s="74">
        <v>116</v>
      </c>
      <c r="BE54" s="74">
        <v>32</v>
      </c>
      <c r="BF54" s="74">
        <v>11</v>
      </c>
      <c r="BG54" s="74">
        <v>24</v>
      </c>
      <c r="BH54" s="74">
        <v>12</v>
      </c>
      <c r="BI54" s="74">
        <v>45</v>
      </c>
      <c r="BJ54" s="74">
        <v>64</v>
      </c>
      <c r="BK54" s="74">
        <v>33</v>
      </c>
      <c r="BL54" s="74">
        <v>59</v>
      </c>
      <c r="BM54" s="74">
        <v>98</v>
      </c>
      <c r="BN54" s="74">
        <v>27</v>
      </c>
      <c r="BO54" s="74">
        <v>58</v>
      </c>
      <c r="BP54" s="74">
        <v>38</v>
      </c>
      <c r="BQ54" s="74">
        <v>46</v>
      </c>
      <c r="BR54" s="74">
        <v>70</v>
      </c>
      <c r="BS54" s="74">
        <v>244</v>
      </c>
      <c r="BT54" s="74">
        <v>60</v>
      </c>
      <c r="BU54" s="74">
        <v>58</v>
      </c>
      <c r="BV54" s="74">
        <v>66</v>
      </c>
      <c r="BW54" s="74">
        <v>49</v>
      </c>
      <c r="BX54" s="74">
        <v>197</v>
      </c>
      <c r="BY54" s="74">
        <v>56</v>
      </c>
      <c r="BZ54" s="23">
        <v>58</v>
      </c>
      <c r="CA54" s="69"/>
      <c r="CB54" s="4">
        <f t="shared" si="1"/>
        <v>6759</v>
      </c>
    </row>
    <row r="55" spans="1:80" ht="12.4" customHeight="1" x14ac:dyDescent="0.2">
      <c r="A55" s="13">
        <v>43940</v>
      </c>
      <c r="B55" s="40">
        <v>59</v>
      </c>
      <c r="C55" s="22">
        <v>42</v>
      </c>
      <c r="D55" s="22">
        <v>34</v>
      </c>
      <c r="E55" s="22">
        <v>219</v>
      </c>
      <c r="F55" s="22">
        <v>49</v>
      </c>
      <c r="G55" s="22">
        <v>68</v>
      </c>
      <c r="H55" s="22">
        <v>76</v>
      </c>
      <c r="I55" s="22">
        <v>34</v>
      </c>
      <c r="J55" s="22">
        <v>119</v>
      </c>
      <c r="K55" s="22">
        <v>44</v>
      </c>
      <c r="L55" s="22">
        <v>59</v>
      </c>
      <c r="M55" s="22">
        <v>165</v>
      </c>
      <c r="N55" s="74">
        <v>202</v>
      </c>
      <c r="O55" s="74">
        <v>104</v>
      </c>
      <c r="P55" s="74">
        <v>59</v>
      </c>
      <c r="Q55" s="74">
        <v>76</v>
      </c>
      <c r="R55" s="74">
        <v>78</v>
      </c>
      <c r="S55" s="74">
        <v>72</v>
      </c>
      <c r="T55" s="74">
        <v>96</v>
      </c>
      <c r="U55" s="74">
        <v>47</v>
      </c>
      <c r="V55" s="74">
        <v>36</v>
      </c>
      <c r="W55" s="74">
        <v>30</v>
      </c>
      <c r="X55" s="74">
        <v>57</v>
      </c>
      <c r="Y55" s="74">
        <v>53</v>
      </c>
      <c r="Z55" s="74">
        <v>51</v>
      </c>
      <c r="AA55" s="74">
        <v>118</v>
      </c>
      <c r="AB55" s="74">
        <v>69</v>
      </c>
      <c r="AC55" s="74">
        <v>106</v>
      </c>
      <c r="AD55" s="74">
        <v>47</v>
      </c>
      <c r="AE55" s="74">
        <v>52</v>
      </c>
      <c r="AF55" s="74">
        <v>40</v>
      </c>
      <c r="AG55" s="74">
        <v>82</v>
      </c>
      <c r="AH55" s="74">
        <v>144</v>
      </c>
      <c r="AI55" s="74">
        <v>34</v>
      </c>
      <c r="AJ55" s="74">
        <v>57</v>
      </c>
      <c r="AK55" s="74">
        <v>32</v>
      </c>
      <c r="AL55" s="74">
        <v>40</v>
      </c>
      <c r="AM55" s="74">
        <v>74</v>
      </c>
      <c r="AN55" s="74">
        <v>73</v>
      </c>
      <c r="AO55" s="74">
        <v>31</v>
      </c>
      <c r="AP55" s="74">
        <v>255</v>
      </c>
      <c r="AQ55" s="74">
        <v>210</v>
      </c>
      <c r="AR55" s="74">
        <v>232</v>
      </c>
      <c r="AS55" s="74">
        <v>91</v>
      </c>
      <c r="AT55" s="74">
        <v>23</v>
      </c>
      <c r="AU55" s="74">
        <v>18</v>
      </c>
      <c r="AV55" s="74">
        <v>46</v>
      </c>
      <c r="AW55" s="74">
        <v>192</v>
      </c>
      <c r="AX55" s="74">
        <v>17</v>
      </c>
      <c r="AY55" s="74">
        <v>86</v>
      </c>
      <c r="AZ55" s="74">
        <v>54</v>
      </c>
      <c r="BA55" s="74">
        <v>924</v>
      </c>
      <c r="BB55" s="74">
        <v>28</v>
      </c>
      <c r="BC55" s="74">
        <v>109</v>
      </c>
      <c r="BD55" s="74">
        <v>116</v>
      </c>
      <c r="BE55" s="74">
        <v>32</v>
      </c>
      <c r="BF55" s="74">
        <v>11</v>
      </c>
      <c r="BG55" s="74">
        <v>24</v>
      </c>
      <c r="BH55" s="74">
        <v>12</v>
      </c>
      <c r="BI55" s="74">
        <v>45</v>
      </c>
      <c r="BJ55" s="74">
        <v>64</v>
      </c>
      <c r="BK55" s="74">
        <v>33</v>
      </c>
      <c r="BL55" s="74">
        <v>59</v>
      </c>
      <c r="BM55" s="74">
        <v>96</v>
      </c>
      <c r="BN55" s="74">
        <v>26</v>
      </c>
      <c r="BO55" s="74">
        <v>58</v>
      </c>
      <c r="BP55" s="74">
        <v>38</v>
      </c>
      <c r="BQ55" s="74">
        <v>46</v>
      </c>
      <c r="BR55" s="74">
        <v>69</v>
      </c>
      <c r="BS55" s="74">
        <v>242</v>
      </c>
      <c r="BT55" s="74">
        <v>59</v>
      </c>
      <c r="BU55" s="74">
        <v>57</v>
      </c>
      <c r="BV55" s="74">
        <v>66</v>
      </c>
      <c r="BW55" s="74">
        <v>47</v>
      </c>
      <c r="BX55" s="74">
        <v>195</v>
      </c>
      <c r="BY55" s="74">
        <v>53</v>
      </c>
      <c r="BZ55" s="23">
        <v>58</v>
      </c>
      <c r="CA55" s="69"/>
      <c r="CB55" s="4">
        <f t="shared" si="1"/>
        <v>6719</v>
      </c>
    </row>
    <row r="56" spans="1:80" ht="12.4" customHeight="1" x14ac:dyDescent="0.2">
      <c r="A56" s="13">
        <v>43941</v>
      </c>
      <c r="B56" s="40">
        <v>61</v>
      </c>
      <c r="C56" s="22">
        <v>39</v>
      </c>
      <c r="D56" s="22">
        <v>36</v>
      </c>
      <c r="E56" s="22">
        <v>216</v>
      </c>
      <c r="F56" s="22">
        <v>48</v>
      </c>
      <c r="G56" s="22">
        <v>75</v>
      </c>
      <c r="H56" s="22">
        <v>68</v>
      </c>
      <c r="I56" s="22">
        <v>40</v>
      </c>
      <c r="J56" s="22">
        <v>125</v>
      </c>
      <c r="K56" s="22">
        <v>43</v>
      </c>
      <c r="L56" s="22">
        <v>69</v>
      </c>
      <c r="M56" s="22">
        <v>167</v>
      </c>
      <c r="N56" s="74">
        <v>208</v>
      </c>
      <c r="O56" s="74">
        <v>100</v>
      </c>
      <c r="P56" s="74">
        <v>55</v>
      </c>
      <c r="Q56" s="74">
        <v>71</v>
      </c>
      <c r="R56" s="74">
        <v>77</v>
      </c>
      <c r="S56" s="74">
        <v>88</v>
      </c>
      <c r="T56" s="74">
        <v>92</v>
      </c>
      <c r="U56" s="74">
        <v>43</v>
      </c>
      <c r="V56" s="74">
        <v>35</v>
      </c>
      <c r="W56" s="74">
        <v>25</v>
      </c>
      <c r="X56" s="74">
        <v>53</v>
      </c>
      <c r="Y56" s="74">
        <v>55</v>
      </c>
      <c r="Z56" s="74">
        <v>63</v>
      </c>
      <c r="AA56" s="74">
        <v>118</v>
      </c>
      <c r="AB56" s="74">
        <v>70</v>
      </c>
      <c r="AC56" s="74">
        <v>113</v>
      </c>
      <c r="AD56" s="74">
        <v>50</v>
      </c>
      <c r="AE56" s="74">
        <v>52</v>
      </c>
      <c r="AF56" s="74">
        <v>36</v>
      </c>
      <c r="AG56" s="74">
        <v>73</v>
      </c>
      <c r="AH56" s="74">
        <v>147</v>
      </c>
      <c r="AI56" s="74">
        <v>30</v>
      </c>
      <c r="AJ56" s="74">
        <v>59</v>
      </c>
      <c r="AK56" s="74">
        <v>51</v>
      </c>
      <c r="AL56" s="74">
        <v>45</v>
      </c>
      <c r="AM56" s="74">
        <v>71</v>
      </c>
      <c r="AN56" s="74">
        <v>90</v>
      </c>
      <c r="AO56" s="74">
        <v>31</v>
      </c>
      <c r="AP56" s="74">
        <v>252</v>
      </c>
      <c r="AQ56" s="74">
        <v>248</v>
      </c>
      <c r="AR56" s="74">
        <v>245</v>
      </c>
      <c r="AS56" s="74">
        <v>90</v>
      </c>
      <c r="AT56" s="74">
        <v>22</v>
      </c>
      <c r="AU56" s="74">
        <v>17</v>
      </c>
      <c r="AV56" s="74">
        <v>83</v>
      </c>
      <c r="AW56" s="74">
        <v>178</v>
      </c>
      <c r="AX56" s="74">
        <v>16</v>
      </c>
      <c r="AY56" s="74">
        <v>86</v>
      </c>
      <c r="AZ56" s="74">
        <v>50</v>
      </c>
      <c r="BA56" s="74">
        <v>938</v>
      </c>
      <c r="BB56" s="74">
        <v>23</v>
      </c>
      <c r="BC56" s="74">
        <v>111</v>
      </c>
      <c r="BD56" s="74">
        <v>118</v>
      </c>
      <c r="BE56" s="74">
        <v>30</v>
      </c>
      <c r="BF56" s="74">
        <v>13</v>
      </c>
      <c r="BG56" s="74">
        <v>22</v>
      </c>
      <c r="BH56" s="74">
        <v>12</v>
      </c>
      <c r="BI56" s="74">
        <v>41</v>
      </c>
      <c r="BJ56" s="74">
        <v>70</v>
      </c>
      <c r="BK56" s="74">
        <v>32</v>
      </c>
      <c r="BL56" s="74">
        <v>56</v>
      </c>
      <c r="BM56" s="74">
        <v>94</v>
      </c>
      <c r="BN56" s="74">
        <v>29</v>
      </c>
      <c r="BO56" s="74">
        <v>64</v>
      </c>
      <c r="BP56" s="74">
        <v>42</v>
      </c>
      <c r="BQ56" s="74">
        <v>45</v>
      </c>
      <c r="BR56" s="74">
        <v>59</v>
      </c>
      <c r="BS56" s="74">
        <v>231</v>
      </c>
      <c r="BT56" s="74">
        <v>59</v>
      </c>
      <c r="BU56" s="74">
        <v>54</v>
      </c>
      <c r="BV56" s="74">
        <v>70</v>
      </c>
      <c r="BW56" s="74">
        <v>48</v>
      </c>
      <c r="BX56" s="74">
        <v>241</v>
      </c>
      <c r="BY56" s="74">
        <v>51</v>
      </c>
      <c r="BZ56" s="23">
        <v>54</v>
      </c>
      <c r="CA56" s="69"/>
      <c r="CB56" s="4">
        <f t="shared" si="1"/>
        <v>6882</v>
      </c>
    </row>
    <row r="57" spans="1:80" ht="12.4" customHeight="1" x14ac:dyDescent="0.2">
      <c r="A57" s="13">
        <v>43942</v>
      </c>
      <c r="B57" s="40">
        <v>55</v>
      </c>
      <c r="C57" s="22">
        <v>38</v>
      </c>
      <c r="D57" s="22">
        <v>33</v>
      </c>
      <c r="E57" s="22">
        <v>196</v>
      </c>
      <c r="F57" s="22">
        <v>45</v>
      </c>
      <c r="G57" s="22">
        <v>68</v>
      </c>
      <c r="H57" s="22">
        <v>66</v>
      </c>
      <c r="I57" s="22">
        <v>35</v>
      </c>
      <c r="J57" s="22">
        <v>119</v>
      </c>
      <c r="K57" s="22">
        <v>40</v>
      </c>
      <c r="L57" s="22">
        <v>64</v>
      </c>
      <c r="M57" s="22">
        <v>166</v>
      </c>
      <c r="N57" s="74">
        <v>203</v>
      </c>
      <c r="O57" s="74">
        <v>86</v>
      </c>
      <c r="P57" s="74">
        <v>56</v>
      </c>
      <c r="Q57" s="74">
        <v>63</v>
      </c>
      <c r="R57" s="74">
        <v>68</v>
      </c>
      <c r="S57" s="74">
        <v>83</v>
      </c>
      <c r="T57" s="74">
        <v>78</v>
      </c>
      <c r="U57" s="74">
        <v>41</v>
      </c>
      <c r="V57" s="74">
        <v>29</v>
      </c>
      <c r="W57" s="74">
        <v>23</v>
      </c>
      <c r="X57" s="74">
        <v>52</v>
      </c>
      <c r="Y57" s="74">
        <v>53</v>
      </c>
      <c r="Z57" s="74">
        <v>62</v>
      </c>
      <c r="AA57" s="74">
        <v>109</v>
      </c>
      <c r="AB57" s="74">
        <v>60</v>
      </c>
      <c r="AC57" s="74">
        <v>103</v>
      </c>
      <c r="AD57" s="74">
        <v>42</v>
      </c>
      <c r="AE57" s="74">
        <v>52</v>
      </c>
      <c r="AF57" s="74">
        <v>34</v>
      </c>
      <c r="AG57" s="74">
        <v>71</v>
      </c>
      <c r="AH57" s="74">
        <v>129</v>
      </c>
      <c r="AI57" s="74">
        <v>26</v>
      </c>
      <c r="AJ57" s="74">
        <v>56</v>
      </c>
      <c r="AK57" s="74">
        <v>71</v>
      </c>
      <c r="AL57" s="74">
        <v>47</v>
      </c>
      <c r="AM57" s="74">
        <v>61</v>
      </c>
      <c r="AN57" s="74">
        <v>87</v>
      </c>
      <c r="AO57" s="74">
        <v>28</v>
      </c>
      <c r="AP57" s="74">
        <v>237</v>
      </c>
      <c r="AQ57" s="74">
        <v>266</v>
      </c>
      <c r="AR57" s="74">
        <v>234</v>
      </c>
      <c r="AS57" s="74">
        <v>79</v>
      </c>
      <c r="AT57" s="74">
        <v>21</v>
      </c>
      <c r="AU57" s="74">
        <v>17</v>
      </c>
      <c r="AV57" s="74">
        <v>90</v>
      </c>
      <c r="AW57" s="74">
        <v>171</v>
      </c>
      <c r="AX57" s="74">
        <v>16</v>
      </c>
      <c r="AY57" s="74">
        <v>82</v>
      </c>
      <c r="AZ57" s="74">
        <v>47</v>
      </c>
      <c r="BA57" s="74">
        <v>881</v>
      </c>
      <c r="BB57" s="74">
        <v>20</v>
      </c>
      <c r="BC57" s="74">
        <v>116</v>
      </c>
      <c r="BD57" s="74">
        <v>106</v>
      </c>
      <c r="BE57" s="74">
        <v>28</v>
      </c>
      <c r="BF57" s="74">
        <v>14</v>
      </c>
      <c r="BG57" s="74">
        <v>18</v>
      </c>
      <c r="BH57" s="74">
        <v>12</v>
      </c>
      <c r="BI57" s="74">
        <v>35</v>
      </c>
      <c r="BJ57" s="74">
        <v>67</v>
      </c>
      <c r="BK57" s="74">
        <v>34</v>
      </c>
      <c r="BL57" s="74">
        <v>50</v>
      </c>
      <c r="BM57" s="74">
        <v>80</v>
      </c>
      <c r="BN57" s="74">
        <v>26</v>
      </c>
      <c r="BO57" s="74">
        <v>67</v>
      </c>
      <c r="BP57" s="74">
        <v>36</v>
      </c>
      <c r="BQ57" s="74">
        <v>41</v>
      </c>
      <c r="BR57" s="74">
        <v>60</v>
      </c>
      <c r="BS57" s="74">
        <v>202</v>
      </c>
      <c r="BT57" s="74">
        <v>56</v>
      </c>
      <c r="BU57" s="74">
        <v>47</v>
      </c>
      <c r="BV57" s="74">
        <v>66</v>
      </c>
      <c r="BW57" s="74">
        <v>41</v>
      </c>
      <c r="BX57" s="74">
        <v>264</v>
      </c>
      <c r="BY57" s="74">
        <v>52</v>
      </c>
      <c r="BZ57" s="23">
        <v>46</v>
      </c>
      <c r="CA57" s="69"/>
      <c r="CB57" s="4">
        <f t="shared" si="1"/>
        <v>6523</v>
      </c>
    </row>
    <row r="58" spans="1:80" ht="12.4" customHeight="1" x14ac:dyDescent="0.2">
      <c r="A58" s="13">
        <v>43943</v>
      </c>
      <c r="B58" s="40">
        <v>59</v>
      </c>
      <c r="C58" s="22">
        <v>37</v>
      </c>
      <c r="D58" s="22">
        <v>31</v>
      </c>
      <c r="E58" s="22">
        <v>194</v>
      </c>
      <c r="F58" s="22">
        <v>41</v>
      </c>
      <c r="G58" s="22">
        <v>69</v>
      </c>
      <c r="H58" s="22">
        <v>65</v>
      </c>
      <c r="I58" s="22">
        <v>38</v>
      </c>
      <c r="J58" s="22">
        <v>101</v>
      </c>
      <c r="K58" s="22">
        <v>40</v>
      </c>
      <c r="L58" s="22">
        <v>66</v>
      </c>
      <c r="M58" s="22">
        <v>175</v>
      </c>
      <c r="N58" s="74">
        <v>190</v>
      </c>
      <c r="O58" s="74">
        <v>83</v>
      </c>
      <c r="P58" s="74">
        <v>54</v>
      </c>
      <c r="Q58" s="74">
        <v>58</v>
      </c>
      <c r="R58" s="74">
        <v>72</v>
      </c>
      <c r="S58" s="74">
        <v>72</v>
      </c>
      <c r="T58" s="74">
        <v>74</v>
      </c>
      <c r="U58" s="74">
        <v>37</v>
      </c>
      <c r="V58" s="74">
        <v>28</v>
      </c>
      <c r="W58" s="74">
        <v>22</v>
      </c>
      <c r="X58" s="74">
        <v>51</v>
      </c>
      <c r="Y58" s="74">
        <v>51</v>
      </c>
      <c r="Z58" s="74">
        <v>61</v>
      </c>
      <c r="AA58" s="74">
        <v>104</v>
      </c>
      <c r="AB58" s="74">
        <v>57</v>
      </c>
      <c r="AC58" s="74">
        <v>83</v>
      </c>
      <c r="AD58" s="74">
        <v>41</v>
      </c>
      <c r="AE58" s="74">
        <v>48</v>
      </c>
      <c r="AF58" s="74">
        <v>37</v>
      </c>
      <c r="AG58" s="74">
        <v>69</v>
      </c>
      <c r="AH58" s="74">
        <v>125</v>
      </c>
      <c r="AI58" s="74">
        <v>28</v>
      </c>
      <c r="AJ58" s="74">
        <v>51</v>
      </c>
      <c r="AK58" s="74">
        <v>76</v>
      </c>
      <c r="AL58" s="74">
        <v>46</v>
      </c>
      <c r="AM58" s="74">
        <v>57</v>
      </c>
      <c r="AN58" s="74">
        <v>81</v>
      </c>
      <c r="AO58" s="74">
        <v>25</v>
      </c>
      <c r="AP58" s="74">
        <v>195</v>
      </c>
      <c r="AQ58" s="74">
        <v>272</v>
      </c>
      <c r="AR58" s="74">
        <v>226</v>
      </c>
      <c r="AS58" s="74">
        <v>68</v>
      </c>
      <c r="AT58" s="74">
        <v>19</v>
      </c>
      <c r="AU58" s="74">
        <v>16</v>
      </c>
      <c r="AV58" s="74">
        <v>87</v>
      </c>
      <c r="AW58" s="74">
        <v>167</v>
      </c>
      <c r="AX58" s="74">
        <v>19</v>
      </c>
      <c r="AY58" s="74">
        <v>79</v>
      </c>
      <c r="AZ58" s="74">
        <v>46</v>
      </c>
      <c r="BA58" s="74">
        <v>847</v>
      </c>
      <c r="BB58" s="74">
        <v>18</v>
      </c>
      <c r="BC58" s="74">
        <v>106</v>
      </c>
      <c r="BD58" s="74">
        <v>99</v>
      </c>
      <c r="BE58" s="74">
        <v>25</v>
      </c>
      <c r="BF58" s="74">
        <v>14</v>
      </c>
      <c r="BG58" s="74">
        <v>18</v>
      </c>
      <c r="BH58" s="74">
        <v>11</v>
      </c>
      <c r="BI58" s="74">
        <v>34</v>
      </c>
      <c r="BJ58" s="74">
        <v>62</v>
      </c>
      <c r="BK58" s="74">
        <v>33</v>
      </c>
      <c r="BL58" s="74">
        <v>44</v>
      </c>
      <c r="BM58" s="74">
        <v>70</v>
      </c>
      <c r="BN58" s="74">
        <v>22</v>
      </c>
      <c r="BO58" s="74">
        <v>70</v>
      </c>
      <c r="BP58" s="74">
        <v>31</v>
      </c>
      <c r="BQ58" s="74">
        <v>42</v>
      </c>
      <c r="BR58" s="74">
        <v>54</v>
      </c>
      <c r="BS58" s="74">
        <v>200</v>
      </c>
      <c r="BT58" s="74">
        <v>56</v>
      </c>
      <c r="BU58" s="74">
        <v>47</v>
      </c>
      <c r="BV58" s="74">
        <v>64</v>
      </c>
      <c r="BW58" s="74">
        <v>39</v>
      </c>
      <c r="BX58" s="74">
        <v>293</v>
      </c>
      <c r="BY58" s="74">
        <v>48</v>
      </c>
      <c r="BZ58" s="23">
        <v>41</v>
      </c>
      <c r="CA58" s="69"/>
      <c r="CB58" s="4">
        <f t="shared" si="1"/>
        <v>6279</v>
      </c>
    </row>
    <row r="59" spans="1:80" ht="12.4" customHeight="1" x14ac:dyDescent="0.2">
      <c r="A59" s="13">
        <v>43944</v>
      </c>
      <c r="B59" s="40">
        <v>62</v>
      </c>
      <c r="C59" s="22">
        <v>35</v>
      </c>
      <c r="D59" s="22">
        <v>27</v>
      </c>
      <c r="E59" s="22">
        <v>197</v>
      </c>
      <c r="F59" s="22">
        <v>42</v>
      </c>
      <c r="G59" s="22">
        <v>65</v>
      </c>
      <c r="H59" s="22">
        <v>62</v>
      </c>
      <c r="I59" s="22">
        <v>33</v>
      </c>
      <c r="J59" s="22">
        <v>89</v>
      </c>
      <c r="K59" s="22">
        <v>33</v>
      </c>
      <c r="L59" s="22">
        <v>67</v>
      </c>
      <c r="M59" s="22">
        <v>161</v>
      </c>
      <c r="N59" s="74">
        <v>191</v>
      </c>
      <c r="O59" s="74">
        <v>79</v>
      </c>
      <c r="P59" s="74">
        <v>51</v>
      </c>
      <c r="Q59" s="74">
        <v>55</v>
      </c>
      <c r="R59" s="74">
        <v>79</v>
      </c>
      <c r="S59" s="74">
        <v>72</v>
      </c>
      <c r="T59" s="74">
        <v>72</v>
      </c>
      <c r="U59" s="74">
        <v>30</v>
      </c>
      <c r="V59" s="74">
        <v>21</v>
      </c>
      <c r="W59" s="74">
        <v>21</v>
      </c>
      <c r="X59" s="74">
        <v>49</v>
      </c>
      <c r="Y59" s="74">
        <v>42</v>
      </c>
      <c r="Z59" s="74">
        <v>62</v>
      </c>
      <c r="AA59" s="74">
        <v>94</v>
      </c>
      <c r="AB59" s="74">
        <v>56</v>
      </c>
      <c r="AC59" s="74">
        <v>84</v>
      </c>
      <c r="AD59" s="74">
        <v>44</v>
      </c>
      <c r="AE59" s="74">
        <v>47</v>
      </c>
      <c r="AF59" s="74">
        <v>38</v>
      </c>
      <c r="AG59" s="74">
        <v>67</v>
      </c>
      <c r="AH59" s="74">
        <v>118</v>
      </c>
      <c r="AI59" s="74">
        <v>28</v>
      </c>
      <c r="AJ59" s="74">
        <v>46</v>
      </c>
      <c r="AK59" s="74">
        <v>76</v>
      </c>
      <c r="AL59" s="74">
        <v>46</v>
      </c>
      <c r="AM59" s="74">
        <v>53</v>
      </c>
      <c r="AN59" s="74">
        <v>81</v>
      </c>
      <c r="AO59" s="74">
        <v>24</v>
      </c>
      <c r="AP59" s="74">
        <v>190</v>
      </c>
      <c r="AQ59" s="74">
        <v>280</v>
      </c>
      <c r="AR59" s="74">
        <v>229</v>
      </c>
      <c r="AS59" s="74">
        <v>61</v>
      </c>
      <c r="AT59" s="74">
        <v>20</v>
      </c>
      <c r="AU59" s="74">
        <v>17</v>
      </c>
      <c r="AV59" s="74">
        <v>88</v>
      </c>
      <c r="AW59" s="74">
        <v>159</v>
      </c>
      <c r="AX59" s="74">
        <v>19</v>
      </c>
      <c r="AY59" s="74">
        <v>78</v>
      </c>
      <c r="AZ59" s="74">
        <v>45</v>
      </c>
      <c r="BA59" s="74">
        <v>827</v>
      </c>
      <c r="BB59" s="74">
        <v>17</v>
      </c>
      <c r="BC59" s="74">
        <v>99</v>
      </c>
      <c r="BD59" s="74">
        <v>94</v>
      </c>
      <c r="BE59" s="74">
        <v>25</v>
      </c>
      <c r="BF59" s="74">
        <v>14</v>
      </c>
      <c r="BG59" s="74">
        <v>15</v>
      </c>
      <c r="BH59" s="74">
        <v>12</v>
      </c>
      <c r="BI59" s="74">
        <v>33</v>
      </c>
      <c r="BJ59" s="74">
        <v>75</v>
      </c>
      <c r="BK59" s="74">
        <v>27</v>
      </c>
      <c r="BL59" s="74">
        <v>42</v>
      </c>
      <c r="BM59" s="74">
        <v>57</v>
      </c>
      <c r="BN59" s="74">
        <v>20</v>
      </c>
      <c r="BO59" s="74">
        <v>68</v>
      </c>
      <c r="BP59" s="74">
        <v>31</v>
      </c>
      <c r="BQ59" s="74">
        <v>42</v>
      </c>
      <c r="BR59" s="74">
        <v>54</v>
      </c>
      <c r="BS59" s="74">
        <v>197</v>
      </c>
      <c r="BT59" s="74">
        <v>60</v>
      </c>
      <c r="BU59" s="74">
        <v>48</v>
      </c>
      <c r="BV59" s="74">
        <v>52</v>
      </c>
      <c r="BW59" s="74">
        <v>34</v>
      </c>
      <c r="BX59" s="74">
        <v>298</v>
      </c>
      <c r="BY59" s="74">
        <v>46</v>
      </c>
      <c r="BZ59" s="23">
        <v>45</v>
      </c>
      <c r="CA59" s="69"/>
      <c r="CB59" s="4">
        <f t="shared" si="1"/>
        <v>6117</v>
      </c>
    </row>
    <row r="60" spans="1:80" ht="12.4" customHeight="1" x14ac:dyDescent="0.2">
      <c r="A60" s="13">
        <v>43945</v>
      </c>
      <c r="B60" s="40">
        <v>61</v>
      </c>
      <c r="C60" s="22">
        <v>36</v>
      </c>
      <c r="D60" s="22">
        <v>29</v>
      </c>
      <c r="E60" s="22">
        <v>203</v>
      </c>
      <c r="F60" s="22">
        <v>42</v>
      </c>
      <c r="G60" s="22">
        <v>51</v>
      </c>
      <c r="H60" s="22">
        <v>58</v>
      </c>
      <c r="I60" s="22">
        <v>34</v>
      </c>
      <c r="J60" s="22">
        <v>85</v>
      </c>
      <c r="K60" s="22">
        <v>29</v>
      </c>
      <c r="L60" s="22">
        <v>69</v>
      </c>
      <c r="M60" s="22">
        <v>158</v>
      </c>
      <c r="N60" s="74">
        <v>185</v>
      </c>
      <c r="O60" s="74">
        <v>77</v>
      </c>
      <c r="P60" s="74">
        <v>56</v>
      </c>
      <c r="Q60" s="74">
        <v>52</v>
      </c>
      <c r="R60" s="74">
        <v>78</v>
      </c>
      <c r="S60" s="74">
        <v>67</v>
      </c>
      <c r="T60" s="74">
        <v>70</v>
      </c>
      <c r="U60" s="74">
        <v>30</v>
      </c>
      <c r="V60" s="74">
        <v>19</v>
      </c>
      <c r="W60" s="74">
        <v>20</v>
      </c>
      <c r="X60" s="74">
        <v>52</v>
      </c>
      <c r="Y60" s="74">
        <v>38</v>
      </c>
      <c r="Z60" s="74">
        <v>64</v>
      </c>
      <c r="AA60" s="74">
        <v>89</v>
      </c>
      <c r="AB60" s="74">
        <v>54</v>
      </c>
      <c r="AC60" s="74">
        <v>80</v>
      </c>
      <c r="AD60" s="74">
        <v>48</v>
      </c>
      <c r="AE60" s="74">
        <v>46</v>
      </c>
      <c r="AF60" s="74">
        <v>43</v>
      </c>
      <c r="AG60" s="74">
        <v>68</v>
      </c>
      <c r="AH60" s="74">
        <v>121</v>
      </c>
      <c r="AI60" s="74">
        <v>27</v>
      </c>
      <c r="AJ60" s="74">
        <v>46</v>
      </c>
      <c r="AK60" s="74">
        <v>78</v>
      </c>
      <c r="AL60" s="74">
        <v>45</v>
      </c>
      <c r="AM60" s="74">
        <v>52</v>
      </c>
      <c r="AN60" s="74">
        <v>83</v>
      </c>
      <c r="AO60" s="74">
        <v>23</v>
      </c>
      <c r="AP60" s="74">
        <v>182</v>
      </c>
      <c r="AQ60" s="74">
        <v>281</v>
      </c>
      <c r="AR60" s="74">
        <v>224</v>
      </c>
      <c r="AS60" s="74">
        <v>63</v>
      </c>
      <c r="AT60" s="74">
        <v>20</v>
      </c>
      <c r="AU60" s="74">
        <v>19</v>
      </c>
      <c r="AV60" s="74">
        <v>107</v>
      </c>
      <c r="AW60" s="74">
        <v>166</v>
      </c>
      <c r="AX60" s="74">
        <v>21</v>
      </c>
      <c r="AY60" s="74">
        <v>76</v>
      </c>
      <c r="AZ60" s="74">
        <v>46</v>
      </c>
      <c r="BA60" s="74">
        <v>808</v>
      </c>
      <c r="BB60" s="74">
        <v>16</v>
      </c>
      <c r="BC60" s="74">
        <v>91</v>
      </c>
      <c r="BD60" s="74">
        <v>94</v>
      </c>
      <c r="BE60" s="74">
        <v>23</v>
      </c>
      <c r="BF60" s="74">
        <v>15</v>
      </c>
      <c r="BG60" s="74">
        <v>14</v>
      </c>
      <c r="BH60" s="74">
        <v>12</v>
      </c>
      <c r="BI60" s="74">
        <v>32</v>
      </c>
      <c r="BJ60" s="74">
        <v>73</v>
      </c>
      <c r="BK60" s="74">
        <v>26</v>
      </c>
      <c r="BL60" s="74">
        <v>37</v>
      </c>
      <c r="BM60" s="74">
        <v>57</v>
      </c>
      <c r="BN60" s="74">
        <v>20</v>
      </c>
      <c r="BO60" s="74">
        <v>67</v>
      </c>
      <c r="BP60" s="74">
        <v>30</v>
      </c>
      <c r="BQ60" s="74">
        <v>40</v>
      </c>
      <c r="BR60" s="74">
        <v>48</v>
      </c>
      <c r="BS60" s="74">
        <v>182</v>
      </c>
      <c r="BT60" s="74">
        <v>57</v>
      </c>
      <c r="BU60" s="74">
        <v>49</v>
      </c>
      <c r="BV60" s="74">
        <v>47</v>
      </c>
      <c r="BW60" s="74">
        <v>34</v>
      </c>
      <c r="BX60" s="74">
        <v>315</v>
      </c>
      <c r="BY60" s="74">
        <v>48</v>
      </c>
      <c r="BZ60" s="23">
        <v>43</v>
      </c>
      <c r="CA60" s="69"/>
      <c r="CB60" s="4">
        <f t="shared" si="1"/>
        <v>6049</v>
      </c>
    </row>
    <row r="61" spans="1:80" ht="12.4" customHeight="1" x14ac:dyDescent="0.2">
      <c r="A61" s="13">
        <v>43946</v>
      </c>
      <c r="B61" s="40">
        <v>54</v>
      </c>
      <c r="C61" s="22">
        <v>35</v>
      </c>
      <c r="D61" s="22">
        <v>26</v>
      </c>
      <c r="E61" s="22">
        <v>195</v>
      </c>
      <c r="F61" s="22">
        <v>41</v>
      </c>
      <c r="G61" s="22">
        <v>45</v>
      </c>
      <c r="H61" s="22">
        <v>56</v>
      </c>
      <c r="I61" s="22">
        <v>33</v>
      </c>
      <c r="J61" s="22">
        <v>72</v>
      </c>
      <c r="K61" s="22">
        <v>26</v>
      </c>
      <c r="L61" s="22">
        <v>67</v>
      </c>
      <c r="M61" s="22">
        <v>146</v>
      </c>
      <c r="N61" s="74">
        <v>175</v>
      </c>
      <c r="O61" s="74">
        <v>64</v>
      </c>
      <c r="P61" s="74">
        <v>55</v>
      </c>
      <c r="Q61" s="74">
        <v>50</v>
      </c>
      <c r="R61" s="74">
        <v>76</v>
      </c>
      <c r="S61" s="74">
        <v>61</v>
      </c>
      <c r="T61" s="74">
        <v>66</v>
      </c>
      <c r="U61" s="74">
        <v>29</v>
      </c>
      <c r="V61" s="74">
        <v>16</v>
      </c>
      <c r="W61" s="74">
        <v>20</v>
      </c>
      <c r="X61" s="74">
        <v>49</v>
      </c>
      <c r="Y61" s="74">
        <v>33</v>
      </c>
      <c r="Z61" s="74">
        <v>58</v>
      </c>
      <c r="AA61" s="74">
        <v>85</v>
      </c>
      <c r="AB61" s="74">
        <v>48</v>
      </c>
      <c r="AC61" s="74">
        <v>68</v>
      </c>
      <c r="AD61" s="74">
        <v>46</v>
      </c>
      <c r="AE61" s="74">
        <v>42</v>
      </c>
      <c r="AF61" s="74">
        <v>40</v>
      </c>
      <c r="AG61" s="74">
        <v>63</v>
      </c>
      <c r="AH61" s="74">
        <v>119</v>
      </c>
      <c r="AI61" s="74">
        <v>23</v>
      </c>
      <c r="AJ61" s="74">
        <v>45</v>
      </c>
      <c r="AK61" s="74">
        <v>77</v>
      </c>
      <c r="AL61" s="74">
        <v>43</v>
      </c>
      <c r="AM61" s="74">
        <v>47</v>
      </c>
      <c r="AN61" s="74">
        <v>78</v>
      </c>
      <c r="AO61" s="74">
        <v>21</v>
      </c>
      <c r="AP61" s="74">
        <v>164</v>
      </c>
      <c r="AQ61" s="74">
        <v>271</v>
      </c>
      <c r="AR61" s="74">
        <v>204</v>
      </c>
      <c r="AS61" s="74">
        <v>59</v>
      </c>
      <c r="AT61" s="74">
        <v>19</v>
      </c>
      <c r="AU61" s="74">
        <v>18</v>
      </c>
      <c r="AV61" s="74">
        <v>101</v>
      </c>
      <c r="AW61" s="74">
        <v>150</v>
      </c>
      <c r="AX61" s="74">
        <v>20</v>
      </c>
      <c r="AY61" s="74">
        <v>71</v>
      </c>
      <c r="AZ61" s="74">
        <v>45</v>
      </c>
      <c r="BA61" s="74">
        <v>767</v>
      </c>
      <c r="BB61" s="74">
        <v>15</v>
      </c>
      <c r="BC61" s="74">
        <v>80</v>
      </c>
      <c r="BD61" s="74">
        <v>82</v>
      </c>
      <c r="BE61" s="74">
        <v>23</v>
      </c>
      <c r="BF61" s="74">
        <v>14</v>
      </c>
      <c r="BG61" s="74">
        <v>11</v>
      </c>
      <c r="BH61" s="74">
        <v>11</v>
      </c>
      <c r="BI61" s="74">
        <v>31</v>
      </c>
      <c r="BJ61" s="74">
        <v>69</v>
      </c>
      <c r="BK61" s="74">
        <v>25</v>
      </c>
      <c r="BL61" s="74">
        <v>33</v>
      </c>
      <c r="BM61" s="74">
        <v>52</v>
      </c>
      <c r="BN61" s="74">
        <v>18</v>
      </c>
      <c r="BO61" s="74">
        <v>64</v>
      </c>
      <c r="BP61" s="74">
        <v>27</v>
      </c>
      <c r="BQ61" s="74">
        <v>38</v>
      </c>
      <c r="BR61" s="74">
        <v>43</v>
      </c>
      <c r="BS61" s="74">
        <v>171</v>
      </c>
      <c r="BT61" s="74">
        <v>51</v>
      </c>
      <c r="BU61" s="74">
        <v>46</v>
      </c>
      <c r="BV61" s="74">
        <v>40</v>
      </c>
      <c r="BW61" s="74">
        <v>30</v>
      </c>
      <c r="BX61" s="74">
        <v>291</v>
      </c>
      <c r="BY61" s="74">
        <v>46</v>
      </c>
      <c r="BZ61" s="23">
        <v>42</v>
      </c>
      <c r="CA61" s="69"/>
      <c r="CB61" s="4">
        <f t="shared" si="1"/>
        <v>5635</v>
      </c>
    </row>
    <row r="62" spans="1:80" ht="12.4" customHeight="1" x14ac:dyDescent="0.2">
      <c r="A62" s="13">
        <v>43947</v>
      </c>
      <c r="B62" s="40">
        <v>54</v>
      </c>
      <c r="C62" s="22">
        <v>35</v>
      </c>
      <c r="D62" s="22">
        <v>26</v>
      </c>
      <c r="E62" s="22">
        <v>195</v>
      </c>
      <c r="F62" s="22">
        <v>41</v>
      </c>
      <c r="G62" s="22">
        <v>44</v>
      </c>
      <c r="H62" s="22">
        <v>56</v>
      </c>
      <c r="I62" s="22">
        <v>33</v>
      </c>
      <c r="J62" s="22">
        <v>70</v>
      </c>
      <c r="K62" s="22">
        <v>26</v>
      </c>
      <c r="L62" s="22">
        <v>66</v>
      </c>
      <c r="M62" s="22">
        <v>146</v>
      </c>
      <c r="N62" s="74">
        <v>173</v>
      </c>
      <c r="O62" s="74">
        <v>64</v>
      </c>
      <c r="P62" s="74">
        <v>55</v>
      </c>
      <c r="Q62" s="74">
        <v>49</v>
      </c>
      <c r="R62" s="74">
        <v>76</v>
      </c>
      <c r="S62" s="74">
        <v>61</v>
      </c>
      <c r="T62" s="74">
        <v>66</v>
      </c>
      <c r="U62" s="74">
        <v>29</v>
      </c>
      <c r="V62" s="74">
        <v>16</v>
      </c>
      <c r="W62" s="74">
        <v>20</v>
      </c>
      <c r="X62" s="74">
        <v>48</v>
      </c>
      <c r="Y62" s="74">
        <v>33</v>
      </c>
      <c r="Z62" s="74">
        <v>57</v>
      </c>
      <c r="AA62" s="74">
        <v>84</v>
      </c>
      <c r="AB62" s="74">
        <v>47</v>
      </c>
      <c r="AC62" s="74">
        <v>68</v>
      </c>
      <c r="AD62" s="74">
        <v>46</v>
      </c>
      <c r="AE62" s="74">
        <v>42</v>
      </c>
      <c r="AF62" s="74">
        <v>40</v>
      </c>
      <c r="AG62" s="74">
        <v>63</v>
      </c>
      <c r="AH62" s="74">
        <v>119</v>
      </c>
      <c r="AI62" s="74">
        <v>23</v>
      </c>
      <c r="AJ62" s="74">
        <v>45</v>
      </c>
      <c r="AK62" s="74">
        <v>77</v>
      </c>
      <c r="AL62" s="74">
        <v>43</v>
      </c>
      <c r="AM62" s="74">
        <v>47</v>
      </c>
      <c r="AN62" s="74">
        <v>78</v>
      </c>
      <c r="AO62" s="74">
        <v>21</v>
      </c>
      <c r="AP62" s="74">
        <v>164</v>
      </c>
      <c r="AQ62" s="74">
        <v>271</v>
      </c>
      <c r="AR62" s="74">
        <v>204</v>
      </c>
      <c r="AS62" s="74">
        <v>58</v>
      </c>
      <c r="AT62" s="74">
        <v>19</v>
      </c>
      <c r="AU62" s="74">
        <v>18</v>
      </c>
      <c r="AV62" s="74">
        <v>101</v>
      </c>
      <c r="AW62" s="74">
        <v>150</v>
      </c>
      <c r="AX62" s="74">
        <v>19</v>
      </c>
      <c r="AY62" s="74">
        <v>71</v>
      </c>
      <c r="AZ62" s="74">
        <v>45</v>
      </c>
      <c r="BA62" s="74">
        <v>767</v>
      </c>
      <c r="BB62" s="74">
        <v>15</v>
      </c>
      <c r="BC62" s="74">
        <v>80</v>
      </c>
      <c r="BD62" s="74">
        <v>81</v>
      </c>
      <c r="BE62" s="74">
        <v>22</v>
      </c>
      <c r="BF62" s="74">
        <v>14</v>
      </c>
      <c r="BG62" s="74">
        <v>11</v>
      </c>
      <c r="BH62" s="74">
        <v>11</v>
      </c>
      <c r="BI62" s="74">
        <v>30</v>
      </c>
      <c r="BJ62" s="74">
        <v>68</v>
      </c>
      <c r="BK62" s="74">
        <v>25</v>
      </c>
      <c r="BL62" s="74">
        <v>33</v>
      </c>
      <c r="BM62" s="74">
        <v>52</v>
      </c>
      <c r="BN62" s="74">
        <v>18</v>
      </c>
      <c r="BO62" s="74">
        <v>63</v>
      </c>
      <c r="BP62" s="74">
        <v>27</v>
      </c>
      <c r="BQ62" s="74">
        <v>38</v>
      </c>
      <c r="BR62" s="74">
        <v>43</v>
      </c>
      <c r="BS62" s="74">
        <v>168</v>
      </c>
      <c r="BT62" s="74">
        <v>51</v>
      </c>
      <c r="BU62" s="74">
        <v>46</v>
      </c>
      <c r="BV62" s="74">
        <v>40</v>
      </c>
      <c r="BW62" s="74">
        <v>30</v>
      </c>
      <c r="BX62" s="74">
        <v>290</v>
      </c>
      <c r="BY62" s="74">
        <v>46</v>
      </c>
      <c r="BZ62" s="23">
        <v>42</v>
      </c>
      <c r="CA62" s="69"/>
      <c r="CB62" s="4">
        <f t="shared" si="1"/>
        <v>5613</v>
      </c>
    </row>
    <row r="63" spans="1:80" ht="12.4" customHeight="1" x14ac:dyDescent="0.2">
      <c r="A63" s="13">
        <v>43948</v>
      </c>
      <c r="B63" s="40">
        <v>53</v>
      </c>
      <c r="C63" s="22">
        <v>36</v>
      </c>
      <c r="D63" s="22">
        <v>28</v>
      </c>
      <c r="E63" s="22">
        <v>196</v>
      </c>
      <c r="F63" s="22">
        <v>44</v>
      </c>
      <c r="G63" s="22">
        <v>45</v>
      </c>
      <c r="H63" s="22">
        <v>62</v>
      </c>
      <c r="I63" s="22">
        <v>37</v>
      </c>
      <c r="J63" s="22">
        <v>71</v>
      </c>
      <c r="K63" s="22">
        <v>27</v>
      </c>
      <c r="L63" s="22">
        <v>71</v>
      </c>
      <c r="M63" s="22">
        <v>163</v>
      </c>
      <c r="N63" s="74">
        <v>183</v>
      </c>
      <c r="O63" s="74">
        <v>58</v>
      </c>
      <c r="P63" s="74">
        <v>53</v>
      </c>
      <c r="Q63" s="74">
        <v>56</v>
      </c>
      <c r="R63" s="74">
        <v>87</v>
      </c>
      <c r="S63" s="74">
        <v>67</v>
      </c>
      <c r="T63" s="74">
        <v>68</v>
      </c>
      <c r="U63" s="74">
        <v>28</v>
      </c>
      <c r="V63" s="74">
        <v>15</v>
      </c>
      <c r="W63" s="74">
        <v>18</v>
      </c>
      <c r="X63" s="74">
        <v>45</v>
      </c>
      <c r="Y63" s="74">
        <v>26</v>
      </c>
      <c r="Z63" s="74">
        <v>63</v>
      </c>
      <c r="AA63" s="74">
        <v>95</v>
      </c>
      <c r="AB63" s="74">
        <v>46</v>
      </c>
      <c r="AC63" s="74">
        <v>69</v>
      </c>
      <c r="AD63" s="74">
        <v>48</v>
      </c>
      <c r="AE63" s="74">
        <v>47</v>
      </c>
      <c r="AF63" s="74">
        <v>55</v>
      </c>
      <c r="AG63" s="74">
        <v>55</v>
      </c>
      <c r="AH63" s="74">
        <v>130</v>
      </c>
      <c r="AI63" s="74">
        <v>21</v>
      </c>
      <c r="AJ63" s="74">
        <v>46</v>
      </c>
      <c r="AK63" s="74">
        <v>67</v>
      </c>
      <c r="AL63" s="74">
        <v>48</v>
      </c>
      <c r="AM63" s="74">
        <v>52</v>
      </c>
      <c r="AN63" s="74">
        <v>80</v>
      </c>
      <c r="AO63" s="74">
        <v>22</v>
      </c>
      <c r="AP63" s="74">
        <v>158</v>
      </c>
      <c r="AQ63" s="74">
        <v>270</v>
      </c>
      <c r="AR63" s="74">
        <v>210</v>
      </c>
      <c r="AS63" s="74">
        <v>61</v>
      </c>
      <c r="AT63" s="74">
        <v>21</v>
      </c>
      <c r="AU63" s="74">
        <v>17</v>
      </c>
      <c r="AV63" s="74">
        <v>122</v>
      </c>
      <c r="AW63" s="74">
        <v>169</v>
      </c>
      <c r="AX63" s="74">
        <v>20</v>
      </c>
      <c r="AY63" s="74">
        <v>71</v>
      </c>
      <c r="AZ63" s="74">
        <v>47</v>
      </c>
      <c r="BA63" s="74">
        <v>800</v>
      </c>
      <c r="BB63" s="74">
        <v>16</v>
      </c>
      <c r="BC63" s="74">
        <v>74</v>
      </c>
      <c r="BD63" s="74">
        <v>88</v>
      </c>
      <c r="BE63" s="74">
        <v>23</v>
      </c>
      <c r="BF63" s="74">
        <v>11</v>
      </c>
      <c r="BG63" s="74">
        <v>17</v>
      </c>
      <c r="BH63" s="74">
        <v>10</v>
      </c>
      <c r="BI63" s="74">
        <v>27</v>
      </c>
      <c r="BJ63" s="74">
        <v>74</v>
      </c>
      <c r="BK63" s="74">
        <v>24</v>
      </c>
      <c r="BL63" s="74">
        <v>37</v>
      </c>
      <c r="BM63" s="74">
        <v>51</v>
      </c>
      <c r="BN63" s="74">
        <v>19</v>
      </c>
      <c r="BO63" s="74">
        <v>68</v>
      </c>
      <c r="BP63" s="74">
        <v>29</v>
      </c>
      <c r="BQ63" s="74">
        <v>33</v>
      </c>
      <c r="BR63" s="74">
        <v>44</v>
      </c>
      <c r="BS63" s="74">
        <v>158</v>
      </c>
      <c r="BT63" s="74">
        <v>50</v>
      </c>
      <c r="BU63" s="74">
        <v>46</v>
      </c>
      <c r="BV63" s="74">
        <v>40</v>
      </c>
      <c r="BW63" s="74">
        <v>34</v>
      </c>
      <c r="BX63" s="74">
        <v>293</v>
      </c>
      <c r="BY63" s="74">
        <v>48</v>
      </c>
      <c r="BZ63" s="23">
        <v>43</v>
      </c>
      <c r="CA63" s="69"/>
      <c r="CB63" s="4">
        <f t="shared" si="1"/>
        <v>5804</v>
      </c>
    </row>
    <row r="64" spans="1:80" ht="12.4" customHeight="1" x14ac:dyDescent="0.2">
      <c r="A64" s="13">
        <v>43949</v>
      </c>
      <c r="B64" s="40">
        <v>47</v>
      </c>
      <c r="C64" s="22">
        <v>36</v>
      </c>
      <c r="D64" s="22">
        <v>27</v>
      </c>
      <c r="E64" s="22">
        <v>187</v>
      </c>
      <c r="F64" s="22">
        <v>42</v>
      </c>
      <c r="G64" s="22">
        <v>40</v>
      </c>
      <c r="H64" s="22">
        <v>60</v>
      </c>
      <c r="I64" s="22">
        <v>35</v>
      </c>
      <c r="J64" s="22">
        <v>65</v>
      </c>
      <c r="K64" s="22">
        <v>24</v>
      </c>
      <c r="L64" s="22">
        <v>69</v>
      </c>
      <c r="M64" s="22">
        <v>144</v>
      </c>
      <c r="N64" s="74">
        <v>178</v>
      </c>
      <c r="O64" s="74">
        <v>57</v>
      </c>
      <c r="P64" s="74">
        <v>46</v>
      </c>
      <c r="Q64" s="74">
        <v>52</v>
      </c>
      <c r="R64" s="74">
        <v>83</v>
      </c>
      <c r="S64" s="74">
        <v>63</v>
      </c>
      <c r="T64" s="74">
        <v>59</v>
      </c>
      <c r="U64" s="74">
        <v>28</v>
      </c>
      <c r="V64" s="74">
        <v>13</v>
      </c>
      <c r="W64" s="74">
        <v>14</v>
      </c>
      <c r="X64" s="74">
        <v>41</v>
      </c>
      <c r="Y64" s="74">
        <v>21</v>
      </c>
      <c r="Z64" s="74">
        <v>63</v>
      </c>
      <c r="AA64" s="74">
        <v>94</v>
      </c>
      <c r="AB64" s="74">
        <v>45</v>
      </c>
      <c r="AC64" s="74">
        <v>66</v>
      </c>
      <c r="AD64" s="74">
        <v>46</v>
      </c>
      <c r="AE64" s="74">
        <v>49</v>
      </c>
      <c r="AF64" s="74">
        <v>52</v>
      </c>
      <c r="AG64" s="74">
        <v>51</v>
      </c>
      <c r="AH64" s="74">
        <v>121</v>
      </c>
      <c r="AI64" s="74">
        <v>20</v>
      </c>
      <c r="AJ64" s="74">
        <v>45</v>
      </c>
      <c r="AK64" s="74">
        <v>84</v>
      </c>
      <c r="AL64" s="74">
        <v>48</v>
      </c>
      <c r="AM64" s="74">
        <v>52</v>
      </c>
      <c r="AN64" s="74">
        <v>75</v>
      </c>
      <c r="AO64" s="74">
        <v>22</v>
      </c>
      <c r="AP64" s="74">
        <v>145</v>
      </c>
      <c r="AQ64" s="74">
        <v>257</v>
      </c>
      <c r="AR64" s="74">
        <v>202</v>
      </c>
      <c r="AS64" s="74">
        <v>58</v>
      </c>
      <c r="AT64" s="74">
        <v>21</v>
      </c>
      <c r="AU64" s="74">
        <v>17</v>
      </c>
      <c r="AV64" s="74">
        <v>113</v>
      </c>
      <c r="AW64" s="74">
        <v>159</v>
      </c>
      <c r="AX64" s="74">
        <v>19</v>
      </c>
      <c r="AY64" s="74">
        <v>69</v>
      </c>
      <c r="AZ64" s="74">
        <v>46</v>
      </c>
      <c r="BA64" s="74">
        <v>762</v>
      </c>
      <c r="BB64" s="74">
        <v>15</v>
      </c>
      <c r="BC64" s="74">
        <v>66</v>
      </c>
      <c r="BD64" s="74">
        <v>81</v>
      </c>
      <c r="BE64" s="74">
        <v>23</v>
      </c>
      <c r="BF64" s="74">
        <v>12</v>
      </c>
      <c r="BG64" s="74">
        <v>15</v>
      </c>
      <c r="BH64" s="74">
        <v>7</v>
      </c>
      <c r="BI64" s="74">
        <v>27</v>
      </c>
      <c r="BJ64" s="74">
        <v>71</v>
      </c>
      <c r="BK64" s="74">
        <v>22</v>
      </c>
      <c r="BL64" s="74">
        <v>29</v>
      </c>
      <c r="BM64" s="74">
        <v>48</v>
      </c>
      <c r="BN64" s="74">
        <v>18</v>
      </c>
      <c r="BO64" s="74">
        <v>68</v>
      </c>
      <c r="BP64" s="74">
        <v>27</v>
      </c>
      <c r="BQ64" s="74">
        <v>30</v>
      </c>
      <c r="BR64" s="74">
        <v>50</v>
      </c>
      <c r="BS64" s="74">
        <v>153</v>
      </c>
      <c r="BT64" s="74">
        <v>45</v>
      </c>
      <c r="BU64" s="74">
        <v>39</v>
      </c>
      <c r="BV64" s="74">
        <v>36</v>
      </c>
      <c r="BW64" s="74">
        <v>32</v>
      </c>
      <c r="BX64" s="74">
        <v>276</v>
      </c>
      <c r="BY64" s="74">
        <v>47</v>
      </c>
      <c r="BZ64" s="23">
        <v>38</v>
      </c>
      <c r="CA64" s="69"/>
      <c r="CB64" s="4">
        <f t="shared" si="1"/>
        <v>5507</v>
      </c>
    </row>
    <row r="65" spans="1:80" ht="12.4" customHeight="1" x14ac:dyDescent="0.2">
      <c r="A65" s="13">
        <v>43950</v>
      </c>
      <c r="B65" s="40">
        <v>45</v>
      </c>
      <c r="C65" s="22">
        <v>35</v>
      </c>
      <c r="D65" s="22">
        <v>26</v>
      </c>
      <c r="E65" s="22">
        <v>168</v>
      </c>
      <c r="F65" s="22">
        <v>43</v>
      </c>
      <c r="G65" s="22">
        <v>23</v>
      </c>
      <c r="H65" s="22">
        <v>52</v>
      </c>
      <c r="I65" s="22">
        <v>33</v>
      </c>
      <c r="J65" s="22">
        <v>60</v>
      </c>
      <c r="K65" s="22">
        <v>23</v>
      </c>
      <c r="L65" s="22">
        <v>64</v>
      </c>
      <c r="M65" s="22">
        <v>137</v>
      </c>
      <c r="N65" s="74">
        <v>181</v>
      </c>
      <c r="O65" s="74">
        <v>57</v>
      </c>
      <c r="P65" s="74">
        <v>48</v>
      </c>
      <c r="Q65" s="74">
        <v>49</v>
      </c>
      <c r="R65" s="74">
        <v>82</v>
      </c>
      <c r="S65" s="74">
        <v>62</v>
      </c>
      <c r="T65" s="74">
        <v>60</v>
      </c>
      <c r="U65" s="74">
        <v>25</v>
      </c>
      <c r="V65" s="74">
        <v>12</v>
      </c>
      <c r="W65" s="74">
        <v>13</v>
      </c>
      <c r="X65" s="74">
        <v>40</v>
      </c>
      <c r="Y65" s="74">
        <v>20</v>
      </c>
      <c r="Z65" s="74">
        <v>62</v>
      </c>
      <c r="AA65" s="74">
        <v>95</v>
      </c>
      <c r="AB65" s="74">
        <v>44</v>
      </c>
      <c r="AC65" s="74">
        <v>64</v>
      </c>
      <c r="AD65" s="74">
        <v>41</v>
      </c>
      <c r="AE65" s="74">
        <v>45</v>
      </c>
      <c r="AF65" s="74">
        <v>54</v>
      </c>
      <c r="AG65" s="74">
        <v>50</v>
      </c>
      <c r="AH65" s="74">
        <v>121</v>
      </c>
      <c r="AI65" s="74">
        <v>21</v>
      </c>
      <c r="AJ65" s="74">
        <v>42</v>
      </c>
      <c r="AK65" s="74">
        <v>88</v>
      </c>
      <c r="AL65" s="74">
        <v>48</v>
      </c>
      <c r="AM65" s="74">
        <v>44</v>
      </c>
      <c r="AN65" s="74">
        <v>74</v>
      </c>
      <c r="AO65" s="74">
        <v>19</v>
      </c>
      <c r="AP65" s="74">
        <v>140</v>
      </c>
      <c r="AQ65" s="74">
        <v>249</v>
      </c>
      <c r="AR65" s="74">
        <v>202</v>
      </c>
      <c r="AS65" s="74">
        <v>58</v>
      </c>
      <c r="AT65" s="74">
        <v>20</v>
      </c>
      <c r="AU65" s="74">
        <v>14</v>
      </c>
      <c r="AV65" s="74">
        <v>115</v>
      </c>
      <c r="AW65" s="74">
        <v>144</v>
      </c>
      <c r="AX65" s="74">
        <v>22</v>
      </c>
      <c r="AY65" s="74">
        <v>66</v>
      </c>
      <c r="AZ65" s="74">
        <v>47</v>
      </c>
      <c r="BA65" s="74">
        <v>729</v>
      </c>
      <c r="BB65" s="74">
        <v>14</v>
      </c>
      <c r="BC65" s="74">
        <v>59</v>
      </c>
      <c r="BD65" s="74">
        <v>80</v>
      </c>
      <c r="BE65" s="74">
        <v>28</v>
      </c>
      <c r="BF65" s="74">
        <v>12</v>
      </c>
      <c r="BG65" s="74">
        <v>14</v>
      </c>
      <c r="BH65" s="74">
        <v>7</v>
      </c>
      <c r="BI65" s="74">
        <v>26</v>
      </c>
      <c r="BJ65" s="74">
        <v>71</v>
      </c>
      <c r="BK65" s="74">
        <v>20</v>
      </c>
      <c r="BL65" s="74">
        <v>37</v>
      </c>
      <c r="BM65" s="74">
        <v>47</v>
      </c>
      <c r="BN65" s="74">
        <v>17</v>
      </c>
      <c r="BO65" s="74">
        <v>70</v>
      </c>
      <c r="BP65" s="74">
        <v>24</v>
      </c>
      <c r="BQ65" s="74">
        <v>31</v>
      </c>
      <c r="BR65" s="74">
        <v>49</v>
      </c>
      <c r="BS65" s="74">
        <v>147</v>
      </c>
      <c r="BT65" s="74">
        <v>44</v>
      </c>
      <c r="BU65" s="74">
        <v>40</v>
      </c>
      <c r="BV65" s="74">
        <v>33</v>
      </c>
      <c r="BW65" s="74">
        <v>33</v>
      </c>
      <c r="BX65" s="74">
        <v>265</v>
      </c>
      <c r="BY65" s="74">
        <v>46</v>
      </c>
      <c r="BZ65" s="23">
        <v>39</v>
      </c>
      <c r="CA65" s="69"/>
      <c r="CB65" s="4">
        <f t="shared" si="1"/>
        <v>5329</v>
      </c>
    </row>
    <row r="66" spans="1:80" ht="12.4" customHeight="1" thickBot="1" x14ac:dyDescent="0.25">
      <c r="A66" s="41">
        <v>43951</v>
      </c>
      <c r="B66" s="75">
        <v>37</v>
      </c>
      <c r="C66" s="43">
        <v>36</v>
      </c>
      <c r="D66" s="43">
        <v>24</v>
      </c>
      <c r="E66" s="43">
        <v>161</v>
      </c>
      <c r="F66" s="43">
        <v>43</v>
      </c>
      <c r="G66" s="43">
        <v>25</v>
      </c>
      <c r="H66" s="43">
        <v>50</v>
      </c>
      <c r="I66" s="43">
        <v>33</v>
      </c>
      <c r="J66" s="43">
        <v>54</v>
      </c>
      <c r="K66" s="43">
        <v>20</v>
      </c>
      <c r="L66" s="43">
        <v>61</v>
      </c>
      <c r="M66" s="43">
        <v>131</v>
      </c>
      <c r="N66" s="76">
        <v>176</v>
      </c>
      <c r="O66" s="76">
        <v>55</v>
      </c>
      <c r="P66" s="76">
        <v>43</v>
      </c>
      <c r="Q66" s="76">
        <v>46</v>
      </c>
      <c r="R66" s="76">
        <v>79</v>
      </c>
      <c r="S66" s="76">
        <v>61</v>
      </c>
      <c r="T66" s="76">
        <v>55</v>
      </c>
      <c r="U66" s="76">
        <v>23</v>
      </c>
      <c r="V66" s="76">
        <v>10</v>
      </c>
      <c r="W66" s="76">
        <v>11</v>
      </c>
      <c r="X66" s="76">
        <v>39</v>
      </c>
      <c r="Y66" s="76">
        <v>17</v>
      </c>
      <c r="Z66" s="76">
        <v>61</v>
      </c>
      <c r="AA66" s="76">
        <v>98</v>
      </c>
      <c r="AB66" s="76">
        <v>43</v>
      </c>
      <c r="AC66" s="76">
        <v>60</v>
      </c>
      <c r="AD66" s="76">
        <v>38</v>
      </c>
      <c r="AE66" s="76">
        <v>40</v>
      </c>
      <c r="AF66" s="76">
        <v>54</v>
      </c>
      <c r="AG66" s="76">
        <v>49</v>
      </c>
      <c r="AH66" s="76">
        <v>117</v>
      </c>
      <c r="AI66" s="76">
        <v>18</v>
      </c>
      <c r="AJ66" s="76">
        <v>39</v>
      </c>
      <c r="AK66" s="76">
        <v>96</v>
      </c>
      <c r="AL66" s="76">
        <v>46</v>
      </c>
      <c r="AM66" s="76">
        <v>40</v>
      </c>
      <c r="AN66" s="76">
        <v>67</v>
      </c>
      <c r="AO66" s="76">
        <v>17</v>
      </c>
      <c r="AP66" s="76">
        <v>126</v>
      </c>
      <c r="AQ66" s="76">
        <v>242</v>
      </c>
      <c r="AR66" s="76">
        <v>206</v>
      </c>
      <c r="AS66" s="76">
        <v>56</v>
      </c>
      <c r="AT66" s="76">
        <v>20</v>
      </c>
      <c r="AU66" s="76">
        <v>10</v>
      </c>
      <c r="AV66" s="76">
        <v>113</v>
      </c>
      <c r="AW66" s="76">
        <v>141</v>
      </c>
      <c r="AX66" s="76">
        <v>20</v>
      </c>
      <c r="AY66" s="76">
        <v>67</v>
      </c>
      <c r="AZ66" s="76">
        <v>46</v>
      </c>
      <c r="BA66" s="76">
        <v>693</v>
      </c>
      <c r="BB66" s="76">
        <v>15</v>
      </c>
      <c r="BC66" s="76">
        <v>47</v>
      </c>
      <c r="BD66" s="76">
        <v>72</v>
      </c>
      <c r="BE66" s="76">
        <v>26</v>
      </c>
      <c r="BF66" s="76">
        <v>13</v>
      </c>
      <c r="BG66" s="76">
        <v>14</v>
      </c>
      <c r="BH66" s="76">
        <v>7</v>
      </c>
      <c r="BI66" s="76">
        <v>25</v>
      </c>
      <c r="BJ66" s="76">
        <v>68</v>
      </c>
      <c r="BK66" s="76">
        <v>18</v>
      </c>
      <c r="BL66" s="76">
        <v>35</v>
      </c>
      <c r="BM66" s="76">
        <v>43</v>
      </c>
      <c r="BN66" s="76">
        <v>17</v>
      </c>
      <c r="BO66" s="76">
        <v>72</v>
      </c>
      <c r="BP66" s="76">
        <v>23</v>
      </c>
      <c r="BQ66" s="76">
        <v>29</v>
      </c>
      <c r="BR66" s="76">
        <v>46</v>
      </c>
      <c r="BS66" s="76">
        <v>146</v>
      </c>
      <c r="BT66" s="76">
        <v>44</v>
      </c>
      <c r="BU66" s="76">
        <v>35</v>
      </c>
      <c r="BV66" s="76">
        <v>34</v>
      </c>
      <c r="BW66" s="76">
        <v>32</v>
      </c>
      <c r="BX66" s="76">
        <v>250</v>
      </c>
      <c r="BY66" s="76">
        <v>44</v>
      </c>
      <c r="BZ66" s="44">
        <v>44</v>
      </c>
      <c r="CA66" s="69"/>
      <c r="CB66" s="49">
        <f t="shared" si="1"/>
        <v>5112</v>
      </c>
    </row>
    <row r="67" spans="1:80" ht="12.4" customHeight="1" thickTop="1" x14ac:dyDescent="0.2">
      <c r="A67" s="35">
        <v>43952</v>
      </c>
      <c r="B67" s="78">
        <v>33</v>
      </c>
      <c r="C67" s="62">
        <v>33</v>
      </c>
      <c r="D67" s="62">
        <v>18</v>
      </c>
      <c r="E67" s="62">
        <v>144</v>
      </c>
      <c r="F67" s="62">
        <v>37</v>
      </c>
      <c r="G67" s="62">
        <v>23</v>
      </c>
      <c r="H67" s="62">
        <v>49</v>
      </c>
      <c r="I67" s="62">
        <v>32</v>
      </c>
      <c r="J67" s="62">
        <v>49</v>
      </c>
      <c r="K67" s="62">
        <v>17</v>
      </c>
      <c r="L67" s="62">
        <v>52</v>
      </c>
      <c r="M67" s="62">
        <v>122</v>
      </c>
      <c r="N67" s="79">
        <v>155</v>
      </c>
      <c r="O67" s="79">
        <v>47</v>
      </c>
      <c r="P67" s="79">
        <v>32</v>
      </c>
      <c r="Q67" s="79">
        <v>39</v>
      </c>
      <c r="R67" s="79">
        <v>72</v>
      </c>
      <c r="S67" s="79">
        <v>57</v>
      </c>
      <c r="T67" s="79">
        <v>52</v>
      </c>
      <c r="U67" s="79">
        <v>22</v>
      </c>
      <c r="V67" s="79">
        <v>7</v>
      </c>
      <c r="W67" s="79">
        <v>11</v>
      </c>
      <c r="X67" s="79">
        <v>39</v>
      </c>
      <c r="Y67" s="79">
        <v>16</v>
      </c>
      <c r="Z67" s="79">
        <v>53</v>
      </c>
      <c r="AA67" s="79">
        <v>90</v>
      </c>
      <c r="AB67" s="79">
        <v>38</v>
      </c>
      <c r="AC67" s="79">
        <v>45</v>
      </c>
      <c r="AD67" s="79">
        <v>35</v>
      </c>
      <c r="AE67" s="79">
        <v>39</v>
      </c>
      <c r="AF67" s="79">
        <v>50</v>
      </c>
      <c r="AG67" s="79">
        <v>47</v>
      </c>
      <c r="AH67" s="79">
        <v>101</v>
      </c>
      <c r="AI67" s="79">
        <v>15</v>
      </c>
      <c r="AJ67" s="79">
        <v>36</v>
      </c>
      <c r="AK67" s="79">
        <v>93</v>
      </c>
      <c r="AL67" s="79">
        <v>44</v>
      </c>
      <c r="AM67" s="79">
        <v>37</v>
      </c>
      <c r="AN67" s="79">
        <v>48</v>
      </c>
      <c r="AO67" s="79">
        <v>16</v>
      </c>
      <c r="AP67" s="79">
        <v>114</v>
      </c>
      <c r="AQ67" s="79">
        <v>221</v>
      </c>
      <c r="AR67" s="79">
        <v>183</v>
      </c>
      <c r="AS67" s="79">
        <v>55</v>
      </c>
      <c r="AT67" s="79">
        <v>17</v>
      </c>
      <c r="AU67" s="79">
        <v>8</v>
      </c>
      <c r="AV67" s="79">
        <v>69</v>
      </c>
      <c r="AW67" s="79">
        <v>127</v>
      </c>
      <c r="AX67" s="79">
        <v>17</v>
      </c>
      <c r="AY67" s="79">
        <v>63</v>
      </c>
      <c r="AZ67" s="79">
        <v>45</v>
      </c>
      <c r="BA67" s="79">
        <v>614</v>
      </c>
      <c r="BB67" s="79">
        <v>15</v>
      </c>
      <c r="BC67" s="79">
        <v>40</v>
      </c>
      <c r="BD67" s="79">
        <v>60</v>
      </c>
      <c r="BE67" s="79">
        <v>24</v>
      </c>
      <c r="BF67" s="79">
        <v>10</v>
      </c>
      <c r="BG67" s="79">
        <v>12</v>
      </c>
      <c r="BH67" s="79">
        <v>6</v>
      </c>
      <c r="BI67" s="79">
        <v>14</v>
      </c>
      <c r="BJ67" s="79">
        <v>64</v>
      </c>
      <c r="BK67" s="79">
        <v>16</v>
      </c>
      <c r="BL67" s="79">
        <v>32</v>
      </c>
      <c r="BM67" s="79">
        <v>32</v>
      </c>
      <c r="BN67" s="79">
        <v>13</v>
      </c>
      <c r="BO67" s="79">
        <v>62</v>
      </c>
      <c r="BP67" s="79">
        <v>17</v>
      </c>
      <c r="BQ67" s="79">
        <v>26</v>
      </c>
      <c r="BR67" s="79">
        <v>45</v>
      </c>
      <c r="BS67" s="79">
        <v>126</v>
      </c>
      <c r="BT67" s="79">
        <v>33</v>
      </c>
      <c r="BU67" s="79">
        <v>34</v>
      </c>
      <c r="BV67" s="79">
        <v>33</v>
      </c>
      <c r="BW67" s="79">
        <v>26</v>
      </c>
      <c r="BX67" s="79">
        <v>227</v>
      </c>
      <c r="BY67" s="79">
        <v>39</v>
      </c>
      <c r="BZ67" s="80">
        <v>40</v>
      </c>
      <c r="CA67" s="69"/>
      <c r="CB67" s="48">
        <f t="shared" ref="CB67:CB80" si="2">SUM(B67:CA67)</f>
        <v>4524</v>
      </c>
    </row>
    <row r="68" spans="1:80" ht="12.4" customHeight="1" x14ac:dyDescent="0.2">
      <c r="A68" s="13">
        <v>43953</v>
      </c>
      <c r="B68" s="40">
        <v>33</v>
      </c>
      <c r="C68" s="22">
        <v>33</v>
      </c>
      <c r="D68" s="22">
        <v>17</v>
      </c>
      <c r="E68" s="22">
        <v>144</v>
      </c>
      <c r="F68" s="22">
        <v>37</v>
      </c>
      <c r="G68" s="22">
        <v>23</v>
      </c>
      <c r="H68" s="22">
        <v>49</v>
      </c>
      <c r="I68" s="22">
        <v>32</v>
      </c>
      <c r="J68" s="22">
        <v>48</v>
      </c>
      <c r="K68" s="22">
        <v>17</v>
      </c>
      <c r="L68" s="22">
        <v>51</v>
      </c>
      <c r="M68" s="22">
        <v>114</v>
      </c>
      <c r="N68" s="74">
        <v>154</v>
      </c>
      <c r="O68" s="74">
        <v>46</v>
      </c>
      <c r="P68" s="74">
        <v>32</v>
      </c>
      <c r="Q68" s="74">
        <v>39</v>
      </c>
      <c r="R68" s="74">
        <v>72</v>
      </c>
      <c r="S68" s="74">
        <v>56</v>
      </c>
      <c r="T68" s="74">
        <v>51</v>
      </c>
      <c r="U68" s="74">
        <v>21</v>
      </c>
      <c r="V68" s="74">
        <v>7</v>
      </c>
      <c r="W68" s="74">
        <v>11</v>
      </c>
      <c r="X68" s="74">
        <v>39</v>
      </c>
      <c r="Y68" s="74">
        <v>16</v>
      </c>
      <c r="Z68" s="74">
        <v>52</v>
      </c>
      <c r="AA68" s="74">
        <v>90</v>
      </c>
      <c r="AB68" s="74">
        <v>38</v>
      </c>
      <c r="AC68" s="74">
        <v>44</v>
      </c>
      <c r="AD68" s="74">
        <v>34</v>
      </c>
      <c r="AE68" s="74">
        <v>39</v>
      </c>
      <c r="AF68" s="74">
        <v>50</v>
      </c>
      <c r="AG68" s="74">
        <v>47</v>
      </c>
      <c r="AH68" s="74">
        <v>101</v>
      </c>
      <c r="AI68" s="74">
        <v>15</v>
      </c>
      <c r="AJ68" s="74">
        <v>36</v>
      </c>
      <c r="AK68" s="74">
        <v>93</v>
      </c>
      <c r="AL68" s="74">
        <v>44</v>
      </c>
      <c r="AM68" s="74">
        <v>36</v>
      </c>
      <c r="AN68" s="74">
        <v>48</v>
      </c>
      <c r="AO68" s="74">
        <v>16</v>
      </c>
      <c r="AP68" s="74">
        <v>113</v>
      </c>
      <c r="AQ68" s="74">
        <v>221</v>
      </c>
      <c r="AR68" s="74">
        <v>183</v>
      </c>
      <c r="AS68" s="74">
        <v>54</v>
      </c>
      <c r="AT68" s="74">
        <v>17</v>
      </c>
      <c r="AU68" s="74">
        <v>7</v>
      </c>
      <c r="AV68" s="74">
        <v>66</v>
      </c>
      <c r="AW68" s="74">
        <v>126</v>
      </c>
      <c r="AX68" s="74">
        <v>16</v>
      </c>
      <c r="AY68" s="74">
        <v>63</v>
      </c>
      <c r="AZ68" s="74">
        <v>45</v>
      </c>
      <c r="BA68" s="74">
        <v>613</v>
      </c>
      <c r="BB68" s="74">
        <v>15</v>
      </c>
      <c r="BC68" s="74">
        <v>40</v>
      </c>
      <c r="BD68" s="74">
        <v>59</v>
      </c>
      <c r="BE68" s="74">
        <v>24</v>
      </c>
      <c r="BF68" s="74">
        <v>10</v>
      </c>
      <c r="BG68" s="74">
        <v>12</v>
      </c>
      <c r="BH68" s="74">
        <v>6</v>
      </c>
      <c r="BI68" s="74">
        <v>14</v>
      </c>
      <c r="BJ68" s="74">
        <v>61</v>
      </c>
      <c r="BK68" s="74">
        <v>16</v>
      </c>
      <c r="BL68" s="74">
        <v>32</v>
      </c>
      <c r="BM68" s="74">
        <v>32</v>
      </c>
      <c r="BN68" s="74">
        <v>13</v>
      </c>
      <c r="BO68" s="74">
        <v>62</v>
      </c>
      <c r="BP68" s="74">
        <v>17</v>
      </c>
      <c r="BQ68" s="74">
        <v>25</v>
      </c>
      <c r="BR68" s="74">
        <v>44</v>
      </c>
      <c r="BS68" s="74">
        <v>126</v>
      </c>
      <c r="BT68" s="74">
        <v>33</v>
      </c>
      <c r="BU68" s="74">
        <v>34</v>
      </c>
      <c r="BV68" s="74">
        <v>31</v>
      </c>
      <c r="BW68" s="74">
        <v>25</v>
      </c>
      <c r="BX68" s="74">
        <v>223</v>
      </c>
      <c r="BY68" s="74">
        <v>38</v>
      </c>
      <c r="BZ68" s="23">
        <v>40</v>
      </c>
      <c r="CA68" s="69"/>
      <c r="CB68" s="4">
        <f t="shared" si="2"/>
        <v>4481</v>
      </c>
    </row>
    <row r="69" spans="1:80" ht="12.4" customHeight="1" x14ac:dyDescent="0.2">
      <c r="A69" s="13">
        <v>43954</v>
      </c>
      <c r="B69" s="40">
        <v>33</v>
      </c>
      <c r="C69" s="22">
        <v>33</v>
      </c>
      <c r="D69" s="22">
        <v>17</v>
      </c>
      <c r="E69" s="22">
        <v>144</v>
      </c>
      <c r="F69" s="22">
        <v>37</v>
      </c>
      <c r="G69" s="22">
        <v>21</v>
      </c>
      <c r="H69" s="22">
        <v>48</v>
      </c>
      <c r="I69" s="22">
        <v>32</v>
      </c>
      <c r="J69" s="22">
        <v>48</v>
      </c>
      <c r="K69" s="22">
        <v>16</v>
      </c>
      <c r="L69" s="22">
        <v>51</v>
      </c>
      <c r="M69" s="22">
        <v>114</v>
      </c>
      <c r="N69" s="74">
        <v>152</v>
      </c>
      <c r="O69" s="74">
        <v>43</v>
      </c>
      <c r="P69" s="74">
        <v>32</v>
      </c>
      <c r="Q69" s="74">
        <v>39</v>
      </c>
      <c r="R69" s="74">
        <v>71</v>
      </c>
      <c r="S69" s="74">
        <v>55</v>
      </c>
      <c r="T69" s="74">
        <v>51</v>
      </c>
      <c r="U69" s="74">
        <v>20</v>
      </c>
      <c r="V69" s="74">
        <v>7</v>
      </c>
      <c r="W69" s="74">
        <v>11</v>
      </c>
      <c r="X69" s="74">
        <v>39</v>
      </c>
      <c r="Y69" s="74">
        <v>15</v>
      </c>
      <c r="Z69" s="74">
        <v>52</v>
      </c>
      <c r="AA69" s="74">
        <v>90</v>
      </c>
      <c r="AB69" s="74">
        <v>35</v>
      </c>
      <c r="AC69" s="74">
        <v>43</v>
      </c>
      <c r="AD69" s="74">
        <v>34</v>
      </c>
      <c r="AE69" s="74">
        <v>39</v>
      </c>
      <c r="AF69" s="74">
        <v>50</v>
      </c>
      <c r="AG69" s="74">
        <v>47</v>
      </c>
      <c r="AH69" s="74">
        <v>101</v>
      </c>
      <c r="AI69" s="74">
        <v>15</v>
      </c>
      <c r="AJ69" s="74">
        <v>36</v>
      </c>
      <c r="AK69" s="74">
        <v>92</v>
      </c>
      <c r="AL69" s="74">
        <v>41</v>
      </c>
      <c r="AM69" s="74">
        <v>36</v>
      </c>
      <c r="AN69" s="74">
        <v>48</v>
      </c>
      <c r="AO69" s="74">
        <v>16</v>
      </c>
      <c r="AP69" s="74">
        <v>113</v>
      </c>
      <c r="AQ69" s="74">
        <v>220</v>
      </c>
      <c r="AR69" s="74">
        <v>182</v>
      </c>
      <c r="AS69" s="74">
        <v>52</v>
      </c>
      <c r="AT69" s="74">
        <v>17</v>
      </c>
      <c r="AU69" s="74">
        <v>7</v>
      </c>
      <c r="AV69" s="74">
        <v>66</v>
      </c>
      <c r="AW69" s="74">
        <v>124</v>
      </c>
      <c r="AX69" s="74">
        <v>16</v>
      </c>
      <c r="AY69" s="74">
        <v>63</v>
      </c>
      <c r="AZ69" s="74">
        <v>45</v>
      </c>
      <c r="BA69" s="74">
        <v>612</v>
      </c>
      <c r="BB69" s="74">
        <v>15</v>
      </c>
      <c r="BC69" s="74">
        <v>39</v>
      </c>
      <c r="BD69" s="74">
        <v>58</v>
      </c>
      <c r="BE69" s="74">
        <v>24</v>
      </c>
      <c r="BF69" s="74">
        <v>9</v>
      </c>
      <c r="BG69" s="74">
        <v>12</v>
      </c>
      <c r="BH69" s="74">
        <v>6</v>
      </c>
      <c r="BI69" s="74">
        <v>14</v>
      </c>
      <c r="BJ69" s="74">
        <v>61</v>
      </c>
      <c r="BK69" s="74">
        <v>16</v>
      </c>
      <c r="BL69" s="74">
        <v>32</v>
      </c>
      <c r="BM69" s="74">
        <v>32</v>
      </c>
      <c r="BN69" s="74">
        <v>13</v>
      </c>
      <c r="BO69" s="74">
        <v>61</v>
      </c>
      <c r="BP69" s="74">
        <v>17</v>
      </c>
      <c r="BQ69" s="74">
        <v>25</v>
      </c>
      <c r="BR69" s="74">
        <v>44</v>
      </c>
      <c r="BS69" s="74">
        <v>125</v>
      </c>
      <c r="BT69" s="74">
        <v>32</v>
      </c>
      <c r="BU69" s="74">
        <v>34</v>
      </c>
      <c r="BV69" s="74">
        <v>31</v>
      </c>
      <c r="BW69" s="74">
        <v>25</v>
      </c>
      <c r="BX69" s="74">
        <v>222</v>
      </c>
      <c r="BY69" s="74">
        <v>37</v>
      </c>
      <c r="BZ69" s="23">
        <v>40</v>
      </c>
      <c r="CA69" s="69"/>
      <c r="CB69" s="4">
        <f t="shared" si="2"/>
        <v>4445</v>
      </c>
    </row>
    <row r="70" spans="1:80" ht="12.4" customHeight="1" x14ac:dyDescent="0.2">
      <c r="A70" s="13">
        <v>43955</v>
      </c>
      <c r="B70" s="40">
        <v>36</v>
      </c>
      <c r="C70" s="22">
        <v>30</v>
      </c>
      <c r="D70" s="22">
        <v>18</v>
      </c>
      <c r="E70" s="22">
        <v>140</v>
      </c>
      <c r="F70" s="22">
        <v>40</v>
      </c>
      <c r="G70" s="22">
        <v>25</v>
      </c>
      <c r="H70" s="22">
        <v>49</v>
      </c>
      <c r="I70" s="22">
        <v>33</v>
      </c>
      <c r="J70" s="22">
        <v>50</v>
      </c>
      <c r="K70" s="22">
        <v>17</v>
      </c>
      <c r="L70" s="22">
        <v>46</v>
      </c>
      <c r="M70" s="22">
        <v>108</v>
      </c>
      <c r="N70" s="74">
        <v>172</v>
      </c>
      <c r="O70" s="74">
        <v>38</v>
      </c>
      <c r="P70" s="74">
        <v>34</v>
      </c>
      <c r="Q70" s="74">
        <v>37</v>
      </c>
      <c r="R70" s="74">
        <v>80</v>
      </c>
      <c r="S70" s="74">
        <v>55</v>
      </c>
      <c r="T70" s="74">
        <v>49</v>
      </c>
      <c r="U70" s="74">
        <v>25</v>
      </c>
      <c r="V70" s="74">
        <v>7</v>
      </c>
      <c r="W70" s="74">
        <v>10</v>
      </c>
      <c r="X70" s="74">
        <v>44</v>
      </c>
      <c r="Y70" s="74">
        <v>14</v>
      </c>
      <c r="Z70" s="74">
        <v>55</v>
      </c>
      <c r="AA70" s="74">
        <v>92</v>
      </c>
      <c r="AB70" s="74">
        <v>34</v>
      </c>
      <c r="AC70" s="74">
        <v>45</v>
      </c>
      <c r="AD70" s="74">
        <v>33</v>
      </c>
      <c r="AE70" s="74">
        <v>34</v>
      </c>
      <c r="AF70" s="74">
        <v>46</v>
      </c>
      <c r="AG70" s="74">
        <v>55</v>
      </c>
      <c r="AH70" s="74">
        <v>98</v>
      </c>
      <c r="AI70" s="74">
        <v>15</v>
      </c>
      <c r="AJ70" s="74">
        <v>35</v>
      </c>
      <c r="AK70" s="74">
        <v>94</v>
      </c>
      <c r="AL70" s="74">
        <v>44</v>
      </c>
      <c r="AM70" s="74">
        <v>35</v>
      </c>
      <c r="AN70" s="74">
        <v>51</v>
      </c>
      <c r="AO70" s="74">
        <v>15</v>
      </c>
      <c r="AP70" s="74">
        <v>116</v>
      </c>
      <c r="AQ70" s="74">
        <v>205</v>
      </c>
      <c r="AR70" s="74">
        <v>205</v>
      </c>
      <c r="AS70" s="74">
        <v>52</v>
      </c>
      <c r="AT70" s="74">
        <v>16</v>
      </c>
      <c r="AU70" s="74">
        <v>7</v>
      </c>
      <c r="AV70" s="74">
        <v>55</v>
      </c>
      <c r="AW70" s="74">
        <v>126</v>
      </c>
      <c r="AX70" s="74">
        <v>17</v>
      </c>
      <c r="AY70" s="74">
        <v>59</v>
      </c>
      <c r="AZ70" s="74">
        <v>34</v>
      </c>
      <c r="BA70" s="74">
        <v>626</v>
      </c>
      <c r="BB70" s="74">
        <v>17</v>
      </c>
      <c r="BC70" s="74">
        <v>38</v>
      </c>
      <c r="BD70" s="74">
        <v>64</v>
      </c>
      <c r="BE70" s="74">
        <v>25</v>
      </c>
      <c r="BF70" s="74">
        <v>9</v>
      </c>
      <c r="BG70" s="74">
        <v>15</v>
      </c>
      <c r="BH70" s="74">
        <v>6</v>
      </c>
      <c r="BI70" s="74">
        <v>13</v>
      </c>
      <c r="BJ70" s="74">
        <v>50</v>
      </c>
      <c r="BK70" s="74">
        <v>15</v>
      </c>
      <c r="BL70" s="74">
        <v>30</v>
      </c>
      <c r="BM70" s="74">
        <v>27</v>
      </c>
      <c r="BN70" s="74">
        <v>15</v>
      </c>
      <c r="BO70" s="74">
        <v>56</v>
      </c>
      <c r="BP70" s="74">
        <v>15</v>
      </c>
      <c r="BQ70" s="74">
        <v>26</v>
      </c>
      <c r="BR70" s="74">
        <v>41</v>
      </c>
      <c r="BS70" s="74">
        <v>118</v>
      </c>
      <c r="BT70" s="74">
        <v>32</v>
      </c>
      <c r="BU70" s="74">
        <v>33</v>
      </c>
      <c r="BV70" s="74">
        <v>35</v>
      </c>
      <c r="BW70" s="74">
        <v>27</v>
      </c>
      <c r="BX70" s="74">
        <v>213</v>
      </c>
      <c r="BY70" s="74">
        <v>38</v>
      </c>
      <c r="BZ70" s="23">
        <v>41</v>
      </c>
      <c r="CA70" s="69"/>
      <c r="CB70" s="4">
        <f t="shared" si="2"/>
        <v>4455</v>
      </c>
    </row>
    <row r="71" spans="1:80" ht="12.4" customHeight="1" x14ac:dyDescent="0.2">
      <c r="A71" s="13">
        <v>43956</v>
      </c>
      <c r="B71" s="40">
        <v>36</v>
      </c>
      <c r="C71" s="22">
        <v>28</v>
      </c>
      <c r="D71" s="22">
        <v>19</v>
      </c>
      <c r="E71" s="22">
        <v>131</v>
      </c>
      <c r="F71" s="22">
        <v>44</v>
      </c>
      <c r="G71" s="22">
        <v>21</v>
      </c>
      <c r="H71" s="22">
        <v>44</v>
      </c>
      <c r="I71" s="22">
        <v>27</v>
      </c>
      <c r="J71" s="22">
        <v>48</v>
      </c>
      <c r="K71" s="22">
        <v>16</v>
      </c>
      <c r="L71" s="22">
        <v>36</v>
      </c>
      <c r="M71" s="22">
        <v>79</v>
      </c>
      <c r="N71" s="74">
        <v>181</v>
      </c>
      <c r="O71" s="74">
        <v>32</v>
      </c>
      <c r="P71" s="74">
        <v>36</v>
      </c>
      <c r="Q71" s="74">
        <v>35</v>
      </c>
      <c r="R71" s="74">
        <v>76</v>
      </c>
      <c r="S71" s="74">
        <v>36</v>
      </c>
      <c r="T71" s="74">
        <v>50</v>
      </c>
      <c r="U71" s="74">
        <v>22</v>
      </c>
      <c r="V71" s="74">
        <v>5</v>
      </c>
      <c r="W71" s="74">
        <v>6</v>
      </c>
      <c r="X71" s="74">
        <v>39</v>
      </c>
      <c r="Y71" s="74">
        <v>12</v>
      </c>
      <c r="Z71" s="74">
        <v>48</v>
      </c>
      <c r="AA71" s="74">
        <v>92</v>
      </c>
      <c r="AB71" s="74">
        <v>35</v>
      </c>
      <c r="AC71" s="74">
        <v>35</v>
      </c>
      <c r="AD71" s="74">
        <v>23</v>
      </c>
      <c r="AE71" s="74">
        <v>19</v>
      </c>
      <c r="AF71" s="74">
        <v>41</v>
      </c>
      <c r="AG71" s="74">
        <v>47</v>
      </c>
      <c r="AH71" s="74">
        <v>89</v>
      </c>
      <c r="AI71" s="74">
        <v>13</v>
      </c>
      <c r="AJ71" s="74">
        <v>30</v>
      </c>
      <c r="AK71" s="74">
        <v>103</v>
      </c>
      <c r="AL71" s="74">
        <v>43</v>
      </c>
      <c r="AM71" s="74">
        <v>31</v>
      </c>
      <c r="AN71" s="74">
        <v>43</v>
      </c>
      <c r="AO71" s="74">
        <v>13</v>
      </c>
      <c r="AP71" s="74">
        <v>101</v>
      </c>
      <c r="AQ71" s="74">
        <v>169</v>
      </c>
      <c r="AR71" s="74">
        <v>183</v>
      </c>
      <c r="AS71" s="74">
        <v>45</v>
      </c>
      <c r="AT71" s="74">
        <v>16</v>
      </c>
      <c r="AU71" s="74">
        <v>7</v>
      </c>
      <c r="AV71" s="74">
        <v>39</v>
      </c>
      <c r="AW71" s="74">
        <v>116</v>
      </c>
      <c r="AX71" s="74">
        <v>15</v>
      </c>
      <c r="AY71" s="74">
        <v>55</v>
      </c>
      <c r="AZ71" s="74">
        <v>33</v>
      </c>
      <c r="BA71" s="74">
        <v>566</v>
      </c>
      <c r="BB71" s="74">
        <v>16</v>
      </c>
      <c r="BC71" s="74">
        <v>33</v>
      </c>
      <c r="BD71" s="74">
        <v>57</v>
      </c>
      <c r="BE71" s="74">
        <v>19</v>
      </c>
      <c r="BF71" s="74">
        <v>6</v>
      </c>
      <c r="BG71" s="74">
        <v>14</v>
      </c>
      <c r="BH71" s="74">
        <v>6</v>
      </c>
      <c r="BI71" s="74">
        <v>9</v>
      </c>
      <c r="BJ71" s="74">
        <v>47</v>
      </c>
      <c r="BK71" s="74">
        <v>12</v>
      </c>
      <c r="BL71" s="74">
        <v>31</v>
      </c>
      <c r="BM71" s="74">
        <v>23</v>
      </c>
      <c r="BN71" s="74">
        <v>13</v>
      </c>
      <c r="BO71" s="74">
        <v>54</v>
      </c>
      <c r="BP71" s="74">
        <v>13</v>
      </c>
      <c r="BQ71" s="74">
        <v>22</v>
      </c>
      <c r="BR71" s="74">
        <v>34</v>
      </c>
      <c r="BS71" s="74">
        <v>109</v>
      </c>
      <c r="BT71" s="74">
        <v>25</v>
      </c>
      <c r="BU71" s="74">
        <v>29</v>
      </c>
      <c r="BV71" s="74">
        <v>30</v>
      </c>
      <c r="BW71" s="74">
        <v>27</v>
      </c>
      <c r="BX71" s="74">
        <v>162</v>
      </c>
      <c r="BY71" s="74">
        <v>34</v>
      </c>
      <c r="BZ71" s="23">
        <v>25</v>
      </c>
      <c r="CA71" s="69"/>
      <c r="CB71" s="4">
        <f t="shared" si="2"/>
        <v>3959</v>
      </c>
    </row>
    <row r="72" spans="1:80" ht="12.4" customHeight="1" x14ac:dyDescent="0.2">
      <c r="A72" s="13">
        <v>43957</v>
      </c>
      <c r="B72" s="40">
        <v>33</v>
      </c>
      <c r="C72" s="22">
        <v>25</v>
      </c>
      <c r="D72" s="22">
        <v>17</v>
      </c>
      <c r="E72" s="22">
        <v>128</v>
      </c>
      <c r="F72" s="22">
        <v>44</v>
      </c>
      <c r="G72" s="22">
        <v>20</v>
      </c>
      <c r="H72" s="22">
        <v>37</v>
      </c>
      <c r="I72" s="22">
        <v>28</v>
      </c>
      <c r="J72" s="22">
        <v>41</v>
      </c>
      <c r="K72" s="22">
        <v>14</v>
      </c>
      <c r="L72" s="22">
        <v>33</v>
      </c>
      <c r="M72" s="22">
        <v>72</v>
      </c>
      <c r="N72" s="74">
        <v>173</v>
      </c>
      <c r="O72" s="74">
        <v>30</v>
      </c>
      <c r="P72" s="74">
        <v>36</v>
      </c>
      <c r="Q72" s="74">
        <v>34</v>
      </c>
      <c r="R72" s="74">
        <v>71</v>
      </c>
      <c r="S72" s="74">
        <v>31</v>
      </c>
      <c r="T72" s="74">
        <v>47</v>
      </c>
      <c r="U72" s="74">
        <v>23</v>
      </c>
      <c r="V72" s="74">
        <v>5</v>
      </c>
      <c r="W72" s="74">
        <v>6</v>
      </c>
      <c r="X72" s="74">
        <v>35</v>
      </c>
      <c r="Y72" s="74">
        <v>11</v>
      </c>
      <c r="Z72" s="74">
        <v>42</v>
      </c>
      <c r="AA72" s="74">
        <v>88</v>
      </c>
      <c r="AB72" s="74">
        <v>35</v>
      </c>
      <c r="AC72" s="74">
        <v>36</v>
      </c>
      <c r="AD72" s="74">
        <v>23</v>
      </c>
      <c r="AE72" s="74">
        <v>17</v>
      </c>
      <c r="AF72" s="74">
        <v>34</v>
      </c>
      <c r="AG72" s="74">
        <v>45</v>
      </c>
      <c r="AH72" s="74">
        <v>90</v>
      </c>
      <c r="AI72" s="74">
        <v>12</v>
      </c>
      <c r="AJ72" s="74">
        <v>29</v>
      </c>
      <c r="AK72" s="74">
        <v>107</v>
      </c>
      <c r="AL72" s="74">
        <v>45</v>
      </c>
      <c r="AM72" s="74">
        <v>29</v>
      </c>
      <c r="AN72" s="74">
        <v>41</v>
      </c>
      <c r="AO72" s="74">
        <v>11</v>
      </c>
      <c r="AP72" s="74">
        <v>85</v>
      </c>
      <c r="AQ72" s="74">
        <v>141</v>
      </c>
      <c r="AR72" s="74">
        <v>180</v>
      </c>
      <c r="AS72" s="74">
        <v>47</v>
      </c>
      <c r="AT72" s="74">
        <v>16</v>
      </c>
      <c r="AU72" s="74">
        <v>8</v>
      </c>
      <c r="AV72" s="74">
        <v>41</v>
      </c>
      <c r="AW72" s="74">
        <v>111</v>
      </c>
      <c r="AX72" s="74">
        <v>14</v>
      </c>
      <c r="AY72" s="74">
        <v>51</v>
      </c>
      <c r="AZ72" s="74">
        <v>31</v>
      </c>
      <c r="BA72" s="74">
        <v>551</v>
      </c>
      <c r="BB72" s="74">
        <v>15</v>
      </c>
      <c r="BC72" s="74">
        <v>34</v>
      </c>
      <c r="BD72" s="74">
        <v>56</v>
      </c>
      <c r="BE72" s="74">
        <v>16</v>
      </c>
      <c r="BF72" s="74">
        <v>8</v>
      </c>
      <c r="BG72" s="74">
        <v>14</v>
      </c>
      <c r="BH72" s="74">
        <v>6</v>
      </c>
      <c r="BI72" s="74">
        <v>8</v>
      </c>
      <c r="BJ72" s="74">
        <v>44</v>
      </c>
      <c r="BK72" s="74">
        <v>11</v>
      </c>
      <c r="BL72" s="74">
        <v>29</v>
      </c>
      <c r="BM72" s="74">
        <v>20</v>
      </c>
      <c r="BN72" s="74">
        <v>15</v>
      </c>
      <c r="BO72" s="74">
        <v>53</v>
      </c>
      <c r="BP72" s="74">
        <v>13</v>
      </c>
      <c r="BQ72" s="74">
        <v>25</v>
      </c>
      <c r="BR72" s="74">
        <v>31</v>
      </c>
      <c r="BS72" s="74">
        <v>99</v>
      </c>
      <c r="BT72" s="74">
        <v>26</v>
      </c>
      <c r="BU72" s="74">
        <v>29</v>
      </c>
      <c r="BV72" s="74">
        <v>29</v>
      </c>
      <c r="BW72" s="74">
        <v>24</v>
      </c>
      <c r="BX72" s="74">
        <v>146</v>
      </c>
      <c r="BY72" s="74">
        <v>33</v>
      </c>
      <c r="BZ72" s="23">
        <v>25</v>
      </c>
      <c r="CA72" s="69"/>
      <c r="CB72" s="4">
        <f t="shared" si="2"/>
        <v>3763</v>
      </c>
    </row>
    <row r="73" spans="1:80" ht="12.4" customHeight="1" x14ac:dyDescent="0.2">
      <c r="A73" s="13">
        <v>43958</v>
      </c>
      <c r="B73" s="40">
        <v>32</v>
      </c>
      <c r="C73" s="22">
        <v>25</v>
      </c>
      <c r="D73" s="22">
        <v>16</v>
      </c>
      <c r="E73" s="22">
        <v>119</v>
      </c>
      <c r="F73" s="22">
        <v>43</v>
      </c>
      <c r="G73" s="22">
        <v>20</v>
      </c>
      <c r="H73" s="22">
        <v>37</v>
      </c>
      <c r="I73" s="22">
        <v>25</v>
      </c>
      <c r="J73" s="22">
        <v>40</v>
      </c>
      <c r="K73" s="22">
        <v>12</v>
      </c>
      <c r="L73" s="22">
        <v>32</v>
      </c>
      <c r="M73" s="22">
        <v>68</v>
      </c>
      <c r="N73" s="74">
        <v>162</v>
      </c>
      <c r="O73" s="74">
        <v>29</v>
      </c>
      <c r="P73" s="74">
        <v>34</v>
      </c>
      <c r="Q73" s="74">
        <v>32</v>
      </c>
      <c r="R73" s="74">
        <v>70</v>
      </c>
      <c r="S73" s="74">
        <v>29</v>
      </c>
      <c r="T73" s="74">
        <v>44</v>
      </c>
      <c r="U73" s="74">
        <v>21</v>
      </c>
      <c r="V73" s="74">
        <v>5</v>
      </c>
      <c r="W73" s="74">
        <v>8</v>
      </c>
      <c r="X73" s="74">
        <v>35</v>
      </c>
      <c r="Y73" s="74">
        <v>14</v>
      </c>
      <c r="Z73" s="74">
        <v>42</v>
      </c>
      <c r="AA73" s="74">
        <v>96</v>
      </c>
      <c r="AB73" s="74">
        <v>35</v>
      </c>
      <c r="AC73" s="74">
        <v>35</v>
      </c>
      <c r="AD73" s="74">
        <v>21</v>
      </c>
      <c r="AE73" s="74">
        <v>13</v>
      </c>
      <c r="AF73" s="74">
        <v>22</v>
      </c>
      <c r="AG73" s="74">
        <v>40</v>
      </c>
      <c r="AH73" s="74">
        <v>81</v>
      </c>
      <c r="AI73" s="74">
        <v>12</v>
      </c>
      <c r="AJ73" s="74">
        <v>23</v>
      </c>
      <c r="AK73" s="74">
        <v>112</v>
      </c>
      <c r="AL73" s="74">
        <v>41</v>
      </c>
      <c r="AM73" s="74">
        <v>29</v>
      </c>
      <c r="AN73" s="74">
        <v>34</v>
      </c>
      <c r="AO73" s="74">
        <v>10</v>
      </c>
      <c r="AP73" s="74">
        <v>79</v>
      </c>
      <c r="AQ73" s="74">
        <v>121</v>
      </c>
      <c r="AR73" s="74">
        <v>169</v>
      </c>
      <c r="AS73" s="74">
        <v>55</v>
      </c>
      <c r="AT73" s="74">
        <v>14</v>
      </c>
      <c r="AU73" s="74">
        <v>8</v>
      </c>
      <c r="AV73" s="74">
        <v>39</v>
      </c>
      <c r="AW73" s="74">
        <v>111</v>
      </c>
      <c r="AX73" s="74">
        <v>14</v>
      </c>
      <c r="AY73" s="74">
        <v>50</v>
      </c>
      <c r="AZ73" s="74">
        <v>32</v>
      </c>
      <c r="BA73" s="74">
        <v>534</v>
      </c>
      <c r="BB73" s="74">
        <v>14</v>
      </c>
      <c r="BC73" s="74">
        <v>47</v>
      </c>
      <c r="BD73" s="74">
        <v>51</v>
      </c>
      <c r="BE73" s="74">
        <v>16</v>
      </c>
      <c r="BF73" s="74">
        <v>8</v>
      </c>
      <c r="BG73" s="74">
        <v>14</v>
      </c>
      <c r="BH73" s="74">
        <v>6</v>
      </c>
      <c r="BI73" s="74">
        <v>10</v>
      </c>
      <c r="BJ73" s="74">
        <v>36</v>
      </c>
      <c r="BK73" s="74">
        <v>10</v>
      </c>
      <c r="BL73" s="74">
        <v>29</v>
      </c>
      <c r="BM73" s="74">
        <v>19</v>
      </c>
      <c r="BN73" s="74">
        <v>13</v>
      </c>
      <c r="BO73" s="74">
        <v>53</v>
      </c>
      <c r="BP73" s="74">
        <v>12</v>
      </c>
      <c r="BQ73" s="74">
        <v>36</v>
      </c>
      <c r="BR73" s="74">
        <v>29</v>
      </c>
      <c r="BS73" s="74">
        <v>85</v>
      </c>
      <c r="BT73" s="74">
        <v>19</v>
      </c>
      <c r="BU73" s="74">
        <v>38</v>
      </c>
      <c r="BV73" s="74">
        <v>27</v>
      </c>
      <c r="BW73" s="74">
        <v>22</v>
      </c>
      <c r="BX73" s="74">
        <v>131</v>
      </c>
      <c r="BY73" s="74">
        <v>31</v>
      </c>
      <c r="BZ73" s="23">
        <v>22</v>
      </c>
      <c r="CA73" s="69"/>
      <c r="CB73" s="4">
        <f t="shared" si="2"/>
        <v>3602</v>
      </c>
    </row>
    <row r="74" spans="1:80" ht="12.4" customHeight="1" x14ac:dyDescent="0.2">
      <c r="A74" s="13">
        <v>43959</v>
      </c>
      <c r="B74" s="40">
        <v>28</v>
      </c>
      <c r="C74" s="22">
        <v>24</v>
      </c>
      <c r="D74" s="22">
        <v>14</v>
      </c>
      <c r="E74" s="22">
        <v>103</v>
      </c>
      <c r="F74" s="22">
        <v>41</v>
      </c>
      <c r="G74" s="22">
        <v>18</v>
      </c>
      <c r="H74" s="22">
        <v>34</v>
      </c>
      <c r="I74" s="22">
        <v>21</v>
      </c>
      <c r="J74" s="22">
        <v>38</v>
      </c>
      <c r="K74" s="22">
        <v>11</v>
      </c>
      <c r="L74" s="22">
        <v>29</v>
      </c>
      <c r="M74" s="22">
        <v>56</v>
      </c>
      <c r="N74" s="74">
        <v>141</v>
      </c>
      <c r="O74" s="74">
        <v>24</v>
      </c>
      <c r="P74" s="74">
        <v>31</v>
      </c>
      <c r="Q74" s="74">
        <v>28</v>
      </c>
      <c r="R74" s="74">
        <v>65</v>
      </c>
      <c r="S74" s="74">
        <v>25</v>
      </c>
      <c r="T74" s="74">
        <v>39</v>
      </c>
      <c r="U74" s="74">
        <v>21</v>
      </c>
      <c r="V74" s="74">
        <v>5</v>
      </c>
      <c r="W74" s="74">
        <v>8</v>
      </c>
      <c r="X74" s="74">
        <v>35</v>
      </c>
      <c r="Y74" s="74">
        <v>14</v>
      </c>
      <c r="Z74" s="74">
        <v>39</v>
      </c>
      <c r="AA74" s="74">
        <v>86</v>
      </c>
      <c r="AB74" s="74">
        <v>34</v>
      </c>
      <c r="AC74" s="74">
        <v>33</v>
      </c>
      <c r="AD74" s="74">
        <v>20</v>
      </c>
      <c r="AE74" s="74">
        <v>12</v>
      </c>
      <c r="AF74" s="74">
        <v>16</v>
      </c>
      <c r="AG74" s="74">
        <v>38</v>
      </c>
      <c r="AH74" s="74">
        <v>74</v>
      </c>
      <c r="AI74" s="74">
        <v>12</v>
      </c>
      <c r="AJ74" s="74">
        <v>21</v>
      </c>
      <c r="AK74" s="74">
        <v>106</v>
      </c>
      <c r="AL74" s="74">
        <v>36</v>
      </c>
      <c r="AM74" s="74">
        <v>28</v>
      </c>
      <c r="AN74" s="74">
        <v>29</v>
      </c>
      <c r="AO74" s="74">
        <v>10</v>
      </c>
      <c r="AP74" s="74">
        <v>74</v>
      </c>
      <c r="AQ74" s="74">
        <v>106</v>
      </c>
      <c r="AR74" s="74">
        <v>155</v>
      </c>
      <c r="AS74" s="74">
        <v>49</v>
      </c>
      <c r="AT74" s="74">
        <v>13</v>
      </c>
      <c r="AU74" s="74">
        <v>7</v>
      </c>
      <c r="AV74" s="74">
        <v>36</v>
      </c>
      <c r="AW74" s="74">
        <v>104</v>
      </c>
      <c r="AX74" s="74">
        <v>14</v>
      </c>
      <c r="AY74" s="74">
        <v>45</v>
      </c>
      <c r="AZ74" s="74">
        <v>31</v>
      </c>
      <c r="BA74" s="74">
        <v>503</v>
      </c>
      <c r="BB74" s="74">
        <v>13</v>
      </c>
      <c r="BC74" s="74">
        <v>42</v>
      </c>
      <c r="BD74" s="74">
        <v>41</v>
      </c>
      <c r="BE74" s="74">
        <v>14</v>
      </c>
      <c r="BF74" s="74">
        <v>8</v>
      </c>
      <c r="BG74" s="74">
        <v>14</v>
      </c>
      <c r="BH74" s="74">
        <v>6</v>
      </c>
      <c r="BI74" s="74">
        <v>9</v>
      </c>
      <c r="BJ74" s="74">
        <v>31</v>
      </c>
      <c r="BK74" s="74">
        <v>10</v>
      </c>
      <c r="BL74" s="74">
        <v>27</v>
      </c>
      <c r="BM74" s="74">
        <v>19</v>
      </c>
      <c r="BN74" s="74">
        <v>12</v>
      </c>
      <c r="BO74" s="74">
        <v>51</v>
      </c>
      <c r="BP74" s="74">
        <v>12</v>
      </c>
      <c r="BQ74" s="74">
        <v>36</v>
      </c>
      <c r="BR74" s="74">
        <v>29</v>
      </c>
      <c r="BS74" s="74">
        <v>79</v>
      </c>
      <c r="BT74" s="74">
        <v>18</v>
      </c>
      <c r="BU74" s="74">
        <v>35</v>
      </c>
      <c r="BV74" s="74">
        <v>26</v>
      </c>
      <c r="BW74" s="74">
        <v>20</v>
      </c>
      <c r="BX74" s="74">
        <v>110</v>
      </c>
      <c r="BY74" s="74">
        <v>25</v>
      </c>
      <c r="BZ74" s="23">
        <v>19</v>
      </c>
      <c r="CA74" s="69"/>
      <c r="CB74" s="4">
        <f t="shared" si="2"/>
        <v>3290</v>
      </c>
    </row>
    <row r="75" spans="1:80" ht="12.4" customHeight="1" x14ac:dyDescent="0.2">
      <c r="A75" s="13">
        <v>43960</v>
      </c>
      <c r="B75" s="40">
        <v>28</v>
      </c>
      <c r="C75" s="22">
        <v>24</v>
      </c>
      <c r="D75" s="22">
        <v>11</v>
      </c>
      <c r="E75" s="22">
        <v>103</v>
      </c>
      <c r="F75" s="22">
        <v>41</v>
      </c>
      <c r="G75" s="22">
        <v>18</v>
      </c>
      <c r="H75" s="22">
        <v>34</v>
      </c>
      <c r="I75" s="22">
        <v>21</v>
      </c>
      <c r="J75" s="22">
        <v>38</v>
      </c>
      <c r="K75" s="22">
        <v>11</v>
      </c>
      <c r="L75" s="22">
        <v>28</v>
      </c>
      <c r="M75" s="22">
        <v>54</v>
      </c>
      <c r="N75" s="74">
        <v>140</v>
      </c>
      <c r="O75" s="74">
        <v>24</v>
      </c>
      <c r="P75" s="74">
        <v>31</v>
      </c>
      <c r="Q75" s="74">
        <v>28</v>
      </c>
      <c r="R75" s="74">
        <v>65</v>
      </c>
      <c r="S75" s="74">
        <v>25</v>
      </c>
      <c r="T75" s="74">
        <v>39</v>
      </c>
      <c r="U75" s="74">
        <v>21</v>
      </c>
      <c r="V75" s="74">
        <v>5</v>
      </c>
      <c r="W75" s="74">
        <v>8</v>
      </c>
      <c r="X75" s="74">
        <v>33</v>
      </c>
      <c r="Y75" s="74">
        <v>13</v>
      </c>
      <c r="Z75" s="74">
        <v>39</v>
      </c>
      <c r="AA75" s="74">
        <v>86</v>
      </c>
      <c r="AB75" s="74">
        <v>34</v>
      </c>
      <c r="AC75" s="74">
        <v>33</v>
      </c>
      <c r="AD75" s="74">
        <v>19</v>
      </c>
      <c r="AE75" s="74">
        <v>12</v>
      </c>
      <c r="AF75" s="74">
        <v>16</v>
      </c>
      <c r="AG75" s="74">
        <v>37</v>
      </c>
      <c r="AH75" s="74">
        <v>73</v>
      </c>
      <c r="AI75" s="74">
        <v>12</v>
      </c>
      <c r="AJ75" s="74">
        <v>21</v>
      </c>
      <c r="AK75" s="74">
        <v>105</v>
      </c>
      <c r="AL75" s="74">
        <v>36</v>
      </c>
      <c r="AM75" s="74">
        <v>27</v>
      </c>
      <c r="AN75" s="74">
        <v>29</v>
      </c>
      <c r="AO75" s="74">
        <v>10</v>
      </c>
      <c r="AP75" s="74">
        <v>73</v>
      </c>
      <c r="AQ75" s="74">
        <v>106</v>
      </c>
      <c r="AR75" s="74">
        <v>154</v>
      </c>
      <c r="AS75" s="74">
        <v>47</v>
      </c>
      <c r="AT75" s="74">
        <v>13</v>
      </c>
      <c r="AU75" s="74">
        <v>7</v>
      </c>
      <c r="AV75" s="74">
        <v>36</v>
      </c>
      <c r="AW75" s="74">
        <v>99</v>
      </c>
      <c r="AX75" s="74">
        <v>14</v>
      </c>
      <c r="AY75" s="74">
        <v>45</v>
      </c>
      <c r="AZ75" s="74">
        <v>32</v>
      </c>
      <c r="BA75" s="74">
        <v>499</v>
      </c>
      <c r="BB75" s="74">
        <v>13</v>
      </c>
      <c r="BC75" s="74">
        <v>42</v>
      </c>
      <c r="BD75" s="74">
        <v>41</v>
      </c>
      <c r="BE75" s="74">
        <v>14</v>
      </c>
      <c r="BF75" s="74">
        <v>8</v>
      </c>
      <c r="BG75" s="74">
        <v>14</v>
      </c>
      <c r="BH75" s="74">
        <v>6</v>
      </c>
      <c r="BI75" s="74">
        <v>9</v>
      </c>
      <c r="BJ75" s="74">
        <v>30</v>
      </c>
      <c r="BK75" s="74">
        <v>10</v>
      </c>
      <c r="BL75" s="74">
        <v>27</v>
      </c>
      <c r="BM75" s="74">
        <v>19</v>
      </c>
      <c r="BN75" s="74">
        <v>12</v>
      </c>
      <c r="BO75" s="74">
        <v>51</v>
      </c>
      <c r="BP75" s="74">
        <v>12</v>
      </c>
      <c r="BQ75" s="74">
        <v>36</v>
      </c>
      <c r="BR75" s="74">
        <v>28</v>
      </c>
      <c r="BS75" s="74">
        <v>77</v>
      </c>
      <c r="BT75" s="74">
        <v>18</v>
      </c>
      <c r="BU75" s="74">
        <v>34</v>
      </c>
      <c r="BV75" s="74">
        <v>26</v>
      </c>
      <c r="BW75" s="74">
        <v>20</v>
      </c>
      <c r="BX75" s="74">
        <v>109</v>
      </c>
      <c r="BY75" s="74">
        <v>22</v>
      </c>
      <c r="BZ75" s="23">
        <v>19</v>
      </c>
      <c r="CA75" s="69"/>
      <c r="CB75" s="4">
        <f t="shared" si="2"/>
        <v>3254</v>
      </c>
    </row>
    <row r="76" spans="1:80" ht="12.4" customHeight="1" x14ac:dyDescent="0.2">
      <c r="A76" s="13">
        <v>43961</v>
      </c>
      <c r="B76" s="40">
        <v>28</v>
      </c>
      <c r="C76" s="22">
        <v>24</v>
      </c>
      <c r="D76" s="22">
        <v>11</v>
      </c>
      <c r="E76" s="22">
        <v>103</v>
      </c>
      <c r="F76" s="22">
        <v>41</v>
      </c>
      <c r="G76" s="22">
        <v>18</v>
      </c>
      <c r="H76" s="22">
        <v>33</v>
      </c>
      <c r="I76" s="22">
        <v>21</v>
      </c>
      <c r="J76" s="22">
        <v>38</v>
      </c>
      <c r="K76" s="22">
        <v>11</v>
      </c>
      <c r="L76" s="22">
        <v>27</v>
      </c>
      <c r="M76" s="22">
        <v>54</v>
      </c>
      <c r="N76" s="74">
        <v>139</v>
      </c>
      <c r="O76" s="74">
        <v>24</v>
      </c>
      <c r="P76" s="74">
        <v>31</v>
      </c>
      <c r="Q76" s="74">
        <v>28</v>
      </c>
      <c r="R76" s="74">
        <v>64</v>
      </c>
      <c r="S76" s="74">
        <v>24</v>
      </c>
      <c r="T76" s="74">
        <v>39</v>
      </c>
      <c r="U76" s="74">
        <v>21</v>
      </c>
      <c r="V76" s="74">
        <v>5</v>
      </c>
      <c r="W76" s="74">
        <v>8</v>
      </c>
      <c r="X76" s="74">
        <v>33</v>
      </c>
      <c r="Y76" s="74">
        <v>13</v>
      </c>
      <c r="Z76" s="74">
        <v>39</v>
      </c>
      <c r="AA76" s="74">
        <v>86</v>
      </c>
      <c r="AB76" s="74">
        <v>34</v>
      </c>
      <c r="AC76" s="74">
        <v>33</v>
      </c>
      <c r="AD76" s="74">
        <v>19</v>
      </c>
      <c r="AE76" s="74">
        <v>12</v>
      </c>
      <c r="AF76" s="74">
        <v>16</v>
      </c>
      <c r="AG76" s="74">
        <v>37</v>
      </c>
      <c r="AH76" s="74">
        <v>73</v>
      </c>
      <c r="AI76" s="74">
        <v>12</v>
      </c>
      <c r="AJ76" s="74">
        <v>21</v>
      </c>
      <c r="AK76" s="74">
        <v>105</v>
      </c>
      <c r="AL76" s="74">
        <v>35</v>
      </c>
      <c r="AM76" s="74">
        <v>27</v>
      </c>
      <c r="AN76" s="74">
        <v>29</v>
      </c>
      <c r="AO76" s="74">
        <v>10</v>
      </c>
      <c r="AP76" s="74">
        <v>73</v>
      </c>
      <c r="AQ76" s="74">
        <v>106</v>
      </c>
      <c r="AR76" s="74">
        <v>155</v>
      </c>
      <c r="AS76" s="74">
        <v>47</v>
      </c>
      <c r="AT76" s="74">
        <v>13</v>
      </c>
      <c r="AU76" s="74">
        <v>7</v>
      </c>
      <c r="AV76" s="74">
        <v>36</v>
      </c>
      <c r="AW76" s="74">
        <v>97</v>
      </c>
      <c r="AX76" s="74">
        <v>14</v>
      </c>
      <c r="AY76" s="74">
        <v>45</v>
      </c>
      <c r="AZ76" s="74">
        <v>32</v>
      </c>
      <c r="BA76" s="74">
        <v>498</v>
      </c>
      <c r="BB76" s="74">
        <v>13</v>
      </c>
      <c r="BC76" s="74">
        <v>42</v>
      </c>
      <c r="BD76" s="74">
        <v>41</v>
      </c>
      <c r="BE76" s="74">
        <v>14</v>
      </c>
      <c r="BF76" s="74">
        <v>8</v>
      </c>
      <c r="BG76" s="74">
        <v>14</v>
      </c>
      <c r="BH76" s="74">
        <v>6</v>
      </c>
      <c r="BI76" s="74">
        <v>9</v>
      </c>
      <c r="BJ76" s="74">
        <v>30</v>
      </c>
      <c r="BK76" s="74">
        <v>10</v>
      </c>
      <c r="BL76" s="74">
        <v>26</v>
      </c>
      <c r="BM76" s="74">
        <v>19</v>
      </c>
      <c r="BN76" s="74">
        <v>12</v>
      </c>
      <c r="BO76" s="74">
        <v>51</v>
      </c>
      <c r="BP76" s="74">
        <v>12</v>
      </c>
      <c r="BQ76" s="74">
        <v>36</v>
      </c>
      <c r="BR76" s="74">
        <v>28</v>
      </c>
      <c r="BS76" s="74">
        <v>77</v>
      </c>
      <c r="BT76" s="74">
        <v>18</v>
      </c>
      <c r="BU76" s="74">
        <v>34</v>
      </c>
      <c r="BV76" s="74">
        <v>26</v>
      </c>
      <c r="BW76" s="74">
        <v>20</v>
      </c>
      <c r="BX76" s="74">
        <v>109</v>
      </c>
      <c r="BY76" s="74">
        <v>22</v>
      </c>
      <c r="BZ76" s="23">
        <v>19</v>
      </c>
      <c r="CA76" s="69"/>
      <c r="CB76" s="4">
        <f t="shared" si="2"/>
        <v>3245</v>
      </c>
    </row>
    <row r="77" spans="1:80" ht="12.4" customHeight="1" x14ac:dyDescent="0.2">
      <c r="A77" s="13">
        <v>43962</v>
      </c>
      <c r="B77" s="40">
        <v>27</v>
      </c>
      <c r="C77" s="22">
        <v>23</v>
      </c>
      <c r="D77" s="22">
        <v>20</v>
      </c>
      <c r="E77" s="22">
        <v>101</v>
      </c>
      <c r="F77" s="22">
        <v>43</v>
      </c>
      <c r="G77" s="22">
        <v>18</v>
      </c>
      <c r="H77" s="22">
        <v>31</v>
      </c>
      <c r="I77" s="22">
        <v>22</v>
      </c>
      <c r="J77" s="22">
        <v>39</v>
      </c>
      <c r="K77" s="22">
        <v>11</v>
      </c>
      <c r="L77" s="22">
        <v>24</v>
      </c>
      <c r="M77" s="22">
        <v>48</v>
      </c>
      <c r="N77" s="74">
        <v>140</v>
      </c>
      <c r="O77" s="74">
        <v>27</v>
      </c>
      <c r="P77" s="74">
        <v>32</v>
      </c>
      <c r="Q77" s="74">
        <v>26</v>
      </c>
      <c r="R77" s="74">
        <v>66</v>
      </c>
      <c r="S77" s="74">
        <v>38</v>
      </c>
      <c r="T77" s="74">
        <v>38</v>
      </c>
      <c r="U77" s="74">
        <v>20</v>
      </c>
      <c r="V77" s="74">
        <v>7</v>
      </c>
      <c r="W77" s="74">
        <v>10</v>
      </c>
      <c r="X77" s="74">
        <v>28</v>
      </c>
      <c r="Y77" s="74">
        <v>13</v>
      </c>
      <c r="Z77" s="74">
        <v>40</v>
      </c>
      <c r="AA77" s="74">
        <v>88</v>
      </c>
      <c r="AB77" s="74">
        <v>39</v>
      </c>
      <c r="AC77" s="74">
        <v>34</v>
      </c>
      <c r="AD77" s="74">
        <v>18</v>
      </c>
      <c r="AE77" s="74">
        <v>13</v>
      </c>
      <c r="AF77" s="74">
        <v>16</v>
      </c>
      <c r="AG77" s="74">
        <v>37</v>
      </c>
      <c r="AH77" s="74">
        <v>73</v>
      </c>
      <c r="AI77" s="74">
        <v>12</v>
      </c>
      <c r="AJ77" s="74">
        <v>22</v>
      </c>
      <c r="AK77" s="74">
        <v>105</v>
      </c>
      <c r="AL77" s="74">
        <v>36</v>
      </c>
      <c r="AM77" s="74">
        <v>27</v>
      </c>
      <c r="AN77" s="74">
        <v>33</v>
      </c>
      <c r="AO77" s="74">
        <v>10</v>
      </c>
      <c r="AP77" s="74">
        <v>77</v>
      </c>
      <c r="AQ77" s="74">
        <v>114</v>
      </c>
      <c r="AR77" s="74">
        <v>157</v>
      </c>
      <c r="AS77" s="74">
        <v>46</v>
      </c>
      <c r="AT77" s="74">
        <v>12</v>
      </c>
      <c r="AU77" s="74">
        <v>7</v>
      </c>
      <c r="AV77" s="74">
        <v>36</v>
      </c>
      <c r="AW77" s="74">
        <v>102</v>
      </c>
      <c r="AX77" s="74">
        <v>13</v>
      </c>
      <c r="AY77" s="74">
        <v>44</v>
      </c>
      <c r="AZ77" s="74">
        <v>26</v>
      </c>
      <c r="BA77" s="74">
        <v>503</v>
      </c>
      <c r="BB77" s="74">
        <v>11</v>
      </c>
      <c r="BC77" s="74">
        <v>49</v>
      </c>
      <c r="BD77" s="74">
        <v>42</v>
      </c>
      <c r="BE77" s="74">
        <v>15</v>
      </c>
      <c r="BF77" s="74">
        <v>8</v>
      </c>
      <c r="BG77" s="74">
        <v>15</v>
      </c>
      <c r="BH77" s="74">
        <v>5</v>
      </c>
      <c r="BI77" s="74">
        <v>13</v>
      </c>
      <c r="BJ77" s="74">
        <v>29</v>
      </c>
      <c r="BK77" s="74">
        <v>9</v>
      </c>
      <c r="BL77" s="74">
        <v>26</v>
      </c>
      <c r="BM77" s="74">
        <v>18</v>
      </c>
      <c r="BN77" s="74">
        <v>15</v>
      </c>
      <c r="BO77" s="74">
        <v>53</v>
      </c>
      <c r="BP77" s="74">
        <v>10</v>
      </c>
      <c r="BQ77" s="74">
        <v>39</v>
      </c>
      <c r="BR77" s="74">
        <v>33</v>
      </c>
      <c r="BS77" s="74">
        <v>72</v>
      </c>
      <c r="BT77" s="74">
        <v>23</v>
      </c>
      <c r="BU77" s="74">
        <v>36</v>
      </c>
      <c r="BV77" s="74">
        <v>23</v>
      </c>
      <c r="BW77" s="74">
        <v>19</v>
      </c>
      <c r="BX77" s="74">
        <v>95</v>
      </c>
      <c r="BY77" s="74">
        <v>21</v>
      </c>
      <c r="BZ77" s="23">
        <v>21</v>
      </c>
      <c r="CA77" s="69"/>
      <c r="CB77" s="4">
        <f t="shared" si="2"/>
        <v>3292</v>
      </c>
    </row>
    <row r="78" spans="1:80" ht="12.4" customHeight="1" x14ac:dyDescent="0.2">
      <c r="A78" s="13">
        <v>43963</v>
      </c>
      <c r="B78" s="40">
        <v>23</v>
      </c>
      <c r="C78" s="22">
        <v>19</v>
      </c>
      <c r="D78" s="22">
        <v>21</v>
      </c>
      <c r="E78" s="22">
        <v>93</v>
      </c>
      <c r="F78" s="22">
        <v>41</v>
      </c>
      <c r="G78" s="22">
        <v>16</v>
      </c>
      <c r="H78" s="22">
        <v>29</v>
      </c>
      <c r="I78" s="22">
        <v>22</v>
      </c>
      <c r="J78" s="22">
        <v>37</v>
      </c>
      <c r="K78" s="22">
        <v>11</v>
      </c>
      <c r="L78" s="22">
        <v>22</v>
      </c>
      <c r="M78" s="22">
        <v>45</v>
      </c>
      <c r="N78" s="74">
        <v>131</v>
      </c>
      <c r="O78" s="74">
        <v>26</v>
      </c>
      <c r="P78" s="74">
        <v>32</v>
      </c>
      <c r="Q78" s="74">
        <v>25</v>
      </c>
      <c r="R78" s="74">
        <v>58</v>
      </c>
      <c r="S78" s="74">
        <v>35</v>
      </c>
      <c r="T78" s="74">
        <v>32</v>
      </c>
      <c r="U78" s="74">
        <v>19</v>
      </c>
      <c r="V78" s="74">
        <v>7</v>
      </c>
      <c r="W78" s="74">
        <v>8</v>
      </c>
      <c r="X78" s="74">
        <v>28</v>
      </c>
      <c r="Y78" s="74">
        <v>13</v>
      </c>
      <c r="Z78" s="74">
        <v>28</v>
      </c>
      <c r="AA78" s="74">
        <v>77</v>
      </c>
      <c r="AB78" s="74">
        <v>51</v>
      </c>
      <c r="AC78" s="74">
        <v>34</v>
      </c>
      <c r="AD78" s="74">
        <v>9</v>
      </c>
      <c r="AE78" s="74">
        <v>15</v>
      </c>
      <c r="AF78" s="74">
        <v>13</v>
      </c>
      <c r="AG78" s="74">
        <v>37</v>
      </c>
      <c r="AH78" s="74">
        <v>62</v>
      </c>
      <c r="AI78" s="74">
        <v>11</v>
      </c>
      <c r="AJ78" s="74">
        <v>23</v>
      </c>
      <c r="AK78" s="74">
        <v>80</v>
      </c>
      <c r="AL78" s="74">
        <v>34</v>
      </c>
      <c r="AM78" s="74">
        <v>24</v>
      </c>
      <c r="AN78" s="74">
        <v>30</v>
      </c>
      <c r="AO78" s="74">
        <v>11</v>
      </c>
      <c r="AP78" s="74">
        <v>63</v>
      </c>
      <c r="AQ78" s="74">
        <v>95</v>
      </c>
      <c r="AR78" s="74">
        <v>143</v>
      </c>
      <c r="AS78" s="74">
        <v>41</v>
      </c>
      <c r="AT78" s="74">
        <v>11</v>
      </c>
      <c r="AU78" s="74">
        <v>7</v>
      </c>
      <c r="AV78" s="74">
        <v>29</v>
      </c>
      <c r="AW78" s="74">
        <v>94</v>
      </c>
      <c r="AX78" s="74">
        <v>9</v>
      </c>
      <c r="AY78" s="74">
        <v>40</v>
      </c>
      <c r="AZ78" s="74">
        <v>26</v>
      </c>
      <c r="BA78" s="74">
        <v>478</v>
      </c>
      <c r="BB78" s="74">
        <v>9</v>
      </c>
      <c r="BC78" s="74">
        <v>56</v>
      </c>
      <c r="BD78" s="74">
        <v>38</v>
      </c>
      <c r="BE78" s="74">
        <v>13</v>
      </c>
      <c r="BF78" s="74">
        <v>10</v>
      </c>
      <c r="BG78" s="74">
        <v>14</v>
      </c>
      <c r="BH78" s="74">
        <v>4</v>
      </c>
      <c r="BI78" s="74">
        <v>13</v>
      </c>
      <c r="BJ78" s="74">
        <v>28</v>
      </c>
      <c r="BK78" s="74">
        <v>9</v>
      </c>
      <c r="BL78" s="74">
        <v>24</v>
      </c>
      <c r="BM78" s="74">
        <v>16</v>
      </c>
      <c r="BN78" s="74">
        <v>12</v>
      </c>
      <c r="BO78" s="74">
        <v>48</v>
      </c>
      <c r="BP78" s="74">
        <v>10</v>
      </c>
      <c r="BQ78" s="74">
        <v>39</v>
      </c>
      <c r="BR78" s="74">
        <v>28</v>
      </c>
      <c r="BS78" s="74">
        <v>68</v>
      </c>
      <c r="BT78" s="74">
        <v>22</v>
      </c>
      <c r="BU78" s="74">
        <v>34</v>
      </c>
      <c r="BV78" s="74">
        <v>19</v>
      </c>
      <c r="BW78" s="74">
        <v>16</v>
      </c>
      <c r="BX78" s="74">
        <v>76</v>
      </c>
      <c r="BY78" s="74">
        <v>23</v>
      </c>
      <c r="BZ78" s="23">
        <v>19</v>
      </c>
      <c r="CA78" s="69"/>
      <c r="CB78" s="4">
        <f t="shared" si="2"/>
        <v>3016</v>
      </c>
    </row>
    <row r="79" spans="1:80" ht="12.4" customHeight="1" x14ac:dyDescent="0.2">
      <c r="A79" s="13">
        <v>43964</v>
      </c>
      <c r="B79" s="40">
        <v>23</v>
      </c>
      <c r="C79" s="22">
        <v>19</v>
      </c>
      <c r="D79" s="22">
        <v>20</v>
      </c>
      <c r="E79" s="22">
        <v>87</v>
      </c>
      <c r="F79" s="22">
        <v>38</v>
      </c>
      <c r="G79" s="22">
        <v>15</v>
      </c>
      <c r="H79" s="22">
        <v>25</v>
      </c>
      <c r="I79" s="22">
        <v>20</v>
      </c>
      <c r="J79" s="22">
        <v>37</v>
      </c>
      <c r="K79" s="22">
        <v>10</v>
      </c>
      <c r="L79" s="22">
        <v>20</v>
      </c>
      <c r="M79" s="22">
        <v>41</v>
      </c>
      <c r="N79" s="74">
        <v>116</v>
      </c>
      <c r="O79" s="74">
        <v>26</v>
      </c>
      <c r="P79" s="74">
        <v>34</v>
      </c>
      <c r="Q79" s="74">
        <v>25</v>
      </c>
      <c r="R79" s="74">
        <v>55</v>
      </c>
      <c r="S79" s="74">
        <v>36</v>
      </c>
      <c r="T79" s="74">
        <v>30</v>
      </c>
      <c r="U79" s="74">
        <v>17</v>
      </c>
      <c r="V79" s="74">
        <v>7</v>
      </c>
      <c r="W79" s="74">
        <v>8</v>
      </c>
      <c r="X79" s="74">
        <v>28</v>
      </c>
      <c r="Y79" s="74">
        <v>11</v>
      </c>
      <c r="Z79" s="74">
        <v>28</v>
      </c>
      <c r="AA79" s="74">
        <v>74</v>
      </c>
      <c r="AB79" s="74">
        <v>62</v>
      </c>
      <c r="AC79" s="74">
        <v>31</v>
      </c>
      <c r="AD79" s="74">
        <v>10</v>
      </c>
      <c r="AE79" s="74">
        <v>16</v>
      </c>
      <c r="AF79" s="74">
        <v>13</v>
      </c>
      <c r="AG79" s="74">
        <v>37</v>
      </c>
      <c r="AH79" s="74">
        <v>57</v>
      </c>
      <c r="AI79" s="74">
        <v>9</v>
      </c>
      <c r="AJ79" s="74">
        <v>29</v>
      </c>
      <c r="AK79" s="74">
        <v>80</v>
      </c>
      <c r="AL79" s="74">
        <v>32</v>
      </c>
      <c r="AM79" s="74">
        <v>23</v>
      </c>
      <c r="AN79" s="74">
        <v>28</v>
      </c>
      <c r="AO79" s="74">
        <v>10</v>
      </c>
      <c r="AP79" s="74">
        <v>63</v>
      </c>
      <c r="AQ79" s="74">
        <v>86</v>
      </c>
      <c r="AR79" s="74">
        <v>134</v>
      </c>
      <c r="AS79" s="74">
        <v>42</v>
      </c>
      <c r="AT79" s="74">
        <v>11</v>
      </c>
      <c r="AU79" s="74">
        <v>7</v>
      </c>
      <c r="AV79" s="74">
        <v>26</v>
      </c>
      <c r="AW79" s="74">
        <v>90</v>
      </c>
      <c r="AX79" s="74">
        <v>8</v>
      </c>
      <c r="AY79" s="74">
        <v>38</v>
      </c>
      <c r="AZ79" s="74">
        <v>27</v>
      </c>
      <c r="BA79" s="74">
        <v>465</v>
      </c>
      <c r="BB79" s="74">
        <v>9</v>
      </c>
      <c r="BC79" s="74">
        <v>57</v>
      </c>
      <c r="BD79" s="74">
        <v>32</v>
      </c>
      <c r="BE79" s="74">
        <v>12</v>
      </c>
      <c r="BF79" s="74">
        <v>13</v>
      </c>
      <c r="BG79" s="74">
        <v>14</v>
      </c>
      <c r="BH79" s="74">
        <v>4</v>
      </c>
      <c r="BI79" s="74">
        <v>12</v>
      </c>
      <c r="BJ79" s="74">
        <v>24</v>
      </c>
      <c r="BK79" s="74">
        <v>9</v>
      </c>
      <c r="BL79" s="74">
        <v>24</v>
      </c>
      <c r="BM79" s="74">
        <v>16</v>
      </c>
      <c r="BN79" s="74">
        <v>11</v>
      </c>
      <c r="BO79" s="74">
        <v>48</v>
      </c>
      <c r="BP79" s="74">
        <v>12</v>
      </c>
      <c r="BQ79" s="74">
        <v>37</v>
      </c>
      <c r="BR79" s="74">
        <v>27</v>
      </c>
      <c r="BS79" s="74">
        <v>62</v>
      </c>
      <c r="BT79" s="74">
        <v>19</v>
      </c>
      <c r="BU79" s="74">
        <v>34</v>
      </c>
      <c r="BV79" s="74">
        <v>18</v>
      </c>
      <c r="BW79" s="74">
        <v>15</v>
      </c>
      <c r="BX79" s="74">
        <v>71</v>
      </c>
      <c r="BY79" s="74">
        <v>22</v>
      </c>
      <c r="BZ79" s="23">
        <v>17</v>
      </c>
      <c r="CA79" s="69"/>
      <c r="CB79" s="4">
        <f t="shared" si="2"/>
        <v>2903</v>
      </c>
    </row>
    <row r="80" spans="1:80" ht="12.4" customHeight="1" x14ac:dyDescent="0.2">
      <c r="A80" s="50">
        <v>43965</v>
      </c>
      <c r="B80" s="81">
        <v>22</v>
      </c>
      <c r="C80" s="82">
        <v>19</v>
      </c>
      <c r="D80" s="82">
        <v>20</v>
      </c>
      <c r="E80" s="82">
        <v>90</v>
      </c>
      <c r="F80" s="82">
        <v>34</v>
      </c>
      <c r="G80" s="82">
        <v>13</v>
      </c>
      <c r="H80" s="82">
        <v>23</v>
      </c>
      <c r="I80" s="82">
        <v>18</v>
      </c>
      <c r="J80" s="82">
        <v>36</v>
      </c>
      <c r="K80" s="82">
        <v>11</v>
      </c>
      <c r="L80" s="82">
        <v>24</v>
      </c>
      <c r="M80" s="82">
        <v>37</v>
      </c>
      <c r="N80" s="83">
        <v>117</v>
      </c>
      <c r="O80" s="83">
        <v>24</v>
      </c>
      <c r="P80" s="83">
        <v>37</v>
      </c>
      <c r="Q80" s="83">
        <v>24</v>
      </c>
      <c r="R80" s="83">
        <v>55</v>
      </c>
      <c r="S80" s="83">
        <v>35</v>
      </c>
      <c r="T80" s="83">
        <v>31</v>
      </c>
      <c r="U80" s="83">
        <v>17</v>
      </c>
      <c r="V80" s="83">
        <v>6</v>
      </c>
      <c r="W80" s="83">
        <v>7</v>
      </c>
      <c r="X80" s="83">
        <v>28</v>
      </c>
      <c r="Y80" s="83">
        <v>11</v>
      </c>
      <c r="Z80" s="83">
        <v>24</v>
      </c>
      <c r="AA80" s="83">
        <v>75</v>
      </c>
      <c r="AB80" s="83">
        <v>64</v>
      </c>
      <c r="AC80" s="83">
        <v>27</v>
      </c>
      <c r="AD80" s="83">
        <v>9</v>
      </c>
      <c r="AE80" s="83">
        <v>17</v>
      </c>
      <c r="AF80" s="83">
        <v>12</v>
      </c>
      <c r="AG80" s="83">
        <v>38</v>
      </c>
      <c r="AH80" s="83">
        <v>56</v>
      </c>
      <c r="AI80" s="83">
        <v>9</v>
      </c>
      <c r="AJ80" s="83">
        <v>32</v>
      </c>
      <c r="AK80" s="83">
        <v>61</v>
      </c>
      <c r="AL80" s="83">
        <v>31</v>
      </c>
      <c r="AM80" s="83">
        <v>23</v>
      </c>
      <c r="AN80" s="83">
        <v>27</v>
      </c>
      <c r="AO80" s="83">
        <v>9</v>
      </c>
      <c r="AP80" s="83">
        <v>58</v>
      </c>
      <c r="AQ80" s="83">
        <v>86</v>
      </c>
      <c r="AR80" s="83">
        <v>138</v>
      </c>
      <c r="AS80" s="83">
        <v>40</v>
      </c>
      <c r="AT80" s="83">
        <v>11</v>
      </c>
      <c r="AU80" s="83">
        <v>6</v>
      </c>
      <c r="AV80" s="83">
        <v>25</v>
      </c>
      <c r="AW80" s="83">
        <v>80</v>
      </c>
      <c r="AX80" s="83">
        <v>8</v>
      </c>
      <c r="AY80" s="83">
        <v>40</v>
      </c>
      <c r="AZ80" s="83">
        <v>26</v>
      </c>
      <c r="BA80" s="83">
        <v>453</v>
      </c>
      <c r="BB80" s="83">
        <v>10</v>
      </c>
      <c r="BC80" s="83">
        <v>65</v>
      </c>
      <c r="BD80" s="83">
        <v>32</v>
      </c>
      <c r="BE80" s="83">
        <v>11</v>
      </c>
      <c r="BF80" s="83">
        <v>13</v>
      </c>
      <c r="BG80" s="83">
        <v>12</v>
      </c>
      <c r="BH80" s="83">
        <v>4</v>
      </c>
      <c r="BI80" s="83">
        <v>13</v>
      </c>
      <c r="BJ80" s="83">
        <v>24</v>
      </c>
      <c r="BK80" s="83">
        <v>9</v>
      </c>
      <c r="BL80" s="83">
        <v>20</v>
      </c>
      <c r="BM80" s="83">
        <v>16</v>
      </c>
      <c r="BN80" s="83">
        <v>11</v>
      </c>
      <c r="BO80" s="83">
        <v>47</v>
      </c>
      <c r="BP80" s="83">
        <v>15</v>
      </c>
      <c r="BQ80" s="83">
        <v>37</v>
      </c>
      <c r="BR80" s="83">
        <v>26</v>
      </c>
      <c r="BS80" s="83">
        <v>58</v>
      </c>
      <c r="BT80" s="83">
        <v>20</v>
      </c>
      <c r="BU80" s="83">
        <v>32</v>
      </c>
      <c r="BV80" s="83">
        <v>17</v>
      </c>
      <c r="BW80" s="83">
        <v>13</v>
      </c>
      <c r="BX80" s="83">
        <v>66</v>
      </c>
      <c r="BY80" s="83">
        <v>23</v>
      </c>
      <c r="BZ80" s="84">
        <v>15</v>
      </c>
      <c r="CA80" s="69"/>
      <c r="CB80" s="51">
        <f t="shared" si="2"/>
        <v>2833</v>
      </c>
    </row>
    <row r="81" spans="1:80" ht="12.4" customHeight="1" x14ac:dyDescent="0.2">
      <c r="A81" s="13">
        <v>43966</v>
      </c>
      <c r="B81" s="40">
        <v>21</v>
      </c>
      <c r="C81" s="22">
        <v>18</v>
      </c>
      <c r="D81" s="22">
        <v>22</v>
      </c>
      <c r="E81" s="22">
        <v>92</v>
      </c>
      <c r="F81" s="22">
        <v>32</v>
      </c>
      <c r="G81" s="22">
        <v>12</v>
      </c>
      <c r="H81" s="22">
        <v>22</v>
      </c>
      <c r="I81" s="22">
        <v>17</v>
      </c>
      <c r="J81" s="22">
        <v>34</v>
      </c>
      <c r="K81" s="22">
        <v>12</v>
      </c>
      <c r="L81" s="22">
        <v>24</v>
      </c>
      <c r="M81" s="22">
        <v>37</v>
      </c>
      <c r="N81" s="74">
        <v>120</v>
      </c>
      <c r="O81" s="74">
        <v>23</v>
      </c>
      <c r="P81" s="74">
        <v>41</v>
      </c>
      <c r="Q81" s="74">
        <v>24</v>
      </c>
      <c r="R81" s="74">
        <v>50</v>
      </c>
      <c r="S81" s="74">
        <v>34</v>
      </c>
      <c r="T81" s="74">
        <v>32</v>
      </c>
      <c r="U81" s="74">
        <v>17</v>
      </c>
      <c r="V81" s="74">
        <v>6</v>
      </c>
      <c r="W81" s="74">
        <v>8</v>
      </c>
      <c r="X81" s="74">
        <v>30</v>
      </c>
      <c r="Y81" s="74">
        <v>12</v>
      </c>
      <c r="Z81" s="74">
        <v>23</v>
      </c>
      <c r="AA81" s="74">
        <v>82</v>
      </c>
      <c r="AB81" s="74">
        <v>63</v>
      </c>
      <c r="AC81" s="74">
        <v>24</v>
      </c>
      <c r="AD81" s="74">
        <v>8</v>
      </c>
      <c r="AE81" s="74">
        <v>18</v>
      </c>
      <c r="AF81" s="74">
        <v>12</v>
      </c>
      <c r="AG81" s="74">
        <v>36</v>
      </c>
      <c r="AH81" s="74">
        <v>50</v>
      </c>
      <c r="AI81" s="74">
        <v>11</v>
      </c>
      <c r="AJ81" s="74">
        <v>34</v>
      </c>
      <c r="AK81" s="74">
        <v>57</v>
      </c>
      <c r="AL81" s="74">
        <v>28</v>
      </c>
      <c r="AM81" s="74">
        <v>22</v>
      </c>
      <c r="AN81" s="74">
        <v>26</v>
      </c>
      <c r="AO81" s="74">
        <v>9</v>
      </c>
      <c r="AP81" s="74">
        <v>54</v>
      </c>
      <c r="AQ81" s="74">
        <v>90</v>
      </c>
      <c r="AR81" s="74">
        <v>134</v>
      </c>
      <c r="AS81" s="74">
        <v>41</v>
      </c>
      <c r="AT81" s="74">
        <v>10</v>
      </c>
      <c r="AU81" s="74">
        <v>8</v>
      </c>
      <c r="AV81" s="74">
        <v>21</v>
      </c>
      <c r="AW81" s="74">
        <v>69</v>
      </c>
      <c r="AX81" s="74">
        <v>8</v>
      </c>
      <c r="AY81" s="74">
        <v>40</v>
      </c>
      <c r="AZ81" s="74">
        <v>25</v>
      </c>
      <c r="BA81" s="74">
        <v>441</v>
      </c>
      <c r="BB81" s="74">
        <v>10</v>
      </c>
      <c r="BC81" s="74">
        <v>66</v>
      </c>
      <c r="BD81" s="74">
        <v>32</v>
      </c>
      <c r="BE81" s="74">
        <v>11</v>
      </c>
      <c r="BF81" s="74">
        <v>13</v>
      </c>
      <c r="BG81" s="74">
        <v>13</v>
      </c>
      <c r="BH81" s="74">
        <v>4</v>
      </c>
      <c r="BI81" s="74">
        <v>12</v>
      </c>
      <c r="BJ81" s="74">
        <v>22</v>
      </c>
      <c r="BK81" s="74">
        <v>9</v>
      </c>
      <c r="BL81" s="74">
        <v>18</v>
      </c>
      <c r="BM81" s="74">
        <v>18</v>
      </c>
      <c r="BN81" s="74">
        <v>10</v>
      </c>
      <c r="BO81" s="74">
        <v>48</v>
      </c>
      <c r="BP81" s="74">
        <v>16</v>
      </c>
      <c r="BQ81" s="74">
        <v>34</v>
      </c>
      <c r="BR81" s="74">
        <v>29</v>
      </c>
      <c r="BS81" s="74">
        <v>52</v>
      </c>
      <c r="BT81" s="74">
        <v>20</v>
      </c>
      <c r="BU81" s="74">
        <v>30</v>
      </c>
      <c r="BV81" s="74">
        <v>15</v>
      </c>
      <c r="BW81" s="74">
        <v>13</v>
      </c>
      <c r="BX81" s="74">
        <v>61</v>
      </c>
      <c r="BY81" s="74">
        <v>22</v>
      </c>
      <c r="BZ81" s="23">
        <v>17</v>
      </c>
      <c r="CA81" s="69"/>
      <c r="CB81" s="4">
        <f t="shared" ref="CB81:CB127" si="3">SUM(B81:CA81)</f>
        <v>2779</v>
      </c>
    </row>
    <row r="82" spans="1:80" ht="12.4" customHeight="1" x14ac:dyDescent="0.2">
      <c r="A82" s="13">
        <v>43967</v>
      </c>
      <c r="B82" s="40">
        <v>20</v>
      </c>
      <c r="C82" s="22">
        <v>17</v>
      </c>
      <c r="D82" s="22">
        <v>22</v>
      </c>
      <c r="E82" s="22">
        <v>83</v>
      </c>
      <c r="F82" s="22">
        <v>29</v>
      </c>
      <c r="G82" s="22">
        <v>9</v>
      </c>
      <c r="H82" s="22">
        <v>22</v>
      </c>
      <c r="I82" s="22">
        <v>16</v>
      </c>
      <c r="J82" s="22">
        <v>31</v>
      </c>
      <c r="K82" s="22">
        <v>12</v>
      </c>
      <c r="L82" s="22">
        <v>24</v>
      </c>
      <c r="M82" s="22">
        <v>31</v>
      </c>
      <c r="N82" s="74">
        <v>110</v>
      </c>
      <c r="O82" s="74">
        <v>22</v>
      </c>
      <c r="P82" s="74">
        <v>39</v>
      </c>
      <c r="Q82" s="74">
        <v>24</v>
      </c>
      <c r="R82" s="74">
        <v>47</v>
      </c>
      <c r="S82" s="74">
        <v>31</v>
      </c>
      <c r="T82" s="74">
        <v>32</v>
      </c>
      <c r="U82" s="74">
        <v>15</v>
      </c>
      <c r="V82" s="74">
        <v>6</v>
      </c>
      <c r="W82" s="74">
        <v>8</v>
      </c>
      <c r="X82" s="74">
        <v>28</v>
      </c>
      <c r="Y82" s="74">
        <v>11</v>
      </c>
      <c r="Z82" s="74">
        <v>22</v>
      </c>
      <c r="AA82" s="74">
        <v>70</v>
      </c>
      <c r="AB82" s="74">
        <v>61</v>
      </c>
      <c r="AC82" s="74">
        <v>19</v>
      </c>
      <c r="AD82" s="74">
        <v>8</v>
      </c>
      <c r="AE82" s="74">
        <v>18</v>
      </c>
      <c r="AF82" s="74">
        <v>12</v>
      </c>
      <c r="AG82" s="74">
        <v>35</v>
      </c>
      <c r="AH82" s="74">
        <v>48</v>
      </c>
      <c r="AI82" s="74">
        <v>11</v>
      </c>
      <c r="AJ82" s="74">
        <v>31</v>
      </c>
      <c r="AK82" s="74">
        <v>49</v>
      </c>
      <c r="AL82" s="74">
        <v>25</v>
      </c>
      <c r="AM82" s="74">
        <v>22</v>
      </c>
      <c r="AN82" s="74">
        <v>22</v>
      </c>
      <c r="AO82" s="74">
        <v>9</v>
      </c>
      <c r="AP82" s="74">
        <v>51</v>
      </c>
      <c r="AQ82" s="74">
        <v>87</v>
      </c>
      <c r="AR82" s="74">
        <v>124</v>
      </c>
      <c r="AS82" s="74">
        <v>38</v>
      </c>
      <c r="AT82" s="74">
        <v>10</v>
      </c>
      <c r="AU82" s="74">
        <v>6</v>
      </c>
      <c r="AV82" s="74">
        <v>18</v>
      </c>
      <c r="AW82" s="74">
        <v>64</v>
      </c>
      <c r="AX82" s="74">
        <v>7</v>
      </c>
      <c r="AY82" s="74">
        <v>40</v>
      </c>
      <c r="AZ82" s="74">
        <v>25</v>
      </c>
      <c r="BA82" s="74">
        <v>421</v>
      </c>
      <c r="BB82" s="74">
        <v>10</v>
      </c>
      <c r="BC82" s="74">
        <v>64</v>
      </c>
      <c r="BD82" s="74">
        <v>22</v>
      </c>
      <c r="BE82" s="74">
        <v>11</v>
      </c>
      <c r="BF82" s="74">
        <v>13</v>
      </c>
      <c r="BG82" s="74">
        <v>9</v>
      </c>
      <c r="BH82" s="74">
        <v>4</v>
      </c>
      <c r="BI82" s="74">
        <v>11</v>
      </c>
      <c r="BJ82" s="74">
        <v>21</v>
      </c>
      <c r="BK82" s="74">
        <v>9</v>
      </c>
      <c r="BL82" s="74">
        <v>17</v>
      </c>
      <c r="BM82" s="74">
        <v>16</v>
      </c>
      <c r="BN82" s="74">
        <v>9</v>
      </c>
      <c r="BO82" s="74">
        <v>46</v>
      </c>
      <c r="BP82" s="74">
        <v>16</v>
      </c>
      <c r="BQ82" s="74">
        <v>33</v>
      </c>
      <c r="BR82" s="74">
        <v>27</v>
      </c>
      <c r="BS82" s="74">
        <v>52</v>
      </c>
      <c r="BT82" s="74">
        <v>19</v>
      </c>
      <c r="BU82" s="74">
        <v>28</v>
      </c>
      <c r="BV82" s="74">
        <v>15</v>
      </c>
      <c r="BW82" s="74">
        <v>11</v>
      </c>
      <c r="BX82" s="74">
        <v>60</v>
      </c>
      <c r="BY82" s="74">
        <v>21</v>
      </c>
      <c r="BZ82" s="23">
        <v>16</v>
      </c>
      <c r="CA82" s="69"/>
      <c r="CB82" s="4">
        <f t="shared" si="3"/>
        <v>2602</v>
      </c>
    </row>
    <row r="83" spans="1:80" ht="12.4" customHeight="1" x14ac:dyDescent="0.2">
      <c r="A83" s="13">
        <v>43968</v>
      </c>
      <c r="B83" s="40">
        <v>20</v>
      </c>
      <c r="C83" s="22">
        <v>17</v>
      </c>
      <c r="D83" s="22">
        <v>22</v>
      </c>
      <c r="E83" s="22">
        <v>83</v>
      </c>
      <c r="F83" s="22">
        <v>29</v>
      </c>
      <c r="G83" s="22">
        <v>9</v>
      </c>
      <c r="H83" s="22">
        <v>22</v>
      </c>
      <c r="I83" s="22">
        <v>16</v>
      </c>
      <c r="J83" s="22">
        <v>31</v>
      </c>
      <c r="K83" s="22">
        <v>12</v>
      </c>
      <c r="L83" s="22">
        <v>24</v>
      </c>
      <c r="M83" s="22">
        <v>31</v>
      </c>
      <c r="N83" s="74">
        <v>110</v>
      </c>
      <c r="O83" s="74">
        <v>21</v>
      </c>
      <c r="P83" s="74">
        <v>38</v>
      </c>
      <c r="Q83" s="74">
        <v>24</v>
      </c>
      <c r="R83" s="74">
        <v>47</v>
      </c>
      <c r="S83" s="74">
        <v>31</v>
      </c>
      <c r="T83" s="74">
        <v>31</v>
      </c>
      <c r="U83" s="74">
        <v>14</v>
      </c>
      <c r="V83" s="74">
        <v>6</v>
      </c>
      <c r="W83" s="74">
        <v>8</v>
      </c>
      <c r="X83" s="74">
        <v>28</v>
      </c>
      <c r="Y83" s="74">
        <v>11</v>
      </c>
      <c r="Z83" s="74">
        <v>22</v>
      </c>
      <c r="AA83" s="74">
        <v>69</v>
      </c>
      <c r="AB83" s="74">
        <v>61</v>
      </c>
      <c r="AC83" s="74">
        <v>19</v>
      </c>
      <c r="AD83" s="74">
        <v>8</v>
      </c>
      <c r="AE83" s="74">
        <v>18</v>
      </c>
      <c r="AF83" s="74">
        <v>12</v>
      </c>
      <c r="AG83" s="74">
        <v>35</v>
      </c>
      <c r="AH83" s="74">
        <v>46</v>
      </c>
      <c r="AI83" s="74">
        <v>10</v>
      </c>
      <c r="AJ83" s="74">
        <v>31</v>
      </c>
      <c r="AK83" s="74">
        <v>48</v>
      </c>
      <c r="AL83" s="74">
        <v>24</v>
      </c>
      <c r="AM83" s="74">
        <v>22</v>
      </c>
      <c r="AN83" s="74">
        <v>22</v>
      </c>
      <c r="AO83" s="74">
        <v>9</v>
      </c>
      <c r="AP83" s="74">
        <v>51</v>
      </c>
      <c r="AQ83" s="74">
        <v>86</v>
      </c>
      <c r="AR83" s="74">
        <v>124</v>
      </c>
      <c r="AS83" s="74">
        <v>36</v>
      </c>
      <c r="AT83" s="74">
        <v>10</v>
      </c>
      <c r="AU83" s="74">
        <v>6</v>
      </c>
      <c r="AV83" s="74">
        <v>18</v>
      </c>
      <c r="AW83" s="74">
        <v>64</v>
      </c>
      <c r="AX83" s="74">
        <v>7</v>
      </c>
      <c r="AY83" s="74">
        <v>40</v>
      </c>
      <c r="AZ83" s="74">
        <v>25</v>
      </c>
      <c r="BA83" s="74">
        <v>418</v>
      </c>
      <c r="BB83" s="74">
        <v>9</v>
      </c>
      <c r="BC83" s="74">
        <v>64</v>
      </c>
      <c r="BD83" s="74">
        <v>22</v>
      </c>
      <c r="BE83" s="74">
        <v>11</v>
      </c>
      <c r="BF83" s="74">
        <v>13</v>
      </c>
      <c r="BG83" s="74">
        <v>9</v>
      </c>
      <c r="BH83" s="74">
        <v>4</v>
      </c>
      <c r="BI83" s="74">
        <v>11</v>
      </c>
      <c r="BJ83" s="74">
        <v>21</v>
      </c>
      <c r="BK83" s="74">
        <v>9</v>
      </c>
      <c r="BL83" s="74">
        <v>17</v>
      </c>
      <c r="BM83" s="74">
        <v>16</v>
      </c>
      <c r="BN83" s="74">
        <v>9</v>
      </c>
      <c r="BO83" s="74">
        <v>46</v>
      </c>
      <c r="BP83" s="74">
        <v>16</v>
      </c>
      <c r="BQ83" s="74">
        <v>33</v>
      </c>
      <c r="BR83" s="74">
        <v>26</v>
      </c>
      <c r="BS83" s="74">
        <v>51</v>
      </c>
      <c r="BT83" s="74">
        <v>19</v>
      </c>
      <c r="BU83" s="74">
        <v>28</v>
      </c>
      <c r="BV83" s="74">
        <v>15</v>
      </c>
      <c r="BW83" s="74">
        <v>11</v>
      </c>
      <c r="BX83" s="74">
        <v>60</v>
      </c>
      <c r="BY83" s="74">
        <v>21</v>
      </c>
      <c r="BZ83" s="23">
        <v>16</v>
      </c>
      <c r="CA83" s="69"/>
      <c r="CB83" s="4">
        <f t="shared" si="3"/>
        <v>2583</v>
      </c>
    </row>
    <row r="84" spans="1:80" ht="12.4" customHeight="1" x14ac:dyDescent="0.2">
      <c r="A84" s="13">
        <v>43969</v>
      </c>
      <c r="B84" s="40">
        <v>16</v>
      </c>
      <c r="C84" s="22">
        <v>15</v>
      </c>
      <c r="D84" s="22">
        <v>23</v>
      </c>
      <c r="E84" s="22">
        <v>91</v>
      </c>
      <c r="F84" s="22">
        <v>26</v>
      </c>
      <c r="G84" s="22">
        <v>12</v>
      </c>
      <c r="H84" s="22">
        <v>21</v>
      </c>
      <c r="I84" s="22">
        <v>14</v>
      </c>
      <c r="J84" s="22">
        <v>29</v>
      </c>
      <c r="K84" s="22">
        <v>13</v>
      </c>
      <c r="L84" s="22">
        <v>27</v>
      </c>
      <c r="M84" s="22">
        <v>29</v>
      </c>
      <c r="N84" s="74">
        <v>107</v>
      </c>
      <c r="O84" s="74">
        <v>21</v>
      </c>
      <c r="P84" s="74">
        <v>36</v>
      </c>
      <c r="Q84" s="74">
        <v>22</v>
      </c>
      <c r="R84" s="74">
        <v>43</v>
      </c>
      <c r="S84" s="74">
        <v>48</v>
      </c>
      <c r="T84" s="74">
        <v>34</v>
      </c>
      <c r="U84" s="74">
        <v>15</v>
      </c>
      <c r="V84" s="74">
        <v>6</v>
      </c>
      <c r="W84" s="74">
        <v>7</v>
      </c>
      <c r="X84" s="74">
        <v>29</v>
      </c>
      <c r="Y84" s="74">
        <v>10</v>
      </c>
      <c r="Z84" s="74">
        <v>22</v>
      </c>
      <c r="AA84" s="74">
        <v>104</v>
      </c>
      <c r="AB84" s="74">
        <v>61</v>
      </c>
      <c r="AC84" s="74">
        <v>16</v>
      </c>
      <c r="AD84" s="74">
        <v>11</v>
      </c>
      <c r="AE84" s="74">
        <v>18</v>
      </c>
      <c r="AF84" s="74">
        <v>12</v>
      </c>
      <c r="AG84" s="74">
        <v>36</v>
      </c>
      <c r="AH84" s="74">
        <v>48</v>
      </c>
      <c r="AI84" s="74">
        <v>13</v>
      </c>
      <c r="AJ84" s="74">
        <v>32</v>
      </c>
      <c r="AK84" s="74">
        <v>50</v>
      </c>
      <c r="AL84" s="74">
        <v>20</v>
      </c>
      <c r="AM84" s="74">
        <v>22</v>
      </c>
      <c r="AN84" s="74">
        <v>24</v>
      </c>
      <c r="AO84" s="74">
        <v>13</v>
      </c>
      <c r="AP84" s="74">
        <v>50</v>
      </c>
      <c r="AQ84" s="74">
        <v>85</v>
      </c>
      <c r="AR84" s="74">
        <v>131</v>
      </c>
      <c r="AS84" s="74">
        <v>33</v>
      </c>
      <c r="AT84" s="74">
        <v>12</v>
      </c>
      <c r="AU84" s="74">
        <v>7</v>
      </c>
      <c r="AV84" s="74">
        <v>18</v>
      </c>
      <c r="AW84" s="74">
        <v>65</v>
      </c>
      <c r="AX84" s="74">
        <v>7</v>
      </c>
      <c r="AY84" s="74">
        <v>45</v>
      </c>
      <c r="AZ84" s="74">
        <v>26</v>
      </c>
      <c r="BA84" s="74">
        <v>466</v>
      </c>
      <c r="BB84" s="74">
        <v>9</v>
      </c>
      <c r="BC84" s="74">
        <v>64</v>
      </c>
      <c r="BD84" s="74">
        <v>20</v>
      </c>
      <c r="BE84" s="74">
        <v>10</v>
      </c>
      <c r="BF84" s="74">
        <v>13</v>
      </c>
      <c r="BG84" s="74">
        <v>9</v>
      </c>
      <c r="BH84" s="74">
        <v>4</v>
      </c>
      <c r="BI84" s="74">
        <v>12</v>
      </c>
      <c r="BJ84" s="74">
        <v>20</v>
      </c>
      <c r="BK84" s="74">
        <v>7</v>
      </c>
      <c r="BL84" s="74">
        <v>14</v>
      </c>
      <c r="BM84" s="74">
        <v>18</v>
      </c>
      <c r="BN84" s="74">
        <v>7</v>
      </c>
      <c r="BO84" s="74">
        <v>44</v>
      </c>
      <c r="BP84" s="74">
        <v>22</v>
      </c>
      <c r="BQ84" s="74">
        <v>28</v>
      </c>
      <c r="BR84" s="74">
        <v>24</v>
      </c>
      <c r="BS84" s="74">
        <v>49</v>
      </c>
      <c r="BT84" s="74">
        <v>26</v>
      </c>
      <c r="BU84" s="74">
        <v>29</v>
      </c>
      <c r="BV84" s="74">
        <v>13</v>
      </c>
      <c r="BW84" s="74">
        <v>10</v>
      </c>
      <c r="BX84" s="74">
        <v>54</v>
      </c>
      <c r="BY84" s="74">
        <v>23</v>
      </c>
      <c r="BZ84" s="23">
        <v>16</v>
      </c>
      <c r="CA84" s="69"/>
      <c r="CB84" s="4">
        <f t="shared" si="3"/>
        <v>2686</v>
      </c>
    </row>
    <row r="85" spans="1:80" ht="12.4" customHeight="1" x14ac:dyDescent="0.2">
      <c r="A85" s="13">
        <v>43970</v>
      </c>
      <c r="B85" s="40">
        <v>17</v>
      </c>
      <c r="C85" s="22">
        <v>13</v>
      </c>
      <c r="D85" s="22">
        <v>19</v>
      </c>
      <c r="E85" s="22">
        <v>87</v>
      </c>
      <c r="F85" s="22">
        <v>22</v>
      </c>
      <c r="G85" s="22">
        <v>12</v>
      </c>
      <c r="H85" s="22">
        <v>21</v>
      </c>
      <c r="I85" s="22">
        <v>11</v>
      </c>
      <c r="J85" s="22">
        <v>24</v>
      </c>
      <c r="K85" s="22">
        <v>11</v>
      </c>
      <c r="L85" s="22">
        <v>26</v>
      </c>
      <c r="M85" s="22">
        <v>29</v>
      </c>
      <c r="N85" s="74">
        <v>96</v>
      </c>
      <c r="O85" s="74">
        <v>20</v>
      </c>
      <c r="P85" s="74">
        <v>30</v>
      </c>
      <c r="Q85" s="74">
        <v>21</v>
      </c>
      <c r="R85" s="74">
        <v>35</v>
      </c>
      <c r="S85" s="74">
        <v>53</v>
      </c>
      <c r="T85" s="74">
        <v>30</v>
      </c>
      <c r="U85" s="74">
        <v>13</v>
      </c>
      <c r="V85" s="74">
        <v>7</v>
      </c>
      <c r="W85" s="74">
        <v>7</v>
      </c>
      <c r="X85" s="74">
        <v>28</v>
      </c>
      <c r="Y85" s="74">
        <v>10</v>
      </c>
      <c r="Z85" s="74">
        <v>16</v>
      </c>
      <c r="AA85" s="74">
        <v>155</v>
      </c>
      <c r="AB85" s="74">
        <v>60</v>
      </c>
      <c r="AC85" s="74">
        <v>14</v>
      </c>
      <c r="AD85" s="74">
        <v>11</v>
      </c>
      <c r="AE85" s="74">
        <v>19</v>
      </c>
      <c r="AF85" s="74">
        <v>10</v>
      </c>
      <c r="AG85" s="74">
        <v>36</v>
      </c>
      <c r="AH85" s="74">
        <v>45</v>
      </c>
      <c r="AI85" s="74">
        <v>10</v>
      </c>
      <c r="AJ85" s="74">
        <v>33</v>
      </c>
      <c r="AK85" s="74">
        <v>42</v>
      </c>
      <c r="AL85" s="74">
        <v>20</v>
      </c>
      <c r="AM85" s="74">
        <v>22</v>
      </c>
      <c r="AN85" s="74">
        <v>28</v>
      </c>
      <c r="AO85" s="74">
        <v>11</v>
      </c>
      <c r="AP85" s="74">
        <v>45</v>
      </c>
      <c r="AQ85" s="74">
        <v>82</v>
      </c>
      <c r="AR85" s="74">
        <v>137</v>
      </c>
      <c r="AS85" s="74">
        <v>30</v>
      </c>
      <c r="AT85" s="74">
        <v>10</v>
      </c>
      <c r="AU85" s="74">
        <v>5</v>
      </c>
      <c r="AV85" s="74">
        <v>18</v>
      </c>
      <c r="AW85" s="74">
        <v>61</v>
      </c>
      <c r="AX85" s="74">
        <v>6</v>
      </c>
      <c r="AY85" s="74">
        <v>47</v>
      </c>
      <c r="AZ85" s="74">
        <v>24</v>
      </c>
      <c r="BA85" s="74">
        <v>467</v>
      </c>
      <c r="BB85" s="74">
        <v>9</v>
      </c>
      <c r="BC85" s="74">
        <v>55</v>
      </c>
      <c r="BD85" s="74">
        <v>15</v>
      </c>
      <c r="BE85" s="74">
        <v>11</v>
      </c>
      <c r="BF85" s="74">
        <v>11</v>
      </c>
      <c r="BG85" s="74">
        <v>7</v>
      </c>
      <c r="BH85" s="74">
        <v>4</v>
      </c>
      <c r="BI85" s="74">
        <v>12</v>
      </c>
      <c r="BJ85" s="74">
        <v>20</v>
      </c>
      <c r="BK85" s="74">
        <v>8</v>
      </c>
      <c r="BL85" s="74">
        <v>10</v>
      </c>
      <c r="BM85" s="74">
        <v>18</v>
      </c>
      <c r="BN85" s="74">
        <v>7</v>
      </c>
      <c r="BO85" s="74">
        <v>42</v>
      </c>
      <c r="BP85" s="74">
        <v>23</v>
      </c>
      <c r="BQ85" s="74">
        <v>25</v>
      </c>
      <c r="BR85" s="74">
        <v>24</v>
      </c>
      <c r="BS85" s="74">
        <v>47</v>
      </c>
      <c r="BT85" s="74">
        <v>26</v>
      </c>
      <c r="BU85" s="74">
        <v>29</v>
      </c>
      <c r="BV85" s="74">
        <v>11</v>
      </c>
      <c r="BW85" s="74">
        <v>8</v>
      </c>
      <c r="BX85" s="74">
        <v>55</v>
      </c>
      <c r="BY85" s="74">
        <v>18</v>
      </c>
      <c r="BZ85" s="23">
        <v>16</v>
      </c>
      <c r="CA85" s="69"/>
      <c r="CB85" s="4">
        <f t="shared" si="3"/>
        <v>2617</v>
      </c>
    </row>
    <row r="86" spans="1:80" ht="12.4" customHeight="1" x14ac:dyDescent="0.2">
      <c r="A86" s="13">
        <v>43971</v>
      </c>
      <c r="B86" s="40">
        <v>17</v>
      </c>
      <c r="C86" s="22">
        <v>12</v>
      </c>
      <c r="D86" s="22">
        <v>19</v>
      </c>
      <c r="E86" s="22">
        <v>87</v>
      </c>
      <c r="F86" s="22">
        <v>21</v>
      </c>
      <c r="G86" s="22">
        <v>12</v>
      </c>
      <c r="H86" s="22">
        <v>20</v>
      </c>
      <c r="I86" s="22">
        <v>13</v>
      </c>
      <c r="J86" s="22">
        <v>24</v>
      </c>
      <c r="K86" s="22">
        <v>11</v>
      </c>
      <c r="L86" s="22">
        <v>27</v>
      </c>
      <c r="M86" s="22">
        <v>29</v>
      </c>
      <c r="N86" s="74">
        <v>97</v>
      </c>
      <c r="O86" s="74">
        <v>17</v>
      </c>
      <c r="P86" s="74">
        <v>29</v>
      </c>
      <c r="Q86" s="74">
        <v>20</v>
      </c>
      <c r="R86" s="74">
        <v>32</v>
      </c>
      <c r="S86" s="74">
        <v>55</v>
      </c>
      <c r="T86" s="74">
        <v>21</v>
      </c>
      <c r="U86" s="74">
        <v>14</v>
      </c>
      <c r="V86" s="74">
        <v>6</v>
      </c>
      <c r="W86" s="74">
        <v>7</v>
      </c>
      <c r="X86" s="74">
        <v>26</v>
      </c>
      <c r="Y86" s="74">
        <v>10</v>
      </c>
      <c r="Z86" s="74">
        <v>13</v>
      </c>
      <c r="AA86" s="74">
        <v>220</v>
      </c>
      <c r="AB86" s="74">
        <v>56</v>
      </c>
      <c r="AC86" s="74">
        <v>11</v>
      </c>
      <c r="AD86" s="74">
        <v>10</v>
      </c>
      <c r="AE86" s="74">
        <v>21</v>
      </c>
      <c r="AF86" s="74">
        <v>10</v>
      </c>
      <c r="AG86" s="74">
        <v>36</v>
      </c>
      <c r="AH86" s="74">
        <v>40</v>
      </c>
      <c r="AI86" s="74">
        <v>7</v>
      </c>
      <c r="AJ86" s="74">
        <v>32</v>
      </c>
      <c r="AK86" s="74">
        <v>60</v>
      </c>
      <c r="AL86" s="74">
        <v>19</v>
      </c>
      <c r="AM86" s="74">
        <v>20</v>
      </c>
      <c r="AN86" s="74">
        <v>24</v>
      </c>
      <c r="AO86" s="74">
        <v>12</v>
      </c>
      <c r="AP86" s="74">
        <v>39</v>
      </c>
      <c r="AQ86" s="74">
        <v>71</v>
      </c>
      <c r="AR86" s="74">
        <v>137</v>
      </c>
      <c r="AS86" s="74">
        <v>27</v>
      </c>
      <c r="AT86" s="74">
        <v>9</v>
      </c>
      <c r="AU86" s="74">
        <v>5</v>
      </c>
      <c r="AV86" s="74">
        <v>18</v>
      </c>
      <c r="AW86" s="74">
        <v>53</v>
      </c>
      <c r="AX86" s="74">
        <v>6</v>
      </c>
      <c r="AY86" s="74">
        <v>49</v>
      </c>
      <c r="AZ86" s="74">
        <v>24</v>
      </c>
      <c r="BA86" s="74">
        <v>481</v>
      </c>
      <c r="BB86" s="74">
        <v>9</v>
      </c>
      <c r="BC86" s="74">
        <v>52</v>
      </c>
      <c r="BD86" s="74">
        <v>12</v>
      </c>
      <c r="BE86" s="74">
        <v>12</v>
      </c>
      <c r="BF86" s="74">
        <v>10</v>
      </c>
      <c r="BG86" s="74">
        <v>4</v>
      </c>
      <c r="BH86" s="74">
        <v>4</v>
      </c>
      <c r="BI86" s="74">
        <v>11</v>
      </c>
      <c r="BJ86" s="74">
        <v>20</v>
      </c>
      <c r="BK86" s="74">
        <v>8</v>
      </c>
      <c r="BL86" s="74">
        <v>9</v>
      </c>
      <c r="BM86" s="74">
        <v>18</v>
      </c>
      <c r="BN86" s="74">
        <v>8</v>
      </c>
      <c r="BO86" s="74">
        <v>40</v>
      </c>
      <c r="BP86" s="74">
        <v>21</v>
      </c>
      <c r="BQ86" s="74">
        <v>24</v>
      </c>
      <c r="BR86" s="74">
        <v>24</v>
      </c>
      <c r="BS86" s="74">
        <v>47</v>
      </c>
      <c r="BT86" s="74">
        <v>26</v>
      </c>
      <c r="BU86" s="74">
        <v>26</v>
      </c>
      <c r="BV86" s="74">
        <v>11</v>
      </c>
      <c r="BW86" s="74">
        <v>5</v>
      </c>
      <c r="BX86" s="74">
        <v>51</v>
      </c>
      <c r="BY86" s="74">
        <v>19</v>
      </c>
      <c r="BZ86" s="23">
        <v>16</v>
      </c>
      <c r="CA86" s="69"/>
      <c r="CB86" s="4">
        <f t="shared" si="3"/>
        <v>2623</v>
      </c>
    </row>
    <row r="87" spans="1:80" ht="12.4" customHeight="1" x14ac:dyDescent="0.2">
      <c r="A87" s="13">
        <v>43972</v>
      </c>
      <c r="B87" s="40">
        <v>14</v>
      </c>
      <c r="C87" s="22">
        <v>12</v>
      </c>
      <c r="D87" s="22">
        <v>28</v>
      </c>
      <c r="E87" s="22">
        <v>83</v>
      </c>
      <c r="F87" s="22">
        <v>20</v>
      </c>
      <c r="G87" s="22">
        <v>12</v>
      </c>
      <c r="H87" s="22">
        <v>19</v>
      </c>
      <c r="I87" s="22">
        <v>11</v>
      </c>
      <c r="J87" s="22">
        <v>22</v>
      </c>
      <c r="K87" s="22">
        <v>11</v>
      </c>
      <c r="L87" s="22">
        <v>26</v>
      </c>
      <c r="M87" s="22">
        <v>28</v>
      </c>
      <c r="N87" s="74">
        <v>109</v>
      </c>
      <c r="O87" s="74">
        <v>16</v>
      </c>
      <c r="P87" s="74">
        <v>28</v>
      </c>
      <c r="Q87" s="74">
        <v>19</v>
      </c>
      <c r="R87" s="74">
        <v>36</v>
      </c>
      <c r="S87" s="74">
        <v>54</v>
      </c>
      <c r="T87" s="74">
        <v>17</v>
      </c>
      <c r="U87" s="74">
        <v>13</v>
      </c>
      <c r="V87" s="74">
        <v>6</v>
      </c>
      <c r="W87" s="74">
        <v>5</v>
      </c>
      <c r="X87" s="74">
        <v>26</v>
      </c>
      <c r="Y87" s="74">
        <v>12</v>
      </c>
      <c r="Z87" s="74">
        <v>11</v>
      </c>
      <c r="AA87" s="74">
        <v>292</v>
      </c>
      <c r="AB87" s="74">
        <v>55</v>
      </c>
      <c r="AC87" s="74">
        <v>11</v>
      </c>
      <c r="AD87" s="74">
        <v>10</v>
      </c>
      <c r="AE87" s="74">
        <v>21</v>
      </c>
      <c r="AF87" s="74">
        <v>10</v>
      </c>
      <c r="AG87" s="74">
        <v>32</v>
      </c>
      <c r="AH87" s="74">
        <v>42</v>
      </c>
      <c r="AI87" s="74">
        <v>6</v>
      </c>
      <c r="AJ87" s="74">
        <v>35</v>
      </c>
      <c r="AK87" s="74">
        <v>54</v>
      </c>
      <c r="AL87" s="74">
        <v>20</v>
      </c>
      <c r="AM87" s="74">
        <v>19</v>
      </c>
      <c r="AN87" s="74">
        <v>18</v>
      </c>
      <c r="AO87" s="74">
        <v>11</v>
      </c>
      <c r="AP87" s="74">
        <v>41</v>
      </c>
      <c r="AQ87" s="74">
        <v>73</v>
      </c>
      <c r="AR87" s="74">
        <v>151</v>
      </c>
      <c r="AS87" s="74">
        <v>22</v>
      </c>
      <c r="AT87" s="74">
        <v>10</v>
      </c>
      <c r="AU87" s="74">
        <v>4</v>
      </c>
      <c r="AV87" s="74">
        <v>19</v>
      </c>
      <c r="AW87" s="74">
        <v>49</v>
      </c>
      <c r="AX87" s="74">
        <v>5</v>
      </c>
      <c r="AY87" s="74">
        <v>51</v>
      </c>
      <c r="AZ87" s="74">
        <v>24</v>
      </c>
      <c r="BA87" s="74">
        <v>482</v>
      </c>
      <c r="BB87" s="74">
        <v>9</v>
      </c>
      <c r="BC87" s="74">
        <v>45</v>
      </c>
      <c r="BD87" s="74">
        <v>12</v>
      </c>
      <c r="BE87" s="74">
        <v>13</v>
      </c>
      <c r="BF87" s="74">
        <v>10</v>
      </c>
      <c r="BG87" s="74">
        <v>4</v>
      </c>
      <c r="BH87" s="74">
        <v>4</v>
      </c>
      <c r="BI87" s="74">
        <v>11</v>
      </c>
      <c r="BJ87" s="74">
        <v>22</v>
      </c>
      <c r="BK87" s="74">
        <v>8</v>
      </c>
      <c r="BL87" s="74">
        <v>9</v>
      </c>
      <c r="BM87" s="74">
        <v>18</v>
      </c>
      <c r="BN87" s="74">
        <v>7</v>
      </c>
      <c r="BO87" s="74">
        <v>38</v>
      </c>
      <c r="BP87" s="74">
        <v>22</v>
      </c>
      <c r="BQ87" s="74">
        <v>24</v>
      </c>
      <c r="BR87" s="74">
        <v>23</v>
      </c>
      <c r="BS87" s="74">
        <v>48</v>
      </c>
      <c r="BT87" s="74">
        <v>27</v>
      </c>
      <c r="BU87" s="74">
        <v>22</v>
      </c>
      <c r="BV87" s="74">
        <v>11</v>
      </c>
      <c r="BW87" s="74">
        <v>5</v>
      </c>
      <c r="BX87" s="74">
        <v>57</v>
      </c>
      <c r="BY87" s="74">
        <v>17</v>
      </c>
      <c r="BZ87" s="23">
        <v>18</v>
      </c>
      <c r="CA87" s="69"/>
      <c r="CB87" s="4">
        <f t="shared" si="3"/>
        <v>2689</v>
      </c>
    </row>
    <row r="88" spans="1:80" ht="12.4" customHeight="1" x14ac:dyDescent="0.2">
      <c r="A88" s="13">
        <v>43973</v>
      </c>
      <c r="B88" s="40">
        <v>15</v>
      </c>
      <c r="C88" s="22">
        <v>12</v>
      </c>
      <c r="D88" s="22">
        <v>29</v>
      </c>
      <c r="E88" s="22">
        <v>79</v>
      </c>
      <c r="F88" s="22">
        <v>21</v>
      </c>
      <c r="G88" s="22">
        <v>10</v>
      </c>
      <c r="H88" s="22">
        <v>18</v>
      </c>
      <c r="I88" s="22">
        <v>11</v>
      </c>
      <c r="J88" s="22">
        <v>21</v>
      </c>
      <c r="K88" s="22">
        <v>9</v>
      </c>
      <c r="L88" s="22">
        <v>24</v>
      </c>
      <c r="M88" s="22">
        <v>28</v>
      </c>
      <c r="N88" s="74">
        <v>113</v>
      </c>
      <c r="O88" s="74">
        <v>17</v>
      </c>
      <c r="P88" s="74">
        <v>28</v>
      </c>
      <c r="Q88" s="74">
        <v>19</v>
      </c>
      <c r="R88" s="74">
        <v>42</v>
      </c>
      <c r="S88" s="74">
        <v>54</v>
      </c>
      <c r="T88" s="74">
        <v>17</v>
      </c>
      <c r="U88" s="74">
        <v>13</v>
      </c>
      <c r="V88" s="74">
        <v>5</v>
      </c>
      <c r="W88" s="74">
        <v>5</v>
      </c>
      <c r="X88" s="74">
        <v>26</v>
      </c>
      <c r="Y88" s="74">
        <v>11</v>
      </c>
      <c r="Z88" s="74">
        <v>11</v>
      </c>
      <c r="AA88" s="74">
        <v>322</v>
      </c>
      <c r="AB88" s="74">
        <v>51</v>
      </c>
      <c r="AC88" s="74">
        <v>10</v>
      </c>
      <c r="AD88" s="74">
        <v>10</v>
      </c>
      <c r="AE88" s="74">
        <v>21</v>
      </c>
      <c r="AF88" s="74">
        <v>10</v>
      </c>
      <c r="AG88" s="74">
        <v>31</v>
      </c>
      <c r="AH88" s="74">
        <v>48</v>
      </c>
      <c r="AI88" s="74">
        <v>6</v>
      </c>
      <c r="AJ88" s="74">
        <v>31</v>
      </c>
      <c r="AK88" s="74">
        <v>54</v>
      </c>
      <c r="AL88" s="74">
        <v>19</v>
      </c>
      <c r="AM88" s="74">
        <v>19</v>
      </c>
      <c r="AN88" s="74">
        <v>17</v>
      </c>
      <c r="AO88" s="74">
        <v>11</v>
      </c>
      <c r="AP88" s="74">
        <v>40</v>
      </c>
      <c r="AQ88" s="74">
        <v>71</v>
      </c>
      <c r="AR88" s="74">
        <v>153</v>
      </c>
      <c r="AS88" s="74">
        <v>19</v>
      </c>
      <c r="AT88" s="74">
        <v>10</v>
      </c>
      <c r="AU88" s="74">
        <v>3</v>
      </c>
      <c r="AV88" s="74">
        <v>17</v>
      </c>
      <c r="AW88" s="74">
        <v>45</v>
      </c>
      <c r="AX88" s="74">
        <v>4</v>
      </c>
      <c r="AY88" s="74">
        <v>51</v>
      </c>
      <c r="AZ88" s="74">
        <v>23</v>
      </c>
      <c r="BA88" s="74">
        <v>481</v>
      </c>
      <c r="BB88" s="74">
        <v>9</v>
      </c>
      <c r="BC88" s="74">
        <v>38</v>
      </c>
      <c r="BD88" s="74">
        <v>14</v>
      </c>
      <c r="BE88" s="74">
        <v>13</v>
      </c>
      <c r="BF88" s="74">
        <v>6</v>
      </c>
      <c r="BG88" s="74">
        <v>5</v>
      </c>
      <c r="BH88" s="74">
        <v>5</v>
      </c>
      <c r="BI88" s="74">
        <v>11</v>
      </c>
      <c r="BJ88" s="74">
        <v>19</v>
      </c>
      <c r="BK88" s="74">
        <v>8</v>
      </c>
      <c r="BL88" s="74">
        <v>8</v>
      </c>
      <c r="BM88" s="74">
        <v>16</v>
      </c>
      <c r="BN88" s="74">
        <v>7</v>
      </c>
      <c r="BO88" s="74">
        <v>37</v>
      </c>
      <c r="BP88" s="74">
        <v>21</v>
      </c>
      <c r="BQ88" s="74">
        <v>24</v>
      </c>
      <c r="BR88" s="74">
        <v>20</v>
      </c>
      <c r="BS88" s="74">
        <v>48</v>
      </c>
      <c r="BT88" s="74">
        <v>28</v>
      </c>
      <c r="BU88" s="74">
        <v>22</v>
      </c>
      <c r="BV88" s="74">
        <v>11</v>
      </c>
      <c r="BW88" s="74">
        <v>4</v>
      </c>
      <c r="BX88" s="74">
        <v>68</v>
      </c>
      <c r="BY88" s="74">
        <v>15</v>
      </c>
      <c r="BZ88" s="23">
        <v>20</v>
      </c>
      <c r="CA88" s="69"/>
      <c r="CB88" s="4">
        <f t="shared" si="3"/>
        <v>2692</v>
      </c>
    </row>
    <row r="89" spans="1:80" ht="12.4" customHeight="1" x14ac:dyDescent="0.2">
      <c r="A89" s="13">
        <v>43974</v>
      </c>
      <c r="B89" s="40">
        <v>14</v>
      </c>
      <c r="C89" s="22">
        <v>9</v>
      </c>
      <c r="D89" s="22">
        <v>27</v>
      </c>
      <c r="E89" s="22">
        <v>78</v>
      </c>
      <c r="F89" s="22">
        <v>18</v>
      </c>
      <c r="G89" s="22">
        <v>10</v>
      </c>
      <c r="H89" s="22">
        <v>15</v>
      </c>
      <c r="I89" s="22">
        <v>10</v>
      </c>
      <c r="J89" s="22">
        <v>21</v>
      </c>
      <c r="K89" s="22">
        <v>8</v>
      </c>
      <c r="L89" s="22">
        <v>20</v>
      </c>
      <c r="M89" s="22">
        <v>27</v>
      </c>
      <c r="N89" s="74">
        <v>107</v>
      </c>
      <c r="O89" s="74">
        <v>16</v>
      </c>
      <c r="P89" s="74">
        <v>28</v>
      </c>
      <c r="Q89" s="74">
        <v>19</v>
      </c>
      <c r="R89" s="74">
        <v>41</v>
      </c>
      <c r="S89" s="74">
        <v>51</v>
      </c>
      <c r="T89" s="74">
        <v>15</v>
      </c>
      <c r="U89" s="74">
        <v>13</v>
      </c>
      <c r="V89" s="74">
        <v>2</v>
      </c>
      <c r="W89" s="74">
        <v>4</v>
      </c>
      <c r="X89" s="74">
        <v>25</v>
      </c>
      <c r="Y89" s="74">
        <v>11</v>
      </c>
      <c r="Z89" s="74">
        <v>9</v>
      </c>
      <c r="AA89" s="74">
        <v>317</v>
      </c>
      <c r="AB89" s="74">
        <v>39</v>
      </c>
      <c r="AC89" s="74">
        <v>9</v>
      </c>
      <c r="AD89" s="74">
        <v>10</v>
      </c>
      <c r="AE89" s="74">
        <v>20</v>
      </c>
      <c r="AF89" s="74">
        <v>9</v>
      </c>
      <c r="AG89" s="74">
        <v>30</v>
      </c>
      <c r="AH89" s="74">
        <v>45</v>
      </c>
      <c r="AI89" s="74">
        <v>5</v>
      </c>
      <c r="AJ89" s="74">
        <v>31</v>
      </c>
      <c r="AK89" s="74">
        <v>54</v>
      </c>
      <c r="AL89" s="74">
        <v>19</v>
      </c>
      <c r="AM89" s="74">
        <v>19</v>
      </c>
      <c r="AN89" s="74">
        <v>16</v>
      </c>
      <c r="AO89" s="74">
        <v>11</v>
      </c>
      <c r="AP89" s="74">
        <v>40</v>
      </c>
      <c r="AQ89" s="74">
        <v>69</v>
      </c>
      <c r="AR89" s="74">
        <v>149</v>
      </c>
      <c r="AS89" s="74">
        <v>16</v>
      </c>
      <c r="AT89" s="74">
        <v>9</v>
      </c>
      <c r="AU89" s="74">
        <v>3</v>
      </c>
      <c r="AV89" s="74">
        <v>17</v>
      </c>
      <c r="AW89" s="74">
        <v>42</v>
      </c>
      <c r="AX89" s="74">
        <v>4</v>
      </c>
      <c r="AY89" s="74">
        <v>51</v>
      </c>
      <c r="AZ89" s="74">
        <v>23</v>
      </c>
      <c r="BA89" s="74">
        <v>471</v>
      </c>
      <c r="BB89" s="74">
        <v>9</v>
      </c>
      <c r="BC89" s="74">
        <v>36</v>
      </c>
      <c r="BD89" s="74">
        <v>14</v>
      </c>
      <c r="BE89" s="74">
        <v>13</v>
      </c>
      <c r="BF89" s="74">
        <v>5</v>
      </c>
      <c r="BG89" s="74">
        <v>5</v>
      </c>
      <c r="BH89" s="74">
        <v>5</v>
      </c>
      <c r="BI89" s="74">
        <v>10</v>
      </c>
      <c r="BJ89" s="74">
        <v>19</v>
      </c>
      <c r="BK89" s="74">
        <v>8</v>
      </c>
      <c r="BL89" s="74">
        <v>8</v>
      </c>
      <c r="BM89" s="74">
        <v>16</v>
      </c>
      <c r="BN89" s="74">
        <v>6</v>
      </c>
      <c r="BO89" s="74">
        <v>37</v>
      </c>
      <c r="BP89" s="74">
        <v>21</v>
      </c>
      <c r="BQ89" s="74">
        <v>24</v>
      </c>
      <c r="BR89" s="74">
        <v>18</v>
      </c>
      <c r="BS89" s="74">
        <v>47</v>
      </c>
      <c r="BT89" s="74">
        <v>24</v>
      </c>
      <c r="BU89" s="74">
        <v>21</v>
      </c>
      <c r="BV89" s="74">
        <v>10</v>
      </c>
      <c r="BW89" s="74">
        <v>3</v>
      </c>
      <c r="BX89" s="74">
        <v>67</v>
      </c>
      <c r="BY89" s="74">
        <v>9</v>
      </c>
      <c r="BZ89" s="23">
        <v>20</v>
      </c>
      <c r="CA89" s="69"/>
      <c r="CB89" s="4">
        <f t="shared" si="3"/>
        <v>2581</v>
      </c>
    </row>
    <row r="90" spans="1:80" ht="12.4" customHeight="1" x14ac:dyDescent="0.2">
      <c r="A90" s="13">
        <v>43975</v>
      </c>
      <c r="B90" s="40">
        <v>14</v>
      </c>
      <c r="C90" s="22">
        <v>9</v>
      </c>
      <c r="D90" s="22">
        <v>27</v>
      </c>
      <c r="E90" s="22">
        <v>78</v>
      </c>
      <c r="F90" s="22">
        <v>18</v>
      </c>
      <c r="G90" s="22">
        <v>10</v>
      </c>
      <c r="H90" s="22">
        <v>15</v>
      </c>
      <c r="I90" s="22">
        <v>10</v>
      </c>
      <c r="J90" s="22">
        <v>21</v>
      </c>
      <c r="K90" s="22">
        <v>8</v>
      </c>
      <c r="L90" s="22">
        <v>20</v>
      </c>
      <c r="M90" s="22">
        <v>27</v>
      </c>
      <c r="N90" s="74">
        <v>106</v>
      </c>
      <c r="O90" s="74">
        <v>16</v>
      </c>
      <c r="P90" s="74">
        <v>28</v>
      </c>
      <c r="Q90" s="74">
        <v>19</v>
      </c>
      <c r="R90" s="74">
        <v>41</v>
      </c>
      <c r="S90" s="74">
        <v>49</v>
      </c>
      <c r="T90" s="74">
        <v>15</v>
      </c>
      <c r="U90" s="74">
        <v>13</v>
      </c>
      <c r="V90" s="74">
        <v>2</v>
      </c>
      <c r="W90" s="74">
        <v>4</v>
      </c>
      <c r="X90" s="74">
        <v>25</v>
      </c>
      <c r="Y90" s="74">
        <v>11</v>
      </c>
      <c r="Z90" s="74">
        <v>9</v>
      </c>
      <c r="AA90" s="74">
        <v>317</v>
      </c>
      <c r="AB90" s="74">
        <v>38</v>
      </c>
      <c r="AC90" s="74">
        <v>9</v>
      </c>
      <c r="AD90" s="74">
        <v>10</v>
      </c>
      <c r="AE90" s="74">
        <v>19</v>
      </c>
      <c r="AF90" s="74">
        <v>9</v>
      </c>
      <c r="AG90" s="74">
        <v>30</v>
      </c>
      <c r="AH90" s="74">
        <v>45</v>
      </c>
      <c r="AI90" s="74">
        <v>5</v>
      </c>
      <c r="AJ90" s="74">
        <v>31</v>
      </c>
      <c r="AK90" s="74">
        <v>53</v>
      </c>
      <c r="AL90" s="74">
        <v>19</v>
      </c>
      <c r="AM90" s="74">
        <v>19</v>
      </c>
      <c r="AN90" s="74">
        <v>16</v>
      </c>
      <c r="AO90" s="74">
        <v>11</v>
      </c>
      <c r="AP90" s="74">
        <v>40</v>
      </c>
      <c r="AQ90" s="74">
        <v>69</v>
      </c>
      <c r="AR90" s="74">
        <v>149</v>
      </c>
      <c r="AS90" s="74">
        <v>16</v>
      </c>
      <c r="AT90" s="74">
        <v>9</v>
      </c>
      <c r="AU90" s="74">
        <v>3</v>
      </c>
      <c r="AV90" s="74">
        <v>17</v>
      </c>
      <c r="AW90" s="74">
        <v>42</v>
      </c>
      <c r="AX90" s="74">
        <v>4</v>
      </c>
      <c r="AY90" s="74">
        <v>51</v>
      </c>
      <c r="AZ90" s="74">
        <v>22</v>
      </c>
      <c r="BA90" s="74">
        <v>470</v>
      </c>
      <c r="BB90" s="74">
        <v>9</v>
      </c>
      <c r="BC90" s="74">
        <v>36</v>
      </c>
      <c r="BD90" s="74">
        <v>14</v>
      </c>
      <c r="BE90" s="74">
        <v>13</v>
      </c>
      <c r="BF90" s="74">
        <v>5</v>
      </c>
      <c r="BG90" s="74">
        <v>5</v>
      </c>
      <c r="BH90" s="74">
        <v>5</v>
      </c>
      <c r="BI90" s="74">
        <v>10</v>
      </c>
      <c r="BJ90" s="74">
        <v>19</v>
      </c>
      <c r="BK90" s="74">
        <v>8</v>
      </c>
      <c r="BL90" s="74">
        <v>8</v>
      </c>
      <c r="BM90" s="74">
        <v>16</v>
      </c>
      <c r="BN90" s="74">
        <v>5</v>
      </c>
      <c r="BO90" s="74">
        <v>37</v>
      </c>
      <c r="BP90" s="74">
        <v>21</v>
      </c>
      <c r="BQ90" s="74">
        <v>24</v>
      </c>
      <c r="BR90" s="74">
        <v>18</v>
      </c>
      <c r="BS90" s="74">
        <v>47</v>
      </c>
      <c r="BT90" s="74">
        <v>23</v>
      </c>
      <c r="BU90" s="74">
        <v>21</v>
      </c>
      <c r="BV90" s="74">
        <v>10</v>
      </c>
      <c r="BW90" s="74">
        <v>3</v>
      </c>
      <c r="BX90" s="74">
        <v>67</v>
      </c>
      <c r="BY90" s="74">
        <v>9</v>
      </c>
      <c r="BZ90" s="23">
        <v>20</v>
      </c>
      <c r="CA90" s="69"/>
      <c r="CB90" s="4">
        <f t="shared" si="3"/>
        <v>2571</v>
      </c>
    </row>
    <row r="91" spans="1:80" ht="12.4" customHeight="1" x14ac:dyDescent="0.2">
      <c r="A91" s="13">
        <v>43976</v>
      </c>
      <c r="B91" s="40">
        <v>13</v>
      </c>
      <c r="C91" s="22">
        <v>9</v>
      </c>
      <c r="D91" s="22">
        <v>34</v>
      </c>
      <c r="E91" s="22">
        <v>76</v>
      </c>
      <c r="F91" s="22">
        <v>19</v>
      </c>
      <c r="G91" s="22">
        <v>11</v>
      </c>
      <c r="H91" s="22">
        <v>14</v>
      </c>
      <c r="I91" s="22">
        <v>10</v>
      </c>
      <c r="J91" s="22">
        <v>21</v>
      </c>
      <c r="K91" s="22">
        <v>7</v>
      </c>
      <c r="L91" s="22">
        <v>21</v>
      </c>
      <c r="M91" s="22">
        <v>27</v>
      </c>
      <c r="N91" s="74">
        <v>115</v>
      </c>
      <c r="O91" s="74">
        <v>15</v>
      </c>
      <c r="P91" s="74">
        <v>28</v>
      </c>
      <c r="Q91" s="74">
        <v>14</v>
      </c>
      <c r="R91" s="74">
        <v>41</v>
      </c>
      <c r="S91" s="74">
        <v>47</v>
      </c>
      <c r="T91" s="74">
        <v>15</v>
      </c>
      <c r="U91" s="74">
        <v>11</v>
      </c>
      <c r="V91" s="74">
        <v>2</v>
      </c>
      <c r="W91" s="74">
        <v>4</v>
      </c>
      <c r="X91" s="74">
        <v>27</v>
      </c>
      <c r="Y91" s="74">
        <v>11</v>
      </c>
      <c r="Z91" s="74">
        <v>9</v>
      </c>
      <c r="AA91" s="74">
        <v>401</v>
      </c>
      <c r="AB91" s="74">
        <v>28</v>
      </c>
      <c r="AC91" s="74">
        <v>9</v>
      </c>
      <c r="AD91" s="74">
        <v>10</v>
      </c>
      <c r="AE91" s="74">
        <v>20</v>
      </c>
      <c r="AF91" s="74">
        <v>9</v>
      </c>
      <c r="AG91" s="74">
        <v>31</v>
      </c>
      <c r="AH91" s="74">
        <v>45</v>
      </c>
      <c r="AI91" s="74">
        <v>8</v>
      </c>
      <c r="AJ91" s="74">
        <v>31</v>
      </c>
      <c r="AK91" s="74">
        <v>31</v>
      </c>
      <c r="AL91" s="74">
        <v>19</v>
      </c>
      <c r="AM91" s="74">
        <v>19</v>
      </c>
      <c r="AN91" s="74">
        <v>17</v>
      </c>
      <c r="AO91" s="74">
        <v>11</v>
      </c>
      <c r="AP91" s="74">
        <v>35</v>
      </c>
      <c r="AQ91" s="74">
        <v>62</v>
      </c>
      <c r="AR91" s="74">
        <v>173</v>
      </c>
      <c r="AS91" s="74">
        <v>15</v>
      </c>
      <c r="AT91" s="74">
        <v>11</v>
      </c>
      <c r="AU91" s="74">
        <v>6</v>
      </c>
      <c r="AV91" s="74">
        <v>16</v>
      </c>
      <c r="AW91" s="74">
        <v>39</v>
      </c>
      <c r="AX91" s="74">
        <v>4</v>
      </c>
      <c r="AY91" s="74">
        <v>47</v>
      </c>
      <c r="AZ91" s="74">
        <v>22</v>
      </c>
      <c r="BA91" s="74">
        <v>502</v>
      </c>
      <c r="BB91" s="74">
        <v>8</v>
      </c>
      <c r="BC91" s="74">
        <v>28</v>
      </c>
      <c r="BD91" s="74">
        <v>13</v>
      </c>
      <c r="BE91" s="74">
        <v>12</v>
      </c>
      <c r="BF91" s="74">
        <v>4</v>
      </c>
      <c r="BG91" s="74">
        <v>3</v>
      </c>
      <c r="BH91" s="74">
        <v>6</v>
      </c>
      <c r="BI91" s="74">
        <v>9</v>
      </c>
      <c r="BJ91" s="74">
        <v>19</v>
      </c>
      <c r="BK91" s="74">
        <v>8</v>
      </c>
      <c r="BL91" s="74">
        <v>8</v>
      </c>
      <c r="BM91" s="74">
        <v>17</v>
      </c>
      <c r="BN91" s="74">
        <v>4</v>
      </c>
      <c r="BO91" s="74">
        <v>36</v>
      </c>
      <c r="BP91" s="74">
        <v>21</v>
      </c>
      <c r="BQ91" s="74">
        <v>20</v>
      </c>
      <c r="BR91" s="74">
        <v>12</v>
      </c>
      <c r="BS91" s="74">
        <v>44</v>
      </c>
      <c r="BT91" s="74">
        <v>22</v>
      </c>
      <c r="BU91" s="74">
        <v>18</v>
      </c>
      <c r="BV91" s="74">
        <v>9</v>
      </c>
      <c r="BW91" s="74">
        <v>3</v>
      </c>
      <c r="BX91" s="74">
        <v>86</v>
      </c>
      <c r="BY91" s="74">
        <v>8</v>
      </c>
      <c r="BZ91" s="23">
        <v>18</v>
      </c>
      <c r="CA91" s="69"/>
      <c r="CB91" s="4">
        <f t="shared" si="3"/>
        <v>2658</v>
      </c>
    </row>
    <row r="92" spans="1:80" ht="12.4" customHeight="1" x14ac:dyDescent="0.2">
      <c r="A92" s="13">
        <v>43977</v>
      </c>
      <c r="B92" s="40">
        <v>13</v>
      </c>
      <c r="C92" s="22">
        <v>8</v>
      </c>
      <c r="D92" s="22">
        <v>30</v>
      </c>
      <c r="E92" s="22">
        <v>75</v>
      </c>
      <c r="F92" s="22">
        <v>19</v>
      </c>
      <c r="G92" s="22">
        <v>10</v>
      </c>
      <c r="H92" s="22">
        <v>15</v>
      </c>
      <c r="I92" s="22">
        <v>12</v>
      </c>
      <c r="J92" s="22">
        <v>19</v>
      </c>
      <c r="K92" s="22">
        <v>7</v>
      </c>
      <c r="L92" s="22">
        <v>19</v>
      </c>
      <c r="M92" s="22">
        <v>25</v>
      </c>
      <c r="N92" s="74">
        <v>113</v>
      </c>
      <c r="O92" s="74">
        <v>14</v>
      </c>
      <c r="P92" s="74">
        <v>23</v>
      </c>
      <c r="Q92" s="74">
        <v>11</v>
      </c>
      <c r="R92" s="74">
        <v>40</v>
      </c>
      <c r="S92" s="74">
        <v>43</v>
      </c>
      <c r="T92" s="74">
        <v>15</v>
      </c>
      <c r="U92" s="74">
        <v>11</v>
      </c>
      <c r="V92" s="74">
        <v>3</v>
      </c>
      <c r="W92" s="74">
        <v>4</v>
      </c>
      <c r="X92" s="74">
        <v>26</v>
      </c>
      <c r="Y92" s="74">
        <v>10</v>
      </c>
      <c r="Z92" s="74">
        <v>9</v>
      </c>
      <c r="AA92" s="74">
        <v>459</v>
      </c>
      <c r="AB92" s="74">
        <v>17</v>
      </c>
      <c r="AC92" s="74">
        <v>9</v>
      </c>
      <c r="AD92" s="74">
        <v>10</v>
      </c>
      <c r="AE92" s="74">
        <v>23</v>
      </c>
      <c r="AF92" s="74">
        <v>9</v>
      </c>
      <c r="AG92" s="74">
        <v>29</v>
      </c>
      <c r="AH92" s="74">
        <v>45</v>
      </c>
      <c r="AI92" s="74">
        <v>8</v>
      </c>
      <c r="AJ92" s="74">
        <v>26</v>
      </c>
      <c r="AK92" s="74">
        <v>28</v>
      </c>
      <c r="AL92" s="74">
        <v>18</v>
      </c>
      <c r="AM92" s="74">
        <v>19</v>
      </c>
      <c r="AN92" s="74">
        <v>17</v>
      </c>
      <c r="AO92" s="74">
        <v>12</v>
      </c>
      <c r="AP92" s="74">
        <v>31</v>
      </c>
      <c r="AQ92" s="74">
        <v>57</v>
      </c>
      <c r="AR92" s="74">
        <v>184</v>
      </c>
      <c r="AS92" s="74">
        <v>13</v>
      </c>
      <c r="AT92" s="74">
        <v>11</v>
      </c>
      <c r="AU92" s="74">
        <v>8</v>
      </c>
      <c r="AV92" s="74">
        <v>15</v>
      </c>
      <c r="AW92" s="74">
        <v>34</v>
      </c>
      <c r="AX92" s="74">
        <v>4</v>
      </c>
      <c r="AY92" s="74">
        <v>44</v>
      </c>
      <c r="AZ92" s="74">
        <v>20</v>
      </c>
      <c r="BA92" s="74">
        <v>479</v>
      </c>
      <c r="BB92" s="74">
        <v>9</v>
      </c>
      <c r="BC92" s="74">
        <v>26</v>
      </c>
      <c r="BD92" s="74">
        <v>14</v>
      </c>
      <c r="BE92" s="74">
        <v>14</v>
      </c>
      <c r="BF92" s="74">
        <v>4</v>
      </c>
      <c r="BG92" s="74">
        <v>3</v>
      </c>
      <c r="BH92" s="74">
        <v>6</v>
      </c>
      <c r="BI92" s="74">
        <v>8</v>
      </c>
      <c r="BJ92" s="74">
        <v>19</v>
      </c>
      <c r="BK92" s="74">
        <v>8</v>
      </c>
      <c r="BL92" s="74">
        <v>8</v>
      </c>
      <c r="BM92" s="74">
        <v>17</v>
      </c>
      <c r="BN92" s="74">
        <v>5</v>
      </c>
      <c r="BO92" s="74">
        <v>34</v>
      </c>
      <c r="BP92" s="74">
        <v>22</v>
      </c>
      <c r="BQ92" s="74">
        <v>21</v>
      </c>
      <c r="BR92" s="74">
        <v>8</v>
      </c>
      <c r="BS92" s="74">
        <v>44</v>
      </c>
      <c r="BT92" s="74">
        <v>21</v>
      </c>
      <c r="BU92" s="74">
        <v>13</v>
      </c>
      <c r="BV92" s="74">
        <v>10</v>
      </c>
      <c r="BW92" s="74">
        <v>3</v>
      </c>
      <c r="BX92" s="74">
        <v>87</v>
      </c>
      <c r="BY92" s="74">
        <v>9</v>
      </c>
      <c r="BZ92" s="23">
        <v>18</v>
      </c>
      <c r="CA92" s="69"/>
      <c r="CB92" s="4">
        <f t="shared" si="3"/>
        <v>2634</v>
      </c>
    </row>
    <row r="93" spans="1:80" ht="12.4" customHeight="1" x14ac:dyDescent="0.2">
      <c r="A93" s="13">
        <v>43978</v>
      </c>
      <c r="B93" s="40">
        <v>12</v>
      </c>
      <c r="C93" s="22">
        <v>8</v>
      </c>
      <c r="D93" s="22">
        <v>29</v>
      </c>
      <c r="E93" s="22">
        <v>63</v>
      </c>
      <c r="F93" s="22">
        <v>19</v>
      </c>
      <c r="G93" s="22">
        <v>10</v>
      </c>
      <c r="H93" s="22">
        <v>15</v>
      </c>
      <c r="I93" s="22">
        <v>8</v>
      </c>
      <c r="J93" s="22">
        <v>19</v>
      </c>
      <c r="K93" s="22">
        <v>7</v>
      </c>
      <c r="L93" s="22">
        <v>17</v>
      </c>
      <c r="M93" s="22">
        <v>25</v>
      </c>
      <c r="N93" s="74">
        <v>109</v>
      </c>
      <c r="O93" s="74">
        <v>14</v>
      </c>
      <c r="P93" s="74">
        <v>19</v>
      </c>
      <c r="Q93" s="74">
        <v>10</v>
      </c>
      <c r="R93" s="74">
        <v>37</v>
      </c>
      <c r="S93" s="74">
        <v>42</v>
      </c>
      <c r="T93" s="74">
        <v>15</v>
      </c>
      <c r="U93" s="74">
        <v>11</v>
      </c>
      <c r="V93" s="74">
        <v>2</v>
      </c>
      <c r="W93" s="74">
        <v>4</v>
      </c>
      <c r="X93" s="74">
        <v>27</v>
      </c>
      <c r="Y93" s="74">
        <v>10</v>
      </c>
      <c r="Z93" s="74">
        <v>8</v>
      </c>
      <c r="AA93" s="74">
        <v>491</v>
      </c>
      <c r="AB93" s="74">
        <v>15</v>
      </c>
      <c r="AC93" s="74">
        <v>9</v>
      </c>
      <c r="AD93" s="74">
        <v>9</v>
      </c>
      <c r="AE93" s="74">
        <v>27</v>
      </c>
      <c r="AF93" s="74">
        <v>11</v>
      </c>
      <c r="AG93" s="74">
        <v>28</v>
      </c>
      <c r="AH93" s="74">
        <v>46</v>
      </c>
      <c r="AI93" s="74">
        <v>10</v>
      </c>
      <c r="AJ93" s="74">
        <v>21</v>
      </c>
      <c r="AK93" s="74">
        <v>26</v>
      </c>
      <c r="AL93" s="74">
        <v>19</v>
      </c>
      <c r="AM93" s="74">
        <v>18</v>
      </c>
      <c r="AN93" s="74">
        <v>17</v>
      </c>
      <c r="AO93" s="74">
        <v>13</v>
      </c>
      <c r="AP93" s="74">
        <v>30</v>
      </c>
      <c r="AQ93" s="74">
        <v>54</v>
      </c>
      <c r="AR93" s="74">
        <v>183</v>
      </c>
      <c r="AS93" s="74">
        <v>11</v>
      </c>
      <c r="AT93" s="74">
        <v>11</v>
      </c>
      <c r="AU93" s="74">
        <v>6</v>
      </c>
      <c r="AV93" s="74">
        <v>17</v>
      </c>
      <c r="AW93" s="74">
        <v>29</v>
      </c>
      <c r="AX93" s="74">
        <v>5</v>
      </c>
      <c r="AY93" s="74">
        <v>45</v>
      </c>
      <c r="AZ93" s="74">
        <v>20</v>
      </c>
      <c r="BA93" s="74">
        <v>469</v>
      </c>
      <c r="BB93" s="74">
        <v>9</v>
      </c>
      <c r="BC93" s="74">
        <v>26</v>
      </c>
      <c r="BD93" s="74">
        <v>15</v>
      </c>
      <c r="BE93" s="74">
        <v>14</v>
      </c>
      <c r="BF93" s="74">
        <v>4</v>
      </c>
      <c r="BG93" s="74">
        <v>3</v>
      </c>
      <c r="BH93" s="74">
        <v>6</v>
      </c>
      <c r="BI93" s="74">
        <v>8</v>
      </c>
      <c r="BJ93" s="74">
        <v>17</v>
      </c>
      <c r="BK93" s="74">
        <v>8</v>
      </c>
      <c r="BL93" s="74">
        <v>8</v>
      </c>
      <c r="BM93" s="74">
        <v>14</v>
      </c>
      <c r="BN93" s="74">
        <v>5</v>
      </c>
      <c r="BO93" s="74">
        <v>34</v>
      </c>
      <c r="BP93" s="74">
        <v>21</v>
      </c>
      <c r="BQ93" s="74">
        <v>21</v>
      </c>
      <c r="BR93" s="74">
        <v>8</v>
      </c>
      <c r="BS93" s="74">
        <v>40</v>
      </c>
      <c r="BT93" s="74">
        <v>22</v>
      </c>
      <c r="BU93" s="74">
        <v>13</v>
      </c>
      <c r="BV93" s="74">
        <v>16</v>
      </c>
      <c r="BW93" s="74">
        <v>3</v>
      </c>
      <c r="BX93" s="74">
        <v>94</v>
      </c>
      <c r="BY93" s="74">
        <v>7</v>
      </c>
      <c r="BZ93" s="23">
        <v>18</v>
      </c>
      <c r="CA93" s="69"/>
      <c r="CB93" s="4">
        <f t="shared" si="3"/>
        <v>2614</v>
      </c>
    </row>
    <row r="94" spans="1:80" ht="12.4" customHeight="1" x14ac:dyDescent="0.2">
      <c r="A94" s="13">
        <v>43979</v>
      </c>
      <c r="B94" s="40">
        <v>12</v>
      </c>
      <c r="C94" s="22">
        <v>8</v>
      </c>
      <c r="D94" s="22">
        <v>32</v>
      </c>
      <c r="E94" s="22">
        <v>66</v>
      </c>
      <c r="F94" s="22">
        <v>18</v>
      </c>
      <c r="G94" s="22">
        <v>10</v>
      </c>
      <c r="H94" s="22">
        <v>15</v>
      </c>
      <c r="I94" s="22">
        <v>8</v>
      </c>
      <c r="J94" s="22">
        <v>18</v>
      </c>
      <c r="K94" s="22">
        <v>7</v>
      </c>
      <c r="L94" s="22">
        <v>16</v>
      </c>
      <c r="M94" s="22">
        <v>20</v>
      </c>
      <c r="N94" s="74">
        <v>116</v>
      </c>
      <c r="O94" s="74">
        <v>15</v>
      </c>
      <c r="P94" s="74">
        <v>14</v>
      </c>
      <c r="Q94" s="74">
        <v>12</v>
      </c>
      <c r="R94" s="74">
        <v>37</v>
      </c>
      <c r="S94" s="74">
        <v>39</v>
      </c>
      <c r="T94" s="74">
        <v>10</v>
      </c>
      <c r="U94" s="74">
        <v>11</v>
      </c>
      <c r="V94" s="74">
        <v>2</v>
      </c>
      <c r="W94" s="74">
        <v>4</v>
      </c>
      <c r="X94" s="74">
        <v>24</v>
      </c>
      <c r="Y94" s="74">
        <v>7</v>
      </c>
      <c r="Z94" s="74">
        <v>8</v>
      </c>
      <c r="AA94" s="74">
        <v>499</v>
      </c>
      <c r="AB94" s="74">
        <v>12</v>
      </c>
      <c r="AC94" s="74">
        <v>9</v>
      </c>
      <c r="AD94" s="74">
        <v>8</v>
      </c>
      <c r="AE94" s="74">
        <v>29</v>
      </c>
      <c r="AF94" s="74">
        <v>10</v>
      </c>
      <c r="AG94" s="74">
        <v>27</v>
      </c>
      <c r="AH94" s="74">
        <v>51</v>
      </c>
      <c r="AI94" s="74">
        <v>14</v>
      </c>
      <c r="AJ94" s="74">
        <v>18</v>
      </c>
      <c r="AK94" s="74">
        <v>23</v>
      </c>
      <c r="AL94" s="74">
        <v>19</v>
      </c>
      <c r="AM94" s="74">
        <v>18</v>
      </c>
      <c r="AN94" s="74">
        <v>15</v>
      </c>
      <c r="AO94" s="74">
        <v>15</v>
      </c>
      <c r="AP94" s="74">
        <v>28</v>
      </c>
      <c r="AQ94" s="74">
        <v>52</v>
      </c>
      <c r="AR94" s="74">
        <v>178</v>
      </c>
      <c r="AS94" s="74">
        <v>12</v>
      </c>
      <c r="AT94" s="74">
        <v>8</v>
      </c>
      <c r="AU94" s="74">
        <v>6</v>
      </c>
      <c r="AV94" s="74">
        <v>17</v>
      </c>
      <c r="AW94" s="74">
        <v>27</v>
      </c>
      <c r="AX94" s="74">
        <v>7</v>
      </c>
      <c r="AY94" s="74">
        <v>42</v>
      </c>
      <c r="AZ94" s="74">
        <v>22</v>
      </c>
      <c r="BA94" s="74">
        <v>456</v>
      </c>
      <c r="BB94" s="74">
        <v>9</v>
      </c>
      <c r="BC94" s="74">
        <v>27</v>
      </c>
      <c r="BD94" s="74">
        <v>19</v>
      </c>
      <c r="BE94" s="74">
        <v>13</v>
      </c>
      <c r="BF94" s="74">
        <v>4</v>
      </c>
      <c r="BG94" s="74">
        <v>2</v>
      </c>
      <c r="BH94" s="74">
        <v>6</v>
      </c>
      <c r="BI94" s="74">
        <v>8</v>
      </c>
      <c r="BJ94" s="74">
        <v>16</v>
      </c>
      <c r="BK94" s="74">
        <v>7</v>
      </c>
      <c r="BL94" s="74">
        <v>7</v>
      </c>
      <c r="BM94" s="74">
        <v>12</v>
      </c>
      <c r="BN94" s="74">
        <v>5</v>
      </c>
      <c r="BO94" s="74">
        <v>32</v>
      </c>
      <c r="BP94" s="74">
        <v>20</v>
      </c>
      <c r="BQ94" s="74">
        <v>19</v>
      </c>
      <c r="BR94" s="74">
        <v>7</v>
      </c>
      <c r="BS94" s="74">
        <v>39</v>
      </c>
      <c r="BT94" s="74">
        <v>22</v>
      </c>
      <c r="BU94" s="74">
        <v>13</v>
      </c>
      <c r="BV94" s="74">
        <v>17</v>
      </c>
      <c r="BW94" s="74">
        <v>3</v>
      </c>
      <c r="BX94" s="74">
        <v>96</v>
      </c>
      <c r="BY94" s="74">
        <v>7</v>
      </c>
      <c r="BZ94" s="23">
        <v>17</v>
      </c>
      <c r="CA94" s="69"/>
      <c r="CB94" s="4">
        <f t="shared" si="3"/>
        <v>2578</v>
      </c>
    </row>
    <row r="95" spans="1:80" ht="12.4" customHeight="1" x14ac:dyDescent="0.2">
      <c r="A95" s="13">
        <v>43980</v>
      </c>
      <c r="B95" s="40">
        <v>10</v>
      </c>
      <c r="C95" s="22">
        <v>8</v>
      </c>
      <c r="D95" s="22">
        <v>32</v>
      </c>
      <c r="E95" s="22">
        <v>73</v>
      </c>
      <c r="F95" s="22">
        <v>18</v>
      </c>
      <c r="G95" s="22">
        <v>9</v>
      </c>
      <c r="H95" s="22">
        <v>16</v>
      </c>
      <c r="I95" s="22">
        <v>7</v>
      </c>
      <c r="J95" s="22">
        <v>18</v>
      </c>
      <c r="K95" s="22">
        <v>7</v>
      </c>
      <c r="L95" s="22">
        <v>10</v>
      </c>
      <c r="M95" s="22">
        <v>20</v>
      </c>
      <c r="N95" s="74">
        <v>120</v>
      </c>
      <c r="O95" s="74">
        <v>14</v>
      </c>
      <c r="P95" s="74">
        <v>16</v>
      </c>
      <c r="Q95" s="74">
        <v>12</v>
      </c>
      <c r="R95" s="74">
        <v>38</v>
      </c>
      <c r="S95" s="74">
        <v>38</v>
      </c>
      <c r="T95" s="74">
        <v>10</v>
      </c>
      <c r="U95" s="74">
        <v>11</v>
      </c>
      <c r="V95" s="74">
        <v>1</v>
      </c>
      <c r="W95" s="74">
        <v>4</v>
      </c>
      <c r="X95" s="74">
        <v>23</v>
      </c>
      <c r="Y95" s="74">
        <v>6</v>
      </c>
      <c r="Z95" s="74">
        <v>6</v>
      </c>
      <c r="AA95" s="74">
        <v>504</v>
      </c>
      <c r="AB95" s="74">
        <v>12</v>
      </c>
      <c r="AC95" s="74">
        <v>8</v>
      </c>
      <c r="AD95" s="74">
        <v>9</v>
      </c>
      <c r="AE95" s="74">
        <v>29</v>
      </c>
      <c r="AF95" s="74">
        <v>10</v>
      </c>
      <c r="AG95" s="74">
        <v>27</v>
      </c>
      <c r="AH95" s="74">
        <v>58</v>
      </c>
      <c r="AI95" s="74">
        <v>15</v>
      </c>
      <c r="AJ95" s="74">
        <v>17</v>
      </c>
      <c r="AK95" s="74">
        <v>23</v>
      </c>
      <c r="AL95" s="74">
        <v>18</v>
      </c>
      <c r="AM95" s="74">
        <v>18</v>
      </c>
      <c r="AN95" s="74">
        <v>16</v>
      </c>
      <c r="AO95" s="74">
        <v>16</v>
      </c>
      <c r="AP95" s="74">
        <v>29</v>
      </c>
      <c r="AQ95" s="74">
        <v>51</v>
      </c>
      <c r="AR95" s="74">
        <v>182</v>
      </c>
      <c r="AS95" s="74">
        <v>12</v>
      </c>
      <c r="AT95" s="74">
        <v>8</v>
      </c>
      <c r="AU95" s="74">
        <v>9</v>
      </c>
      <c r="AV95" s="74">
        <v>16</v>
      </c>
      <c r="AW95" s="74">
        <v>26</v>
      </c>
      <c r="AX95" s="74">
        <v>7</v>
      </c>
      <c r="AY95" s="74">
        <v>40</v>
      </c>
      <c r="AZ95" s="74">
        <v>21</v>
      </c>
      <c r="BA95" s="74">
        <v>452</v>
      </c>
      <c r="BB95" s="74">
        <v>8</v>
      </c>
      <c r="BC95" s="74">
        <v>26</v>
      </c>
      <c r="BD95" s="74">
        <v>15</v>
      </c>
      <c r="BE95" s="74">
        <v>12</v>
      </c>
      <c r="BF95" s="74">
        <v>3</v>
      </c>
      <c r="BG95" s="74">
        <v>2</v>
      </c>
      <c r="BH95" s="74">
        <v>6</v>
      </c>
      <c r="BI95" s="74">
        <v>8</v>
      </c>
      <c r="BJ95" s="74">
        <v>16</v>
      </c>
      <c r="BK95" s="74">
        <v>8</v>
      </c>
      <c r="BL95" s="74">
        <v>6</v>
      </c>
      <c r="BM95" s="74">
        <v>11</v>
      </c>
      <c r="BN95" s="74">
        <v>4</v>
      </c>
      <c r="BO95" s="74">
        <v>31</v>
      </c>
      <c r="BP95" s="74">
        <v>20</v>
      </c>
      <c r="BQ95" s="74">
        <v>19</v>
      </c>
      <c r="BR95" s="74">
        <v>6</v>
      </c>
      <c r="BS95" s="74">
        <v>36</v>
      </c>
      <c r="BT95" s="74">
        <v>18</v>
      </c>
      <c r="BU95" s="74">
        <v>9</v>
      </c>
      <c r="BV95" s="74">
        <v>16</v>
      </c>
      <c r="BW95" s="74">
        <v>4</v>
      </c>
      <c r="BX95" s="74">
        <v>103</v>
      </c>
      <c r="BY95" s="74">
        <v>6</v>
      </c>
      <c r="BZ95" s="23">
        <v>17</v>
      </c>
      <c r="CA95" s="69"/>
      <c r="CB95" s="4">
        <f t="shared" si="3"/>
        <v>2570</v>
      </c>
    </row>
    <row r="96" spans="1:80" ht="12.4" customHeight="1" x14ac:dyDescent="0.2">
      <c r="A96" s="54">
        <v>43981</v>
      </c>
      <c r="B96" s="32">
        <v>10</v>
      </c>
      <c r="C96" s="22">
        <v>8</v>
      </c>
      <c r="D96" s="22">
        <v>29</v>
      </c>
      <c r="E96" s="22">
        <v>71</v>
      </c>
      <c r="F96" s="22">
        <v>18</v>
      </c>
      <c r="G96" s="22">
        <v>7</v>
      </c>
      <c r="H96" s="22">
        <v>16</v>
      </c>
      <c r="I96" s="22">
        <v>7</v>
      </c>
      <c r="J96" s="22">
        <v>17</v>
      </c>
      <c r="K96" s="22">
        <v>6</v>
      </c>
      <c r="L96" s="22">
        <v>8</v>
      </c>
      <c r="M96" s="22">
        <v>19</v>
      </c>
      <c r="N96" s="22">
        <v>117</v>
      </c>
      <c r="O96" s="22">
        <v>13</v>
      </c>
      <c r="P96" s="22">
        <v>14</v>
      </c>
      <c r="Q96" s="22">
        <v>12</v>
      </c>
      <c r="R96" s="22">
        <v>38</v>
      </c>
      <c r="S96" s="22">
        <v>34</v>
      </c>
      <c r="T96" s="22">
        <v>10</v>
      </c>
      <c r="U96" s="22">
        <v>11</v>
      </c>
      <c r="V96" s="22">
        <v>1</v>
      </c>
      <c r="W96" s="22">
        <v>4</v>
      </c>
      <c r="X96" s="22">
        <v>22</v>
      </c>
      <c r="Y96" s="22">
        <v>6</v>
      </c>
      <c r="Z96" s="22">
        <v>6</v>
      </c>
      <c r="AA96" s="22">
        <v>483</v>
      </c>
      <c r="AB96" s="22">
        <v>12</v>
      </c>
      <c r="AC96" s="22">
        <v>7</v>
      </c>
      <c r="AD96" s="22">
        <v>8</v>
      </c>
      <c r="AE96" s="22">
        <v>29</v>
      </c>
      <c r="AF96" s="22">
        <v>9</v>
      </c>
      <c r="AG96" s="22">
        <v>27</v>
      </c>
      <c r="AH96" s="22">
        <v>55</v>
      </c>
      <c r="AI96" s="22">
        <v>15</v>
      </c>
      <c r="AJ96" s="22">
        <v>17</v>
      </c>
      <c r="AK96" s="22">
        <v>22</v>
      </c>
      <c r="AL96" s="22">
        <v>17</v>
      </c>
      <c r="AM96" s="22">
        <v>16</v>
      </c>
      <c r="AN96" s="22">
        <v>14</v>
      </c>
      <c r="AO96" s="22">
        <v>16</v>
      </c>
      <c r="AP96" s="22">
        <v>28</v>
      </c>
      <c r="AQ96" s="22">
        <v>47</v>
      </c>
      <c r="AR96" s="22">
        <v>171</v>
      </c>
      <c r="AS96" s="22">
        <v>12</v>
      </c>
      <c r="AT96" s="22">
        <v>8</v>
      </c>
      <c r="AU96" s="22">
        <v>9</v>
      </c>
      <c r="AV96" s="22">
        <v>16</v>
      </c>
      <c r="AW96" s="22">
        <v>26</v>
      </c>
      <c r="AX96" s="22">
        <v>7</v>
      </c>
      <c r="AY96" s="22">
        <v>39</v>
      </c>
      <c r="AZ96" s="22">
        <v>20</v>
      </c>
      <c r="BA96" s="22">
        <v>429</v>
      </c>
      <c r="BB96" s="22">
        <v>8</v>
      </c>
      <c r="BC96" s="22">
        <v>25</v>
      </c>
      <c r="BD96" s="22">
        <v>15</v>
      </c>
      <c r="BE96" s="22">
        <v>11</v>
      </c>
      <c r="BF96" s="22">
        <v>3</v>
      </c>
      <c r="BG96" s="22">
        <v>2</v>
      </c>
      <c r="BH96" s="22">
        <v>6</v>
      </c>
      <c r="BI96" s="22">
        <v>8</v>
      </c>
      <c r="BJ96" s="22">
        <v>16</v>
      </c>
      <c r="BK96" s="22">
        <v>8</v>
      </c>
      <c r="BL96" s="22">
        <v>5</v>
      </c>
      <c r="BM96" s="22">
        <v>8</v>
      </c>
      <c r="BN96" s="22">
        <v>4</v>
      </c>
      <c r="BO96" s="22">
        <v>30</v>
      </c>
      <c r="BP96" s="22">
        <v>18</v>
      </c>
      <c r="BQ96" s="22">
        <v>19</v>
      </c>
      <c r="BR96" s="22">
        <v>6</v>
      </c>
      <c r="BS96" s="22">
        <v>33</v>
      </c>
      <c r="BT96" s="22">
        <v>14</v>
      </c>
      <c r="BU96" s="22">
        <v>9</v>
      </c>
      <c r="BV96" s="22">
        <v>16</v>
      </c>
      <c r="BW96" s="22">
        <v>4</v>
      </c>
      <c r="BX96" s="22">
        <v>100</v>
      </c>
      <c r="BY96" s="22">
        <v>6</v>
      </c>
      <c r="BZ96" s="23">
        <v>17</v>
      </c>
      <c r="CA96" s="69"/>
      <c r="CB96" s="4">
        <f t="shared" si="3"/>
        <v>2454</v>
      </c>
    </row>
    <row r="97" spans="1:80" ht="12.4" customHeight="1" thickBot="1" x14ac:dyDescent="0.25">
      <c r="A97" s="55">
        <v>43982</v>
      </c>
      <c r="B97" s="42">
        <v>10</v>
      </c>
      <c r="C97" s="43">
        <v>8</v>
      </c>
      <c r="D97" s="43">
        <v>29</v>
      </c>
      <c r="E97" s="43">
        <v>71</v>
      </c>
      <c r="F97" s="43">
        <v>18</v>
      </c>
      <c r="G97" s="43">
        <v>7</v>
      </c>
      <c r="H97" s="43">
        <v>16</v>
      </c>
      <c r="I97" s="43">
        <v>7</v>
      </c>
      <c r="J97" s="43">
        <v>17</v>
      </c>
      <c r="K97" s="43">
        <v>5</v>
      </c>
      <c r="L97" s="43">
        <v>7</v>
      </c>
      <c r="M97" s="43">
        <v>18</v>
      </c>
      <c r="N97" s="43">
        <v>116</v>
      </c>
      <c r="O97" s="43">
        <v>13</v>
      </c>
      <c r="P97" s="43">
        <v>14</v>
      </c>
      <c r="Q97" s="43">
        <v>12</v>
      </c>
      <c r="R97" s="43">
        <v>38</v>
      </c>
      <c r="S97" s="43">
        <v>34</v>
      </c>
      <c r="T97" s="43">
        <v>10</v>
      </c>
      <c r="U97" s="43">
        <v>11</v>
      </c>
      <c r="V97" s="43">
        <v>1</v>
      </c>
      <c r="W97" s="43">
        <v>4</v>
      </c>
      <c r="X97" s="43">
        <v>22</v>
      </c>
      <c r="Y97" s="43">
        <v>6</v>
      </c>
      <c r="Z97" s="43">
        <v>6</v>
      </c>
      <c r="AA97" s="43">
        <v>482</v>
      </c>
      <c r="AB97" s="43">
        <v>12</v>
      </c>
      <c r="AC97" s="43">
        <v>7</v>
      </c>
      <c r="AD97" s="43">
        <v>8</v>
      </c>
      <c r="AE97" s="43">
        <v>29</v>
      </c>
      <c r="AF97" s="43">
        <v>9</v>
      </c>
      <c r="AG97" s="43">
        <v>26</v>
      </c>
      <c r="AH97" s="43">
        <v>55</v>
      </c>
      <c r="AI97" s="43">
        <v>15</v>
      </c>
      <c r="AJ97" s="43">
        <v>17</v>
      </c>
      <c r="AK97" s="43">
        <v>22</v>
      </c>
      <c r="AL97" s="43">
        <v>17</v>
      </c>
      <c r="AM97" s="43">
        <v>16</v>
      </c>
      <c r="AN97" s="43">
        <v>14</v>
      </c>
      <c r="AO97" s="43">
        <v>16</v>
      </c>
      <c r="AP97" s="43">
        <v>28</v>
      </c>
      <c r="AQ97" s="43">
        <v>47</v>
      </c>
      <c r="AR97" s="43">
        <v>170</v>
      </c>
      <c r="AS97" s="43">
        <v>12</v>
      </c>
      <c r="AT97" s="43">
        <v>8</v>
      </c>
      <c r="AU97" s="43">
        <v>9</v>
      </c>
      <c r="AV97" s="43">
        <v>16</v>
      </c>
      <c r="AW97" s="43">
        <v>24</v>
      </c>
      <c r="AX97" s="43">
        <v>7</v>
      </c>
      <c r="AY97" s="43">
        <v>39</v>
      </c>
      <c r="AZ97" s="43">
        <v>20</v>
      </c>
      <c r="BA97" s="43">
        <v>431</v>
      </c>
      <c r="BB97" s="43">
        <v>8</v>
      </c>
      <c r="BC97" s="43">
        <v>25</v>
      </c>
      <c r="BD97" s="43">
        <v>15</v>
      </c>
      <c r="BE97" s="43">
        <v>11</v>
      </c>
      <c r="BF97" s="43">
        <v>3</v>
      </c>
      <c r="BG97" s="43">
        <v>2</v>
      </c>
      <c r="BH97" s="43">
        <v>6</v>
      </c>
      <c r="BI97" s="43">
        <v>8</v>
      </c>
      <c r="BJ97" s="43">
        <v>16</v>
      </c>
      <c r="BK97" s="43">
        <v>8</v>
      </c>
      <c r="BL97" s="43">
        <v>5</v>
      </c>
      <c r="BM97" s="43">
        <v>8</v>
      </c>
      <c r="BN97" s="43">
        <v>4</v>
      </c>
      <c r="BO97" s="43">
        <v>30</v>
      </c>
      <c r="BP97" s="43">
        <v>18</v>
      </c>
      <c r="BQ97" s="43">
        <v>19</v>
      </c>
      <c r="BR97" s="43">
        <v>6</v>
      </c>
      <c r="BS97" s="43">
        <v>33</v>
      </c>
      <c r="BT97" s="43">
        <v>14</v>
      </c>
      <c r="BU97" s="43">
        <v>8</v>
      </c>
      <c r="BV97" s="43">
        <v>16</v>
      </c>
      <c r="BW97" s="43">
        <v>4</v>
      </c>
      <c r="BX97" s="43">
        <v>100</v>
      </c>
      <c r="BY97" s="43">
        <v>6</v>
      </c>
      <c r="BZ97" s="44">
        <v>17</v>
      </c>
      <c r="CA97" s="69"/>
      <c r="CB97" s="49">
        <f t="shared" si="3"/>
        <v>2446</v>
      </c>
    </row>
    <row r="98" spans="1:80" ht="12.4" customHeight="1" thickTop="1" x14ac:dyDescent="0.2">
      <c r="A98" s="56">
        <v>43983</v>
      </c>
      <c r="B98" s="61">
        <v>10</v>
      </c>
      <c r="C98" s="62">
        <v>9</v>
      </c>
      <c r="D98" s="62">
        <v>26</v>
      </c>
      <c r="E98" s="62">
        <v>70</v>
      </c>
      <c r="F98" s="62">
        <v>24</v>
      </c>
      <c r="G98" s="62">
        <v>13</v>
      </c>
      <c r="H98" s="62">
        <v>16</v>
      </c>
      <c r="I98" s="62">
        <v>7</v>
      </c>
      <c r="J98" s="62">
        <v>16</v>
      </c>
      <c r="K98" s="62">
        <v>3</v>
      </c>
      <c r="L98" s="62">
        <v>6</v>
      </c>
      <c r="M98" s="62">
        <v>13</v>
      </c>
      <c r="N98" s="62">
        <v>118</v>
      </c>
      <c r="O98" s="62">
        <v>12</v>
      </c>
      <c r="P98" s="62">
        <v>20</v>
      </c>
      <c r="Q98" s="62">
        <v>9</v>
      </c>
      <c r="R98" s="62">
        <v>34</v>
      </c>
      <c r="S98" s="62">
        <v>27</v>
      </c>
      <c r="T98" s="62">
        <v>11</v>
      </c>
      <c r="U98" s="62">
        <v>8</v>
      </c>
      <c r="V98" s="62">
        <v>0</v>
      </c>
      <c r="W98" s="62">
        <v>3</v>
      </c>
      <c r="X98" s="62">
        <v>23</v>
      </c>
      <c r="Y98" s="62">
        <v>6</v>
      </c>
      <c r="Z98" s="62">
        <v>7</v>
      </c>
      <c r="AA98" s="62">
        <v>488</v>
      </c>
      <c r="AB98" s="62">
        <v>11</v>
      </c>
      <c r="AC98" s="62">
        <v>9</v>
      </c>
      <c r="AD98" s="62">
        <v>8</v>
      </c>
      <c r="AE98" s="62">
        <v>26</v>
      </c>
      <c r="AF98" s="62">
        <v>8</v>
      </c>
      <c r="AG98" s="62">
        <v>24</v>
      </c>
      <c r="AH98" s="62">
        <v>57</v>
      </c>
      <c r="AI98" s="62">
        <v>13</v>
      </c>
      <c r="AJ98" s="62">
        <v>17</v>
      </c>
      <c r="AK98" s="62">
        <v>23</v>
      </c>
      <c r="AL98" s="62">
        <v>16</v>
      </c>
      <c r="AM98" s="62">
        <v>13</v>
      </c>
      <c r="AN98" s="62">
        <v>14</v>
      </c>
      <c r="AO98" s="62">
        <v>18</v>
      </c>
      <c r="AP98" s="62">
        <v>29</v>
      </c>
      <c r="AQ98" s="62">
        <v>44</v>
      </c>
      <c r="AR98" s="62">
        <v>156</v>
      </c>
      <c r="AS98" s="62">
        <v>12</v>
      </c>
      <c r="AT98" s="62">
        <v>7</v>
      </c>
      <c r="AU98" s="62">
        <v>9</v>
      </c>
      <c r="AV98" s="62">
        <v>13</v>
      </c>
      <c r="AW98" s="62">
        <v>21</v>
      </c>
      <c r="AX98" s="62">
        <v>7</v>
      </c>
      <c r="AY98" s="62">
        <v>38</v>
      </c>
      <c r="AZ98" s="62">
        <v>18</v>
      </c>
      <c r="BA98" s="62">
        <v>428</v>
      </c>
      <c r="BB98" s="62">
        <v>8</v>
      </c>
      <c r="BC98" s="62">
        <v>19</v>
      </c>
      <c r="BD98" s="62">
        <v>16</v>
      </c>
      <c r="BE98" s="62">
        <v>9</v>
      </c>
      <c r="BF98" s="62">
        <v>3</v>
      </c>
      <c r="BG98" s="62">
        <v>2</v>
      </c>
      <c r="BH98" s="62">
        <v>5</v>
      </c>
      <c r="BI98" s="62">
        <v>6</v>
      </c>
      <c r="BJ98" s="62">
        <v>16</v>
      </c>
      <c r="BK98" s="62">
        <v>8</v>
      </c>
      <c r="BL98" s="62">
        <v>5</v>
      </c>
      <c r="BM98" s="62">
        <v>8</v>
      </c>
      <c r="BN98" s="62">
        <v>5</v>
      </c>
      <c r="BO98" s="62">
        <v>28</v>
      </c>
      <c r="BP98" s="62">
        <v>15</v>
      </c>
      <c r="BQ98" s="62">
        <v>19</v>
      </c>
      <c r="BR98" s="62">
        <v>6</v>
      </c>
      <c r="BS98" s="62">
        <v>29</v>
      </c>
      <c r="BT98" s="62">
        <v>15</v>
      </c>
      <c r="BU98" s="62">
        <v>10</v>
      </c>
      <c r="BV98" s="62">
        <v>20</v>
      </c>
      <c r="BW98" s="62">
        <v>4</v>
      </c>
      <c r="BX98" s="62">
        <v>92</v>
      </c>
      <c r="BY98" s="62">
        <v>7</v>
      </c>
      <c r="BZ98" s="80">
        <v>20</v>
      </c>
      <c r="CA98" s="69"/>
      <c r="CB98" s="53">
        <f t="shared" si="3"/>
        <v>2393</v>
      </c>
    </row>
    <row r="99" spans="1:80" ht="12.4" customHeight="1" x14ac:dyDescent="0.2">
      <c r="A99" s="54">
        <v>43984</v>
      </c>
      <c r="B99" s="32">
        <v>9</v>
      </c>
      <c r="C99" s="22">
        <v>8</v>
      </c>
      <c r="D99" s="22">
        <v>23</v>
      </c>
      <c r="E99" s="22">
        <v>77</v>
      </c>
      <c r="F99" s="22">
        <v>24</v>
      </c>
      <c r="G99" s="22">
        <v>13</v>
      </c>
      <c r="H99" s="22">
        <v>15</v>
      </c>
      <c r="I99" s="22">
        <v>7</v>
      </c>
      <c r="J99" s="22">
        <v>15</v>
      </c>
      <c r="K99" s="22">
        <v>3</v>
      </c>
      <c r="L99" s="22">
        <v>7</v>
      </c>
      <c r="M99" s="22">
        <v>9</v>
      </c>
      <c r="N99" s="22">
        <v>112</v>
      </c>
      <c r="O99" s="22">
        <v>11</v>
      </c>
      <c r="P99" s="22">
        <v>19</v>
      </c>
      <c r="Q99" s="22">
        <v>11</v>
      </c>
      <c r="R99" s="22">
        <v>26</v>
      </c>
      <c r="S99" s="22">
        <v>19</v>
      </c>
      <c r="T99" s="22">
        <v>10</v>
      </c>
      <c r="U99" s="22">
        <v>7</v>
      </c>
      <c r="V99" s="22">
        <v>0</v>
      </c>
      <c r="W99" s="22">
        <v>1</v>
      </c>
      <c r="X99" s="22">
        <v>21</v>
      </c>
      <c r="Y99" s="22">
        <v>5</v>
      </c>
      <c r="Z99" s="22">
        <v>7</v>
      </c>
      <c r="AA99" s="22">
        <v>468</v>
      </c>
      <c r="AB99" s="22">
        <v>10</v>
      </c>
      <c r="AC99" s="22">
        <v>9</v>
      </c>
      <c r="AD99" s="22">
        <v>7</v>
      </c>
      <c r="AE99" s="22">
        <v>27</v>
      </c>
      <c r="AF99" s="22">
        <v>6</v>
      </c>
      <c r="AG99" s="22">
        <v>23</v>
      </c>
      <c r="AH99" s="22">
        <v>56</v>
      </c>
      <c r="AI99" s="22">
        <v>12</v>
      </c>
      <c r="AJ99" s="22">
        <v>15</v>
      </c>
      <c r="AK99" s="22">
        <v>12</v>
      </c>
      <c r="AL99" s="22">
        <v>16</v>
      </c>
      <c r="AM99" s="22">
        <v>13</v>
      </c>
      <c r="AN99" s="22">
        <v>16</v>
      </c>
      <c r="AO99" s="22">
        <v>13</v>
      </c>
      <c r="AP99" s="22">
        <v>25</v>
      </c>
      <c r="AQ99" s="22">
        <v>42</v>
      </c>
      <c r="AR99" s="22">
        <v>142</v>
      </c>
      <c r="AS99" s="22">
        <v>12</v>
      </c>
      <c r="AT99" s="22">
        <v>7</v>
      </c>
      <c r="AU99" s="22">
        <v>9</v>
      </c>
      <c r="AV99" s="22">
        <v>10</v>
      </c>
      <c r="AW99" s="22">
        <v>18</v>
      </c>
      <c r="AX99" s="22">
        <v>7</v>
      </c>
      <c r="AY99" s="22">
        <v>35</v>
      </c>
      <c r="AZ99" s="22">
        <v>14</v>
      </c>
      <c r="BA99" s="22">
        <v>402</v>
      </c>
      <c r="BB99" s="22">
        <v>8</v>
      </c>
      <c r="BC99" s="22">
        <v>21</v>
      </c>
      <c r="BD99" s="22">
        <v>14</v>
      </c>
      <c r="BE99" s="22">
        <v>7</v>
      </c>
      <c r="BF99" s="22">
        <v>2</v>
      </c>
      <c r="BG99" s="22">
        <v>2</v>
      </c>
      <c r="BH99" s="22">
        <v>5</v>
      </c>
      <c r="BI99" s="22">
        <v>5</v>
      </c>
      <c r="BJ99" s="22">
        <v>9</v>
      </c>
      <c r="BK99" s="22">
        <v>8</v>
      </c>
      <c r="BL99" s="22">
        <v>5</v>
      </c>
      <c r="BM99" s="22">
        <v>9</v>
      </c>
      <c r="BN99" s="22">
        <v>5</v>
      </c>
      <c r="BO99" s="22">
        <v>28</v>
      </c>
      <c r="BP99" s="22">
        <v>13</v>
      </c>
      <c r="BQ99" s="22">
        <v>17</v>
      </c>
      <c r="BR99" s="22">
        <v>5</v>
      </c>
      <c r="BS99" s="22">
        <v>28</v>
      </c>
      <c r="BT99" s="22">
        <v>13</v>
      </c>
      <c r="BU99" s="22">
        <v>8</v>
      </c>
      <c r="BV99" s="22">
        <v>20</v>
      </c>
      <c r="BW99" s="22">
        <v>4</v>
      </c>
      <c r="BX99" s="22">
        <v>89</v>
      </c>
      <c r="BY99" s="22">
        <v>11</v>
      </c>
      <c r="BZ99" s="23">
        <v>20</v>
      </c>
      <c r="CA99" s="69"/>
      <c r="CB99" s="4">
        <f t="shared" si="3"/>
        <v>2241</v>
      </c>
    </row>
    <row r="100" spans="1:80" ht="12.4" customHeight="1" x14ac:dyDescent="0.2">
      <c r="A100" s="54">
        <v>43985</v>
      </c>
      <c r="B100" s="32">
        <v>7</v>
      </c>
      <c r="C100" s="22">
        <v>8</v>
      </c>
      <c r="D100" s="22">
        <v>23</v>
      </c>
      <c r="E100" s="22">
        <v>80</v>
      </c>
      <c r="F100" s="22">
        <v>25</v>
      </c>
      <c r="G100" s="22">
        <v>14</v>
      </c>
      <c r="H100" s="22">
        <v>13</v>
      </c>
      <c r="I100" s="22">
        <v>5</v>
      </c>
      <c r="J100" s="22">
        <v>14</v>
      </c>
      <c r="K100" s="22">
        <v>3</v>
      </c>
      <c r="L100" s="22">
        <v>8</v>
      </c>
      <c r="M100" s="22">
        <v>8</v>
      </c>
      <c r="N100" s="22">
        <v>101</v>
      </c>
      <c r="O100" s="22">
        <v>16</v>
      </c>
      <c r="P100" s="22">
        <v>19</v>
      </c>
      <c r="Q100" s="22">
        <v>11</v>
      </c>
      <c r="R100" s="22">
        <v>26</v>
      </c>
      <c r="S100" s="22">
        <v>15</v>
      </c>
      <c r="T100" s="22">
        <v>12</v>
      </c>
      <c r="U100" s="22">
        <v>6</v>
      </c>
      <c r="V100" s="22">
        <v>0</v>
      </c>
      <c r="W100" s="22">
        <v>1</v>
      </c>
      <c r="X100" s="22">
        <v>21</v>
      </c>
      <c r="Y100" s="22">
        <v>2</v>
      </c>
      <c r="Z100" s="22">
        <v>7</v>
      </c>
      <c r="AA100" s="22">
        <v>464</v>
      </c>
      <c r="AB100" s="22">
        <v>11</v>
      </c>
      <c r="AC100" s="22">
        <v>9</v>
      </c>
      <c r="AD100" s="22">
        <v>7</v>
      </c>
      <c r="AE100" s="22">
        <v>26</v>
      </c>
      <c r="AF100" s="22">
        <v>6</v>
      </c>
      <c r="AG100" s="22">
        <v>24</v>
      </c>
      <c r="AH100" s="22">
        <v>54</v>
      </c>
      <c r="AI100" s="22">
        <v>12</v>
      </c>
      <c r="AJ100" s="22">
        <v>15</v>
      </c>
      <c r="AK100" s="22">
        <v>12</v>
      </c>
      <c r="AL100" s="22">
        <v>15</v>
      </c>
      <c r="AM100" s="22">
        <v>12</v>
      </c>
      <c r="AN100" s="22">
        <v>14</v>
      </c>
      <c r="AO100" s="22">
        <v>14</v>
      </c>
      <c r="AP100" s="22">
        <v>25</v>
      </c>
      <c r="AQ100" s="22">
        <v>43</v>
      </c>
      <c r="AR100" s="22">
        <v>129</v>
      </c>
      <c r="AS100" s="22">
        <v>10</v>
      </c>
      <c r="AT100" s="22">
        <v>7</v>
      </c>
      <c r="AU100" s="22">
        <v>8</v>
      </c>
      <c r="AV100" s="22">
        <v>9</v>
      </c>
      <c r="AW100" s="22">
        <v>17</v>
      </c>
      <c r="AX100" s="22">
        <v>7</v>
      </c>
      <c r="AY100" s="22">
        <v>31</v>
      </c>
      <c r="AZ100" s="22">
        <v>16</v>
      </c>
      <c r="BA100" s="22">
        <v>411</v>
      </c>
      <c r="BB100" s="22">
        <v>9</v>
      </c>
      <c r="BC100" s="22">
        <v>20</v>
      </c>
      <c r="BD100" s="22">
        <v>13</v>
      </c>
      <c r="BE100" s="22">
        <v>7</v>
      </c>
      <c r="BF100" s="22">
        <v>2</v>
      </c>
      <c r="BG100" s="22">
        <v>2</v>
      </c>
      <c r="BH100" s="22">
        <v>5</v>
      </c>
      <c r="BI100" s="22">
        <v>4</v>
      </c>
      <c r="BJ100" s="22">
        <v>7</v>
      </c>
      <c r="BK100" s="22">
        <v>7</v>
      </c>
      <c r="BL100" s="22">
        <v>3</v>
      </c>
      <c r="BM100" s="22">
        <v>9</v>
      </c>
      <c r="BN100" s="22">
        <v>4</v>
      </c>
      <c r="BO100" s="22">
        <v>28</v>
      </c>
      <c r="BP100" s="22">
        <v>13</v>
      </c>
      <c r="BQ100" s="22">
        <v>16</v>
      </c>
      <c r="BR100" s="22">
        <v>5</v>
      </c>
      <c r="BS100" s="22">
        <v>28</v>
      </c>
      <c r="BT100" s="22">
        <v>12</v>
      </c>
      <c r="BU100" s="22">
        <v>8</v>
      </c>
      <c r="BV100" s="22">
        <v>20</v>
      </c>
      <c r="BW100" s="22">
        <v>5</v>
      </c>
      <c r="BX100" s="22">
        <v>84</v>
      </c>
      <c r="BY100" s="22">
        <v>11</v>
      </c>
      <c r="BZ100" s="23">
        <v>20</v>
      </c>
      <c r="CA100" s="69"/>
      <c r="CB100" s="4">
        <f t="shared" si="3"/>
        <v>2195</v>
      </c>
    </row>
    <row r="101" spans="1:80" ht="12.4" customHeight="1" x14ac:dyDescent="0.2">
      <c r="A101" s="54">
        <v>43986</v>
      </c>
      <c r="B101" s="32">
        <v>6</v>
      </c>
      <c r="C101" s="22">
        <v>8</v>
      </c>
      <c r="D101" s="22">
        <v>20</v>
      </c>
      <c r="E101" s="22">
        <v>80</v>
      </c>
      <c r="F101" s="22">
        <v>22</v>
      </c>
      <c r="G101" s="22">
        <v>14</v>
      </c>
      <c r="H101" s="22">
        <v>13</v>
      </c>
      <c r="I101" s="22">
        <v>4</v>
      </c>
      <c r="J101" s="22">
        <v>14</v>
      </c>
      <c r="K101" s="22">
        <v>2</v>
      </c>
      <c r="L101" s="22">
        <v>9</v>
      </c>
      <c r="M101" s="22">
        <v>8</v>
      </c>
      <c r="N101" s="22">
        <v>98</v>
      </c>
      <c r="O101" s="22">
        <v>15</v>
      </c>
      <c r="P101" s="22">
        <v>18</v>
      </c>
      <c r="Q101" s="22">
        <v>11</v>
      </c>
      <c r="R101" s="22">
        <v>24</v>
      </c>
      <c r="S101" s="22">
        <v>14</v>
      </c>
      <c r="T101" s="22">
        <v>10</v>
      </c>
      <c r="U101" s="22">
        <v>6</v>
      </c>
      <c r="V101" s="22">
        <v>0</v>
      </c>
      <c r="W101" s="22">
        <v>1</v>
      </c>
      <c r="X101" s="22">
        <v>21</v>
      </c>
      <c r="Y101" s="22">
        <v>1</v>
      </c>
      <c r="Z101" s="22">
        <v>9</v>
      </c>
      <c r="AA101" s="22">
        <v>458</v>
      </c>
      <c r="AB101" s="22">
        <v>11</v>
      </c>
      <c r="AC101" s="22">
        <v>9</v>
      </c>
      <c r="AD101" s="22">
        <v>8</v>
      </c>
      <c r="AE101" s="22">
        <v>23</v>
      </c>
      <c r="AF101" s="22">
        <v>7</v>
      </c>
      <c r="AG101" s="22">
        <v>19</v>
      </c>
      <c r="AH101" s="22">
        <v>51</v>
      </c>
      <c r="AI101" s="22">
        <v>12</v>
      </c>
      <c r="AJ101" s="22">
        <v>12</v>
      </c>
      <c r="AK101" s="22">
        <v>10</v>
      </c>
      <c r="AL101" s="22">
        <v>14</v>
      </c>
      <c r="AM101" s="22">
        <v>12</v>
      </c>
      <c r="AN101" s="22">
        <v>15</v>
      </c>
      <c r="AO101" s="22">
        <v>16</v>
      </c>
      <c r="AP101" s="22">
        <v>37</v>
      </c>
      <c r="AQ101" s="22">
        <v>40</v>
      </c>
      <c r="AR101" s="22">
        <v>124</v>
      </c>
      <c r="AS101" s="22">
        <v>9</v>
      </c>
      <c r="AT101" s="22">
        <v>8</v>
      </c>
      <c r="AU101" s="22">
        <v>8</v>
      </c>
      <c r="AV101" s="22">
        <v>9</v>
      </c>
      <c r="AW101" s="22">
        <v>17</v>
      </c>
      <c r="AX101" s="22">
        <v>7</v>
      </c>
      <c r="AY101" s="22">
        <v>26</v>
      </c>
      <c r="AZ101" s="22">
        <v>16</v>
      </c>
      <c r="BA101" s="22">
        <v>413</v>
      </c>
      <c r="BB101" s="22">
        <v>7</v>
      </c>
      <c r="BC101" s="22">
        <v>17</v>
      </c>
      <c r="BD101" s="22">
        <v>16</v>
      </c>
      <c r="BE101" s="22">
        <v>6</v>
      </c>
      <c r="BF101" s="22">
        <v>2</v>
      </c>
      <c r="BG101" s="22">
        <v>2</v>
      </c>
      <c r="BH101" s="22">
        <v>5</v>
      </c>
      <c r="BI101" s="22">
        <v>4</v>
      </c>
      <c r="BJ101" s="22">
        <v>5</v>
      </c>
      <c r="BK101" s="22">
        <v>6</v>
      </c>
      <c r="BL101" s="22">
        <v>3</v>
      </c>
      <c r="BM101" s="22">
        <v>9</v>
      </c>
      <c r="BN101" s="22">
        <v>5</v>
      </c>
      <c r="BO101" s="22">
        <v>28</v>
      </c>
      <c r="BP101" s="22">
        <v>13</v>
      </c>
      <c r="BQ101" s="22">
        <v>15</v>
      </c>
      <c r="BR101" s="22">
        <v>5</v>
      </c>
      <c r="BS101" s="22">
        <v>27</v>
      </c>
      <c r="BT101" s="22">
        <v>11</v>
      </c>
      <c r="BU101" s="22">
        <v>8</v>
      </c>
      <c r="BV101" s="22">
        <v>20</v>
      </c>
      <c r="BW101" s="22">
        <v>5</v>
      </c>
      <c r="BX101" s="22">
        <v>76</v>
      </c>
      <c r="BY101" s="22">
        <v>11</v>
      </c>
      <c r="BZ101" s="23">
        <v>20</v>
      </c>
      <c r="CA101" s="69"/>
      <c r="CB101" s="4">
        <f t="shared" si="3"/>
        <v>2145</v>
      </c>
    </row>
    <row r="102" spans="1:80" ht="12.4" customHeight="1" x14ac:dyDescent="0.2">
      <c r="A102" s="54">
        <v>43987</v>
      </c>
      <c r="B102" s="32">
        <v>5</v>
      </c>
      <c r="C102" s="22">
        <v>8</v>
      </c>
      <c r="D102" s="22">
        <v>17</v>
      </c>
      <c r="E102" s="22">
        <v>79</v>
      </c>
      <c r="F102" s="22">
        <v>22</v>
      </c>
      <c r="G102" s="22">
        <v>13</v>
      </c>
      <c r="H102" s="22">
        <v>13</v>
      </c>
      <c r="I102" s="22">
        <v>4</v>
      </c>
      <c r="J102" s="22">
        <v>13</v>
      </c>
      <c r="K102" s="22">
        <v>2</v>
      </c>
      <c r="L102" s="22">
        <v>9</v>
      </c>
      <c r="M102" s="22">
        <v>8</v>
      </c>
      <c r="N102" s="22">
        <v>93</v>
      </c>
      <c r="O102" s="22">
        <v>15</v>
      </c>
      <c r="P102" s="22">
        <v>17</v>
      </c>
      <c r="Q102" s="22">
        <v>11</v>
      </c>
      <c r="R102" s="22">
        <v>22</v>
      </c>
      <c r="S102" s="22">
        <v>13</v>
      </c>
      <c r="T102" s="22">
        <v>10</v>
      </c>
      <c r="U102" s="22">
        <v>6</v>
      </c>
      <c r="V102" s="22">
        <v>0</v>
      </c>
      <c r="W102" s="22">
        <v>1</v>
      </c>
      <c r="X102" s="22">
        <v>20</v>
      </c>
      <c r="Y102" s="22">
        <v>2</v>
      </c>
      <c r="Z102" s="22">
        <v>10</v>
      </c>
      <c r="AA102" s="22">
        <v>451</v>
      </c>
      <c r="AB102" s="22">
        <v>10</v>
      </c>
      <c r="AC102" s="22">
        <v>9</v>
      </c>
      <c r="AD102" s="22">
        <v>6</v>
      </c>
      <c r="AE102" s="22">
        <v>19</v>
      </c>
      <c r="AF102" s="22">
        <v>7</v>
      </c>
      <c r="AG102" s="22">
        <v>19</v>
      </c>
      <c r="AH102" s="22">
        <v>48</v>
      </c>
      <c r="AI102" s="22">
        <v>12</v>
      </c>
      <c r="AJ102" s="22">
        <v>11</v>
      </c>
      <c r="AK102" s="22">
        <v>10</v>
      </c>
      <c r="AL102" s="22">
        <v>13</v>
      </c>
      <c r="AM102" s="22">
        <v>11</v>
      </c>
      <c r="AN102" s="22">
        <v>24</v>
      </c>
      <c r="AO102" s="22">
        <v>16</v>
      </c>
      <c r="AP102" s="22">
        <v>50</v>
      </c>
      <c r="AQ102" s="22">
        <v>36</v>
      </c>
      <c r="AR102" s="22">
        <v>114</v>
      </c>
      <c r="AS102" s="22">
        <v>10</v>
      </c>
      <c r="AT102" s="22">
        <v>7</v>
      </c>
      <c r="AU102" s="22">
        <v>6</v>
      </c>
      <c r="AV102" s="22">
        <v>9</v>
      </c>
      <c r="AW102" s="22">
        <v>14</v>
      </c>
      <c r="AX102" s="22">
        <v>6</v>
      </c>
      <c r="AY102" s="22">
        <v>26</v>
      </c>
      <c r="AZ102" s="22">
        <v>15</v>
      </c>
      <c r="BA102" s="22">
        <v>387</v>
      </c>
      <c r="BB102" s="22">
        <v>7</v>
      </c>
      <c r="BC102" s="22">
        <v>22</v>
      </c>
      <c r="BD102" s="22">
        <v>16</v>
      </c>
      <c r="BE102" s="22">
        <v>5</v>
      </c>
      <c r="BF102" s="22">
        <v>2</v>
      </c>
      <c r="BG102" s="22">
        <v>2</v>
      </c>
      <c r="BH102" s="22">
        <v>5</v>
      </c>
      <c r="BI102" s="22">
        <v>4</v>
      </c>
      <c r="BJ102" s="22">
        <v>5</v>
      </c>
      <c r="BK102" s="22">
        <v>7</v>
      </c>
      <c r="BL102" s="22">
        <v>2</v>
      </c>
      <c r="BM102" s="22">
        <v>9</v>
      </c>
      <c r="BN102" s="22">
        <v>4</v>
      </c>
      <c r="BO102" s="22">
        <v>29</v>
      </c>
      <c r="BP102" s="22">
        <v>11</v>
      </c>
      <c r="BQ102" s="22">
        <v>14</v>
      </c>
      <c r="BR102" s="22">
        <v>5</v>
      </c>
      <c r="BS102" s="22">
        <v>23</v>
      </c>
      <c r="BT102" s="22">
        <v>11</v>
      </c>
      <c r="BU102" s="22">
        <v>7</v>
      </c>
      <c r="BV102" s="22">
        <v>19</v>
      </c>
      <c r="BW102" s="22">
        <v>4</v>
      </c>
      <c r="BX102" s="22">
        <v>71</v>
      </c>
      <c r="BY102" s="22">
        <v>11</v>
      </c>
      <c r="BZ102" s="23">
        <v>18</v>
      </c>
      <c r="CA102" s="69"/>
      <c r="CB102" s="4">
        <f t="shared" si="3"/>
        <v>2072</v>
      </c>
    </row>
    <row r="103" spans="1:80" ht="12.4" customHeight="1" x14ac:dyDescent="0.2">
      <c r="A103" s="54">
        <v>43988</v>
      </c>
      <c r="B103" s="32">
        <v>5</v>
      </c>
      <c r="C103" s="22">
        <v>8</v>
      </c>
      <c r="D103" s="22">
        <v>17</v>
      </c>
      <c r="E103" s="22">
        <v>75</v>
      </c>
      <c r="F103" s="22">
        <v>22</v>
      </c>
      <c r="G103" s="22">
        <v>13</v>
      </c>
      <c r="H103" s="22">
        <v>12</v>
      </c>
      <c r="I103" s="22">
        <v>4</v>
      </c>
      <c r="J103" s="22">
        <v>12</v>
      </c>
      <c r="K103" s="22">
        <v>2</v>
      </c>
      <c r="L103" s="22">
        <v>9</v>
      </c>
      <c r="M103" s="22">
        <v>8</v>
      </c>
      <c r="N103" s="22">
        <v>91</v>
      </c>
      <c r="O103" s="22">
        <v>12</v>
      </c>
      <c r="P103" s="22">
        <v>15</v>
      </c>
      <c r="Q103" s="22">
        <v>10</v>
      </c>
      <c r="R103" s="22">
        <v>19</v>
      </c>
      <c r="S103" s="22">
        <v>11</v>
      </c>
      <c r="T103" s="22">
        <v>9</v>
      </c>
      <c r="U103" s="22">
        <v>6</v>
      </c>
      <c r="V103" s="22">
        <v>0</v>
      </c>
      <c r="W103" s="22">
        <v>1</v>
      </c>
      <c r="X103" s="22">
        <v>20</v>
      </c>
      <c r="Y103" s="22">
        <v>2</v>
      </c>
      <c r="Z103" s="22">
        <v>10</v>
      </c>
      <c r="AA103" s="22">
        <v>405</v>
      </c>
      <c r="AB103" s="22">
        <v>10</v>
      </c>
      <c r="AC103" s="22">
        <v>8</v>
      </c>
      <c r="AD103" s="22">
        <v>5</v>
      </c>
      <c r="AE103" s="22">
        <v>17</v>
      </c>
      <c r="AF103" s="22">
        <v>7</v>
      </c>
      <c r="AG103" s="22">
        <v>17</v>
      </c>
      <c r="AH103" s="22">
        <v>42</v>
      </c>
      <c r="AI103" s="22">
        <v>12</v>
      </c>
      <c r="AJ103" s="22">
        <v>9</v>
      </c>
      <c r="AK103" s="22">
        <v>9</v>
      </c>
      <c r="AL103" s="22">
        <v>12</v>
      </c>
      <c r="AM103" s="22">
        <v>11</v>
      </c>
      <c r="AN103" s="22">
        <v>23</v>
      </c>
      <c r="AO103" s="22">
        <v>14</v>
      </c>
      <c r="AP103" s="22">
        <v>49</v>
      </c>
      <c r="AQ103" s="22">
        <v>36</v>
      </c>
      <c r="AR103" s="22">
        <v>104</v>
      </c>
      <c r="AS103" s="22">
        <v>9</v>
      </c>
      <c r="AT103" s="22">
        <v>7</v>
      </c>
      <c r="AU103" s="22">
        <v>5</v>
      </c>
      <c r="AV103" s="22">
        <v>9</v>
      </c>
      <c r="AW103" s="22">
        <v>14</v>
      </c>
      <c r="AX103" s="22">
        <v>6</v>
      </c>
      <c r="AY103" s="22">
        <v>24</v>
      </c>
      <c r="AZ103" s="22">
        <v>15</v>
      </c>
      <c r="BA103" s="22">
        <v>367</v>
      </c>
      <c r="BB103" s="22">
        <v>7</v>
      </c>
      <c r="BC103" s="22">
        <v>21</v>
      </c>
      <c r="BD103" s="22">
        <v>14</v>
      </c>
      <c r="BE103" s="22">
        <v>5</v>
      </c>
      <c r="BF103" s="22">
        <v>2</v>
      </c>
      <c r="BG103" s="22">
        <v>1</v>
      </c>
      <c r="BH103" s="22">
        <v>4</v>
      </c>
      <c r="BI103" s="22">
        <v>3</v>
      </c>
      <c r="BJ103" s="22">
        <v>5</v>
      </c>
      <c r="BK103" s="22">
        <v>7</v>
      </c>
      <c r="BL103" s="22">
        <v>2</v>
      </c>
      <c r="BM103" s="22">
        <v>8</v>
      </c>
      <c r="BN103" s="22">
        <v>4</v>
      </c>
      <c r="BO103" s="22">
        <v>26</v>
      </c>
      <c r="BP103" s="22">
        <v>10</v>
      </c>
      <c r="BQ103" s="22">
        <v>14</v>
      </c>
      <c r="BR103" s="22">
        <v>5</v>
      </c>
      <c r="BS103" s="22">
        <v>22</v>
      </c>
      <c r="BT103" s="22">
        <v>11</v>
      </c>
      <c r="BU103" s="22">
        <v>7</v>
      </c>
      <c r="BV103" s="22">
        <v>18</v>
      </c>
      <c r="BW103" s="22">
        <v>4</v>
      </c>
      <c r="BX103" s="22">
        <v>59</v>
      </c>
      <c r="BY103" s="22">
        <v>11</v>
      </c>
      <c r="BZ103" s="23">
        <v>17</v>
      </c>
      <c r="CA103" s="69"/>
      <c r="CB103" s="4">
        <f t="shared" si="3"/>
        <v>1926</v>
      </c>
    </row>
    <row r="104" spans="1:80" ht="12.4" customHeight="1" x14ac:dyDescent="0.2">
      <c r="A104" s="54">
        <v>43989</v>
      </c>
      <c r="B104" s="32">
        <v>5</v>
      </c>
      <c r="C104" s="22">
        <v>8</v>
      </c>
      <c r="D104" s="22">
        <v>17</v>
      </c>
      <c r="E104" s="22">
        <v>75</v>
      </c>
      <c r="F104" s="22">
        <v>22</v>
      </c>
      <c r="G104" s="22">
        <v>13</v>
      </c>
      <c r="H104" s="22">
        <v>12</v>
      </c>
      <c r="I104" s="22">
        <v>4</v>
      </c>
      <c r="J104" s="22">
        <v>12</v>
      </c>
      <c r="K104" s="22">
        <v>2</v>
      </c>
      <c r="L104" s="22">
        <v>9</v>
      </c>
      <c r="M104" s="22">
        <v>8</v>
      </c>
      <c r="N104" s="22">
        <v>91</v>
      </c>
      <c r="O104" s="22">
        <v>12</v>
      </c>
      <c r="P104" s="22">
        <v>15</v>
      </c>
      <c r="Q104" s="22">
        <v>10</v>
      </c>
      <c r="R104" s="22">
        <v>19</v>
      </c>
      <c r="S104" s="22">
        <v>11</v>
      </c>
      <c r="T104" s="22">
        <v>9</v>
      </c>
      <c r="U104" s="22">
        <v>6</v>
      </c>
      <c r="V104" s="22">
        <v>0</v>
      </c>
      <c r="W104" s="22">
        <v>1</v>
      </c>
      <c r="X104" s="22">
        <v>20</v>
      </c>
      <c r="Y104" s="22">
        <v>2</v>
      </c>
      <c r="Z104" s="22">
        <v>10</v>
      </c>
      <c r="AA104" s="22">
        <v>402</v>
      </c>
      <c r="AB104" s="22">
        <v>10</v>
      </c>
      <c r="AC104" s="22">
        <v>8</v>
      </c>
      <c r="AD104" s="22">
        <v>5</v>
      </c>
      <c r="AE104" s="22">
        <v>17</v>
      </c>
      <c r="AF104" s="22">
        <v>7</v>
      </c>
      <c r="AG104" s="22">
        <v>17</v>
      </c>
      <c r="AH104" s="22">
        <v>41</v>
      </c>
      <c r="AI104" s="22">
        <v>12</v>
      </c>
      <c r="AJ104" s="22">
        <v>9</v>
      </c>
      <c r="AK104" s="22">
        <v>9</v>
      </c>
      <c r="AL104" s="22">
        <v>12</v>
      </c>
      <c r="AM104" s="22">
        <v>11</v>
      </c>
      <c r="AN104" s="22">
        <v>23</v>
      </c>
      <c r="AO104" s="22">
        <v>14</v>
      </c>
      <c r="AP104" s="22">
        <v>49</v>
      </c>
      <c r="AQ104" s="22">
        <v>36</v>
      </c>
      <c r="AR104" s="22">
        <v>103</v>
      </c>
      <c r="AS104" s="22">
        <v>9</v>
      </c>
      <c r="AT104" s="22">
        <v>7</v>
      </c>
      <c r="AU104" s="22">
        <v>5</v>
      </c>
      <c r="AV104" s="22">
        <v>9</v>
      </c>
      <c r="AW104" s="22">
        <v>14</v>
      </c>
      <c r="AX104" s="22">
        <v>6</v>
      </c>
      <c r="AY104" s="22">
        <v>24</v>
      </c>
      <c r="AZ104" s="22">
        <v>15</v>
      </c>
      <c r="BA104" s="22">
        <v>367</v>
      </c>
      <c r="BB104" s="22">
        <v>7</v>
      </c>
      <c r="BC104" s="22">
        <v>20</v>
      </c>
      <c r="BD104" s="22">
        <v>14</v>
      </c>
      <c r="BE104" s="22">
        <v>5</v>
      </c>
      <c r="BF104" s="22">
        <v>2</v>
      </c>
      <c r="BG104" s="22">
        <v>1</v>
      </c>
      <c r="BH104" s="22">
        <v>4</v>
      </c>
      <c r="BI104" s="22">
        <v>3</v>
      </c>
      <c r="BJ104" s="22">
        <v>5</v>
      </c>
      <c r="BK104" s="22">
        <v>7</v>
      </c>
      <c r="BL104" s="22">
        <v>2</v>
      </c>
      <c r="BM104" s="22">
        <v>8</v>
      </c>
      <c r="BN104" s="22">
        <v>4</v>
      </c>
      <c r="BO104" s="22">
        <v>26</v>
      </c>
      <c r="BP104" s="22">
        <v>10</v>
      </c>
      <c r="BQ104" s="22">
        <v>14</v>
      </c>
      <c r="BR104" s="22">
        <v>5</v>
      </c>
      <c r="BS104" s="22">
        <v>22</v>
      </c>
      <c r="BT104" s="22">
        <v>11</v>
      </c>
      <c r="BU104" s="22">
        <v>7</v>
      </c>
      <c r="BV104" s="22">
        <v>17</v>
      </c>
      <c r="BW104" s="22">
        <v>4</v>
      </c>
      <c r="BX104" s="22">
        <v>59</v>
      </c>
      <c r="BY104" s="22">
        <v>11</v>
      </c>
      <c r="BZ104" s="23">
        <v>17</v>
      </c>
      <c r="CA104" s="69"/>
      <c r="CB104" s="4">
        <f t="shared" si="3"/>
        <v>1919</v>
      </c>
    </row>
    <row r="105" spans="1:80" ht="12.4" customHeight="1" x14ac:dyDescent="0.2">
      <c r="A105" s="54">
        <v>43990</v>
      </c>
      <c r="B105" s="32">
        <v>5</v>
      </c>
      <c r="C105" s="22">
        <v>8</v>
      </c>
      <c r="D105" s="22">
        <v>11</v>
      </c>
      <c r="E105" s="22">
        <v>74</v>
      </c>
      <c r="F105" s="22">
        <v>22</v>
      </c>
      <c r="G105" s="22">
        <v>15</v>
      </c>
      <c r="H105" s="22">
        <v>11</v>
      </c>
      <c r="I105" s="22">
        <v>5</v>
      </c>
      <c r="J105" s="22">
        <v>15</v>
      </c>
      <c r="K105" s="22">
        <v>2</v>
      </c>
      <c r="L105" s="22">
        <v>9</v>
      </c>
      <c r="M105" s="22">
        <v>7</v>
      </c>
      <c r="N105" s="22">
        <v>83</v>
      </c>
      <c r="O105" s="22">
        <v>13</v>
      </c>
      <c r="P105" s="22">
        <v>15</v>
      </c>
      <c r="Q105" s="22">
        <v>10</v>
      </c>
      <c r="R105" s="22">
        <v>18</v>
      </c>
      <c r="S105" s="22">
        <v>11</v>
      </c>
      <c r="T105" s="22">
        <v>9</v>
      </c>
      <c r="U105" s="22">
        <v>4</v>
      </c>
      <c r="V105" s="22">
        <v>0</v>
      </c>
      <c r="W105" s="22">
        <v>1</v>
      </c>
      <c r="X105" s="22">
        <v>20</v>
      </c>
      <c r="Y105" s="22">
        <v>2</v>
      </c>
      <c r="Z105" s="22">
        <v>10</v>
      </c>
      <c r="AA105" s="22">
        <v>418</v>
      </c>
      <c r="AB105" s="22">
        <v>13</v>
      </c>
      <c r="AC105" s="22">
        <v>8</v>
      </c>
      <c r="AD105" s="22">
        <v>4</v>
      </c>
      <c r="AE105" s="22">
        <v>12</v>
      </c>
      <c r="AF105" s="22">
        <v>8</v>
      </c>
      <c r="AG105" s="22">
        <v>19</v>
      </c>
      <c r="AH105" s="22">
        <v>35</v>
      </c>
      <c r="AI105" s="22">
        <v>11</v>
      </c>
      <c r="AJ105" s="22">
        <v>10</v>
      </c>
      <c r="AK105" s="22">
        <v>9</v>
      </c>
      <c r="AL105" s="22">
        <v>12</v>
      </c>
      <c r="AM105" s="22">
        <v>11</v>
      </c>
      <c r="AN105" s="22">
        <v>26</v>
      </c>
      <c r="AO105" s="22">
        <v>15</v>
      </c>
      <c r="AP105" s="22">
        <v>78</v>
      </c>
      <c r="AQ105" s="22">
        <v>34</v>
      </c>
      <c r="AR105" s="22">
        <v>109</v>
      </c>
      <c r="AS105" s="22">
        <v>9</v>
      </c>
      <c r="AT105" s="22">
        <v>7</v>
      </c>
      <c r="AU105" s="22">
        <v>5</v>
      </c>
      <c r="AV105" s="22">
        <v>8</v>
      </c>
      <c r="AW105" s="22">
        <v>14</v>
      </c>
      <c r="AX105" s="22">
        <v>5</v>
      </c>
      <c r="AY105" s="22">
        <v>24</v>
      </c>
      <c r="AZ105" s="22">
        <v>15</v>
      </c>
      <c r="BA105" s="22">
        <v>364</v>
      </c>
      <c r="BB105" s="22">
        <v>7</v>
      </c>
      <c r="BC105" s="22">
        <v>21</v>
      </c>
      <c r="BD105" s="22">
        <v>15</v>
      </c>
      <c r="BE105" s="22">
        <v>5</v>
      </c>
      <c r="BF105" s="22">
        <v>3</v>
      </c>
      <c r="BG105" s="22">
        <v>1</v>
      </c>
      <c r="BH105" s="22">
        <v>3</v>
      </c>
      <c r="BI105" s="22">
        <v>3</v>
      </c>
      <c r="BJ105" s="22">
        <v>5</v>
      </c>
      <c r="BK105" s="22">
        <v>7</v>
      </c>
      <c r="BL105" s="22">
        <v>5</v>
      </c>
      <c r="BM105" s="22">
        <v>7</v>
      </c>
      <c r="BN105" s="22">
        <v>3</v>
      </c>
      <c r="BO105" s="22">
        <v>26</v>
      </c>
      <c r="BP105" s="22">
        <v>9</v>
      </c>
      <c r="BQ105" s="22">
        <v>14</v>
      </c>
      <c r="BR105" s="22">
        <v>5</v>
      </c>
      <c r="BS105" s="22">
        <v>17</v>
      </c>
      <c r="BT105" s="22">
        <v>10</v>
      </c>
      <c r="BU105" s="22">
        <v>8</v>
      </c>
      <c r="BV105" s="22">
        <v>17</v>
      </c>
      <c r="BW105" s="22">
        <v>6</v>
      </c>
      <c r="BX105" s="22">
        <v>49</v>
      </c>
      <c r="BY105" s="22">
        <v>14</v>
      </c>
      <c r="BZ105" s="23">
        <v>17</v>
      </c>
      <c r="CA105" s="69"/>
      <c r="CB105" s="4">
        <f t="shared" si="3"/>
        <v>1940</v>
      </c>
    </row>
    <row r="106" spans="1:80" ht="12.4" customHeight="1" x14ac:dyDescent="0.2">
      <c r="A106" s="54">
        <v>43991</v>
      </c>
      <c r="B106" s="32">
        <v>2</v>
      </c>
      <c r="C106" s="22">
        <v>8</v>
      </c>
      <c r="D106" s="22">
        <v>10</v>
      </c>
      <c r="E106" s="22">
        <v>73</v>
      </c>
      <c r="F106" s="22">
        <v>20</v>
      </c>
      <c r="G106" s="22">
        <v>15</v>
      </c>
      <c r="H106" s="22">
        <v>10</v>
      </c>
      <c r="I106" s="22">
        <v>5</v>
      </c>
      <c r="J106" s="22">
        <v>14</v>
      </c>
      <c r="K106" s="22">
        <v>3</v>
      </c>
      <c r="L106" s="22">
        <v>9</v>
      </c>
      <c r="M106" s="22">
        <v>7</v>
      </c>
      <c r="N106" s="22">
        <v>92</v>
      </c>
      <c r="O106" s="22">
        <v>13</v>
      </c>
      <c r="P106" s="22">
        <v>14</v>
      </c>
      <c r="Q106" s="22">
        <v>10</v>
      </c>
      <c r="R106" s="22">
        <v>16</v>
      </c>
      <c r="S106" s="22">
        <v>11</v>
      </c>
      <c r="T106" s="22">
        <v>10</v>
      </c>
      <c r="U106" s="22">
        <v>4</v>
      </c>
      <c r="V106" s="22">
        <v>0</v>
      </c>
      <c r="W106" s="22">
        <v>1</v>
      </c>
      <c r="X106" s="22">
        <v>17</v>
      </c>
      <c r="Y106" s="22">
        <v>2</v>
      </c>
      <c r="Z106" s="22">
        <v>10</v>
      </c>
      <c r="AA106" s="22">
        <v>403</v>
      </c>
      <c r="AB106" s="22">
        <v>16</v>
      </c>
      <c r="AC106" s="22">
        <v>8</v>
      </c>
      <c r="AD106" s="22">
        <v>4</v>
      </c>
      <c r="AE106" s="22">
        <v>12</v>
      </c>
      <c r="AF106" s="22">
        <v>8</v>
      </c>
      <c r="AG106" s="22">
        <v>18</v>
      </c>
      <c r="AH106" s="22">
        <v>26</v>
      </c>
      <c r="AI106" s="22">
        <v>9</v>
      </c>
      <c r="AJ106" s="22">
        <v>10</v>
      </c>
      <c r="AK106" s="22">
        <v>8</v>
      </c>
      <c r="AL106" s="22">
        <v>12</v>
      </c>
      <c r="AM106" s="22">
        <v>11</v>
      </c>
      <c r="AN106" s="22">
        <v>28</v>
      </c>
      <c r="AO106" s="22">
        <v>14</v>
      </c>
      <c r="AP106" s="22">
        <v>113</v>
      </c>
      <c r="AQ106" s="22">
        <v>34</v>
      </c>
      <c r="AR106" s="22">
        <v>113</v>
      </c>
      <c r="AS106" s="22">
        <v>9</v>
      </c>
      <c r="AT106" s="22">
        <v>6</v>
      </c>
      <c r="AU106" s="22">
        <v>5</v>
      </c>
      <c r="AV106" s="22">
        <v>8</v>
      </c>
      <c r="AW106" s="22">
        <v>14</v>
      </c>
      <c r="AX106" s="22">
        <v>6</v>
      </c>
      <c r="AY106" s="22">
        <v>22</v>
      </c>
      <c r="AZ106" s="22">
        <v>15</v>
      </c>
      <c r="BA106" s="22">
        <v>351</v>
      </c>
      <c r="BB106" s="22">
        <v>6</v>
      </c>
      <c r="BC106" s="22">
        <v>20</v>
      </c>
      <c r="BD106" s="22">
        <v>15</v>
      </c>
      <c r="BE106" s="22">
        <v>5</v>
      </c>
      <c r="BF106" s="22">
        <v>6</v>
      </c>
      <c r="BG106" s="22">
        <v>1</v>
      </c>
      <c r="BH106" s="22">
        <v>3</v>
      </c>
      <c r="BI106" s="22">
        <v>3</v>
      </c>
      <c r="BJ106" s="22">
        <v>5</v>
      </c>
      <c r="BK106" s="22">
        <v>6</v>
      </c>
      <c r="BL106" s="22">
        <v>5</v>
      </c>
      <c r="BM106" s="22">
        <v>7</v>
      </c>
      <c r="BN106" s="22">
        <v>3</v>
      </c>
      <c r="BO106" s="22">
        <v>27</v>
      </c>
      <c r="BP106" s="22">
        <v>9</v>
      </c>
      <c r="BQ106" s="22">
        <v>13</v>
      </c>
      <c r="BR106" s="22">
        <v>5</v>
      </c>
      <c r="BS106" s="22">
        <v>16</v>
      </c>
      <c r="BT106" s="22">
        <v>7</v>
      </c>
      <c r="BU106" s="22">
        <v>8</v>
      </c>
      <c r="BV106" s="22">
        <v>14</v>
      </c>
      <c r="BW106" s="22">
        <v>6</v>
      </c>
      <c r="BX106" s="22">
        <v>42</v>
      </c>
      <c r="BY106" s="22">
        <v>13</v>
      </c>
      <c r="BZ106" s="23">
        <v>15</v>
      </c>
      <c r="CA106" s="69"/>
      <c r="CB106" s="4">
        <f t="shared" si="3"/>
        <v>1919</v>
      </c>
    </row>
    <row r="107" spans="1:80" ht="12.4" customHeight="1" x14ac:dyDescent="0.2">
      <c r="A107" s="54">
        <v>43992</v>
      </c>
      <c r="B107" s="32">
        <v>2</v>
      </c>
      <c r="C107" s="22">
        <v>7</v>
      </c>
      <c r="D107" s="22">
        <v>10</v>
      </c>
      <c r="E107" s="22">
        <v>67</v>
      </c>
      <c r="F107" s="22">
        <v>20</v>
      </c>
      <c r="G107" s="22">
        <v>15</v>
      </c>
      <c r="H107" s="22">
        <v>8</v>
      </c>
      <c r="I107" s="22">
        <v>6</v>
      </c>
      <c r="J107" s="22">
        <v>14</v>
      </c>
      <c r="K107" s="22">
        <v>3</v>
      </c>
      <c r="L107" s="22">
        <v>8</v>
      </c>
      <c r="M107" s="22">
        <v>6</v>
      </c>
      <c r="N107" s="22">
        <v>97</v>
      </c>
      <c r="O107" s="22">
        <v>13</v>
      </c>
      <c r="P107" s="22">
        <v>12</v>
      </c>
      <c r="Q107" s="22">
        <v>9</v>
      </c>
      <c r="R107" s="22">
        <v>15</v>
      </c>
      <c r="S107" s="22">
        <v>10</v>
      </c>
      <c r="T107" s="22">
        <v>10</v>
      </c>
      <c r="U107" s="22">
        <v>4</v>
      </c>
      <c r="V107" s="22">
        <v>0</v>
      </c>
      <c r="W107" s="22">
        <v>1</v>
      </c>
      <c r="X107" s="22">
        <v>17</v>
      </c>
      <c r="Y107" s="22">
        <v>2</v>
      </c>
      <c r="Z107" s="22">
        <v>11</v>
      </c>
      <c r="AA107" s="22">
        <v>418</v>
      </c>
      <c r="AB107" s="22">
        <v>17</v>
      </c>
      <c r="AC107" s="22">
        <v>6</v>
      </c>
      <c r="AD107" s="22">
        <v>4</v>
      </c>
      <c r="AE107" s="22">
        <v>12</v>
      </c>
      <c r="AF107" s="22">
        <v>7</v>
      </c>
      <c r="AG107" s="22">
        <v>19</v>
      </c>
      <c r="AH107" s="22">
        <v>25</v>
      </c>
      <c r="AI107" s="22">
        <v>6</v>
      </c>
      <c r="AJ107" s="22">
        <v>10</v>
      </c>
      <c r="AK107" s="22">
        <v>8</v>
      </c>
      <c r="AL107" s="22">
        <v>12</v>
      </c>
      <c r="AM107" s="22">
        <v>11</v>
      </c>
      <c r="AN107" s="22">
        <v>27</v>
      </c>
      <c r="AO107" s="22">
        <v>9</v>
      </c>
      <c r="AP107" s="22">
        <v>121</v>
      </c>
      <c r="AQ107" s="22">
        <v>33</v>
      </c>
      <c r="AR107" s="22">
        <v>111</v>
      </c>
      <c r="AS107" s="22">
        <v>9</v>
      </c>
      <c r="AT107" s="22">
        <v>6</v>
      </c>
      <c r="AU107" s="22">
        <v>4</v>
      </c>
      <c r="AV107" s="22">
        <v>8</v>
      </c>
      <c r="AW107" s="22">
        <v>13</v>
      </c>
      <c r="AX107" s="22">
        <v>5</v>
      </c>
      <c r="AY107" s="22">
        <v>22</v>
      </c>
      <c r="AZ107" s="22">
        <v>15</v>
      </c>
      <c r="BA107" s="22">
        <v>332</v>
      </c>
      <c r="BB107" s="22">
        <v>5</v>
      </c>
      <c r="BC107" s="22">
        <v>25</v>
      </c>
      <c r="BD107" s="22">
        <v>14</v>
      </c>
      <c r="BE107" s="22">
        <v>5</v>
      </c>
      <c r="BF107" s="22">
        <v>6</v>
      </c>
      <c r="BG107" s="22">
        <v>1</v>
      </c>
      <c r="BH107" s="22">
        <v>3</v>
      </c>
      <c r="BI107" s="22">
        <v>3</v>
      </c>
      <c r="BJ107" s="22">
        <v>5</v>
      </c>
      <c r="BK107" s="22">
        <v>6</v>
      </c>
      <c r="BL107" s="22">
        <v>5</v>
      </c>
      <c r="BM107" s="22">
        <v>7</v>
      </c>
      <c r="BN107" s="22">
        <v>1</v>
      </c>
      <c r="BO107" s="22">
        <v>25</v>
      </c>
      <c r="BP107" s="22">
        <v>9</v>
      </c>
      <c r="BQ107" s="22">
        <v>12</v>
      </c>
      <c r="BR107" s="22">
        <v>5</v>
      </c>
      <c r="BS107" s="22">
        <v>16</v>
      </c>
      <c r="BT107" s="22">
        <v>6</v>
      </c>
      <c r="BU107" s="22">
        <v>8</v>
      </c>
      <c r="BV107" s="22">
        <v>10</v>
      </c>
      <c r="BW107" s="22">
        <v>5</v>
      </c>
      <c r="BX107" s="22">
        <v>37</v>
      </c>
      <c r="BY107" s="22">
        <v>13</v>
      </c>
      <c r="BZ107" s="23">
        <v>12</v>
      </c>
      <c r="CA107" s="69"/>
      <c r="CB107" s="4">
        <f t="shared" si="3"/>
        <v>1881</v>
      </c>
    </row>
    <row r="108" spans="1:80" ht="12.4" customHeight="1" x14ac:dyDescent="0.2">
      <c r="A108" s="54">
        <v>43993</v>
      </c>
      <c r="B108" s="32">
        <v>2</v>
      </c>
      <c r="C108" s="22">
        <v>7</v>
      </c>
      <c r="D108" s="22">
        <v>9</v>
      </c>
      <c r="E108" s="22">
        <v>61</v>
      </c>
      <c r="F108" s="22">
        <v>16</v>
      </c>
      <c r="G108" s="22">
        <v>14</v>
      </c>
      <c r="H108" s="22">
        <v>8</v>
      </c>
      <c r="I108" s="22">
        <v>2</v>
      </c>
      <c r="J108" s="22">
        <v>13</v>
      </c>
      <c r="K108" s="22">
        <v>3</v>
      </c>
      <c r="L108" s="22">
        <v>8</v>
      </c>
      <c r="M108" s="22">
        <v>5</v>
      </c>
      <c r="N108" s="22">
        <v>99</v>
      </c>
      <c r="O108" s="22">
        <v>13</v>
      </c>
      <c r="P108" s="22">
        <v>12</v>
      </c>
      <c r="Q108" s="22">
        <v>9</v>
      </c>
      <c r="R108" s="22">
        <v>14</v>
      </c>
      <c r="S108" s="22">
        <v>9</v>
      </c>
      <c r="T108" s="22">
        <v>10</v>
      </c>
      <c r="U108" s="22">
        <v>4</v>
      </c>
      <c r="V108" s="22">
        <v>0</v>
      </c>
      <c r="W108" s="22">
        <v>1</v>
      </c>
      <c r="X108" s="22">
        <v>17</v>
      </c>
      <c r="Y108" s="22">
        <v>2</v>
      </c>
      <c r="Z108" s="22">
        <v>11</v>
      </c>
      <c r="AA108" s="22">
        <v>422</v>
      </c>
      <c r="AB108" s="22">
        <v>21</v>
      </c>
      <c r="AC108" s="22">
        <v>5</v>
      </c>
      <c r="AD108" s="22">
        <v>4</v>
      </c>
      <c r="AE108" s="22">
        <v>9</v>
      </c>
      <c r="AF108" s="22">
        <v>7</v>
      </c>
      <c r="AG108" s="22">
        <v>19</v>
      </c>
      <c r="AH108" s="22">
        <v>25</v>
      </c>
      <c r="AI108" s="22">
        <v>6</v>
      </c>
      <c r="AJ108" s="22">
        <v>9</v>
      </c>
      <c r="AK108" s="22">
        <v>9</v>
      </c>
      <c r="AL108" s="22">
        <v>13</v>
      </c>
      <c r="AM108" s="22">
        <v>12</v>
      </c>
      <c r="AN108" s="22">
        <v>38</v>
      </c>
      <c r="AO108" s="22">
        <v>7</v>
      </c>
      <c r="AP108" s="22">
        <v>125</v>
      </c>
      <c r="AQ108" s="22">
        <v>32</v>
      </c>
      <c r="AR108" s="22">
        <v>116</v>
      </c>
      <c r="AS108" s="22">
        <v>9</v>
      </c>
      <c r="AT108" s="22">
        <v>6</v>
      </c>
      <c r="AU108" s="22">
        <v>4</v>
      </c>
      <c r="AV108" s="22">
        <v>8</v>
      </c>
      <c r="AW108" s="22">
        <v>14</v>
      </c>
      <c r="AX108" s="22">
        <v>4</v>
      </c>
      <c r="AY108" s="22">
        <v>23</v>
      </c>
      <c r="AZ108" s="22">
        <v>13</v>
      </c>
      <c r="BA108" s="22">
        <v>323</v>
      </c>
      <c r="BB108" s="22">
        <v>3</v>
      </c>
      <c r="BC108" s="22">
        <v>27</v>
      </c>
      <c r="BD108" s="22">
        <v>12</v>
      </c>
      <c r="BE108" s="22">
        <v>5</v>
      </c>
      <c r="BF108" s="22">
        <v>7</v>
      </c>
      <c r="BG108" s="22">
        <v>1</v>
      </c>
      <c r="BH108" s="22">
        <v>3</v>
      </c>
      <c r="BI108" s="22">
        <v>3</v>
      </c>
      <c r="BJ108" s="22">
        <v>5</v>
      </c>
      <c r="BK108" s="22">
        <v>6</v>
      </c>
      <c r="BL108" s="22">
        <v>4</v>
      </c>
      <c r="BM108" s="22">
        <v>10</v>
      </c>
      <c r="BN108" s="22">
        <v>1</v>
      </c>
      <c r="BO108" s="22">
        <v>25</v>
      </c>
      <c r="BP108" s="22">
        <v>9</v>
      </c>
      <c r="BQ108" s="22">
        <v>11</v>
      </c>
      <c r="BR108" s="22">
        <v>5</v>
      </c>
      <c r="BS108" s="22">
        <v>16</v>
      </c>
      <c r="BT108" s="22">
        <v>7</v>
      </c>
      <c r="BU108" s="22">
        <v>8</v>
      </c>
      <c r="BV108" s="22">
        <v>10</v>
      </c>
      <c r="BW108" s="22">
        <v>5</v>
      </c>
      <c r="BX108" s="22">
        <v>38</v>
      </c>
      <c r="BY108" s="22">
        <v>10</v>
      </c>
      <c r="BZ108" s="23">
        <v>12</v>
      </c>
      <c r="CA108" s="69"/>
      <c r="CB108" s="4">
        <f t="shared" si="3"/>
        <v>1875</v>
      </c>
    </row>
    <row r="109" spans="1:80" ht="12.4" customHeight="1" x14ac:dyDescent="0.2">
      <c r="A109" s="54">
        <v>43994</v>
      </c>
      <c r="B109" s="32">
        <v>3</v>
      </c>
      <c r="C109" s="22">
        <v>7</v>
      </c>
      <c r="D109" s="22">
        <v>9</v>
      </c>
      <c r="E109" s="22">
        <v>57</v>
      </c>
      <c r="F109" s="22">
        <v>14</v>
      </c>
      <c r="G109" s="22">
        <v>14</v>
      </c>
      <c r="H109" s="22">
        <v>8</v>
      </c>
      <c r="I109" s="22">
        <v>2</v>
      </c>
      <c r="J109" s="22">
        <v>12</v>
      </c>
      <c r="K109" s="22">
        <v>3</v>
      </c>
      <c r="L109" s="22">
        <v>7</v>
      </c>
      <c r="M109" s="22">
        <v>5</v>
      </c>
      <c r="N109" s="22">
        <v>92</v>
      </c>
      <c r="O109" s="22">
        <v>13</v>
      </c>
      <c r="P109" s="22">
        <v>7</v>
      </c>
      <c r="Q109" s="22">
        <v>7</v>
      </c>
      <c r="R109" s="22">
        <v>12</v>
      </c>
      <c r="S109" s="22">
        <v>8</v>
      </c>
      <c r="T109" s="22">
        <v>10</v>
      </c>
      <c r="U109" s="22">
        <v>4</v>
      </c>
      <c r="V109" s="22">
        <v>0</v>
      </c>
      <c r="W109" s="22">
        <v>1</v>
      </c>
      <c r="X109" s="22">
        <v>19</v>
      </c>
      <c r="Y109" s="22">
        <v>2</v>
      </c>
      <c r="Z109" s="22">
        <v>11</v>
      </c>
      <c r="AA109" s="22">
        <v>437</v>
      </c>
      <c r="AB109" s="22">
        <v>22</v>
      </c>
      <c r="AC109" s="22">
        <v>5</v>
      </c>
      <c r="AD109" s="22">
        <v>4</v>
      </c>
      <c r="AE109" s="22">
        <v>8</v>
      </c>
      <c r="AF109" s="22">
        <v>7</v>
      </c>
      <c r="AG109" s="22">
        <v>16</v>
      </c>
      <c r="AH109" s="22">
        <v>25</v>
      </c>
      <c r="AI109" s="22">
        <v>6</v>
      </c>
      <c r="AJ109" s="22">
        <v>9</v>
      </c>
      <c r="AK109" s="22">
        <v>8</v>
      </c>
      <c r="AL109" s="22">
        <v>13</v>
      </c>
      <c r="AM109" s="22">
        <v>11</v>
      </c>
      <c r="AN109" s="22">
        <v>37</v>
      </c>
      <c r="AO109" s="22">
        <v>7</v>
      </c>
      <c r="AP109" s="22">
        <v>131</v>
      </c>
      <c r="AQ109" s="22">
        <v>33</v>
      </c>
      <c r="AR109" s="22">
        <v>116</v>
      </c>
      <c r="AS109" s="22">
        <v>8</v>
      </c>
      <c r="AT109" s="22">
        <v>7</v>
      </c>
      <c r="AU109" s="22">
        <v>4</v>
      </c>
      <c r="AV109" s="22">
        <v>8</v>
      </c>
      <c r="AW109" s="22">
        <v>14</v>
      </c>
      <c r="AX109" s="22">
        <v>5</v>
      </c>
      <c r="AY109" s="22">
        <v>21</v>
      </c>
      <c r="AZ109" s="22">
        <v>12</v>
      </c>
      <c r="BA109" s="22">
        <v>308</v>
      </c>
      <c r="BB109" s="22">
        <v>3</v>
      </c>
      <c r="BC109" s="22">
        <v>30</v>
      </c>
      <c r="BD109" s="22">
        <v>10</v>
      </c>
      <c r="BE109" s="22">
        <v>5</v>
      </c>
      <c r="BF109" s="22">
        <v>9</v>
      </c>
      <c r="BG109" s="22">
        <v>1</v>
      </c>
      <c r="BH109" s="22">
        <v>3</v>
      </c>
      <c r="BI109" s="22">
        <v>3</v>
      </c>
      <c r="BJ109" s="22">
        <v>5</v>
      </c>
      <c r="BK109" s="22">
        <v>7</v>
      </c>
      <c r="BL109" s="22">
        <v>4</v>
      </c>
      <c r="BM109" s="22">
        <v>11</v>
      </c>
      <c r="BN109" s="22">
        <v>2</v>
      </c>
      <c r="BO109" s="22">
        <v>25</v>
      </c>
      <c r="BP109" s="22">
        <v>8</v>
      </c>
      <c r="BQ109" s="22">
        <v>10</v>
      </c>
      <c r="BR109" s="22">
        <v>5</v>
      </c>
      <c r="BS109" s="22">
        <v>18</v>
      </c>
      <c r="BT109" s="22">
        <v>7</v>
      </c>
      <c r="BU109" s="22">
        <v>8</v>
      </c>
      <c r="BV109" s="22">
        <v>10</v>
      </c>
      <c r="BW109" s="22">
        <v>5</v>
      </c>
      <c r="BX109" s="22">
        <v>40</v>
      </c>
      <c r="BY109" s="22">
        <v>10</v>
      </c>
      <c r="BZ109" s="23">
        <v>14</v>
      </c>
      <c r="CA109" s="69"/>
      <c r="CB109" s="4">
        <f t="shared" si="3"/>
        <v>1862</v>
      </c>
    </row>
    <row r="110" spans="1:80" ht="12.4" customHeight="1" x14ac:dyDescent="0.2">
      <c r="A110" s="54">
        <v>43995</v>
      </c>
      <c r="B110" s="32">
        <v>2</v>
      </c>
      <c r="C110" s="22">
        <v>7</v>
      </c>
      <c r="D110" s="22">
        <v>8</v>
      </c>
      <c r="E110" s="22">
        <v>54</v>
      </c>
      <c r="F110" s="22">
        <v>12</v>
      </c>
      <c r="G110" s="22">
        <v>12</v>
      </c>
      <c r="H110" s="22">
        <v>8</v>
      </c>
      <c r="I110" s="22">
        <v>1</v>
      </c>
      <c r="J110" s="22">
        <v>12</v>
      </c>
      <c r="K110" s="22">
        <v>3</v>
      </c>
      <c r="L110" s="22">
        <v>7</v>
      </c>
      <c r="M110" s="22">
        <v>5</v>
      </c>
      <c r="N110" s="22">
        <v>85</v>
      </c>
      <c r="O110" s="22">
        <v>12</v>
      </c>
      <c r="P110" s="22">
        <v>5</v>
      </c>
      <c r="Q110" s="22">
        <v>6</v>
      </c>
      <c r="R110" s="22">
        <v>12</v>
      </c>
      <c r="S110" s="22">
        <v>8</v>
      </c>
      <c r="T110" s="22">
        <v>10</v>
      </c>
      <c r="U110" s="22">
        <v>4</v>
      </c>
      <c r="V110" s="22">
        <v>0</v>
      </c>
      <c r="W110" s="22">
        <v>1</v>
      </c>
      <c r="X110" s="22">
        <v>18</v>
      </c>
      <c r="Y110" s="22">
        <v>2</v>
      </c>
      <c r="Z110" s="22">
        <v>11</v>
      </c>
      <c r="AA110" s="22">
        <v>415</v>
      </c>
      <c r="AB110" s="22">
        <v>22</v>
      </c>
      <c r="AC110" s="22">
        <v>5</v>
      </c>
      <c r="AD110" s="22">
        <v>4</v>
      </c>
      <c r="AE110" s="22">
        <v>4</v>
      </c>
      <c r="AF110" s="22">
        <v>7</v>
      </c>
      <c r="AG110" s="22">
        <v>16</v>
      </c>
      <c r="AH110" s="22">
        <v>24</v>
      </c>
      <c r="AI110" s="22">
        <v>6</v>
      </c>
      <c r="AJ110" s="22">
        <v>7</v>
      </c>
      <c r="AK110" s="22">
        <v>6</v>
      </c>
      <c r="AL110" s="22">
        <v>12</v>
      </c>
      <c r="AM110" s="22">
        <v>11</v>
      </c>
      <c r="AN110" s="22">
        <v>35</v>
      </c>
      <c r="AO110" s="22">
        <v>6</v>
      </c>
      <c r="AP110" s="22">
        <v>125</v>
      </c>
      <c r="AQ110" s="22">
        <v>32</v>
      </c>
      <c r="AR110" s="22">
        <v>105</v>
      </c>
      <c r="AS110" s="22">
        <v>8</v>
      </c>
      <c r="AT110" s="22">
        <v>7</v>
      </c>
      <c r="AU110" s="22">
        <v>4</v>
      </c>
      <c r="AV110" s="22">
        <v>8</v>
      </c>
      <c r="AW110" s="22">
        <v>13</v>
      </c>
      <c r="AX110" s="22">
        <v>4</v>
      </c>
      <c r="AY110" s="22">
        <v>19</v>
      </c>
      <c r="AZ110" s="22">
        <v>12</v>
      </c>
      <c r="BA110" s="22">
        <v>300</v>
      </c>
      <c r="BB110" s="22">
        <v>3</v>
      </c>
      <c r="BC110" s="22">
        <v>27</v>
      </c>
      <c r="BD110" s="22">
        <v>9</v>
      </c>
      <c r="BE110" s="22">
        <v>5</v>
      </c>
      <c r="BF110" s="22">
        <v>9</v>
      </c>
      <c r="BG110" s="22">
        <v>1</v>
      </c>
      <c r="BH110" s="22">
        <v>3</v>
      </c>
      <c r="BI110" s="22">
        <v>3</v>
      </c>
      <c r="BJ110" s="22">
        <v>5</v>
      </c>
      <c r="BK110" s="22">
        <v>7</v>
      </c>
      <c r="BL110" s="22">
        <v>2</v>
      </c>
      <c r="BM110" s="22">
        <v>11</v>
      </c>
      <c r="BN110" s="22">
        <v>2</v>
      </c>
      <c r="BO110" s="22">
        <v>25</v>
      </c>
      <c r="BP110" s="22">
        <v>8</v>
      </c>
      <c r="BQ110" s="22">
        <v>10</v>
      </c>
      <c r="BR110" s="22">
        <v>5</v>
      </c>
      <c r="BS110" s="22">
        <v>18</v>
      </c>
      <c r="BT110" s="22">
        <v>7</v>
      </c>
      <c r="BU110" s="22">
        <v>8</v>
      </c>
      <c r="BV110" s="22">
        <v>10</v>
      </c>
      <c r="BW110" s="22">
        <v>3</v>
      </c>
      <c r="BX110" s="22">
        <v>40</v>
      </c>
      <c r="BY110" s="22">
        <v>7</v>
      </c>
      <c r="BZ110" s="23">
        <v>14</v>
      </c>
      <c r="CA110" s="69"/>
      <c r="CB110" s="4">
        <f t="shared" si="3"/>
        <v>1764</v>
      </c>
    </row>
    <row r="111" spans="1:80" ht="12.4" customHeight="1" x14ac:dyDescent="0.2">
      <c r="A111" s="54">
        <v>43996</v>
      </c>
      <c r="B111" s="32">
        <v>2</v>
      </c>
      <c r="C111" s="22">
        <v>7</v>
      </c>
      <c r="D111" s="22">
        <v>8</v>
      </c>
      <c r="E111" s="22">
        <v>54</v>
      </c>
      <c r="F111" s="22">
        <v>12</v>
      </c>
      <c r="G111" s="22">
        <v>12</v>
      </c>
      <c r="H111" s="22">
        <v>8</v>
      </c>
      <c r="I111" s="22">
        <v>1</v>
      </c>
      <c r="J111" s="22">
        <v>12</v>
      </c>
      <c r="K111" s="22">
        <v>3</v>
      </c>
      <c r="L111" s="22">
        <v>7</v>
      </c>
      <c r="M111" s="22">
        <v>5</v>
      </c>
      <c r="N111" s="22">
        <v>84</v>
      </c>
      <c r="O111" s="22">
        <v>12</v>
      </c>
      <c r="P111" s="22">
        <v>5</v>
      </c>
      <c r="Q111" s="22">
        <v>6</v>
      </c>
      <c r="R111" s="22">
        <v>12</v>
      </c>
      <c r="S111" s="22">
        <v>8</v>
      </c>
      <c r="T111" s="22">
        <v>10</v>
      </c>
      <c r="U111" s="22">
        <v>4</v>
      </c>
      <c r="V111" s="22">
        <v>0</v>
      </c>
      <c r="W111" s="22">
        <v>1</v>
      </c>
      <c r="X111" s="22">
        <v>18</v>
      </c>
      <c r="Y111" s="22">
        <v>2</v>
      </c>
      <c r="Z111" s="22">
        <v>11</v>
      </c>
      <c r="AA111" s="22">
        <v>415</v>
      </c>
      <c r="AB111" s="22">
        <v>22</v>
      </c>
      <c r="AC111" s="22">
        <v>5</v>
      </c>
      <c r="AD111" s="22">
        <v>2</v>
      </c>
      <c r="AE111" s="22">
        <v>4</v>
      </c>
      <c r="AF111" s="22">
        <v>7</v>
      </c>
      <c r="AG111" s="22">
        <v>16</v>
      </c>
      <c r="AH111" s="22">
        <v>23</v>
      </c>
      <c r="AI111" s="22">
        <v>6</v>
      </c>
      <c r="AJ111" s="22">
        <v>7</v>
      </c>
      <c r="AK111" s="22">
        <v>6</v>
      </c>
      <c r="AL111" s="22">
        <v>12</v>
      </c>
      <c r="AM111" s="22">
        <v>11</v>
      </c>
      <c r="AN111" s="22">
        <v>35</v>
      </c>
      <c r="AO111" s="22">
        <v>6</v>
      </c>
      <c r="AP111" s="22">
        <v>124</v>
      </c>
      <c r="AQ111" s="22">
        <v>32</v>
      </c>
      <c r="AR111" s="22">
        <v>105</v>
      </c>
      <c r="AS111" s="22">
        <v>8</v>
      </c>
      <c r="AT111" s="22">
        <v>7</v>
      </c>
      <c r="AU111" s="22">
        <v>4</v>
      </c>
      <c r="AV111" s="22">
        <v>8</v>
      </c>
      <c r="AW111" s="22">
        <v>13</v>
      </c>
      <c r="AX111" s="22">
        <v>4</v>
      </c>
      <c r="AY111" s="22">
        <v>19</v>
      </c>
      <c r="AZ111" s="22">
        <v>12</v>
      </c>
      <c r="BA111" s="22">
        <v>300</v>
      </c>
      <c r="BB111" s="22">
        <v>3</v>
      </c>
      <c r="BC111" s="22">
        <v>27</v>
      </c>
      <c r="BD111" s="22">
        <v>9</v>
      </c>
      <c r="BE111" s="22">
        <v>5</v>
      </c>
      <c r="BF111" s="22">
        <v>9</v>
      </c>
      <c r="BG111" s="22">
        <v>1</v>
      </c>
      <c r="BH111" s="22">
        <v>3</v>
      </c>
      <c r="BI111" s="22">
        <v>3</v>
      </c>
      <c r="BJ111" s="22">
        <v>5</v>
      </c>
      <c r="BK111" s="22">
        <v>7</v>
      </c>
      <c r="BL111" s="22">
        <v>2</v>
      </c>
      <c r="BM111" s="22">
        <v>11</v>
      </c>
      <c r="BN111" s="22">
        <v>2</v>
      </c>
      <c r="BO111" s="22">
        <v>25</v>
      </c>
      <c r="BP111" s="22">
        <v>8</v>
      </c>
      <c r="BQ111" s="22">
        <v>10</v>
      </c>
      <c r="BR111" s="22">
        <v>5</v>
      </c>
      <c r="BS111" s="22">
        <v>18</v>
      </c>
      <c r="BT111" s="22">
        <v>7</v>
      </c>
      <c r="BU111" s="22">
        <v>8</v>
      </c>
      <c r="BV111" s="22">
        <v>10</v>
      </c>
      <c r="BW111" s="22">
        <v>3</v>
      </c>
      <c r="BX111" s="22">
        <v>40</v>
      </c>
      <c r="BY111" s="22">
        <v>6</v>
      </c>
      <c r="BZ111" s="23">
        <v>14</v>
      </c>
      <c r="CA111" s="69"/>
      <c r="CB111" s="4">
        <f t="shared" si="3"/>
        <v>1758</v>
      </c>
    </row>
    <row r="112" spans="1:80" ht="12.4" customHeight="1" x14ac:dyDescent="0.2">
      <c r="A112" s="54">
        <v>43997</v>
      </c>
      <c r="B112" s="32">
        <v>5</v>
      </c>
      <c r="C112" s="22">
        <v>7</v>
      </c>
      <c r="D112" s="22">
        <v>8</v>
      </c>
      <c r="E112" s="22">
        <v>51</v>
      </c>
      <c r="F112" s="22">
        <v>15</v>
      </c>
      <c r="G112" s="22">
        <v>10</v>
      </c>
      <c r="H112" s="22">
        <v>8</v>
      </c>
      <c r="I112" s="22">
        <v>1</v>
      </c>
      <c r="J112" s="22">
        <v>11</v>
      </c>
      <c r="K112" s="22">
        <v>3</v>
      </c>
      <c r="L112" s="22">
        <v>7</v>
      </c>
      <c r="M112" s="22">
        <v>6</v>
      </c>
      <c r="N112" s="22">
        <v>86</v>
      </c>
      <c r="O112" s="22">
        <v>13</v>
      </c>
      <c r="P112" s="22">
        <v>4</v>
      </c>
      <c r="Q112" s="22">
        <v>6</v>
      </c>
      <c r="R112" s="22">
        <v>8</v>
      </c>
      <c r="S112" s="22">
        <v>10</v>
      </c>
      <c r="T112" s="22">
        <v>9</v>
      </c>
      <c r="U112" s="22">
        <v>4</v>
      </c>
      <c r="V112" s="22">
        <v>0</v>
      </c>
      <c r="W112" s="22">
        <v>1</v>
      </c>
      <c r="X112" s="22">
        <v>18</v>
      </c>
      <c r="Y112" s="22">
        <v>2</v>
      </c>
      <c r="Z112" s="22">
        <v>11</v>
      </c>
      <c r="AA112" s="22">
        <v>448</v>
      </c>
      <c r="AB112" s="22">
        <v>36</v>
      </c>
      <c r="AC112" s="22">
        <v>5</v>
      </c>
      <c r="AD112" s="22">
        <v>3</v>
      </c>
      <c r="AE112" s="22">
        <v>3</v>
      </c>
      <c r="AF112" s="22">
        <v>7</v>
      </c>
      <c r="AG112" s="22">
        <v>16</v>
      </c>
      <c r="AH112" s="22">
        <v>24</v>
      </c>
      <c r="AI112" s="22">
        <v>6</v>
      </c>
      <c r="AJ112" s="22">
        <v>7</v>
      </c>
      <c r="AK112" s="22">
        <v>6</v>
      </c>
      <c r="AL112" s="22">
        <v>12</v>
      </c>
      <c r="AM112" s="22">
        <v>10</v>
      </c>
      <c r="AN112" s="22">
        <v>41</v>
      </c>
      <c r="AO112" s="22">
        <v>5</v>
      </c>
      <c r="AP112" s="22">
        <v>120</v>
      </c>
      <c r="AQ112" s="22">
        <v>31</v>
      </c>
      <c r="AR112" s="22">
        <v>103</v>
      </c>
      <c r="AS112" s="22">
        <v>7</v>
      </c>
      <c r="AT112" s="22">
        <v>7</v>
      </c>
      <c r="AU112" s="22">
        <v>3</v>
      </c>
      <c r="AV112" s="22">
        <v>10</v>
      </c>
      <c r="AW112" s="22">
        <v>11</v>
      </c>
      <c r="AX112" s="22">
        <v>4</v>
      </c>
      <c r="AY112" s="22">
        <v>19</v>
      </c>
      <c r="AZ112" s="22">
        <v>13</v>
      </c>
      <c r="BA112" s="22">
        <v>330</v>
      </c>
      <c r="BB112" s="22">
        <v>3</v>
      </c>
      <c r="BC112" s="22">
        <v>27</v>
      </c>
      <c r="BD112" s="22">
        <v>9</v>
      </c>
      <c r="BE112" s="22">
        <v>5</v>
      </c>
      <c r="BF112" s="22">
        <v>13</v>
      </c>
      <c r="BG112" s="22">
        <v>1</v>
      </c>
      <c r="BH112" s="22">
        <v>3</v>
      </c>
      <c r="BI112" s="22">
        <v>3</v>
      </c>
      <c r="BJ112" s="22">
        <v>5</v>
      </c>
      <c r="BK112" s="22">
        <v>8</v>
      </c>
      <c r="BL112" s="22">
        <v>2</v>
      </c>
      <c r="BM112" s="22">
        <v>10</v>
      </c>
      <c r="BN112" s="22">
        <v>2</v>
      </c>
      <c r="BO112" s="22">
        <v>21</v>
      </c>
      <c r="BP112" s="22">
        <v>7</v>
      </c>
      <c r="BQ112" s="22">
        <v>10</v>
      </c>
      <c r="BR112" s="22">
        <v>4</v>
      </c>
      <c r="BS112" s="22">
        <v>18</v>
      </c>
      <c r="BT112" s="22">
        <v>7</v>
      </c>
      <c r="BU112" s="22">
        <v>5</v>
      </c>
      <c r="BV112" s="22">
        <v>9</v>
      </c>
      <c r="BW112" s="22">
        <v>3</v>
      </c>
      <c r="BX112" s="22">
        <v>40</v>
      </c>
      <c r="BY112" s="22">
        <v>6</v>
      </c>
      <c r="BZ112" s="23">
        <v>14</v>
      </c>
      <c r="CA112" s="69"/>
      <c r="CB112" s="4">
        <f t="shared" si="3"/>
        <v>1826</v>
      </c>
    </row>
    <row r="113" spans="1:80" ht="12.4" customHeight="1" x14ac:dyDescent="0.2">
      <c r="A113" s="56">
        <v>43998</v>
      </c>
      <c r="B113" s="61">
        <v>5</v>
      </c>
      <c r="C113" s="62">
        <v>9</v>
      </c>
      <c r="D113" s="62">
        <v>8</v>
      </c>
      <c r="E113" s="62">
        <v>49</v>
      </c>
      <c r="F113" s="62">
        <v>13</v>
      </c>
      <c r="G113" s="62">
        <v>9</v>
      </c>
      <c r="H113" s="62">
        <v>8</v>
      </c>
      <c r="I113" s="62">
        <v>0</v>
      </c>
      <c r="J113" s="62">
        <v>13</v>
      </c>
      <c r="K113" s="62">
        <v>2</v>
      </c>
      <c r="L113" s="62">
        <v>7</v>
      </c>
      <c r="M113" s="62">
        <v>7</v>
      </c>
      <c r="N113" s="62">
        <v>84</v>
      </c>
      <c r="O113" s="62">
        <v>13</v>
      </c>
      <c r="P113" s="62">
        <v>3</v>
      </c>
      <c r="Q113" s="62">
        <v>5</v>
      </c>
      <c r="R113" s="62">
        <v>6</v>
      </c>
      <c r="S113" s="62">
        <v>9</v>
      </c>
      <c r="T113" s="62">
        <v>9</v>
      </c>
      <c r="U113" s="62">
        <v>4</v>
      </c>
      <c r="V113" s="62">
        <v>0</v>
      </c>
      <c r="W113" s="62">
        <v>1</v>
      </c>
      <c r="X113" s="62">
        <v>18</v>
      </c>
      <c r="Y113" s="62">
        <v>2</v>
      </c>
      <c r="Z113" s="62">
        <v>10</v>
      </c>
      <c r="AA113" s="62">
        <v>439</v>
      </c>
      <c r="AB113" s="62">
        <v>36</v>
      </c>
      <c r="AC113" s="62">
        <v>4</v>
      </c>
      <c r="AD113" s="62">
        <v>3</v>
      </c>
      <c r="AE113" s="62">
        <v>3</v>
      </c>
      <c r="AF113" s="62">
        <v>10</v>
      </c>
      <c r="AG113" s="62">
        <v>15</v>
      </c>
      <c r="AH113" s="62">
        <v>23</v>
      </c>
      <c r="AI113" s="62">
        <v>4</v>
      </c>
      <c r="AJ113" s="62">
        <v>6</v>
      </c>
      <c r="AK113" s="62">
        <v>6</v>
      </c>
      <c r="AL113" s="62">
        <v>12</v>
      </c>
      <c r="AM113" s="62">
        <v>8</v>
      </c>
      <c r="AN113" s="62">
        <v>41</v>
      </c>
      <c r="AO113" s="62">
        <v>5</v>
      </c>
      <c r="AP113" s="62">
        <v>111</v>
      </c>
      <c r="AQ113" s="62">
        <v>26</v>
      </c>
      <c r="AR113" s="62">
        <v>96</v>
      </c>
      <c r="AS113" s="62">
        <v>5</v>
      </c>
      <c r="AT113" s="62">
        <v>7</v>
      </c>
      <c r="AU113" s="62">
        <v>3</v>
      </c>
      <c r="AV113" s="62">
        <v>11</v>
      </c>
      <c r="AW113" s="62">
        <v>9</v>
      </c>
      <c r="AX113" s="62">
        <v>4</v>
      </c>
      <c r="AY113" s="62">
        <v>19</v>
      </c>
      <c r="AZ113" s="62">
        <v>13</v>
      </c>
      <c r="BA113" s="62">
        <v>324</v>
      </c>
      <c r="BB113" s="62">
        <v>3</v>
      </c>
      <c r="BC113" s="62">
        <v>26</v>
      </c>
      <c r="BD113" s="62">
        <v>8</v>
      </c>
      <c r="BE113" s="62">
        <v>6</v>
      </c>
      <c r="BF113" s="62">
        <v>14</v>
      </c>
      <c r="BG113" s="62">
        <v>1</v>
      </c>
      <c r="BH113" s="62">
        <v>3</v>
      </c>
      <c r="BI113" s="62">
        <v>3</v>
      </c>
      <c r="BJ113" s="62">
        <v>5</v>
      </c>
      <c r="BK113" s="62">
        <v>8</v>
      </c>
      <c r="BL113" s="62">
        <v>1</v>
      </c>
      <c r="BM113" s="62">
        <v>8</v>
      </c>
      <c r="BN113" s="62">
        <v>2</v>
      </c>
      <c r="BO113" s="62">
        <v>20</v>
      </c>
      <c r="BP113" s="62">
        <v>7</v>
      </c>
      <c r="BQ113" s="62">
        <v>10</v>
      </c>
      <c r="BR113" s="62">
        <v>4</v>
      </c>
      <c r="BS113" s="62">
        <v>19</v>
      </c>
      <c r="BT113" s="62">
        <v>7</v>
      </c>
      <c r="BU113" s="62">
        <v>6</v>
      </c>
      <c r="BV113" s="62">
        <v>10</v>
      </c>
      <c r="BW113" s="62">
        <v>3</v>
      </c>
      <c r="BX113" s="62">
        <v>37</v>
      </c>
      <c r="BY113" s="62">
        <v>5</v>
      </c>
      <c r="BZ113" s="80">
        <v>11</v>
      </c>
      <c r="CA113" s="69"/>
      <c r="CB113" s="48">
        <f t="shared" si="3"/>
        <v>1764</v>
      </c>
    </row>
    <row r="114" spans="1:80" ht="12.4" customHeight="1" x14ac:dyDescent="0.2">
      <c r="A114" s="54">
        <v>43999</v>
      </c>
      <c r="B114" s="32">
        <v>5</v>
      </c>
      <c r="C114" s="22">
        <v>10</v>
      </c>
      <c r="D114" s="22">
        <v>9</v>
      </c>
      <c r="E114" s="22">
        <v>54</v>
      </c>
      <c r="F114" s="22">
        <v>14</v>
      </c>
      <c r="G114" s="22">
        <v>8</v>
      </c>
      <c r="H114" s="22">
        <v>8</v>
      </c>
      <c r="I114" s="22">
        <v>0</v>
      </c>
      <c r="J114" s="22">
        <v>13</v>
      </c>
      <c r="K114" s="22">
        <v>2</v>
      </c>
      <c r="L114" s="22">
        <v>6</v>
      </c>
      <c r="M114" s="22">
        <v>7</v>
      </c>
      <c r="N114" s="22">
        <v>82</v>
      </c>
      <c r="O114" s="22">
        <v>11</v>
      </c>
      <c r="P114" s="22">
        <v>4</v>
      </c>
      <c r="Q114" s="22">
        <v>5</v>
      </c>
      <c r="R114" s="22">
        <v>6</v>
      </c>
      <c r="S114" s="22">
        <v>9</v>
      </c>
      <c r="T114" s="22">
        <v>9</v>
      </c>
      <c r="U114" s="22">
        <v>2</v>
      </c>
      <c r="V114" s="22">
        <v>0</v>
      </c>
      <c r="W114" s="22">
        <v>1</v>
      </c>
      <c r="X114" s="22">
        <v>18</v>
      </c>
      <c r="Y114" s="22">
        <v>2</v>
      </c>
      <c r="Z114" s="22">
        <v>9</v>
      </c>
      <c r="AA114" s="22">
        <v>446</v>
      </c>
      <c r="AB114" s="22">
        <v>34</v>
      </c>
      <c r="AC114" s="22">
        <v>4</v>
      </c>
      <c r="AD114" s="22">
        <v>3</v>
      </c>
      <c r="AE114" s="22">
        <v>3</v>
      </c>
      <c r="AF114" s="22">
        <v>10</v>
      </c>
      <c r="AG114" s="22">
        <v>14</v>
      </c>
      <c r="AH114" s="22">
        <v>22</v>
      </c>
      <c r="AI114" s="22">
        <v>5</v>
      </c>
      <c r="AJ114" s="22">
        <v>6</v>
      </c>
      <c r="AK114" s="22">
        <v>7</v>
      </c>
      <c r="AL114" s="22">
        <v>12</v>
      </c>
      <c r="AM114" s="22">
        <v>7</v>
      </c>
      <c r="AN114" s="22">
        <v>41</v>
      </c>
      <c r="AO114" s="22">
        <v>4</v>
      </c>
      <c r="AP114" s="22">
        <v>108</v>
      </c>
      <c r="AQ114" s="22">
        <v>24</v>
      </c>
      <c r="AR114" s="22">
        <v>89</v>
      </c>
      <c r="AS114" s="22">
        <v>4</v>
      </c>
      <c r="AT114" s="22">
        <v>7</v>
      </c>
      <c r="AU114" s="22">
        <v>3</v>
      </c>
      <c r="AV114" s="22">
        <v>10</v>
      </c>
      <c r="AW114" s="22">
        <v>9</v>
      </c>
      <c r="AX114" s="22">
        <v>4</v>
      </c>
      <c r="AY114" s="22">
        <v>21</v>
      </c>
      <c r="AZ114" s="22">
        <v>13</v>
      </c>
      <c r="BA114" s="22">
        <v>327</v>
      </c>
      <c r="BB114" s="22">
        <v>3</v>
      </c>
      <c r="BC114" s="22">
        <v>24</v>
      </c>
      <c r="BD114" s="22">
        <v>5</v>
      </c>
      <c r="BE114" s="22">
        <v>6</v>
      </c>
      <c r="BF114" s="22">
        <v>14</v>
      </c>
      <c r="BG114" s="22">
        <v>1</v>
      </c>
      <c r="BH114" s="22">
        <v>3</v>
      </c>
      <c r="BI114" s="22">
        <v>3</v>
      </c>
      <c r="BJ114" s="22">
        <v>5</v>
      </c>
      <c r="BK114" s="22">
        <v>7</v>
      </c>
      <c r="BL114" s="22">
        <v>0</v>
      </c>
      <c r="BM114" s="22">
        <v>8</v>
      </c>
      <c r="BN114" s="22">
        <v>2</v>
      </c>
      <c r="BO114" s="22">
        <v>20</v>
      </c>
      <c r="BP114" s="22">
        <v>7</v>
      </c>
      <c r="BQ114" s="22">
        <v>10</v>
      </c>
      <c r="BR114" s="22">
        <v>3</v>
      </c>
      <c r="BS114" s="22">
        <v>21</v>
      </c>
      <c r="BT114" s="22">
        <v>7</v>
      </c>
      <c r="BU114" s="22">
        <v>4</v>
      </c>
      <c r="BV114" s="22">
        <v>9</v>
      </c>
      <c r="BW114" s="22">
        <v>2</v>
      </c>
      <c r="BX114" s="22">
        <v>36</v>
      </c>
      <c r="BY114" s="22">
        <v>6</v>
      </c>
      <c r="BZ114" s="23">
        <v>9</v>
      </c>
      <c r="CA114" s="69"/>
      <c r="CB114" s="4">
        <f t="shared" si="3"/>
        <v>1746</v>
      </c>
    </row>
    <row r="115" spans="1:80" ht="12.4" customHeight="1" x14ac:dyDescent="0.2">
      <c r="A115" s="54">
        <v>44000</v>
      </c>
      <c r="B115" s="32">
        <v>5</v>
      </c>
      <c r="C115" s="22">
        <v>10</v>
      </c>
      <c r="D115" s="22">
        <v>9</v>
      </c>
      <c r="E115" s="22">
        <v>59</v>
      </c>
      <c r="F115" s="22">
        <v>15</v>
      </c>
      <c r="G115" s="22">
        <v>7</v>
      </c>
      <c r="H115" s="22">
        <v>8</v>
      </c>
      <c r="I115" s="22">
        <v>0</v>
      </c>
      <c r="J115" s="22">
        <v>24</v>
      </c>
      <c r="K115" s="22">
        <v>2</v>
      </c>
      <c r="L115" s="22">
        <v>5</v>
      </c>
      <c r="M115" s="22">
        <v>7</v>
      </c>
      <c r="N115" s="22">
        <v>85</v>
      </c>
      <c r="O115" s="22">
        <v>11</v>
      </c>
      <c r="P115" s="22">
        <v>5</v>
      </c>
      <c r="Q115" s="22">
        <v>5</v>
      </c>
      <c r="R115" s="22">
        <v>7</v>
      </c>
      <c r="S115" s="22">
        <v>9</v>
      </c>
      <c r="T115" s="22">
        <v>9</v>
      </c>
      <c r="U115" s="22">
        <v>2</v>
      </c>
      <c r="V115" s="22">
        <v>0</v>
      </c>
      <c r="W115" s="22">
        <v>1</v>
      </c>
      <c r="X115" s="22">
        <v>18</v>
      </c>
      <c r="Y115" s="22">
        <v>1</v>
      </c>
      <c r="Z115" s="22">
        <v>7</v>
      </c>
      <c r="AA115" s="22">
        <v>442</v>
      </c>
      <c r="AB115" s="22">
        <v>37</v>
      </c>
      <c r="AC115" s="22">
        <v>4</v>
      </c>
      <c r="AD115" s="22">
        <v>3</v>
      </c>
      <c r="AE115" s="22">
        <v>3</v>
      </c>
      <c r="AF115" s="22">
        <v>9</v>
      </c>
      <c r="AG115" s="22">
        <v>14</v>
      </c>
      <c r="AH115" s="22">
        <v>25</v>
      </c>
      <c r="AI115" s="22">
        <v>5</v>
      </c>
      <c r="AJ115" s="22">
        <v>5</v>
      </c>
      <c r="AK115" s="22">
        <v>7</v>
      </c>
      <c r="AL115" s="22">
        <v>12</v>
      </c>
      <c r="AM115" s="22">
        <v>7</v>
      </c>
      <c r="AN115" s="22">
        <v>40</v>
      </c>
      <c r="AO115" s="22">
        <v>3</v>
      </c>
      <c r="AP115" s="22">
        <v>107</v>
      </c>
      <c r="AQ115" s="22">
        <v>22</v>
      </c>
      <c r="AR115" s="22">
        <v>89</v>
      </c>
      <c r="AS115" s="22">
        <v>4</v>
      </c>
      <c r="AT115" s="22">
        <v>7</v>
      </c>
      <c r="AU115" s="22">
        <v>2</v>
      </c>
      <c r="AV115" s="22">
        <v>9</v>
      </c>
      <c r="AW115" s="22">
        <v>9</v>
      </c>
      <c r="AX115" s="22">
        <v>2</v>
      </c>
      <c r="AY115" s="22">
        <v>20</v>
      </c>
      <c r="AZ115" s="22">
        <v>15</v>
      </c>
      <c r="BA115" s="22">
        <v>351</v>
      </c>
      <c r="BB115" s="22">
        <v>3</v>
      </c>
      <c r="BC115" s="22">
        <v>23</v>
      </c>
      <c r="BD115" s="22">
        <v>7</v>
      </c>
      <c r="BE115" s="22">
        <v>8</v>
      </c>
      <c r="BF115" s="22">
        <v>13</v>
      </c>
      <c r="BG115" s="22">
        <v>1</v>
      </c>
      <c r="BH115" s="22">
        <v>3</v>
      </c>
      <c r="BI115" s="22">
        <v>3</v>
      </c>
      <c r="BJ115" s="22">
        <v>5</v>
      </c>
      <c r="BK115" s="22">
        <v>7</v>
      </c>
      <c r="BL115" s="22">
        <v>0</v>
      </c>
      <c r="BM115" s="22">
        <v>7</v>
      </c>
      <c r="BN115" s="22">
        <v>2</v>
      </c>
      <c r="BO115" s="22">
        <v>19</v>
      </c>
      <c r="BP115" s="22">
        <v>7</v>
      </c>
      <c r="BQ115" s="22">
        <v>11</v>
      </c>
      <c r="BR115" s="22">
        <v>2</v>
      </c>
      <c r="BS115" s="22">
        <v>20</v>
      </c>
      <c r="BT115" s="22">
        <v>6</v>
      </c>
      <c r="BU115" s="22">
        <v>4</v>
      </c>
      <c r="BV115" s="22">
        <v>9</v>
      </c>
      <c r="BW115" s="22">
        <v>3</v>
      </c>
      <c r="BX115" s="22">
        <v>36</v>
      </c>
      <c r="BY115" s="22">
        <v>6</v>
      </c>
      <c r="BZ115" s="23">
        <v>15</v>
      </c>
      <c r="CA115" s="69"/>
      <c r="CB115" s="4">
        <f t="shared" si="3"/>
        <v>1784</v>
      </c>
    </row>
    <row r="116" spans="1:80" ht="12.4" customHeight="1" x14ac:dyDescent="0.2">
      <c r="A116" s="54">
        <v>44001</v>
      </c>
      <c r="B116" s="32">
        <v>5</v>
      </c>
      <c r="C116" s="22">
        <v>11</v>
      </c>
      <c r="D116" s="22">
        <v>7</v>
      </c>
      <c r="E116" s="22">
        <v>60</v>
      </c>
      <c r="F116" s="22">
        <v>15</v>
      </c>
      <c r="G116" s="22">
        <v>6</v>
      </c>
      <c r="H116" s="22">
        <v>7</v>
      </c>
      <c r="I116" s="22">
        <v>0</v>
      </c>
      <c r="J116" s="22">
        <v>26</v>
      </c>
      <c r="K116" s="22">
        <v>2</v>
      </c>
      <c r="L116" s="22">
        <v>4</v>
      </c>
      <c r="M116" s="22">
        <v>7</v>
      </c>
      <c r="N116" s="22">
        <v>110</v>
      </c>
      <c r="O116" s="22">
        <v>11</v>
      </c>
      <c r="P116" s="22">
        <v>3</v>
      </c>
      <c r="Q116" s="22">
        <v>5</v>
      </c>
      <c r="R116" s="22">
        <v>6</v>
      </c>
      <c r="S116" s="22">
        <v>10</v>
      </c>
      <c r="T116" s="22">
        <v>9</v>
      </c>
      <c r="U116" s="22">
        <v>2</v>
      </c>
      <c r="V116" s="22">
        <v>0</v>
      </c>
      <c r="W116" s="22">
        <v>1</v>
      </c>
      <c r="X116" s="22">
        <v>18</v>
      </c>
      <c r="Y116" s="22">
        <v>1</v>
      </c>
      <c r="Z116" s="22">
        <v>7</v>
      </c>
      <c r="AA116" s="22">
        <v>459</v>
      </c>
      <c r="AB116" s="22">
        <v>36</v>
      </c>
      <c r="AC116" s="22">
        <v>4</v>
      </c>
      <c r="AD116" s="22">
        <v>4</v>
      </c>
      <c r="AE116" s="22">
        <v>3</v>
      </c>
      <c r="AF116" s="22">
        <v>9</v>
      </c>
      <c r="AG116" s="22">
        <v>21</v>
      </c>
      <c r="AH116" s="22">
        <v>25</v>
      </c>
      <c r="AI116" s="22">
        <v>6</v>
      </c>
      <c r="AJ116" s="22">
        <v>6</v>
      </c>
      <c r="AK116" s="22">
        <v>7</v>
      </c>
      <c r="AL116" s="22">
        <v>12</v>
      </c>
      <c r="AM116" s="22">
        <v>7</v>
      </c>
      <c r="AN116" s="22">
        <v>42</v>
      </c>
      <c r="AO116" s="22">
        <v>3</v>
      </c>
      <c r="AP116" s="22">
        <v>101</v>
      </c>
      <c r="AQ116" s="22">
        <v>20</v>
      </c>
      <c r="AR116" s="22">
        <v>100</v>
      </c>
      <c r="AS116" s="22">
        <v>5</v>
      </c>
      <c r="AT116" s="22">
        <v>7</v>
      </c>
      <c r="AU116" s="22">
        <v>2</v>
      </c>
      <c r="AV116" s="22">
        <v>9</v>
      </c>
      <c r="AW116" s="22">
        <v>9</v>
      </c>
      <c r="AX116" s="22">
        <v>3</v>
      </c>
      <c r="AY116" s="22">
        <v>21</v>
      </c>
      <c r="AZ116" s="22">
        <v>15</v>
      </c>
      <c r="BA116" s="22">
        <v>367</v>
      </c>
      <c r="BB116" s="22">
        <v>3</v>
      </c>
      <c r="BC116" s="22">
        <v>21</v>
      </c>
      <c r="BD116" s="22">
        <v>6</v>
      </c>
      <c r="BE116" s="22">
        <v>8</v>
      </c>
      <c r="BF116" s="22">
        <v>13</v>
      </c>
      <c r="BG116" s="22">
        <v>1</v>
      </c>
      <c r="BH116" s="22">
        <v>2</v>
      </c>
      <c r="BI116" s="22">
        <v>3</v>
      </c>
      <c r="BJ116" s="22">
        <v>5</v>
      </c>
      <c r="BK116" s="22">
        <v>7</v>
      </c>
      <c r="BL116" s="22">
        <v>0</v>
      </c>
      <c r="BM116" s="22">
        <v>7</v>
      </c>
      <c r="BN116" s="22">
        <v>2</v>
      </c>
      <c r="BO116" s="22">
        <v>19</v>
      </c>
      <c r="BP116" s="22">
        <v>7</v>
      </c>
      <c r="BQ116" s="22">
        <v>11</v>
      </c>
      <c r="BR116" s="22">
        <v>2</v>
      </c>
      <c r="BS116" s="22">
        <v>20</v>
      </c>
      <c r="BT116" s="22">
        <v>6</v>
      </c>
      <c r="BU116" s="22">
        <v>4</v>
      </c>
      <c r="BV116" s="22">
        <v>9</v>
      </c>
      <c r="BW116" s="22">
        <v>1</v>
      </c>
      <c r="BX116" s="22">
        <v>36</v>
      </c>
      <c r="BY116" s="22">
        <v>5</v>
      </c>
      <c r="BZ116" s="23">
        <v>17</v>
      </c>
      <c r="CA116" s="69"/>
      <c r="CB116" s="4">
        <f t="shared" si="3"/>
        <v>1851</v>
      </c>
    </row>
    <row r="117" spans="1:80" ht="12.4" customHeight="1" x14ac:dyDescent="0.2">
      <c r="A117" s="54">
        <v>44002</v>
      </c>
      <c r="B117" s="32">
        <v>5</v>
      </c>
      <c r="C117" s="22">
        <v>11</v>
      </c>
      <c r="D117" s="22">
        <v>7</v>
      </c>
      <c r="E117" s="22">
        <v>58</v>
      </c>
      <c r="F117" s="22">
        <v>14</v>
      </c>
      <c r="G117" s="22">
        <v>6</v>
      </c>
      <c r="H117" s="22">
        <v>6</v>
      </c>
      <c r="I117" s="22">
        <v>0</v>
      </c>
      <c r="J117" s="22">
        <v>26</v>
      </c>
      <c r="K117" s="22">
        <v>2</v>
      </c>
      <c r="L117" s="22">
        <v>4</v>
      </c>
      <c r="M117" s="22">
        <v>7</v>
      </c>
      <c r="N117" s="22">
        <v>107</v>
      </c>
      <c r="O117" s="22">
        <v>11</v>
      </c>
      <c r="P117" s="22">
        <v>3</v>
      </c>
      <c r="Q117" s="22">
        <v>5</v>
      </c>
      <c r="R117" s="22">
        <v>6</v>
      </c>
      <c r="S117" s="22">
        <v>10</v>
      </c>
      <c r="T117" s="22">
        <v>9</v>
      </c>
      <c r="U117" s="22">
        <v>2</v>
      </c>
      <c r="V117" s="22">
        <v>0</v>
      </c>
      <c r="W117" s="22">
        <v>1</v>
      </c>
      <c r="X117" s="22">
        <v>17</v>
      </c>
      <c r="Y117" s="22">
        <v>1</v>
      </c>
      <c r="Z117" s="22">
        <v>7</v>
      </c>
      <c r="AA117" s="22">
        <v>431</v>
      </c>
      <c r="AB117" s="22">
        <v>36</v>
      </c>
      <c r="AC117" s="22">
        <v>3</v>
      </c>
      <c r="AD117" s="22">
        <v>4</v>
      </c>
      <c r="AE117" s="22">
        <v>3</v>
      </c>
      <c r="AF117" s="22">
        <v>9</v>
      </c>
      <c r="AG117" s="22">
        <v>20</v>
      </c>
      <c r="AH117" s="22">
        <v>24</v>
      </c>
      <c r="AI117" s="22">
        <v>5</v>
      </c>
      <c r="AJ117" s="22">
        <v>6</v>
      </c>
      <c r="AK117" s="22">
        <v>7</v>
      </c>
      <c r="AL117" s="22">
        <v>12</v>
      </c>
      <c r="AM117" s="22">
        <v>6</v>
      </c>
      <c r="AN117" s="22">
        <v>36</v>
      </c>
      <c r="AO117" s="22">
        <v>3</v>
      </c>
      <c r="AP117" s="22">
        <v>86</v>
      </c>
      <c r="AQ117" s="22">
        <v>20</v>
      </c>
      <c r="AR117" s="22">
        <v>97</v>
      </c>
      <c r="AS117" s="22">
        <v>5</v>
      </c>
      <c r="AT117" s="22">
        <v>7</v>
      </c>
      <c r="AU117" s="22">
        <v>2</v>
      </c>
      <c r="AV117" s="22">
        <v>9</v>
      </c>
      <c r="AW117" s="22">
        <v>7</v>
      </c>
      <c r="AX117" s="22">
        <v>3</v>
      </c>
      <c r="AY117" s="22">
        <v>20</v>
      </c>
      <c r="AZ117" s="22">
        <v>15</v>
      </c>
      <c r="BA117" s="22">
        <v>352</v>
      </c>
      <c r="BB117" s="22">
        <v>3</v>
      </c>
      <c r="BC117" s="22">
        <v>17</v>
      </c>
      <c r="BD117" s="22">
        <v>5</v>
      </c>
      <c r="BE117" s="22">
        <v>7</v>
      </c>
      <c r="BF117" s="22">
        <v>13</v>
      </c>
      <c r="BG117" s="22">
        <v>1</v>
      </c>
      <c r="BH117" s="22">
        <v>2</v>
      </c>
      <c r="BI117" s="22">
        <v>3</v>
      </c>
      <c r="BJ117" s="22">
        <v>5</v>
      </c>
      <c r="BK117" s="22">
        <v>6</v>
      </c>
      <c r="BL117" s="22">
        <v>0</v>
      </c>
      <c r="BM117" s="22">
        <v>7</v>
      </c>
      <c r="BN117" s="22">
        <v>2</v>
      </c>
      <c r="BO117" s="22">
        <v>19</v>
      </c>
      <c r="BP117" s="22">
        <v>7</v>
      </c>
      <c r="BQ117" s="22">
        <v>11</v>
      </c>
      <c r="BR117" s="22">
        <v>2</v>
      </c>
      <c r="BS117" s="22">
        <v>18</v>
      </c>
      <c r="BT117" s="22">
        <v>6</v>
      </c>
      <c r="BU117" s="22">
        <v>4</v>
      </c>
      <c r="BV117" s="22">
        <v>9</v>
      </c>
      <c r="BW117" s="22">
        <v>1</v>
      </c>
      <c r="BX117" s="22">
        <v>34</v>
      </c>
      <c r="BY117" s="22">
        <v>5</v>
      </c>
      <c r="BZ117" s="23">
        <v>14</v>
      </c>
      <c r="CA117" s="69"/>
      <c r="CB117" s="4">
        <f t="shared" si="3"/>
        <v>1754</v>
      </c>
    </row>
    <row r="118" spans="1:80" ht="12.4" customHeight="1" x14ac:dyDescent="0.2">
      <c r="A118" s="54">
        <v>44003</v>
      </c>
      <c r="B118" s="32">
        <v>5</v>
      </c>
      <c r="C118" s="22">
        <v>11</v>
      </c>
      <c r="D118" s="22">
        <v>7</v>
      </c>
      <c r="E118" s="22">
        <v>58</v>
      </c>
      <c r="F118" s="22">
        <v>14</v>
      </c>
      <c r="G118" s="22">
        <v>6</v>
      </c>
      <c r="H118" s="22">
        <v>6</v>
      </c>
      <c r="I118" s="22">
        <v>0</v>
      </c>
      <c r="J118" s="22">
        <v>26</v>
      </c>
      <c r="K118" s="22">
        <v>2</v>
      </c>
      <c r="L118" s="22">
        <v>4</v>
      </c>
      <c r="M118" s="22">
        <v>7</v>
      </c>
      <c r="N118" s="22">
        <v>107</v>
      </c>
      <c r="O118" s="22">
        <v>11</v>
      </c>
      <c r="P118" s="22">
        <v>3</v>
      </c>
      <c r="Q118" s="22">
        <v>5</v>
      </c>
      <c r="R118" s="22">
        <v>6</v>
      </c>
      <c r="S118" s="22">
        <v>10</v>
      </c>
      <c r="T118" s="22">
        <v>9</v>
      </c>
      <c r="U118" s="22">
        <v>2</v>
      </c>
      <c r="V118" s="22">
        <v>0</v>
      </c>
      <c r="W118" s="22">
        <v>1</v>
      </c>
      <c r="X118" s="22">
        <v>17</v>
      </c>
      <c r="Y118" s="22">
        <v>1</v>
      </c>
      <c r="Z118" s="22">
        <v>7</v>
      </c>
      <c r="AA118" s="22">
        <v>429</v>
      </c>
      <c r="AB118" s="22">
        <v>36</v>
      </c>
      <c r="AC118" s="22">
        <v>3</v>
      </c>
      <c r="AD118" s="22">
        <v>4</v>
      </c>
      <c r="AE118" s="22">
        <v>3</v>
      </c>
      <c r="AF118" s="22">
        <v>9</v>
      </c>
      <c r="AG118" s="22">
        <v>20</v>
      </c>
      <c r="AH118" s="22">
        <v>24</v>
      </c>
      <c r="AI118" s="22">
        <v>5</v>
      </c>
      <c r="AJ118" s="22">
        <v>6</v>
      </c>
      <c r="AK118" s="22">
        <v>7</v>
      </c>
      <c r="AL118" s="22">
        <v>12</v>
      </c>
      <c r="AM118" s="22">
        <v>6</v>
      </c>
      <c r="AN118" s="22">
        <v>34</v>
      </c>
      <c r="AO118" s="22">
        <v>3</v>
      </c>
      <c r="AP118" s="22">
        <v>85</v>
      </c>
      <c r="AQ118" s="22">
        <v>20</v>
      </c>
      <c r="AR118" s="22">
        <v>97</v>
      </c>
      <c r="AS118" s="22">
        <v>5</v>
      </c>
      <c r="AT118" s="22">
        <v>7</v>
      </c>
      <c r="AU118" s="22">
        <v>2</v>
      </c>
      <c r="AV118" s="22">
        <v>9</v>
      </c>
      <c r="AW118" s="22">
        <v>7</v>
      </c>
      <c r="AX118" s="22">
        <v>3</v>
      </c>
      <c r="AY118" s="22">
        <v>20</v>
      </c>
      <c r="AZ118" s="22">
        <v>15</v>
      </c>
      <c r="BA118" s="22">
        <v>351</v>
      </c>
      <c r="BB118" s="22">
        <v>3</v>
      </c>
      <c r="BC118" s="22">
        <v>17</v>
      </c>
      <c r="BD118" s="22">
        <v>5</v>
      </c>
      <c r="BE118" s="22">
        <v>7</v>
      </c>
      <c r="BF118" s="22">
        <v>13</v>
      </c>
      <c r="BG118" s="22">
        <v>1</v>
      </c>
      <c r="BH118" s="22">
        <v>2</v>
      </c>
      <c r="BI118" s="22">
        <v>3</v>
      </c>
      <c r="BJ118" s="22">
        <v>5</v>
      </c>
      <c r="BK118" s="22">
        <v>6</v>
      </c>
      <c r="BL118" s="22">
        <v>0</v>
      </c>
      <c r="BM118" s="22">
        <v>7</v>
      </c>
      <c r="BN118" s="22">
        <v>2</v>
      </c>
      <c r="BO118" s="22">
        <v>19</v>
      </c>
      <c r="BP118" s="22">
        <v>7</v>
      </c>
      <c r="BQ118" s="22">
        <v>11</v>
      </c>
      <c r="BR118" s="22">
        <v>2</v>
      </c>
      <c r="BS118" s="22">
        <v>18</v>
      </c>
      <c r="BT118" s="22">
        <v>6</v>
      </c>
      <c r="BU118" s="22">
        <v>4</v>
      </c>
      <c r="BV118" s="22">
        <v>9</v>
      </c>
      <c r="BW118" s="22">
        <v>1</v>
      </c>
      <c r="BX118" s="22">
        <v>34</v>
      </c>
      <c r="BY118" s="22">
        <v>5</v>
      </c>
      <c r="BZ118" s="23">
        <v>14</v>
      </c>
      <c r="CA118" s="69"/>
      <c r="CB118" s="4">
        <f t="shared" si="3"/>
        <v>1748</v>
      </c>
    </row>
    <row r="119" spans="1:80" ht="12.4" customHeight="1" x14ac:dyDescent="0.2">
      <c r="A119" s="54">
        <v>44004</v>
      </c>
      <c r="B119" s="32">
        <v>4</v>
      </c>
      <c r="C119" s="22">
        <v>11</v>
      </c>
      <c r="D119" s="22">
        <v>7</v>
      </c>
      <c r="E119" s="22">
        <v>67</v>
      </c>
      <c r="F119" s="22">
        <v>14</v>
      </c>
      <c r="G119" s="22">
        <v>6</v>
      </c>
      <c r="H119" s="22">
        <v>6</v>
      </c>
      <c r="I119" s="22">
        <v>2</v>
      </c>
      <c r="J119" s="22">
        <v>26</v>
      </c>
      <c r="K119" s="22">
        <v>2</v>
      </c>
      <c r="L119" s="22">
        <v>5</v>
      </c>
      <c r="M119" s="22">
        <v>6</v>
      </c>
      <c r="N119" s="22">
        <v>136</v>
      </c>
      <c r="O119" s="22">
        <v>12</v>
      </c>
      <c r="P119" s="22">
        <v>3</v>
      </c>
      <c r="Q119" s="22">
        <v>5</v>
      </c>
      <c r="R119" s="22">
        <v>5</v>
      </c>
      <c r="S119" s="22">
        <v>10</v>
      </c>
      <c r="T119" s="22">
        <v>26</v>
      </c>
      <c r="U119" s="22">
        <v>6</v>
      </c>
      <c r="V119" s="22">
        <v>0</v>
      </c>
      <c r="W119" s="22">
        <v>1</v>
      </c>
      <c r="X119" s="22">
        <v>17</v>
      </c>
      <c r="Y119" s="22">
        <v>1</v>
      </c>
      <c r="Z119" s="22">
        <v>7</v>
      </c>
      <c r="AA119" s="22">
        <v>469</v>
      </c>
      <c r="AB119" s="22">
        <v>36</v>
      </c>
      <c r="AC119" s="22">
        <v>3</v>
      </c>
      <c r="AD119" s="22">
        <v>10</v>
      </c>
      <c r="AE119" s="22">
        <v>3</v>
      </c>
      <c r="AF119" s="22">
        <v>9</v>
      </c>
      <c r="AG119" s="22">
        <v>69</v>
      </c>
      <c r="AH119" s="22">
        <v>23</v>
      </c>
      <c r="AI119" s="22">
        <v>5</v>
      </c>
      <c r="AJ119" s="22">
        <v>6</v>
      </c>
      <c r="AK119" s="22">
        <v>7</v>
      </c>
      <c r="AL119" s="22">
        <v>13</v>
      </c>
      <c r="AM119" s="22">
        <v>5</v>
      </c>
      <c r="AN119" s="22">
        <v>41</v>
      </c>
      <c r="AO119" s="22">
        <v>5</v>
      </c>
      <c r="AP119" s="22">
        <v>86</v>
      </c>
      <c r="AQ119" s="22">
        <v>21</v>
      </c>
      <c r="AR119" s="22">
        <v>103</v>
      </c>
      <c r="AS119" s="22">
        <v>13</v>
      </c>
      <c r="AT119" s="22">
        <v>8</v>
      </c>
      <c r="AU119" s="22">
        <v>0</v>
      </c>
      <c r="AV119" s="22">
        <v>10</v>
      </c>
      <c r="AW119" s="22">
        <v>8</v>
      </c>
      <c r="AX119" s="22">
        <v>4</v>
      </c>
      <c r="AY119" s="22">
        <v>21</v>
      </c>
      <c r="AZ119" s="22">
        <v>15</v>
      </c>
      <c r="BA119" s="22">
        <v>372</v>
      </c>
      <c r="BB119" s="22">
        <v>2</v>
      </c>
      <c r="BC119" s="22">
        <v>15</v>
      </c>
      <c r="BD119" s="22">
        <v>12</v>
      </c>
      <c r="BE119" s="22">
        <v>7</v>
      </c>
      <c r="BF119" s="22">
        <v>14</v>
      </c>
      <c r="BG119" s="22">
        <v>1</v>
      </c>
      <c r="BH119" s="22">
        <v>2</v>
      </c>
      <c r="BI119" s="22">
        <v>4</v>
      </c>
      <c r="BJ119" s="22">
        <v>5</v>
      </c>
      <c r="BK119" s="22">
        <v>6</v>
      </c>
      <c r="BL119" s="22">
        <v>0</v>
      </c>
      <c r="BM119" s="22">
        <v>8</v>
      </c>
      <c r="BN119" s="22">
        <v>5</v>
      </c>
      <c r="BO119" s="22">
        <v>20</v>
      </c>
      <c r="BP119" s="22">
        <v>7</v>
      </c>
      <c r="BQ119" s="22">
        <v>11</v>
      </c>
      <c r="BR119" s="22">
        <v>2</v>
      </c>
      <c r="BS119" s="22">
        <v>15</v>
      </c>
      <c r="BT119" s="22">
        <v>5</v>
      </c>
      <c r="BU119" s="22">
        <v>5</v>
      </c>
      <c r="BV119" s="22">
        <v>11</v>
      </c>
      <c r="BW119" s="22">
        <v>1</v>
      </c>
      <c r="BX119" s="22">
        <v>35</v>
      </c>
      <c r="BY119" s="22">
        <v>5</v>
      </c>
      <c r="BZ119" s="23">
        <v>19</v>
      </c>
      <c r="CA119" s="69"/>
      <c r="CB119" s="4">
        <f t="shared" si="3"/>
        <v>1967</v>
      </c>
    </row>
    <row r="120" spans="1:80" ht="12.4" customHeight="1" x14ac:dyDescent="0.2">
      <c r="A120" s="54">
        <v>44005</v>
      </c>
      <c r="B120" s="32">
        <v>4</v>
      </c>
      <c r="C120" s="22">
        <v>15</v>
      </c>
      <c r="D120" s="22">
        <v>6</v>
      </c>
      <c r="E120" s="22">
        <v>69</v>
      </c>
      <c r="F120" s="22">
        <v>15</v>
      </c>
      <c r="G120" s="22">
        <v>6</v>
      </c>
      <c r="H120" s="22">
        <v>6</v>
      </c>
      <c r="I120" s="22">
        <v>2</v>
      </c>
      <c r="J120" s="22">
        <v>22</v>
      </c>
      <c r="K120" s="22">
        <v>3</v>
      </c>
      <c r="L120" s="22">
        <v>4</v>
      </c>
      <c r="M120" s="22">
        <v>5</v>
      </c>
      <c r="N120" s="22">
        <v>148</v>
      </c>
      <c r="O120" s="22">
        <v>11</v>
      </c>
      <c r="P120" s="22">
        <v>2</v>
      </c>
      <c r="Q120" s="22">
        <v>5</v>
      </c>
      <c r="R120" s="22">
        <v>4</v>
      </c>
      <c r="S120" s="22">
        <v>10</v>
      </c>
      <c r="T120" s="22">
        <v>30</v>
      </c>
      <c r="U120" s="22">
        <v>8</v>
      </c>
      <c r="V120" s="22">
        <v>0</v>
      </c>
      <c r="W120" s="22">
        <v>1</v>
      </c>
      <c r="X120" s="22">
        <v>23</v>
      </c>
      <c r="Y120" s="22">
        <v>1</v>
      </c>
      <c r="Z120" s="22">
        <v>6</v>
      </c>
      <c r="AA120" s="22">
        <v>463</v>
      </c>
      <c r="AB120" s="22">
        <v>35</v>
      </c>
      <c r="AC120" s="22">
        <v>4</v>
      </c>
      <c r="AD120" s="22">
        <v>11</v>
      </c>
      <c r="AE120" s="22">
        <v>5</v>
      </c>
      <c r="AF120" s="22">
        <v>9</v>
      </c>
      <c r="AG120" s="22">
        <v>123</v>
      </c>
      <c r="AH120" s="22">
        <v>23</v>
      </c>
      <c r="AI120" s="22">
        <v>6</v>
      </c>
      <c r="AJ120" s="22">
        <v>8</v>
      </c>
      <c r="AK120" s="22">
        <v>10</v>
      </c>
      <c r="AL120" s="22">
        <v>13</v>
      </c>
      <c r="AM120" s="22">
        <v>5</v>
      </c>
      <c r="AN120" s="22">
        <v>34</v>
      </c>
      <c r="AO120" s="22">
        <v>6</v>
      </c>
      <c r="AP120" s="22">
        <v>71</v>
      </c>
      <c r="AQ120" s="22">
        <v>21</v>
      </c>
      <c r="AR120" s="22">
        <v>104</v>
      </c>
      <c r="AS120" s="22">
        <v>14</v>
      </c>
      <c r="AT120" s="22">
        <v>7</v>
      </c>
      <c r="AU120" s="22">
        <v>0</v>
      </c>
      <c r="AV120" s="22">
        <v>10</v>
      </c>
      <c r="AW120" s="22">
        <v>10</v>
      </c>
      <c r="AX120" s="22">
        <v>5</v>
      </c>
      <c r="AY120" s="22">
        <v>20</v>
      </c>
      <c r="AZ120" s="22">
        <v>14</v>
      </c>
      <c r="BA120" s="22">
        <v>359</v>
      </c>
      <c r="BB120" s="22">
        <v>2</v>
      </c>
      <c r="BC120" s="22">
        <v>13</v>
      </c>
      <c r="BD120" s="22">
        <v>12</v>
      </c>
      <c r="BE120" s="22">
        <v>7</v>
      </c>
      <c r="BF120" s="22">
        <v>11</v>
      </c>
      <c r="BG120" s="22">
        <v>1</v>
      </c>
      <c r="BH120" s="22">
        <v>2</v>
      </c>
      <c r="BI120" s="22">
        <v>4</v>
      </c>
      <c r="BJ120" s="22">
        <v>5</v>
      </c>
      <c r="BK120" s="22">
        <v>6</v>
      </c>
      <c r="BL120" s="22">
        <v>0</v>
      </c>
      <c r="BM120" s="22">
        <v>8</v>
      </c>
      <c r="BN120" s="22">
        <v>11</v>
      </c>
      <c r="BO120" s="22">
        <v>13</v>
      </c>
      <c r="BP120" s="22">
        <v>7</v>
      </c>
      <c r="BQ120" s="22">
        <v>12</v>
      </c>
      <c r="BR120" s="22">
        <v>2</v>
      </c>
      <c r="BS120" s="22">
        <v>14</v>
      </c>
      <c r="BT120" s="22">
        <v>5</v>
      </c>
      <c r="BU120" s="22">
        <v>4</v>
      </c>
      <c r="BV120" s="22">
        <v>12</v>
      </c>
      <c r="BW120" s="22">
        <v>1</v>
      </c>
      <c r="BX120" s="22">
        <v>34</v>
      </c>
      <c r="BY120" s="22">
        <v>5</v>
      </c>
      <c r="BZ120" s="23">
        <v>22</v>
      </c>
      <c r="CA120" s="69"/>
      <c r="CB120" s="4">
        <f t="shared" si="3"/>
        <v>2009</v>
      </c>
    </row>
    <row r="121" spans="1:80" ht="12.4" customHeight="1" x14ac:dyDescent="0.2">
      <c r="A121" s="54">
        <v>44006</v>
      </c>
      <c r="B121" s="32">
        <v>4</v>
      </c>
      <c r="C121" s="22">
        <v>17</v>
      </c>
      <c r="D121" s="22">
        <v>6</v>
      </c>
      <c r="E121" s="22">
        <v>75</v>
      </c>
      <c r="F121" s="22">
        <v>15</v>
      </c>
      <c r="G121" s="22">
        <v>5</v>
      </c>
      <c r="H121" s="22">
        <v>6</v>
      </c>
      <c r="I121" s="22">
        <v>2</v>
      </c>
      <c r="J121" s="22">
        <v>18</v>
      </c>
      <c r="K121" s="22">
        <v>3</v>
      </c>
      <c r="L121" s="22">
        <v>4</v>
      </c>
      <c r="M121" s="22">
        <v>5</v>
      </c>
      <c r="N121" s="22">
        <v>155</v>
      </c>
      <c r="O121" s="22">
        <v>11</v>
      </c>
      <c r="P121" s="22">
        <v>2</v>
      </c>
      <c r="Q121" s="22">
        <v>6</v>
      </c>
      <c r="R121" s="22">
        <v>3</v>
      </c>
      <c r="S121" s="22">
        <v>10</v>
      </c>
      <c r="T121" s="22">
        <v>36</v>
      </c>
      <c r="U121" s="22">
        <v>12</v>
      </c>
      <c r="V121" s="22">
        <v>0</v>
      </c>
      <c r="W121" s="22">
        <v>2</v>
      </c>
      <c r="X121" s="22">
        <v>25</v>
      </c>
      <c r="Y121" s="22">
        <v>0</v>
      </c>
      <c r="Z121" s="22">
        <v>5</v>
      </c>
      <c r="AA121" s="22">
        <v>470</v>
      </c>
      <c r="AB121" s="22">
        <v>32</v>
      </c>
      <c r="AC121" s="22">
        <v>4</v>
      </c>
      <c r="AD121" s="22">
        <v>11</v>
      </c>
      <c r="AE121" s="22">
        <v>10</v>
      </c>
      <c r="AF121" s="22">
        <v>9</v>
      </c>
      <c r="AG121" s="22">
        <v>145</v>
      </c>
      <c r="AH121" s="22">
        <v>23</v>
      </c>
      <c r="AI121" s="22">
        <v>6</v>
      </c>
      <c r="AJ121" s="22">
        <v>9</v>
      </c>
      <c r="AK121" s="22">
        <v>10</v>
      </c>
      <c r="AL121" s="22">
        <v>12</v>
      </c>
      <c r="AM121" s="22">
        <v>5</v>
      </c>
      <c r="AN121" s="22">
        <v>33</v>
      </c>
      <c r="AO121" s="22">
        <v>5</v>
      </c>
      <c r="AP121" s="22">
        <v>66</v>
      </c>
      <c r="AQ121" s="22">
        <v>20</v>
      </c>
      <c r="AR121" s="22">
        <v>102</v>
      </c>
      <c r="AS121" s="22">
        <v>19</v>
      </c>
      <c r="AT121" s="22">
        <v>7</v>
      </c>
      <c r="AU121" s="22">
        <v>2</v>
      </c>
      <c r="AV121" s="22">
        <v>10</v>
      </c>
      <c r="AW121" s="22">
        <v>11</v>
      </c>
      <c r="AX121" s="22">
        <v>6</v>
      </c>
      <c r="AY121" s="22">
        <v>20</v>
      </c>
      <c r="AZ121" s="22">
        <v>15</v>
      </c>
      <c r="BA121" s="22">
        <v>356</v>
      </c>
      <c r="BB121" s="22">
        <v>2</v>
      </c>
      <c r="BC121" s="22">
        <v>12</v>
      </c>
      <c r="BD121" s="22">
        <v>21</v>
      </c>
      <c r="BE121" s="22">
        <v>8</v>
      </c>
      <c r="BF121" s="22">
        <v>9</v>
      </c>
      <c r="BG121" s="22">
        <v>1</v>
      </c>
      <c r="BH121" s="22">
        <v>2</v>
      </c>
      <c r="BI121" s="22">
        <v>5</v>
      </c>
      <c r="BJ121" s="22">
        <v>6</v>
      </c>
      <c r="BK121" s="22">
        <v>6</v>
      </c>
      <c r="BL121" s="22">
        <v>1</v>
      </c>
      <c r="BM121" s="22">
        <v>9</v>
      </c>
      <c r="BN121" s="22">
        <v>10</v>
      </c>
      <c r="BO121" s="22">
        <v>10</v>
      </c>
      <c r="BP121" s="22">
        <v>7</v>
      </c>
      <c r="BQ121" s="22">
        <v>15</v>
      </c>
      <c r="BR121" s="22">
        <v>2</v>
      </c>
      <c r="BS121" s="22">
        <v>14</v>
      </c>
      <c r="BT121" s="22">
        <v>5</v>
      </c>
      <c r="BU121" s="22">
        <v>4</v>
      </c>
      <c r="BV121" s="22">
        <v>11</v>
      </c>
      <c r="BW121" s="22">
        <v>1</v>
      </c>
      <c r="BX121" s="22">
        <v>34</v>
      </c>
      <c r="BY121" s="22">
        <v>10</v>
      </c>
      <c r="BZ121" s="23">
        <v>22</v>
      </c>
      <c r="CA121" s="69"/>
      <c r="CB121" s="4">
        <f t="shared" si="3"/>
        <v>2072</v>
      </c>
    </row>
    <row r="122" spans="1:80" ht="12.4" customHeight="1" x14ac:dyDescent="0.2">
      <c r="A122" s="54">
        <v>44007</v>
      </c>
      <c r="B122" s="32">
        <v>5</v>
      </c>
      <c r="C122" s="22">
        <v>17</v>
      </c>
      <c r="D122" s="22">
        <v>4</v>
      </c>
      <c r="E122" s="22">
        <v>75</v>
      </c>
      <c r="F122" s="22">
        <v>15</v>
      </c>
      <c r="G122" s="22">
        <v>6</v>
      </c>
      <c r="H122" s="22">
        <v>6</v>
      </c>
      <c r="I122" s="22">
        <v>5</v>
      </c>
      <c r="J122" s="22">
        <v>18</v>
      </c>
      <c r="K122" s="22">
        <v>3</v>
      </c>
      <c r="L122" s="22">
        <v>4</v>
      </c>
      <c r="M122" s="22">
        <v>5</v>
      </c>
      <c r="N122" s="22">
        <v>153</v>
      </c>
      <c r="O122" s="22">
        <v>8</v>
      </c>
      <c r="P122" s="22">
        <v>2</v>
      </c>
      <c r="Q122" s="22">
        <v>10</v>
      </c>
      <c r="R122" s="22">
        <v>3</v>
      </c>
      <c r="S122" s="22">
        <v>10</v>
      </c>
      <c r="T122" s="22">
        <v>36</v>
      </c>
      <c r="U122" s="22">
        <v>13</v>
      </c>
      <c r="V122" s="22">
        <v>0</v>
      </c>
      <c r="W122" s="22">
        <v>5</v>
      </c>
      <c r="X122" s="22">
        <v>25</v>
      </c>
      <c r="Y122" s="22">
        <v>0</v>
      </c>
      <c r="Z122" s="22">
        <v>5</v>
      </c>
      <c r="AA122" s="22">
        <v>478</v>
      </c>
      <c r="AB122" s="22">
        <v>30</v>
      </c>
      <c r="AC122" s="22">
        <v>3</v>
      </c>
      <c r="AD122" s="22">
        <v>12</v>
      </c>
      <c r="AE122" s="22">
        <v>26</v>
      </c>
      <c r="AF122" s="22">
        <v>9</v>
      </c>
      <c r="AG122" s="22">
        <v>171</v>
      </c>
      <c r="AH122" s="22">
        <v>22</v>
      </c>
      <c r="AI122" s="22">
        <v>6</v>
      </c>
      <c r="AJ122" s="22">
        <v>10</v>
      </c>
      <c r="AK122" s="22">
        <v>8</v>
      </c>
      <c r="AL122" s="22">
        <v>12</v>
      </c>
      <c r="AM122" s="22">
        <v>5</v>
      </c>
      <c r="AN122" s="22">
        <v>32</v>
      </c>
      <c r="AO122" s="22">
        <v>5</v>
      </c>
      <c r="AP122" s="22">
        <v>64</v>
      </c>
      <c r="AQ122" s="22">
        <v>20</v>
      </c>
      <c r="AR122" s="22">
        <v>106</v>
      </c>
      <c r="AS122" s="22">
        <v>27</v>
      </c>
      <c r="AT122" s="22">
        <v>7</v>
      </c>
      <c r="AU122" s="22">
        <v>2</v>
      </c>
      <c r="AV122" s="22">
        <v>10</v>
      </c>
      <c r="AW122" s="22">
        <v>12</v>
      </c>
      <c r="AX122" s="22">
        <v>5</v>
      </c>
      <c r="AY122" s="22">
        <v>21</v>
      </c>
      <c r="AZ122" s="22">
        <v>15</v>
      </c>
      <c r="BA122" s="22">
        <v>352</v>
      </c>
      <c r="BB122" s="22">
        <v>2</v>
      </c>
      <c r="BC122" s="22">
        <v>12</v>
      </c>
      <c r="BD122" s="22">
        <v>29</v>
      </c>
      <c r="BE122" s="22">
        <v>10</v>
      </c>
      <c r="BF122" s="22">
        <v>8</v>
      </c>
      <c r="BG122" s="22">
        <v>2</v>
      </c>
      <c r="BH122" s="22">
        <v>2</v>
      </c>
      <c r="BI122" s="22">
        <v>5</v>
      </c>
      <c r="BJ122" s="22">
        <v>6</v>
      </c>
      <c r="BK122" s="22">
        <v>8</v>
      </c>
      <c r="BL122" s="22">
        <v>1</v>
      </c>
      <c r="BM122" s="22">
        <v>9</v>
      </c>
      <c r="BN122" s="22">
        <v>10</v>
      </c>
      <c r="BO122" s="22">
        <v>10</v>
      </c>
      <c r="BP122" s="22">
        <v>8</v>
      </c>
      <c r="BQ122" s="22">
        <v>15</v>
      </c>
      <c r="BR122" s="22">
        <v>2</v>
      </c>
      <c r="BS122" s="22">
        <v>13</v>
      </c>
      <c r="BT122" s="22">
        <v>6</v>
      </c>
      <c r="BU122" s="22">
        <v>5</v>
      </c>
      <c r="BV122" s="22">
        <v>14</v>
      </c>
      <c r="BW122" s="22">
        <v>1</v>
      </c>
      <c r="BX122" s="22">
        <v>33</v>
      </c>
      <c r="BY122" s="22">
        <v>16</v>
      </c>
      <c r="BZ122" s="23">
        <v>21</v>
      </c>
      <c r="CA122" s="69"/>
      <c r="CB122" s="4">
        <f t="shared" si="3"/>
        <v>2151</v>
      </c>
    </row>
    <row r="123" spans="1:80" ht="12.4" customHeight="1" x14ac:dyDescent="0.2">
      <c r="A123" s="54">
        <v>44008</v>
      </c>
      <c r="B123" s="32">
        <v>4</v>
      </c>
      <c r="C123" s="22">
        <v>15</v>
      </c>
      <c r="D123" s="22">
        <v>4</v>
      </c>
      <c r="E123" s="22">
        <v>86</v>
      </c>
      <c r="F123" s="22">
        <v>16</v>
      </c>
      <c r="G123" s="22">
        <v>5</v>
      </c>
      <c r="H123" s="22">
        <v>6</v>
      </c>
      <c r="I123" s="22">
        <v>5</v>
      </c>
      <c r="J123" s="22">
        <v>15</v>
      </c>
      <c r="K123" s="22">
        <v>3</v>
      </c>
      <c r="L123" s="22">
        <v>4</v>
      </c>
      <c r="M123" s="22">
        <v>5</v>
      </c>
      <c r="N123" s="22">
        <v>157</v>
      </c>
      <c r="O123" s="22">
        <v>8</v>
      </c>
      <c r="P123" s="22">
        <v>2</v>
      </c>
      <c r="Q123" s="22">
        <v>20</v>
      </c>
      <c r="R123" s="22">
        <v>3</v>
      </c>
      <c r="S123" s="22">
        <v>10</v>
      </c>
      <c r="T123" s="22">
        <v>35</v>
      </c>
      <c r="U123" s="22">
        <v>13</v>
      </c>
      <c r="V123" s="22">
        <v>0</v>
      </c>
      <c r="W123" s="22">
        <v>6</v>
      </c>
      <c r="X123" s="22">
        <v>25</v>
      </c>
      <c r="Y123" s="22">
        <v>0</v>
      </c>
      <c r="Z123" s="22">
        <v>4</v>
      </c>
      <c r="AA123" s="22">
        <v>510</v>
      </c>
      <c r="AB123" s="22">
        <v>28</v>
      </c>
      <c r="AC123" s="22">
        <v>3</v>
      </c>
      <c r="AD123" s="22">
        <v>11</v>
      </c>
      <c r="AE123" s="22">
        <v>39</v>
      </c>
      <c r="AF123" s="22">
        <v>8</v>
      </c>
      <c r="AG123" s="22">
        <v>173</v>
      </c>
      <c r="AH123" s="22">
        <v>21</v>
      </c>
      <c r="AI123" s="22">
        <v>6</v>
      </c>
      <c r="AJ123" s="22">
        <v>10</v>
      </c>
      <c r="AK123" s="22">
        <v>6</v>
      </c>
      <c r="AL123" s="22">
        <v>12</v>
      </c>
      <c r="AM123" s="22">
        <v>5</v>
      </c>
      <c r="AN123" s="22">
        <v>33</v>
      </c>
      <c r="AO123" s="22">
        <v>7</v>
      </c>
      <c r="AP123" s="22">
        <v>63</v>
      </c>
      <c r="AQ123" s="22">
        <v>21</v>
      </c>
      <c r="AR123" s="22">
        <v>115</v>
      </c>
      <c r="AS123" s="22">
        <v>71</v>
      </c>
      <c r="AT123" s="22">
        <v>7</v>
      </c>
      <c r="AU123" s="22">
        <v>2</v>
      </c>
      <c r="AV123" s="22">
        <v>9</v>
      </c>
      <c r="AW123" s="22">
        <v>10</v>
      </c>
      <c r="AX123" s="22">
        <v>5</v>
      </c>
      <c r="AY123" s="22">
        <v>21</v>
      </c>
      <c r="AZ123" s="22">
        <v>15</v>
      </c>
      <c r="BA123" s="22">
        <v>343</v>
      </c>
      <c r="BB123" s="22">
        <v>3</v>
      </c>
      <c r="BC123" s="22">
        <v>12</v>
      </c>
      <c r="BD123" s="22">
        <v>32</v>
      </c>
      <c r="BE123" s="22">
        <v>10</v>
      </c>
      <c r="BF123" s="22">
        <v>8</v>
      </c>
      <c r="BG123" s="22">
        <v>2</v>
      </c>
      <c r="BH123" s="22">
        <v>4</v>
      </c>
      <c r="BI123" s="22">
        <v>5</v>
      </c>
      <c r="BJ123" s="22">
        <v>6</v>
      </c>
      <c r="BK123" s="22">
        <v>8</v>
      </c>
      <c r="BL123" s="22">
        <v>1</v>
      </c>
      <c r="BM123" s="22">
        <v>9</v>
      </c>
      <c r="BN123" s="22">
        <v>10</v>
      </c>
      <c r="BO123" s="22">
        <v>8</v>
      </c>
      <c r="BP123" s="22">
        <v>8</v>
      </c>
      <c r="BQ123" s="22">
        <v>15</v>
      </c>
      <c r="BR123" s="22">
        <v>2</v>
      </c>
      <c r="BS123" s="22">
        <v>13</v>
      </c>
      <c r="BT123" s="22">
        <v>7</v>
      </c>
      <c r="BU123" s="22">
        <v>8</v>
      </c>
      <c r="BV123" s="22">
        <v>16</v>
      </c>
      <c r="BW123" s="22">
        <v>1</v>
      </c>
      <c r="BX123" s="22">
        <v>32</v>
      </c>
      <c r="BY123" s="22">
        <v>16</v>
      </c>
      <c r="BZ123" s="23">
        <v>22</v>
      </c>
      <c r="CA123" s="69"/>
      <c r="CB123" s="4">
        <f t="shared" si="3"/>
        <v>2263</v>
      </c>
    </row>
    <row r="124" spans="1:80" ht="12.4" customHeight="1" x14ac:dyDescent="0.2">
      <c r="A124" s="54">
        <v>44009</v>
      </c>
      <c r="B124" s="32">
        <v>4</v>
      </c>
      <c r="C124" s="22">
        <v>13</v>
      </c>
      <c r="D124" s="22">
        <v>3</v>
      </c>
      <c r="E124" s="22">
        <v>84</v>
      </c>
      <c r="F124" s="22">
        <v>14</v>
      </c>
      <c r="G124" s="22">
        <v>5</v>
      </c>
      <c r="H124" s="22">
        <v>6</v>
      </c>
      <c r="I124" s="22">
        <v>5</v>
      </c>
      <c r="J124" s="22">
        <v>14</v>
      </c>
      <c r="K124" s="22">
        <v>3</v>
      </c>
      <c r="L124" s="22">
        <v>4</v>
      </c>
      <c r="M124" s="22">
        <v>5</v>
      </c>
      <c r="N124" s="22">
        <v>153</v>
      </c>
      <c r="O124" s="22">
        <v>8</v>
      </c>
      <c r="P124" s="22">
        <v>1</v>
      </c>
      <c r="Q124" s="22">
        <v>20</v>
      </c>
      <c r="R124" s="22">
        <v>3</v>
      </c>
      <c r="S124" s="22">
        <v>10</v>
      </c>
      <c r="T124" s="22">
        <v>35</v>
      </c>
      <c r="U124" s="22">
        <v>13</v>
      </c>
      <c r="V124" s="22">
        <v>0</v>
      </c>
      <c r="W124" s="22">
        <v>6</v>
      </c>
      <c r="X124" s="22">
        <v>25</v>
      </c>
      <c r="Y124" s="22">
        <v>0</v>
      </c>
      <c r="Z124" s="22">
        <v>4</v>
      </c>
      <c r="AA124" s="22">
        <v>481</v>
      </c>
      <c r="AB124" s="22">
        <v>27</v>
      </c>
      <c r="AC124" s="22">
        <v>3</v>
      </c>
      <c r="AD124" s="22">
        <v>10</v>
      </c>
      <c r="AE124" s="22">
        <v>37</v>
      </c>
      <c r="AF124" s="22">
        <v>8</v>
      </c>
      <c r="AG124" s="22">
        <v>173</v>
      </c>
      <c r="AH124" s="22">
        <v>21</v>
      </c>
      <c r="AI124" s="22">
        <v>6</v>
      </c>
      <c r="AJ124" s="22">
        <v>9</v>
      </c>
      <c r="AK124" s="22">
        <v>6</v>
      </c>
      <c r="AL124" s="22">
        <v>12</v>
      </c>
      <c r="AM124" s="22">
        <v>5</v>
      </c>
      <c r="AN124" s="22">
        <v>31</v>
      </c>
      <c r="AO124" s="22">
        <v>7</v>
      </c>
      <c r="AP124" s="22">
        <v>54</v>
      </c>
      <c r="AQ124" s="22">
        <v>20</v>
      </c>
      <c r="AR124" s="22">
        <v>109</v>
      </c>
      <c r="AS124" s="22">
        <v>70</v>
      </c>
      <c r="AT124" s="22">
        <v>7</v>
      </c>
      <c r="AU124" s="22">
        <v>2</v>
      </c>
      <c r="AV124" s="22">
        <v>9</v>
      </c>
      <c r="AW124" s="22">
        <v>10</v>
      </c>
      <c r="AX124" s="22">
        <v>5</v>
      </c>
      <c r="AY124" s="22">
        <v>20</v>
      </c>
      <c r="AZ124" s="22">
        <v>15</v>
      </c>
      <c r="BA124" s="22">
        <v>329</v>
      </c>
      <c r="BB124" s="22">
        <v>3</v>
      </c>
      <c r="BC124" s="22">
        <v>12</v>
      </c>
      <c r="BD124" s="22">
        <v>32</v>
      </c>
      <c r="BE124" s="22">
        <v>10</v>
      </c>
      <c r="BF124" s="22">
        <v>8</v>
      </c>
      <c r="BG124" s="22">
        <v>1</v>
      </c>
      <c r="BH124" s="22">
        <v>4</v>
      </c>
      <c r="BI124" s="22">
        <v>5</v>
      </c>
      <c r="BJ124" s="22">
        <v>6</v>
      </c>
      <c r="BK124" s="22">
        <v>7</v>
      </c>
      <c r="BL124" s="22">
        <v>1</v>
      </c>
      <c r="BM124" s="22">
        <v>8</v>
      </c>
      <c r="BN124" s="22">
        <v>10</v>
      </c>
      <c r="BO124" s="22">
        <v>8</v>
      </c>
      <c r="BP124" s="22">
        <v>8</v>
      </c>
      <c r="BQ124" s="22">
        <v>14</v>
      </c>
      <c r="BR124" s="22">
        <v>2</v>
      </c>
      <c r="BS124" s="22">
        <v>13</v>
      </c>
      <c r="BT124" s="22">
        <v>7</v>
      </c>
      <c r="BU124" s="22">
        <v>8</v>
      </c>
      <c r="BV124" s="22">
        <v>16</v>
      </c>
      <c r="BW124" s="22">
        <v>1</v>
      </c>
      <c r="BX124" s="22">
        <v>27</v>
      </c>
      <c r="BY124" s="22">
        <v>16</v>
      </c>
      <c r="BZ124" s="23">
        <v>22</v>
      </c>
      <c r="CA124" s="69"/>
      <c r="CB124" s="4">
        <f t="shared" si="3"/>
        <v>2173</v>
      </c>
    </row>
    <row r="125" spans="1:80" ht="12.4" customHeight="1" x14ac:dyDescent="0.2">
      <c r="A125" s="54">
        <v>44010</v>
      </c>
      <c r="B125" s="32">
        <v>4</v>
      </c>
      <c r="C125" s="22">
        <v>13</v>
      </c>
      <c r="D125" s="22">
        <v>3</v>
      </c>
      <c r="E125" s="22">
        <v>84</v>
      </c>
      <c r="F125" s="22">
        <v>14</v>
      </c>
      <c r="G125" s="22">
        <v>5</v>
      </c>
      <c r="H125" s="22">
        <v>6</v>
      </c>
      <c r="I125" s="22">
        <v>5</v>
      </c>
      <c r="J125" s="22">
        <v>14</v>
      </c>
      <c r="K125" s="22">
        <v>3</v>
      </c>
      <c r="L125" s="22">
        <v>4</v>
      </c>
      <c r="M125" s="22">
        <v>5</v>
      </c>
      <c r="N125" s="22">
        <v>153</v>
      </c>
      <c r="O125" s="22">
        <v>8</v>
      </c>
      <c r="P125" s="22">
        <v>1</v>
      </c>
      <c r="Q125" s="22">
        <v>20</v>
      </c>
      <c r="R125" s="22">
        <v>3</v>
      </c>
      <c r="S125" s="22">
        <v>10</v>
      </c>
      <c r="T125" s="22">
        <v>35</v>
      </c>
      <c r="U125" s="22">
        <v>13</v>
      </c>
      <c r="V125" s="22">
        <v>0</v>
      </c>
      <c r="W125" s="22">
        <v>6</v>
      </c>
      <c r="X125" s="22">
        <v>25</v>
      </c>
      <c r="Y125" s="22">
        <v>0</v>
      </c>
      <c r="Z125" s="22">
        <v>4</v>
      </c>
      <c r="AA125" s="22">
        <v>479</v>
      </c>
      <c r="AB125" s="22">
        <v>27</v>
      </c>
      <c r="AC125" s="22">
        <v>3</v>
      </c>
      <c r="AD125" s="22">
        <v>10</v>
      </c>
      <c r="AE125" s="22">
        <v>37</v>
      </c>
      <c r="AF125" s="22">
        <v>8</v>
      </c>
      <c r="AG125" s="22">
        <v>173</v>
      </c>
      <c r="AH125" s="22">
        <v>21</v>
      </c>
      <c r="AI125" s="22">
        <v>6</v>
      </c>
      <c r="AJ125" s="22">
        <v>9</v>
      </c>
      <c r="AK125" s="22">
        <v>6</v>
      </c>
      <c r="AL125" s="22">
        <v>12</v>
      </c>
      <c r="AM125" s="22">
        <v>5</v>
      </c>
      <c r="AN125" s="22">
        <v>31</v>
      </c>
      <c r="AO125" s="22">
        <v>7</v>
      </c>
      <c r="AP125" s="22">
        <v>54</v>
      </c>
      <c r="AQ125" s="22">
        <v>20</v>
      </c>
      <c r="AR125" s="22">
        <v>109</v>
      </c>
      <c r="AS125" s="22">
        <v>70</v>
      </c>
      <c r="AT125" s="22">
        <v>7</v>
      </c>
      <c r="AU125" s="22">
        <v>2</v>
      </c>
      <c r="AV125" s="22">
        <v>9</v>
      </c>
      <c r="AW125" s="22">
        <v>10</v>
      </c>
      <c r="AX125" s="22">
        <v>5</v>
      </c>
      <c r="AY125" s="22">
        <v>20</v>
      </c>
      <c r="AZ125" s="22">
        <v>15</v>
      </c>
      <c r="BA125" s="22">
        <v>328</v>
      </c>
      <c r="BB125" s="22">
        <v>3</v>
      </c>
      <c r="BC125" s="22">
        <v>12</v>
      </c>
      <c r="BD125" s="22">
        <v>32</v>
      </c>
      <c r="BE125" s="22">
        <v>10</v>
      </c>
      <c r="BF125" s="22">
        <v>8</v>
      </c>
      <c r="BG125" s="22">
        <v>1</v>
      </c>
      <c r="BH125" s="22">
        <v>4</v>
      </c>
      <c r="BI125" s="22">
        <v>5</v>
      </c>
      <c r="BJ125" s="22">
        <v>6</v>
      </c>
      <c r="BK125" s="22">
        <v>7</v>
      </c>
      <c r="BL125" s="22">
        <v>1</v>
      </c>
      <c r="BM125" s="22">
        <v>8</v>
      </c>
      <c r="BN125" s="22">
        <v>10</v>
      </c>
      <c r="BO125" s="22">
        <v>8</v>
      </c>
      <c r="BP125" s="22">
        <v>8</v>
      </c>
      <c r="BQ125" s="22">
        <v>14</v>
      </c>
      <c r="BR125" s="22">
        <v>2</v>
      </c>
      <c r="BS125" s="22">
        <v>13</v>
      </c>
      <c r="BT125" s="22">
        <v>7</v>
      </c>
      <c r="BU125" s="22">
        <v>8</v>
      </c>
      <c r="BV125" s="22">
        <v>16</v>
      </c>
      <c r="BW125" s="22">
        <v>1</v>
      </c>
      <c r="BX125" s="22">
        <v>27</v>
      </c>
      <c r="BY125" s="22">
        <v>16</v>
      </c>
      <c r="BZ125" s="23">
        <v>22</v>
      </c>
      <c r="CA125" s="69"/>
      <c r="CB125" s="4">
        <f t="shared" si="3"/>
        <v>2170</v>
      </c>
    </row>
    <row r="126" spans="1:80" ht="12.4" customHeight="1" x14ac:dyDescent="0.2">
      <c r="A126" s="13">
        <v>44011</v>
      </c>
      <c r="B126" s="85">
        <v>3</v>
      </c>
      <c r="C126" s="82">
        <v>13</v>
      </c>
      <c r="D126" s="82">
        <v>4</v>
      </c>
      <c r="E126" s="82">
        <v>80</v>
      </c>
      <c r="F126" s="82">
        <v>12</v>
      </c>
      <c r="G126" s="82">
        <v>5</v>
      </c>
      <c r="H126" s="82">
        <v>6</v>
      </c>
      <c r="I126" s="82">
        <v>6</v>
      </c>
      <c r="J126" s="82">
        <v>13</v>
      </c>
      <c r="K126" s="82">
        <v>3</v>
      </c>
      <c r="L126" s="82">
        <v>4</v>
      </c>
      <c r="M126" s="82">
        <v>5</v>
      </c>
      <c r="N126" s="82">
        <v>179</v>
      </c>
      <c r="O126" s="82">
        <v>6</v>
      </c>
      <c r="P126" s="82">
        <v>3</v>
      </c>
      <c r="Q126" s="82">
        <v>22</v>
      </c>
      <c r="R126" s="82">
        <v>3</v>
      </c>
      <c r="S126" s="82">
        <v>10</v>
      </c>
      <c r="T126" s="82">
        <v>38</v>
      </c>
      <c r="U126" s="82">
        <v>13</v>
      </c>
      <c r="V126" s="82">
        <v>0</v>
      </c>
      <c r="W126" s="82">
        <v>7</v>
      </c>
      <c r="X126" s="82">
        <v>24</v>
      </c>
      <c r="Y126" s="82">
        <v>0</v>
      </c>
      <c r="Z126" s="82">
        <v>4</v>
      </c>
      <c r="AA126" s="82">
        <v>693</v>
      </c>
      <c r="AB126" s="82">
        <v>25</v>
      </c>
      <c r="AC126" s="82">
        <v>3</v>
      </c>
      <c r="AD126" s="82">
        <v>11</v>
      </c>
      <c r="AE126" s="82">
        <v>38</v>
      </c>
      <c r="AF126" s="82">
        <v>8</v>
      </c>
      <c r="AG126" s="82">
        <v>175</v>
      </c>
      <c r="AH126" s="82">
        <v>18</v>
      </c>
      <c r="AI126" s="82">
        <v>6</v>
      </c>
      <c r="AJ126" s="82">
        <v>9</v>
      </c>
      <c r="AK126" s="82">
        <v>8</v>
      </c>
      <c r="AL126" s="82">
        <v>12</v>
      </c>
      <c r="AM126" s="82">
        <v>4</v>
      </c>
      <c r="AN126" s="82">
        <v>34</v>
      </c>
      <c r="AO126" s="82">
        <v>7</v>
      </c>
      <c r="AP126" s="82">
        <v>59</v>
      </c>
      <c r="AQ126" s="82">
        <v>24</v>
      </c>
      <c r="AR126" s="82">
        <v>158</v>
      </c>
      <c r="AS126" s="82">
        <v>74</v>
      </c>
      <c r="AT126" s="82">
        <v>7</v>
      </c>
      <c r="AU126" s="82">
        <v>2</v>
      </c>
      <c r="AV126" s="82">
        <v>9</v>
      </c>
      <c r="AW126" s="82">
        <v>12</v>
      </c>
      <c r="AX126" s="82">
        <v>5</v>
      </c>
      <c r="AY126" s="82">
        <v>20</v>
      </c>
      <c r="AZ126" s="82">
        <v>14</v>
      </c>
      <c r="BA126" s="82">
        <v>329</v>
      </c>
      <c r="BB126" s="82">
        <v>3</v>
      </c>
      <c r="BC126" s="82">
        <v>14</v>
      </c>
      <c r="BD126" s="82">
        <v>43</v>
      </c>
      <c r="BE126" s="82">
        <v>10</v>
      </c>
      <c r="BF126" s="82">
        <v>8</v>
      </c>
      <c r="BG126" s="82">
        <v>4</v>
      </c>
      <c r="BH126" s="82">
        <v>5</v>
      </c>
      <c r="BI126" s="82">
        <v>5</v>
      </c>
      <c r="BJ126" s="82">
        <v>6</v>
      </c>
      <c r="BK126" s="82">
        <v>6</v>
      </c>
      <c r="BL126" s="82">
        <v>1</v>
      </c>
      <c r="BM126" s="82">
        <v>13</v>
      </c>
      <c r="BN126" s="82">
        <v>11</v>
      </c>
      <c r="BO126" s="82">
        <v>8</v>
      </c>
      <c r="BP126" s="82">
        <v>7</v>
      </c>
      <c r="BQ126" s="82">
        <v>14</v>
      </c>
      <c r="BR126" s="82">
        <v>1</v>
      </c>
      <c r="BS126" s="82">
        <v>13</v>
      </c>
      <c r="BT126" s="82">
        <v>7</v>
      </c>
      <c r="BU126" s="82">
        <v>9</v>
      </c>
      <c r="BV126" s="82">
        <v>22</v>
      </c>
      <c r="BW126" s="82">
        <v>1</v>
      </c>
      <c r="BX126" s="82">
        <v>27</v>
      </c>
      <c r="BY126" s="82">
        <v>15</v>
      </c>
      <c r="BZ126" s="84">
        <v>22</v>
      </c>
      <c r="CA126" s="69"/>
      <c r="CB126" s="51">
        <f t="shared" si="3"/>
        <v>2502</v>
      </c>
    </row>
    <row r="127" spans="1:80" ht="11.25" thickBot="1" x14ac:dyDescent="0.25">
      <c r="A127" s="41">
        <v>44012</v>
      </c>
      <c r="B127" s="42">
        <v>3</v>
      </c>
      <c r="C127" s="43">
        <v>11</v>
      </c>
      <c r="D127" s="43">
        <v>3</v>
      </c>
      <c r="E127" s="43">
        <v>77</v>
      </c>
      <c r="F127" s="43">
        <v>10</v>
      </c>
      <c r="G127" s="43">
        <v>6</v>
      </c>
      <c r="H127" s="43">
        <v>6</v>
      </c>
      <c r="I127" s="43">
        <v>6</v>
      </c>
      <c r="J127" s="43">
        <v>13</v>
      </c>
      <c r="K127" s="43">
        <v>3</v>
      </c>
      <c r="L127" s="43">
        <v>4</v>
      </c>
      <c r="M127" s="43">
        <v>5</v>
      </c>
      <c r="N127" s="43">
        <v>208</v>
      </c>
      <c r="O127" s="43">
        <v>7</v>
      </c>
      <c r="P127" s="43">
        <v>3</v>
      </c>
      <c r="Q127" s="43">
        <v>22</v>
      </c>
      <c r="R127" s="43">
        <v>3</v>
      </c>
      <c r="S127" s="43">
        <v>8</v>
      </c>
      <c r="T127" s="43">
        <v>34</v>
      </c>
      <c r="U127" s="43">
        <v>14</v>
      </c>
      <c r="V127" s="43">
        <v>0</v>
      </c>
      <c r="W127" s="43">
        <v>7</v>
      </c>
      <c r="X127" s="43">
        <v>24</v>
      </c>
      <c r="Y127" s="43">
        <v>0</v>
      </c>
      <c r="Z127" s="43">
        <v>3</v>
      </c>
      <c r="AA127" s="43">
        <v>797</v>
      </c>
      <c r="AB127" s="43">
        <v>22</v>
      </c>
      <c r="AC127" s="43">
        <v>2</v>
      </c>
      <c r="AD127" s="43">
        <v>11</v>
      </c>
      <c r="AE127" s="43">
        <v>38</v>
      </c>
      <c r="AF127" s="43">
        <v>8</v>
      </c>
      <c r="AG127" s="43">
        <v>176</v>
      </c>
      <c r="AH127" s="43">
        <v>16</v>
      </c>
      <c r="AI127" s="43">
        <v>6</v>
      </c>
      <c r="AJ127" s="43">
        <v>9</v>
      </c>
      <c r="AK127" s="43">
        <v>8</v>
      </c>
      <c r="AL127" s="43">
        <v>13</v>
      </c>
      <c r="AM127" s="43">
        <v>4</v>
      </c>
      <c r="AN127" s="43">
        <v>38</v>
      </c>
      <c r="AO127" s="43">
        <v>7</v>
      </c>
      <c r="AP127" s="43">
        <v>58</v>
      </c>
      <c r="AQ127" s="43">
        <v>26</v>
      </c>
      <c r="AR127" s="43">
        <v>195</v>
      </c>
      <c r="AS127" s="43">
        <v>74</v>
      </c>
      <c r="AT127" s="43">
        <v>8</v>
      </c>
      <c r="AU127" s="43">
        <v>2</v>
      </c>
      <c r="AV127" s="43">
        <v>10</v>
      </c>
      <c r="AW127" s="43">
        <v>12</v>
      </c>
      <c r="AX127" s="43">
        <v>5</v>
      </c>
      <c r="AY127" s="43">
        <v>19</v>
      </c>
      <c r="AZ127" s="43">
        <v>13</v>
      </c>
      <c r="BA127" s="43">
        <v>317</v>
      </c>
      <c r="BB127" s="43">
        <v>4</v>
      </c>
      <c r="BC127" s="43">
        <v>13</v>
      </c>
      <c r="BD127" s="43">
        <v>43</v>
      </c>
      <c r="BE127" s="43">
        <v>9</v>
      </c>
      <c r="BF127" s="43">
        <v>7</v>
      </c>
      <c r="BG127" s="43">
        <v>4</v>
      </c>
      <c r="BH127" s="43">
        <v>5</v>
      </c>
      <c r="BI127" s="43">
        <v>5</v>
      </c>
      <c r="BJ127" s="43">
        <v>4</v>
      </c>
      <c r="BK127" s="43">
        <v>10</v>
      </c>
      <c r="BL127" s="43">
        <v>2</v>
      </c>
      <c r="BM127" s="43">
        <v>14</v>
      </c>
      <c r="BN127" s="43">
        <v>10</v>
      </c>
      <c r="BO127" s="43">
        <v>8</v>
      </c>
      <c r="BP127" s="43">
        <v>6</v>
      </c>
      <c r="BQ127" s="43">
        <v>14</v>
      </c>
      <c r="BR127" s="43">
        <v>1</v>
      </c>
      <c r="BS127" s="43">
        <v>12</v>
      </c>
      <c r="BT127" s="43">
        <v>7</v>
      </c>
      <c r="BU127" s="43">
        <v>7</v>
      </c>
      <c r="BV127" s="43">
        <v>23</v>
      </c>
      <c r="BW127" s="43">
        <v>1</v>
      </c>
      <c r="BX127" s="43">
        <v>25</v>
      </c>
      <c r="BY127" s="43">
        <v>15</v>
      </c>
      <c r="BZ127" s="44">
        <v>22</v>
      </c>
      <c r="CA127" s="69"/>
      <c r="CB127" s="51">
        <f t="shared" si="3"/>
        <v>2645</v>
      </c>
    </row>
    <row r="128" spans="1:80" ht="12.4" customHeight="1" thickTop="1" x14ac:dyDescent="0.2">
      <c r="A128" s="35">
        <v>44013</v>
      </c>
      <c r="B128" s="61">
        <v>3</v>
      </c>
      <c r="C128" s="62">
        <v>10</v>
      </c>
      <c r="D128" s="62">
        <v>3</v>
      </c>
      <c r="E128" s="62">
        <v>75</v>
      </c>
      <c r="F128" s="62">
        <v>8</v>
      </c>
      <c r="G128" s="62">
        <v>2</v>
      </c>
      <c r="H128" s="62">
        <v>5</v>
      </c>
      <c r="I128" s="62">
        <v>6</v>
      </c>
      <c r="J128" s="62">
        <v>13</v>
      </c>
      <c r="K128" s="62">
        <v>3</v>
      </c>
      <c r="L128" s="62">
        <v>4</v>
      </c>
      <c r="M128" s="62">
        <v>4</v>
      </c>
      <c r="N128" s="62">
        <v>203</v>
      </c>
      <c r="O128" s="62">
        <v>8</v>
      </c>
      <c r="P128" s="62">
        <v>3</v>
      </c>
      <c r="Q128" s="62">
        <v>22</v>
      </c>
      <c r="R128" s="62">
        <v>2</v>
      </c>
      <c r="S128" s="62">
        <v>6</v>
      </c>
      <c r="T128" s="62">
        <v>28</v>
      </c>
      <c r="U128" s="62">
        <v>19</v>
      </c>
      <c r="V128" s="62">
        <v>0</v>
      </c>
      <c r="W128" s="62">
        <v>8</v>
      </c>
      <c r="X128" s="62">
        <v>25</v>
      </c>
      <c r="Y128" s="62">
        <v>0</v>
      </c>
      <c r="Z128" s="62">
        <v>3</v>
      </c>
      <c r="AA128" s="62">
        <v>938</v>
      </c>
      <c r="AB128" s="62">
        <v>17</v>
      </c>
      <c r="AC128" s="62">
        <v>0</v>
      </c>
      <c r="AD128" s="62">
        <v>12</v>
      </c>
      <c r="AE128" s="62">
        <v>39</v>
      </c>
      <c r="AF128" s="62">
        <v>8</v>
      </c>
      <c r="AG128" s="62">
        <v>183</v>
      </c>
      <c r="AH128" s="62">
        <v>16</v>
      </c>
      <c r="AI128" s="62">
        <v>5</v>
      </c>
      <c r="AJ128" s="62">
        <v>10</v>
      </c>
      <c r="AK128" s="62">
        <v>9</v>
      </c>
      <c r="AL128" s="62">
        <v>13</v>
      </c>
      <c r="AM128" s="62">
        <v>6</v>
      </c>
      <c r="AN128" s="62">
        <v>41</v>
      </c>
      <c r="AO128" s="62">
        <v>7</v>
      </c>
      <c r="AP128" s="62">
        <v>56</v>
      </c>
      <c r="AQ128" s="62">
        <v>29</v>
      </c>
      <c r="AR128" s="62">
        <v>230</v>
      </c>
      <c r="AS128" s="62">
        <v>72</v>
      </c>
      <c r="AT128" s="62">
        <v>7</v>
      </c>
      <c r="AU128" s="62">
        <v>2</v>
      </c>
      <c r="AV128" s="62">
        <v>9</v>
      </c>
      <c r="AW128" s="62">
        <v>10</v>
      </c>
      <c r="AX128" s="62">
        <v>6</v>
      </c>
      <c r="AY128" s="62">
        <v>18</v>
      </c>
      <c r="AZ128" s="62">
        <v>13</v>
      </c>
      <c r="BA128" s="62">
        <v>304</v>
      </c>
      <c r="BB128" s="62">
        <v>4</v>
      </c>
      <c r="BC128" s="62">
        <v>13</v>
      </c>
      <c r="BD128" s="62">
        <v>44</v>
      </c>
      <c r="BE128" s="62">
        <v>7</v>
      </c>
      <c r="BF128" s="62">
        <v>7</v>
      </c>
      <c r="BG128" s="62">
        <v>7</v>
      </c>
      <c r="BH128" s="62">
        <v>5</v>
      </c>
      <c r="BI128" s="62">
        <v>5</v>
      </c>
      <c r="BJ128" s="62">
        <v>4</v>
      </c>
      <c r="BK128" s="62">
        <v>9</v>
      </c>
      <c r="BL128" s="62">
        <v>2</v>
      </c>
      <c r="BM128" s="62">
        <v>14</v>
      </c>
      <c r="BN128" s="62">
        <v>10</v>
      </c>
      <c r="BO128" s="62">
        <v>4</v>
      </c>
      <c r="BP128" s="62">
        <v>5</v>
      </c>
      <c r="BQ128" s="62">
        <v>14</v>
      </c>
      <c r="BR128" s="62">
        <v>1</v>
      </c>
      <c r="BS128" s="62">
        <v>11</v>
      </c>
      <c r="BT128" s="62">
        <v>5</v>
      </c>
      <c r="BU128" s="62">
        <v>7</v>
      </c>
      <c r="BV128" s="62">
        <v>22</v>
      </c>
      <c r="BW128" s="62">
        <v>0</v>
      </c>
      <c r="BX128" s="62">
        <v>24</v>
      </c>
      <c r="BY128" s="62">
        <v>13</v>
      </c>
      <c r="BZ128" s="80">
        <v>20</v>
      </c>
      <c r="CA128" s="69"/>
      <c r="CB128" s="53">
        <f t="shared" ref="CB128:CB157" si="4">SUM(B128:CA128)</f>
        <v>2780</v>
      </c>
    </row>
    <row r="129" spans="1:80" ht="12.4" customHeight="1" x14ac:dyDescent="0.2">
      <c r="A129" s="54">
        <v>44014</v>
      </c>
      <c r="B129" s="32">
        <v>3</v>
      </c>
      <c r="C129" s="22">
        <v>10</v>
      </c>
      <c r="D129" s="22">
        <v>3</v>
      </c>
      <c r="E129" s="22">
        <v>73</v>
      </c>
      <c r="F129" s="22">
        <v>9</v>
      </c>
      <c r="G129" s="22">
        <v>6</v>
      </c>
      <c r="H129" s="22">
        <v>5</v>
      </c>
      <c r="I129" s="22">
        <v>6</v>
      </c>
      <c r="J129" s="22">
        <v>13</v>
      </c>
      <c r="K129" s="22">
        <v>2</v>
      </c>
      <c r="L129" s="22">
        <v>4</v>
      </c>
      <c r="M129" s="22">
        <v>2</v>
      </c>
      <c r="N129" s="22">
        <v>228</v>
      </c>
      <c r="O129" s="22">
        <v>8</v>
      </c>
      <c r="P129" s="22">
        <v>2</v>
      </c>
      <c r="Q129" s="22">
        <v>22</v>
      </c>
      <c r="R129" s="22">
        <v>2</v>
      </c>
      <c r="S129" s="22">
        <v>6</v>
      </c>
      <c r="T129" s="22">
        <v>26</v>
      </c>
      <c r="U129" s="22">
        <v>22</v>
      </c>
      <c r="V129" s="22">
        <v>0</v>
      </c>
      <c r="W129" s="22">
        <v>9</v>
      </c>
      <c r="X129" s="22">
        <v>24</v>
      </c>
      <c r="Y129" s="22">
        <v>0</v>
      </c>
      <c r="Z129" s="22">
        <v>3</v>
      </c>
      <c r="AA129" s="22">
        <v>1015</v>
      </c>
      <c r="AB129" s="22">
        <v>15</v>
      </c>
      <c r="AC129" s="22">
        <v>0</v>
      </c>
      <c r="AD129" s="22">
        <v>16</v>
      </c>
      <c r="AE129" s="22">
        <v>39</v>
      </c>
      <c r="AF129" s="22">
        <v>6</v>
      </c>
      <c r="AG129" s="22">
        <v>182</v>
      </c>
      <c r="AH129" s="22">
        <v>11</v>
      </c>
      <c r="AI129" s="22">
        <v>5</v>
      </c>
      <c r="AJ129" s="22">
        <v>10</v>
      </c>
      <c r="AK129" s="22">
        <v>11</v>
      </c>
      <c r="AL129" s="22">
        <v>13</v>
      </c>
      <c r="AM129" s="22">
        <v>6</v>
      </c>
      <c r="AN129" s="22">
        <v>45</v>
      </c>
      <c r="AO129" s="22">
        <v>7</v>
      </c>
      <c r="AP129" s="22">
        <v>59</v>
      </c>
      <c r="AQ129" s="22">
        <v>34</v>
      </c>
      <c r="AR129" s="22">
        <v>270</v>
      </c>
      <c r="AS129" s="22">
        <v>71</v>
      </c>
      <c r="AT129" s="22">
        <v>7</v>
      </c>
      <c r="AU129" s="22">
        <v>2</v>
      </c>
      <c r="AV129" s="22">
        <v>9</v>
      </c>
      <c r="AW129" s="22">
        <v>11</v>
      </c>
      <c r="AX129" s="22">
        <v>6</v>
      </c>
      <c r="AY129" s="22">
        <v>18</v>
      </c>
      <c r="AZ129" s="22">
        <v>12</v>
      </c>
      <c r="BA129" s="22">
        <v>292</v>
      </c>
      <c r="BB129" s="22">
        <v>5</v>
      </c>
      <c r="BC129" s="22">
        <v>10</v>
      </c>
      <c r="BD129" s="22">
        <v>46</v>
      </c>
      <c r="BE129" s="22">
        <v>6</v>
      </c>
      <c r="BF129" s="22">
        <v>7</v>
      </c>
      <c r="BG129" s="22">
        <v>7</v>
      </c>
      <c r="BH129" s="22">
        <v>5</v>
      </c>
      <c r="BI129" s="22">
        <v>7</v>
      </c>
      <c r="BJ129" s="22">
        <v>4</v>
      </c>
      <c r="BK129" s="22">
        <v>9</v>
      </c>
      <c r="BL129" s="22">
        <v>2</v>
      </c>
      <c r="BM129" s="22">
        <v>14</v>
      </c>
      <c r="BN129" s="22">
        <v>10</v>
      </c>
      <c r="BO129" s="22">
        <v>3</v>
      </c>
      <c r="BP129" s="22">
        <v>5</v>
      </c>
      <c r="BQ129" s="22">
        <v>14</v>
      </c>
      <c r="BR129" s="22">
        <v>1</v>
      </c>
      <c r="BS129" s="22">
        <v>11</v>
      </c>
      <c r="BT129" s="22">
        <v>5</v>
      </c>
      <c r="BU129" s="22">
        <v>8</v>
      </c>
      <c r="BV129" s="22">
        <v>19</v>
      </c>
      <c r="BW129" s="22">
        <v>0</v>
      </c>
      <c r="BX129" s="22">
        <v>21</v>
      </c>
      <c r="BY129" s="22">
        <v>13</v>
      </c>
      <c r="BZ129" s="23">
        <v>19</v>
      </c>
      <c r="CA129" s="69"/>
      <c r="CB129" s="4">
        <f t="shared" si="4"/>
        <v>2911</v>
      </c>
    </row>
    <row r="130" spans="1:80" ht="12.4" customHeight="1" x14ac:dyDescent="0.2">
      <c r="A130" s="13">
        <v>44015</v>
      </c>
      <c r="B130" s="32">
        <v>2</v>
      </c>
      <c r="C130" s="22">
        <v>10</v>
      </c>
      <c r="D130" s="22">
        <v>4</v>
      </c>
      <c r="E130" s="22">
        <v>73</v>
      </c>
      <c r="F130" s="22">
        <v>9</v>
      </c>
      <c r="G130" s="22">
        <v>9</v>
      </c>
      <c r="H130" s="22">
        <v>4</v>
      </c>
      <c r="I130" s="22">
        <v>6</v>
      </c>
      <c r="J130" s="22">
        <v>13</v>
      </c>
      <c r="K130" s="22">
        <v>2</v>
      </c>
      <c r="L130" s="22">
        <v>4</v>
      </c>
      <c r="M130" s="22">
        <v>2</v>
      </c>
      <c r="N130" s="22">
        <v>231</v>
      </c>
      <c r="O130" s="22">
        <v>17</v>
      </c>
      <c r="P130" s="22">
        <v>2</v>
      </c>
      <c r="Q130" s="22">
        <v>22</v>
      </c>
      <c r="R130" s="22">
        <v>2</v>
      </c>
      <c r="S130" s="22">
        <v>6</v>
      </c>
      <c r="T130" s="22">
        <v>25</v>
      </c>
      <c r="U130" s="22">
        <v>22</v>
      </c>
      <c r="V130" s="22">
        <v>0</v>
      </c>
      <c r="W130" s="22">
        <v>10</v>
      </c>
      <c r="X130" s="22">
        <v>22</v>
      </c>
      <c r="Y130" s="22">
        <v>0</v>
      </c>
      <c r="Z130" s="22">
        <v>3</v>
      </c>
      <c r="AA130" s="22">
        <v>1052</v>
      </c>
      <c r="AB130" s="22">
        <v>10</v>
      </c>
      <c r="AC130" s="22">
        <v>0</v>
      </c>
      <c r="AD130" s="22">
        <v>17</v>
      </c>
      <c r="AE130" s="22">
        <v>37</v>
      </c>
      <c r="AF130" s="22">
        <v>7</v>
      </c>
      <c r="AG130" s="22">
        <v>190</v>
      </c>
      <c r="AH130" s="22">
        <v>10</v>
      </c>
      <c r="AI130" s="22">
        <v>5</v>
      </c>
      <c r="AJ130" s="22">
        <v>10</v>
      </c>
      <c r="AK130" s="22">
        <v>12</v>
      </c>
      <c r="AL130" s="22">
        <v>12</v>
      </c>
      <c r="AM130" s="22">
        <v>5</v>
      </c>
      <c r="AN130" s="22">
        <v>49</v>
      </c>
      <c r="AO130" s="22">
        <v>6</v>
      </c>
      <c r="AP130" s="22">
        <v>57</v>
      </c>
      <c r="AQ130" s="22">
        <v>39</v>
      </c>
      <c r="AR130" s="22">
        <v>283</v>
      </c>
      <c r="AS130" s="22">
        <v>64</v>
      </c>
      <c r="AT130" s="22">
        <v>7</v>
      </c>
      <c r="AU130" s="22">
        <v>1</v>
      </c>
      <c r="AV130" s="22">
        <v>8</v>
      </c>
      <c r="AW130" s="22">
        <v>10</v>
      </c>
      <c r="AX130" s="22">
        <v>6</v>
      </c>
      <c r="AY130" s="22">
        <v>18</v>
      </c>
      <c r="AZ130" s="22">
        <v>12</v>
      </c>
      <c r="BA130" s="22">
        <v>279</v>
      </c>
      <c r="BB130" s="22">
        <v>5</v>
      </c>
      <c r="BC130" s="22">
        <v>6</v>
      </c>
      <c r="BD130" s="22">
        <v>46</v>
      </c>
      <c r="BE130" s="22">
        <v>6</v>
      </c>
      <c r="BF130" s="22">
        <v>7</v>
      </c>
      <c r="BG130" s="22">
        <v>7</v>
      </c>
      <c r="BH130" s="22">
        <v>5</v>
      </c>
      <c r="BI130" s="22">
        <v>8</v>
      </c>
      <c r="BJ130" s="22">
        <v>4</v>
      </c>
      <c r="BK130" s="22">
        <v>10</v>
      </c>
      <c r="BL130" s="22">
        <v>2</v>
      </c>
      <c r="BM130" s="22">
        <v>11</v>
      </c>
      <c r="BN130" s="22">
        <v>10</v>
      </c>
      <c r="BO130" s="22">
        <v>2</v>
      </c>
      <c r="BP130" s="22">
        <v>5</v>
      </c>
      <c r="BQ130" s="22">
        <v>13</v>
      </c>
      <c r="BR130" s="22">
        <v>3</v>
      </c>
      <c r="BS130" s="22">
        <v>11</v>
      </c>
      <c r="BT130" s="22">
        <v>5</v>
      </c>
      <c r="BU130" s="22">
        <v>8</v>
      </c>
      <c r="BV130" s="22">
        <v>19</v>
      </c>
      <c r="BW130" s="22">
        <v>0</v>
      </c>
      <c r="BX130" s="22">
        <v>22</v>
      </c>
      <c r="BY130" s="22">
        <v>11</v>
      </c>
      <c r="BZ130" s="23">
        <v>15</v>
      </c>
      <c r="CA130" s="69"/>
      <c r="CB130" s="4">
        <f t="shared" si="4"/>
        <v>2947</v>
      </c>
    </row>
    <row r="131" spans="1:80" ht="12.4" customHeight="1" x14ac:dyDescent="0.2">
      <c r="A131" s="54">
        <v>44016</v>
      </c>
      <c r="B131" s="32">
        <v>2</v>
      </c>
      <c r="C131" s="22">
        <v>9</v>
      </c>
      <c r="D131" s="22">
        <v>4</v>
      </c>
      <c r="E131" s="22">
        <v>70</v>
      </c>
      <c r="F131" s="22">
        <v>9</v>
      </c>
      <c r="G131" s="22">
        <v>9</v>
      </c>
      <c r="H131" s="22">
        <v>4</v>
      </c>
      <c r="I131" s="22">
        <v>6</v>
      </c>
      <c r="J131" s="22">
        <v>12</v>
      </c>
      <c r="K131" s="22">
        <v>1</v>
      </c>
      <c r="L131" s="22">
        <v>4</v>
      </c>
      <c r="M131" s="22">
        <v>2</v>
      </c>
      <c r="N131" s="22">
        <v>220</v>
      </c>
      <c r="O131" s="22">
        <v>17</v>
      </c>
      <c r="P131" s="22">
        <v>2</v>
      </c>
      <c r="Q131" s="22">
        <v>22</v>
      </c>
      <c r="R131" s="22">
        <v>2</v>
      </c>
      <c r="S131" s="22">
        <v>5</v>
      </c>
      <c r="T131" s="22">
        <v>24</v>
      </c>
      <c r="U131" s="22">
        <v>20</v>
      </c>
      <c r="V131" s="22">
        <v>0</v>
      </c>
      <c r="W131" s="22">
        <v>10</v>
      </c>
      <c r="X131" s="22">
        <v>20</v>
      </c>
      <c r="Y131" s="22">
        <v>0</v>
      </c>
      <c r="Z131" s="22">
        <v>3</v>
      </c>
      <c r="AA131" s="22">
        <v>1020</v>
      </c>
      <c r="AB131" s="22">
        <v>7</v>
      </c>
      <c r="AC131" s="22">
        <v>0</v>
      </c>
      <c r="AD131" s="22">
        <v>17</v>
      </c>
      <c r="AE131" s="22">
        <v>37</v>
      </c>
      <c r="AF131" s="22">
        <v>7</v>
      </c>
      <c r="AG131" s="22">
        <v>174</v>
      </c>
      <c r="AH131" s="22">
        <v>10</v>
      </c>
      <c r="AI131" s="22">
        <v>5</v>
      </c>
      <c r="AJ131" s="22">
        <v>10</v>
      </c>
      <c r="AK131" s="22">
        <v>12</v>
      </c>
      <c r="AL131" s="22">
        <v>12</v>
      </c>
      <c r="AM131" s="22">
        <v>5</v>
      </c>
      <c r="AN131" s="22">
        <v>46</v>
      </c>
      <c r="AO131" s="22">
        <v>5</v>
      </c>
      <c r="AP131" s="22">
        <v>46</v>
      </c>
      <c r="AQ131" s="22">
        <v>38</v>
      </c>
      <c r="AR131" s="22">
        <v>271</v>
      </c>
      <c r="AS131" s="22">
        <v>60</v>
      </c>
      <c r="AT131" s="22">
        <v>7</v>
      </c>
      <c r="AU131" s="22">
        <v>1</v>
      </c>
      <c r="AV131" s="22">
        <v>8</v>
      </c>
      <c r="AW131" s="22">
        <v>8</v>
      </c>
      <c r="AX131" s="22">
        <v>5</v>
      </c>
      <c r="AY131" s="22">
        <v>18</v>
      </c>
      <c r="AZ131" s="22">
        <v>11</v>
      </c>
      <c r="BA131" s="22">
        <v>265</v>
      </c>
      <c r="BB131" s="22">
        <v>4</v>
      </c>
      <c r="BC131" s="22">
        <v>6</v>
      </c>
      <c r="BD131" s="22">
        <v>44</v>
      </c>
      <c r="BE131" s="22">
        <v>5</v>
      </c>
      <c r="BF131" s="22">
        <v>5</v>
      </c>
      <c r="BG131" s="22">
        <v>7</v>
      </c>
      <c r="BH131" s="22">
        <v>5</v>
      </c>
      <c r="BI131" s="22">
        <v>7</v>
      </c>
      <c r="BJ131" s="22">
        <v>4</v>
      </c>
      <c r="BK131" s="22">
        <v>10</v>
      </c>
      <c r="BL131" s="22">
        <v>1</v>
      </c>
      <c r="BM131" s="22">
        <v>11</v>
      </c>
      <c r="BN131" s="22">
        <v>7</v>
      </c>
      <c r="BO131" s="22">
        <v>2</v>
      </c>
      <c r="BP131" s="22">
        <v>5</v>
      </c>
      <c r="BQ131" s="22">
        <v>13</v>
      </c>
      <c r="BR131" s="22">
        <v>3</v>
      </c>
      <c r="BS131" s="22">
        <v>11</v>
      </c>
      <c r="BT131" s="22">
        <v>5</v>
      </c>
      <c r="BU131" s="22">
        <v>8</v>
      </c>
      <c r="BV131" s="22">
        <v>18</v>
      </c>
      <c r="BW131" s="22">
        <v>0</v>
      </c>
      <c r="BX131" s="22">
        <v>21</v>
      </c>
      <c r="BY131" s="22">
        <v>5</v>
      </c>
      <c r="BZ131" s="23">
        <v>13</v>
      </c>
      <c r="CA131" s="69"/>
      <c r="CB131" s="4">
        <f t="shared" si="4"/>
        <v>2802</v>
      </c>
    </row>
    <row r="132" spans="1:80" ht="12.4" customHeight="1" x14ac:dyDescent="0.2">
      <c r="A132" s="13">
        <v>44017</v>
      </c>
      <c r="B132" s="32">
        <v>2</v>
      </c>
      <c r="C132" s="22">
        <v>9</v>
      </c>
      <c r="D132" s="22">
        <v>4</v>
      </c>
      <c r="E132" s="22">
        <v>68</v>
      </c>
      <c r="F132" s="22">
        <v>9</v>
      </c>
      <c r="G132" s="22">
        <v>9</v>
      </c>
      <c r="H132" s="22">
        <v>4</v>
      </c>
      <c r="I132" s="22">
        <v>6</v>
      </c>
      <c r="J132" s="22">
        <v>12</v>
      </c>
      <c r="K132" s="22">
        <v>1</v>
      </c>
      <c r="L132" s="22">
        <v>4</v>
      </c>
      <c r="M132" s="22">
        <v>2</v>
      </c>
      <c r="N132" s="22">
        <v>219</v>
      </c>
      <c r="O132" s="22">
        <v>17</v>
      </c>
      <c r="P132" s="22">
        <v>2</v>
      </c>
      <c r="Q132" s="22">
        <v>22</v>
      </c>
      <c r="R132" s="22">
        <v>2</v>
      </c>
      <c r="S132" s="22">
        <v>5</v>
      </c>
      <c r="T132" s="22">
        <v>24</v>
      </c>
      <c r="U132" s="22">
        <v>20</v>
      </c>
      <c r="V132" s="22">
        <v>0</v>
      </c>
      <c r="W132" s="22">
        <v>10</v>
      </c>
      <c r="X132" s="22">
        <v>20</v>
      </c>
      <c r="Y132" s="22">
        <v>0</v>
      </c>
      <c r="Z132" s="22">
        <v>3</v>
      </c>
      <c r="AA132" s="22">
        <v>1020</v>
      </c>
      <c r="AB132" s="22">
        <v>7</v>
      </c>
      <c r="AC132" s="22">
        <v>0</v>
      </c>
      <c r="AD132" s="22">
        <v>17</v>
      </c>
      <c r="AE132" s="22">
        <v>37</v>
      </c>
      <c r="AF132" s="22">
        <v>7</v>
      </c>
      <c r="AG132" s="22">
        <v>173</v>
      </c>
      <c r="AH132" s="22">
        <v>10</v>
      </c>
      <c r="AI132" s="22">
        <v>5</v>
      </c>
      <c r="AJ132" s="22">
        <v>10</v>
      </c>
      <c r="AK132" s="22">
        <v>12</v>
      </c>
      <c r="AL132" s="22">
        <v>12</v>
      </c>
      <c r="AM132" s="22">
        <v>5</v>
      </c>
      <c r="AN132" s="22">
        <v>46</v>
      </c>
      <c r="AO132" s="22">
        <v>5</v>
      </c>
      <c r="AP132" s="22">
        <v>45</v>
      </c>
      <c r="AQ132" s="22">
        <v>38</v>
      </c>
      <c r="AR132" s="22">
        <v>269</v>
      </c>
      <c r="AS132" s="22">
        <v>60</v>
      </c>
      <c r="AT132" s="22">
        <v>7</v>
      </c>
      <c r="AU132" s="22">
        <v>1</v>
      </c>
      <c r="AV132" s="22">
        <v>8</v>
      </c>
      <c r="AW132" s="22">
        <v>8</v>
      </c>
      <c r="AX132" s="22">
        <v>5</v>
      </c>
      <c r="AY132" s="22">
        <v>18</v>
      </c>
      <c r="AZ132" s="22">
        <v>11</v>
      </c>
      <c r="BA132" s="22">
        <v>264</v>
      </c>
      <c r="BB132" s="22">
        <v>4</v>
      </c>
      <c r="BC132" s="22">
        <v>6</v>
      </c>
      <c r="BD132" s="22">
        <v>44</v>
      </c>
      <c r="BE132" s="22">
        <v>5</v>
      </c>
      <c r="BF132" s="22">
        <v>5</v>
      </c>
      <c r="BG132" s="22">
        <v>7</v>
      </c>
      <c r="BH132" s="22">
        <v>5</v>
      </c>
      <c r="BI132" s="22">
        <v>7</v>
      </c>
      <c r="BJ132" s="22">
        <v>4</v>
      </c>
      <c r="BK132" s="22">
        <v>10</v>
      </c>
      <c r="BL132" s="22">
        <v>1</v>
      </c>
      <c r="BM132" s="22">
        <v>11</v>
      </c>
      <c r="BN132" s="22">
        <v>6</v>
      </c>
      <c r="BO132" s="22">
        <v>2</v>
      </c>
      <c r="BP132" s="22">
        <v>5</v>
      </c>
      <c r="BQ132" s="22">
        <v>13</v>
      </c>
      <c r="BR132" s="22">
        <v>3</v>
      </c>
      <c r="BS132" s="22">
        <v>11</v>
      </c>
      <c r="BT132" s="22">
        <v>5</v>
      </c>
      <c r="BU132" s="22">
        <v>8</v>
      </c>
      <c r="BV132" s="22">
        <v>18</v>
      </c>
      <c r="BW132" s="22">
        <v>0</v>
      </c>
      <c r="BX132" s="22">
        <v>21</v>
      </c>
      <c r="BY132" s="22">
        <v>5</v>
      </c>
      <c r="BZ132" s="23">
        <v>13</v>
      </c>
      <c r="CA132" s="69"/>
      <c r="CB132" s="4">
        <f t="shared" si="4"/>
        <v>2793</v>
      </c>
    </row>
    <row r="133" spans="1:80" ht="12.4" customHeight="1" x14ac:dyDescent="0.2">
      <c r="A133" s="54">
        <v>44018</v>
      </c>
      <c r="B133" s="32">
        <v>2</v>
      </c>
      <c r="C133" s="22">
        <v>9</v>
      </c>
      <c r="D133" s="22">
        <v>4</v>
      </c>
      <c r="E133" s="22">
        <v>68</v>
      </c>
      <c r="F133" s="22">
        <v>9</v>
      </c>
      <c r="G133" s="22">
        <v>9</v>
      </c>
      <c r="H133" s="22">
        <v>4</v>
      </c>
      <c r="I133" s="22">
        <v>6</v>
      </c>
      <c r="J133" s="22">
        <v>12</v>
      </c>
      <c r="K133" s="22">
        <v>1</v>
      </c>
      <c r="L133" s="22">
        <v>4</v>
      </c>
      <c r="M133" s="22">
        <v>2</v>
      </c>
      <c r="N133" s="22">
        <v>219</v>
      </c>
      <c r="O133" s="22">
        <v>17</v>
      </c>
      <c r="P133" s="22">
        <v>2</v>
      </c>
      <c r="Q133" s="22">
        <v>22</v>
      </c>
      <c r="R133" s="22">
        <v>2</v>
      </c>
      <c r="S133" s="22">
        <v>5</v>
      </c>
      <c r="T133" s="22">
        <v>24</v>
      </c>
      <c r="U133" s="22">
        <v>20</v>
      </c>
      <c r="V133" s="22">
        <v>0</v>
      </c>
      <c r="W133" s="22">
        <v>10</v>
      </c>
      <c r="X133" s="22">
        <v>20</v>
      </c>
      <c r="Y133" s="22">
        <v>0</v>
      </c>
      <c r="Z133" s="22">
        <v>3</v>
      </c>
      <c r="AA133" s="22">
        <v>1019</v>
      </c>
      <c r="AB133" s="22">
        <v>7</v>
      </c>
      <c r="AC133" s="22">
        <v>0</v>
      </c>
      <c r="AD133" s="22">
        <v>17</v>
      </c>
      <c r="AE133" s="22">
        <v>37</v>
      </c>
      <c r="AF133" s="22">
        <v>7</v>
      </c>
      <c r="AG133" s="22">
        <v>172</v>
      </c>
      <c r="AH133" s="22">
        <v>10</v>
      </c>
      <c r="AI133" s="22">
        <v>5</v>
      </c>
      <c r="AJ133" s="22">
        <v>10</v>
      </c>
      <c r="AK133" s="22">
        <v>12</v>
      </c>
      <c r="AL133" s="22">
        <v>11</v>
      </c>
      <c r="AM133" s="22">
        <v>5</v>
      </c>
      <c r="AN133" s="22">
        <v>46</v>
      </c>
      <c r="AO133" s="22">
        <v>5</v>
      </c>
      <c r="AP133" s="22">
        <v>45</v>
      </c>
      <c r="AQ133" s="22">
        <v>38</v>
      </c>
      <c r="AR133" s="22">
        <v>267</v>
      </c>
      <c r="AS133" s="22">
        <v>59</v>
      </c>
      <c r="AT133" s="22">
        <v>7</v>
      </c>
      <c r="AU133" s="22">
        <v>0</v>
      </c>
      <c r="AV133" s="22">
        <v>8</v>
      </c>
      <c r="AW133" s="22">
        <v>8</v>
      </c>
      <c r="AX133" s="22">
        <v>5</v>
      </c>
      <c r="AY133" s="22">
        <v>18</v>
      </c>
      <c r="AZ133" s="22">
        <v>11</v>
      </c>
      <c r="BA133" s="22">
        <v>261</v>
      </c>
      <c r="BB133" s="22">
        <v>4</v>
      </c>
      <c r="BC133" s="22">
        <v>6</v>
      </c>
      <c r="BD133" s="22">
        <v>41</v>
      </c>
      <c r="BE133" s="22">
        <v>5</v>
      </c>
      <c r="BF133" s="22">
        <v>5</v>
      </c>
      <c r="BG133" s="22">
        <v>7</v>
      </c>
      <c r="BH133" s="22">
        <v>5</v>
      </c>
      <c r="BI133" s="22">
        <v>7</v>
      </c>
      <c r="BJ133" s="22">
        <v>4</v>
      </c>
      <c r="BK133" s="22">
        <v>10</v>
      </c>
      <c r="BL133" s="22">
        <v>1</v>
      </c>
      <c r="BM133" s="22">
        <v>11</v>
      </c>
      <c r="BN133" s="22">
        <v>6</v>
      </c>
      <c r="BO133" s="22">
        <v>2</v>
      </c>
      <c r="BP133" s="22">
        <v>5</v>
      </c>
      <c r="BQ133" s="22">
        <v>13</v>
      </c>
      <c r="BR133" s="22">
        <v>3</v>
      </c>
      <c r="BS133" s="22">
        <v>10</v>
      </c>
      <c r="BT133" s="22">
        <v>5</v>
      </c>
      <c r="BU133" s="22">
        <v>8</v>
      </c>
      <c r="BV133" s="22">
        <v>18</v>
      </c>
      <c r="BW133" s="22">
        <v>0</v>
      </c>
      <c r="BX133" s="22">
        <v>21</v>
      </c>
      <c r="BY133" s="22">
        <v>5</v>
      </c>
      <c r="BZ133" s="23">
        <v>13</v>
      </c>
      <c r="CA133" s="69"/>
      <c r="CB133" s="4">
        <f t="shared" si="4"/>
        <v>2779</v>
      </c>
    </row>
    <row r="134" spans="1:80" ht="12.4" customHeight="1" x14ac:dyDescent="0.2">
      <c r="A134" s="13">
        <v>44019</v>
      </c>
      <c r="B134" s="32">
        <v>3</v>
      </c>
      <c r="C134" s="22">
        <v>9</v>
      </c>
      <c r="D134" s="22">
        <v>5</v>
      </c>
      <c r="E134" s="22">
        <v>71</v>
      </c>
      <c r="F134" s="22">
        <v>9</v>
      </c>
      <c r="G134" s="22">
        <v>15</v>
      </c>
      <c r="H134" s="22">
        <v>4</v>
      </c>
      <c r="I134" s="22">
        <v>7</v>
      </c>
      <c r="J134" s="22">
        <v>11</v>
      </c>
      <c r="K134" s="22">
        <v>1</v>
      </c>
      <c r="L134" s="22">
        <v>3</v>
      </c>
      <c r="M134" s="22">
        <v>2</v>
      </c>
      <c r="N134" s="22">
        <v>245</v>
      </c>
      <c r="O134" s="22">
        <v>21</v>
      </c>
      <c r="P134" s="22">
        <v>4</v>
      </c>
      <c r="Q134" s="22">
        <v>23</v>
      </c>
      <c r="R134" s="22">
        <v>2</v>
      </c>
      <c r="S134" s="22">
        <v>5</v>
      </c>
      <c r="T134" s="22">
        <v>27</v>
      </c>
      <c r="U134" s="22">
        <v>20</v>
      </c>
      <c r="V134" s="22">
        <v>2</v>
      </c>
      <c r="W134" s="22">
        <v>15</v>
      </c>
      <c r="X134" s="22">
        <v>20</v>
      </c>
      <c r="Y134" s="22">
        <v>0</v>
      </c>
      <c r="Z134" s="22">
        <v>3</v>
      </c>
      <c r="AA134" s="22">
        <v>1090</v>
      </c>
      <c r="AB134" s="22">
        <v>7</v>
      </c>
      <c r="AC134" s="22">
        <v>0</v>
      </c>
      <c r="AD134" s="22">
        <v>24</v>
      </c>
      <c r="AE134" s="22">
        <v>37</v>
      </c>
      <c r="AF134" s="22">
        <v>32</v>
      </c>
      <c r="AG134" s="22">
        <v>152</v>
      </c>
      <c r="AH134" s="22">
        <v>10</v>
      </c>
      <c r="AI134" s="22">
        <v>5</v>
      </c>
      <c r="AJ134" s="22">
        <v>10</v>
      </c>
      <c r="AK134" s="22">
        <v>12</v>
      </c>
      <c r="AL134" s="22">
        <v>11</v>
      </c>
      <c r="AM134" s="22">
        <v>5</v>
      </c>
      <c r="AN134" s="22">
        <v>60</v>
      </c>
      <c r="AO134" s="22">
        <v>9</v>
      </c>
      <c r="AP134" s="22">
        <v>40</v>
      </c>
      <c r="AQ134" s="22">
        <v>41</v>
      </c>
      <c r="AR134" s="22">
        <v>322</v>
      </c>
      <c r="AS134" s="22">
        <v>59</v>
      </c>
      <c r="AT134" s="22">
        <v>6</v>
      </c>
      <c r="AU134" s="22">
        <v>1</v>
      </c>
      <c r="AV134" s="22">
        <v>8</v>
      </c>
      <c r="AW134" s="22">
        <v>7</v>
      </c>
      <c r="AX134" s="22">
        <v>5</v>
      </c>
      <c r="AY134" s="22">
        <v>20</v>
      </c>
      <c r="AZ134" s="22">
        <v>11</v>
      </c>
      <c r="BA134" s="22">
        <v>275</v>
      </c>
      <c r="BB134" s="22">
        <v>4</v>
      </c>
      <c r="BC134" s="22">
        <v>8</v>
      </c>
      <c r="BD134" s="22">
        <v>44</v>
      </c>
      <c r="BE134" s="22">
        <v>5</v>
      </c>
      <c r="BF134" s="22">
        <v>5</v>
      </c>
      <c r="BG134" s="22">
        <v>6</v>
      </c>
      <c r="BH134" s="22">
        <v>5</v>
      </c>
      <c r="BI134" s="22">
        <v>9</v>
      </c>
      <c r="BJ134" s="22">
        <v>4</v>
      </c>
      <c r="BK134" s="22">
        <v>10</v>
      </c>
      <c r="BL134" s="22">
        <v>2</v>
      </c>
      <c r="BM134" s="22">
        <v>11</v>
      </c>
      <c r="BN134" s="22">
        <v>4</v>
      </c>
      <c r="BO134" s="22">
        <v>1</v>
      </c>
      <c r="BP134" s="22">
        <v>5</v>
      </c>
      <c r="BQ134" s="22">
        <v>13</v>
      </c>
      <c r="BR134" s="22">
        <v>6</v>
      </c>
      <c r="BS134" s="22">
        <v>11</v>
      </c>
      <c r="BT134" s="22">
        <v>4</v>
      </c>
      <c r="BU134" s="22">
        <v>8</v>
      </c>
      <c r="BV134" s="22">
        <v>20</v>
      </c>
      <c r="BW134" s="22">
        <v>1</v>
      </c>
      <c r="BX134" s="22">
        <v>20</v>
      </c>
      <c r="BY134" s="22">
        <v>5</v>
      </c>
      <c r="BZ134" s="23">
        <v>12</v>
      </c>
      <c r="CA134" s="69"/>
      <c r="CB134" s="4">
        <f t="shared" si="4"/>
        <v>3009</v>
      </c>
    </row>
    <row r="135" spans="1:80" ht="12.4" customHeight="1" x14ac:dyDescent="0.2">
      <c r="A135" s="54">
        <v>44020</v>
      </c>
      <c r="B135" s="32">
        <v>3</v>
      </c>
      <c r="C135" s="22">
        <v>9</v>
      </c>
      <c r="D135" s="22">
        <v>5</v>
      </c>
      <c r="E135" s="22">
        <v>70</v>
      </c>
      <c r="F135" s="22">
        <v>8</v>
      </c>
      <c r="G135" s="22">
        <v>19</v>
      </c>
      <c r="H135" s="22">
        <v>4</v>
      </c>
      <c r="I135" s="22">
        <v>6</v>
      </c>
      <c r="J135" s="22">
        <v>12</v>
      </c>
      <c r="K135" s="22">
        <v>1</v>
      </c>
      <c r="L135" s="22">
        <v>3</v>
      </c>
      <c r="M135" s="22">
        <v>2</v>
      </c>
      <c r="N135" s="22">
        <v>269</v>
      </c>
      <c r="O135" s="22">
        <v>24</v>
      </c>
      <c r="P135" s="22">
        <v>4</v>
      </c>
      <c r="Q135" s="22">
        <v>22</v>
      </c>
      <c r="R135" s="22">
        <v>3</v>
      </c>
      <c r="S135" s="22">
        <v>5</v>
      </c>
      <c r="T135" s="22">
        <v>24</v>
      </c>
      <c r="U135" s="22">
        <v>23</v>
      </c>
      <c r="V135" s="22">
        <v>1</v>
      </c>
      <c r="W135" s="22">
        <v>12</v>
      </c>
      <c r="X135" s="22">
        <v>36</v>
      </c>
      <c r="Y135" s="22">
        <v>11</v>
      </c>
      <c r="Z135" s="22">
        <v>5</v>
      </c>
      <c r="AA135" s="22">
        <v>1100</v>
      </c>
      <c r="AB135" s="22">
        <v>5</v>
      </c>
      <c r="AC135" s="22">
        <v>0</v>
      </c>
      <c r="AD135" s="22">
        <v>24</v>
      </c>
      <c r="AE135" s="22">
        <v>34</v>
      </c>
      <c r="AF135" s="22">
        <v>49</v>
      </c>
      <c r="AG135" s="22">
        <v>128</v>
      </c>
      <c r="AH135" s="22">
        <v>10</v>
      </c>
      <c r="AI135" s="22">
        <v>3</v>
      </c>
      <c r="AJ135" s="22">
        <v>9</v>
      </c>
      <c r="AK135" s="22">
        <v>12</v>
      </c>
      <c r="AL135" s="22">
        <v>11</v>
      </c>
      <c r="AM135" s="22">
        <v>5</v>
      </c>
      <c r="AN135" s="22">
        <v>67</v>
      </c>
      <c r="AO135" s="22">
        <v>9</v>
      </c>
      <c r="AP135" s="22">
        <v>34</v>
      </c>
      <c r="AQ135" s="22">
        <v>41</v>
      </c>
      <c r="AR135" s="22">
        <v>326</v>
      </c>
      <c r="AS135" s="22">
        <v>58</v>
      </c>
      <c r="AT135" s="22">
        <v>7</v>
      </c>
      <c r="AU135" s="22">
        <v>1</v>
      </c>
      <c r="AV135" s="22">
        <v>8</v>
      </c>
      <c r="AW135" s="22">
        <v>7</v>
      </c>
      <c r="AX135" s="22">
        <v>3</v>
      </c>
      <c r="AY135" s="22">
        <v>19</v>
      </c>
      <c r="AZ135" s="22">
        <v>12</v>
      </c>
      <c r="BA135" s="22">
        <v>292</v>
      </c>
      <c r="BB135" s="22">
        <v>4</v>
      </c>
      <c r="BC135" s="22">
        <v>8</v>
      </c>
      <c r="BD135" s="22">
        <v>36</v>
      </c>
      <c r="BE135" s="22">
        <v>5</v>
      </c>
      <c r="BF135" s="22">
        <v>5</v>
      </c>
      <c r="BG135" s="22">
        <v>9</v>
      </c>
      <c r="BH135" s="22">
        <v>4</v>
      </c>
      <c r="BI135" s="22">
        <v>9</v>
      </c>
      <c r="BJ135" s="22">
        <v>4</v>
      </c>
      <c r="BK135" s="22">
        <v>10</v>
      </c>
      <c r="BL135" s="22">
        <v>4</v>
      </c>
      <c r="BM135" s="22">
        <v>10</v>
      </c>
      <c r="BN135" s="22">
        <v>1</v>
      </c>
      <c r="BO135" s="22">
        <v>1</v>
      </c>
      <c r="BP135" s="22">
        <v>5</v>
      </c>
      <c r="BQ135" s="22">
        <v>13</v>
      </c>
      <c r="BR135" s="22">
        <v>8</v>
      </c>
      <c r="BS135" s="22">
        <v>16</v>
      </c>
      <c r="BT135" s="22">
        <v>4</v>
      </c>
      <c r="BU135" s="22">
        <v>9</v>
      </c>
      <c r="BV135" s="22">
        <v>19</v>
      </c>
      <c r="BW135" s="22">
        <v>1</v>
      </c>
      <c r="BX135" s="22">
        <v>21</v>
      </c>
      <c r="BY135" s="22">
        <v>6</v>
      </c>
      <c r="BZ135" s="23">
        <v>12</v>
      </c>
      <c r="CA135" s="69"/>
      <c r="CB135" s="4">
        <f t="shared" si="4"/>
        <v>3079</v>
      </c>
    </row>
    <row r="136" spans="1:80" ht="12.75" customHeight="1" x14ac:dyDescent="0.2">
      <c r="A136" s="13">
        <v>44021</v>
      </c>
      <c r="B136" s="32">
        <v>8</v>
      </c>
      <c r="C136" s="22">
        <v>9</v>
      </c>
      <c r="D136" s="22">
        <v>4</v>
      </c>
      <c r="E136" s="22">
        <v>65</v>
      </c>
      <c r="F136" s="22">
        <v>8</v>
      </c>
      <c r="G136" s="22">
        <v>22</v>
      </c>
      <c r="H136" s="22">
        <v>4</v>
      </c>
      <c r="I136" s="22">
        <v>7</v>
      </c>
      <c r="J136" s="22">
        <v>14</v>
      </c>
      <c r="K136" s="22">
        <v>1</v>
      </c>
      <c r="L136" s="22">
        <v>3</v>
      </c>
      <c r="M136" s="22">
        <v>2</v>
      </c>
      <c r="N136" s="22">
        <v>350</v>
      </c>
      <c r="O136" s="22">
        <v>25</v>
      </c>
      <c r="P136" s="22">
        <v>5</v>
      </c>
      <c r="Q136" s="22">
        <v>13</v>
      </c>
      <c r="R136" s="22">
        <v>4</v>
      </c>
      <c r="S136" s="22">
        <v>5</v>
      </c>
      <c r="T136" s="22">
        <v>22</v>
      </c>
      <c r="U136" s="22">
        <v>22</v>
      </c>
      <c r="V136" s="22">
        <v>1</v>
      </c>
      <c r="W136" s="22">
        <v>12</v>
      </c>
      <c r="X136" s="22">
        <v>49</v>
      </c>
      <c r="Y136" s="22">
        <v>22</v>
      </c>
      <c r="Z136" s="22">
        <v>5</v>
      </c>
      <c r="AA136" s="22">
        <v>1121</v>
      </c>
      <c r="AB136" s="22">
        <v>5</v>
      </c>
      <c r="AC136" s="22">
        <v>0</v>
      </c>
      <c r="AD136" s="22">
        <v>23</v>
      </c>
      <c r="AE136" s="22">
        <v>25</v>
      </c>
      <c r="AF136" s="22">
        <v>53</v>
      </c>
      <c r="AG136" s="22">
        <v>118</v>
      </c>
      <c r="AH136" s="22">
        <v>10</v>
      </c>
      <c r="AI136" s="22">
        <v>2</v>
      </c>
      <c r="AJ136" s="22">
        <v>9</v>
      </c>
      <c r="AK136" s="22">
        <v>9</v>
      </c>
      <c r="AL136" s="22">
        <v>11</v>
      </c>
      <c r="AM136" s="22">
        <v>4</v>
      </c>
      <c r="AN136" s="22">
        <v>77</v>
      </c>
      <c r="AO136" s="22">
        <v>9</v>
      </c>
      <c r="AP136" s="22">
        <v>28</v>
      </c>
      <c r="AQ136" s="22">
        <v>42</v>
      </c>
      <c r="AR136" s="22">
        <v>334</v>
      </c>
      <c r="AS136" s="22">
        <v>54</v>
      </c>
      <c r="AT136" s="22">
        <v>7</v>
      </c>
      <c r="AU136" s="22">
        <v>1</v>
      </c>
      <c r="AV136" s="22">
        <v>8</v>
      </c>
      <c r="AW136" s="22">
        <v>9</v>
      </c>
      <c r="AX136" s="22">
        <v>3</v>
      </c>
      <c r="AY136" s="22">
        <v>20</v>
      </c>
      <c r="AZ136" s="22">
        <v>11</v>
      </c>
      <c r="BA136" s="22">
        <v>305</v>
      </c>
      <c r="BB136" s="22">
        <v>4</v>
      </c>
      <c r="BC136" s="22">
        <v>7</v>
      </c>
      <c r="BD136" s="22">
        <v>30</v>
      </c>
      <c r="BE136" s="22">
        <v>6</v>
      </c>
      <c r="BF136" s="22">
        <v>5</v>
      </c>
      <c r="BG136" s="22">
        <v>8</v>
      </c>
      <c r="BH136" s="22">
        <v>4</v>
      </c>
      <c r="BI136" s="22">
        <v>8</v>
      </c>
      <c r="BJ136" s="22">
        <v>4</v>
      </c>
      <c r="BK136" s="22">
        <v>10</v>
      </c>
      <c r="BL136" s="22">
        <v>5</v>
      </c>
      <c r="BM136" s="22">
        <v>5</v>
      </c>
      <c r="BN136" s="22">
        <v>0</v>
      </c>
      <c r="BO136" s="22">
        <v>1</v>
      </c>
      <c r="BP136" s="22">
        <v>6</v>
      </c>
      <c r="BQ136" s="22">
        <v>12</v>
      </c>
      <c r="BR136" s="22">
        <v>9</v>
      </c>
      <c r="BS136" s="22">
        <v>15</v>
      </c>
      <c r="BT136" s="22">
        <v>4</v>
      </c>
      <c r="BU136" s="22">
        <v>9</v>
      </c>
      <c r="BV136" s="22">
        <v>14</v>
      </c>
      <c r="BW136" s="22">
        <v>2</v>
      </c>
      <c r="BX136" s="22">
        <v>20</v>
      </c>
      <c r="BY136" s="22">
        <v>6</v>
      </c>
      <c r="BZ136" s="23">
        <v>10</v>
      </c>
      <c r="CA136" s="69"/>
      <c r="CB136" s="4">
        <f t="shared" si="4"/>
        <v>3184</v>
      </c>
    </row>
    <row r="137" spans="1:80" ht="12.75" customHeight="1" x14ac:dyDescent="0.2">
      <c r="A137" s="54">
        <v>44022</v>
      </c>
      <c r="B137" s="32">
        <v>8</v>
      </c>
      <c r="C137" s="22">
        <v>9</v>
      </c>
      <c r="D137" s="22">
        <v>4</v>
      </c>
      <c r="E137" s="22">
        <v>54</v>
      </c>
      <c r="F137" s="22">
        <v>8</v>
      </c>
      <c r="G137" s="22">
        <v>22</v>
      </c>
      <c r="H137" s="22">
        <v>5</v>
      </c>
      <c r="I137" s="22">
        <v>7</v>
      </c>
      <c r="J137" s="22">
        <v>14</v>
      </c>
      <c r="K137" s="22">
        <v>1</v>
      </c>
      <c r="L137" s="22">
        <v>3</v>
      </c>
      <c r="M137" s="22">
        <v>2</v>
      </c>
      <c r="N137" s="22">
        <v>357</v>
      </c>
      <c r="O137" s="22">
        <v>31</v>
      </c>
      <c r="P137" s="22">
        <v>5</v>
      </c>
      <c r="Q137" s="22">
        <v>14</v>
      </c>
      <c r="R137" s="22">
        <v>4</v>
      </c>
      <c r="S137" s="22">
        <v>5</v>
      </c>
      <c r="T137" s="22">
        <v>19</v>
      </c>
      <c r="U137" s="22">
        <v>23</v>
      </c>
      <c r="V137" s="22">
        <v>1</v>
      </c>
      <c r="W137" s="22">
        <v>13</v>
      </c>
      <c r="X137" s="22">
        <v>51</v>
      </c>
      <c r="Y137" s="22">
        <v>24</v>
      </c>
      <c r="Z137" s="22">
        <v>5</v>
      </c>
      <c r="AA137" s="22">
        <v>1125</v>
      </c>
      <c r="AB137" s="22">
        <v>5</v>
      </c>
      <c r="AC137" s="22">
        <v>0</v>
      </c>
      <c r="AD137" s="22">
        <v>24</v>
      </c>
      <c r="AE137" s="22">
        <v>12</v>
      </c>
      <c r="AF137" s="22">
        <v>68</v>
      </c>
      <c r="AG137" s="22">
        <v>99</v>
      </c>
      <c r="AH137" s="22">
        <v>10</v>
      </c>
      <c r="AI137" s="22">
        <v>2</v>
      </c>
      <c r="AJ137" s="22">
        <v>9</v>
      </c>
      <c r="AK137" s="22">
        <v>7</v>
      </c>
      <c r="AL137" s="22">
        <v>11</v>
      </c>
      <c r="AM137" s="22">
        <v>4</v>
      </c>
      <c r="AN137" s="22">
        <v>76</v>
      </c>
      <c r="AO137" s="22">
        <v>9</v>
      </c>
      <c r="AP137" s="22">
        <v>36</v>
      </c>
      <c r="AQ137" s="22">
        <v>42</v>
      </c>
      <c r="AR137" s="22">
        <v>349</v>
      </c>
      <c r="AS137" s="22">
        <v>29</v>
      </c>
      <c r="AT137" s="22">
        <v>7</v>
      </c>
      <c r="AU137" s="22">
        <v>1</v>
      </c>
      <c r="AV137" s="22">
        <v>8</v>
      </c>
      <c r="AW137" s="22">
        <v>9</v>
      </c>
      <c r="AX137" s="22">
        <v>4</v>
      </c>
      <c r="AY137" s="22">
        <v>19</v>
      </c>
      <c r="AZ137" s="22">
        <v>11</v>
      </c>
      <c r="BA137" s="22">
        <v>303</v>
      </c>
      <c r="BB137" s="22">
        <v>4</v>
      </c>
      <c r="BC137" s="22">
        <v>6</v>
      </c>
      <c r="BD137" s="22">
        <v>28</v>
      </c>
      <c r="BE137" s="22">
        <v>4</v>
      </c>
      <c r="BF137" s="22">
        <v>5</v>
      </c>
      <c r="BG137" s="22">
        <v>7</v>
      </c>
      <c r="BH137" s="22">
        <v>4</v>
      </c>
      <c r="BI137" s="22">
        <v>8</v>
      </c>
      <c r="BJ137" s="22">
        <v>4</v>
      </c>
      <c r="BK137" s="22">
        <v>11</v>
      </c>
      <c r="BL137" s="22">
        <v>6</v>
      </c>
      <c r="BM137" s="22">
        <v>6</v>
      </c>
      <c r="BN137" s="22">
        <v>1</v>
      </c>
      <c r="BO137" s="22">
        <v>1</v>
      </c>
      <c r="BP137" s="22">
        <v>6</v>
      </c>
      <c r="BQ137" s="22">
        <v>12</v>
      </c>
      <c r="BR137" s="22">
        <v>9</v>
      </c>
      <c r="BS137" s="22">
        <v>15</v>
      </c>
      <c r="BT137" s="22">
        <v>4</v>
      </c>
      <c r="BU137" s="22">
        <v>9</v>
      </c>
      <c r="BV137" s="22">
        <v>10</v>
      </c>
      <c r="BW137" s="22">
        <v>2</v>
      </c>
      <c r="BX137" s="22">
        <v>21</v>
      </c>
      <c r="BY137" s="22">
        <v>6</v>
      </c>
      <c r="BZ137" s="23">
        <v>10</v>
      </c>
      <c r="CA137" s="69"/>
      <c r="CB137" s="4">
        <f t="shared" si="4"/>
        <v>3167</v>
      </c>
    </row>
    <row r="138" spans="1:80" ht="12.75" customHeight="1" x14ac:dyDescent="0.2">
      <c r="A138" s="13">
        <v>44023</v>
      </c>
      <c r="B138" s="32">
        <v>9</v>
      </c>
      <c r="C138" s="22">
        <v>9</v>
      </c>
      <c r="D138" s="22">
        <v>4</v>
      </c>
      <c r="E138" s="22">
        <v>50</v>
      </c>
      <c r="F138" s="22">
        <v>8</v>
      </c>
      <c r="G138" s="22">
        <v>21</v>
      </c>
      <c r="H138" s="22">
        <v>5</v>
      </c>
      <c r="I138" s="22">
        <v>7</v>
      </c>
      <c r="J138" s="22">
        <v>13</v>
      </c>
      <c r="K138" s="22">
        <v>1</v>
      </c>
      <c r="L138" s="22">
        <v>3</v>
      </c>
      <c r="M138" s="22">
        <v>2</v>
      </c>
      <c r="N138" s="22">
        <v>354</v>
      </c>
      <c r="O138" s="22">
        <v>29</v>
      </c>
      <c r="P138" s="22">
        <v>5</v>
      </c>
      <c r="Q138" s="22">
        <v>12</v>
      </c>
      <c r="R138" s="22">
        <v>4</v>
      </c>
      <c r="S138" s="22">
        <v>5</v>
      </c>
      <c r="T138" s="22">
        <v>18</v>
      </c>
      <c r="U138" s="22">
        <v>23</v>
      </c>
      <c r="V138" s="22">
        <v>1</v>
      </c>
      <c r="W138" s="22">
        <v>12</v>
      </c>
      <c r="X138" s="22">
        <v>51</v>
      </c>
      <c r="Y138" s="22">
        <v>24</v>
      </c>
      <c r="Z138" s="22">
        <v>5</v>
      </c>
      <c r="AA138" s="22">
        <v>1067</v>
      </c>
      <c r="AB138" s="22">
        <v>5</v>
      </c>
      <c r="AC138" s="22">
        <v>0</v>
      </c>
      <c r="AD138" s="22">
        <v>24</v>
      </c>
      <c r="AE138" s="22">
        <v>9</v>
      </c>
      <c r="AF138" s="22">
        <v>68</v>
      </c>
      <c r="AG138" s="22">
        <v>97</v>
      </c>
      <c r="AH138" s="22">
        <v>9</v>
      </c>
      <c r="AI138" s="22">
        <v>2</v>
      </c>
      <c r="AJ138" s="22">
        <v>8</v>
      </c>
      <c r="AK138" s="22">
        <v>7</v>
      </c>
      <c r="AL138" s="22">
        <v>11</v>
      </c>
      <c r="AM138" s="22">
        <v>4</v>
      </c>
      <c r="AN138" s="22">
        <v>71</v>
      </c>
      <c r="AO138" s="22">
        <v>8</v>
      </c>
      <c r="AP138" s="22">
        <v>34</v>
      </c>
      <c r="AQ138" s="22">
        <v>39</v>
      </c>
      <c r="AR138" s="22">
        <v>325</v>
      </c>
      <c r="AS138" s="22">
        <v>14</v>
      </c>
      <c r="AT138" s="22">
        <v>7</v>
      </c>
      <c r="AU138" s="22">
        <v>1</v>
      </c>
      <c r="AV138" s="22">
        <v>8</v>
      </c>
      <c r="AW138" s="22">
        <v>9</v>
      </c>
      <c r="AX138" s="22">
        <v>4</v>
      </c>
      <c r="AY138" s="22">
        <v>18</v>
      </c>
      <c r="AZ138" s="22">
        <v>11</v>
      </c>
      <c r="BA138" s="22">
        <v>288</v>
      </c>
      <c r="BB138" s="22">
        <v>4</v>
      </c>
      <c r="BC138" s="22">
        <v>6</v>
      </c>
      <c r="BD138" s="22">
        <v>24</v>
      </c>
      <c r="BE138" s="22">
        <v>4</v>
      </c>
      <c r="BF138" s="22">
        <v>5</v>
      </c>
      <c r="BG138" s="22">
        <v>7</v>
      </c>
      <c r="BH138" s="22">
        <v>3</v>
      </c>
      <c r="BI138" s="22">
        <v>8</v>
      </c>
      <c r="BJ138" s="22">
        <v>4</v>
      </c>
      <c r="BK138" s="22">
        <v>11</v>
      </c>
      <c r="BL138" s="22">
        <v>5</v>
      </c>
      <c r="BM138" s="22">
        <v>6</v>
      </c>
      <c r="BN138" s="22">
        <v>1</v>
      </c>
      <c r="BO138" s="22">
        <v>1</v>
      </c>
      <c r="BP138" s="22">
        <v>6</v>
      </c>
      <c r="BQ138" s="22">
        <v>12</v>
      </c>
      <c r="BR138" s="22">
        <v>9</v>
      </c>
      <c r="BS138" s="22">
        <v>15</v>
      </c>
      <c r="BT138" s="22">
        <v>4</v>
      </c>
      <c r="BU138" s="22">
        <v>6</v>
      </c>
      <c r="BV138" s="22">
        <v>10</v>
      </c>
      <c r="BW138" s="22">
        <v>2</v>
      </c>
      <c r="BX138" s="22">
        <v>19</v>
      </c>
      <c r="BY138" s="22">
        <v>4</v>
      </c>
      <c r="BZ138" s="23">
        <v>10</v>
      </c>
      <c r="CA138" s="69"/>
      <c r="CB138" s="4">
        <f t="shared" si="4"/>
        <v>3009</v>
      </c>
    </row>
    <row r="139" spans="1:80" ht="12.75" customHeight="1" x14ac:dyDescent="0.2">
      <c r="A139" s="54">
        <v>44024</v>
      </c>
      <c r="B139" s="32">
        <v>8</v>
      </c>
      <c r="C139" s="22">
        <v>9</v>
      </c>
      <c r="D139" s="22">
        <v>4</v>
      </c>
      <c r="E139" s="22">
        <v>50</v>
      </c>
      <c r="F139" s="22">
        <v>8</v>
      </c>
      <c r="G139" s="22">
        <v>21</v>
      </c>
      <c r="H139" s="22">
        <v>5</v>
      </c>
      <c r="I139" s="22">
        <v>7</v>
      </c>
      <c r="J139" s="22">
        <v>13</v>
      </c>
      <c r="K139" s="22">
        <v>1</v>
      </c>
      <c r="L139" s="22">
        <v>3</v>
      </c>
      <c r="M139" s="22">
        <v>2</v>
      </c>
      <c r="N139" s="22">
        <v>352</v>
      </c>
      <c r="O139" s="22">
        <v>29</v>
      </c>
      <c r="P139" s="22">
        <v>5</v>
      </c>
      <c r="Q139" s="22">
        <v>12</v>
      </c>
      <c r="R139" s="22">
        <v>4</v>
      </c>
      <c r="S139" s="22">
        <v>5</v>
      </c>
      <c r="T139" s="22">
        <v>18</v>
      </c>
      <c r="U139" s="22">
        <v>23</v>
      </c>
      <c r="V139" s="22">
        <v>1</v>
      </c>
      <c r="W139" s="22">
        <v>12</v>
      </c>
      <c r="X139" s="22">
        <v>51</v>
      </c>
      <c r="Y139" s="22">
        <v>21</v>
      </c>
      <c r="Z139" s="22">
        <v>5</v>
      </c>
      <c r="AA139" s="22">
        <v>1057</v>
      </c>
      <c r="AB139" s="22">
        <v>5</v>
      </c>
      <c r="AC139" s="22">
        <v>0</v>
      </c>
      <c r="AD139" s="22">
        <v>24</v>
      </c>
      <c r="AE139" s="22">
        <v>9</v>
      </c>
      <c r="AF139" s="22">
        <v>68</v>
      </c>
      <c r="AG139" s="22">
        <v>96</v>
      </c>
      <c r="AH139" s="22">
        <v>9</v>
      </c>
      <c r="AI139" s="22">
        <v>1</v>
      </c>
      <c r="AJ139" s="22">
        <v>8</v>
      </c>
      <c r="AK139" s="22">
        <v>7</v>
      </c>
      <c r="AL139" s="22">
        <v>11</v>
      </c>
      <c r="AM139" s="22">
        <v>4</v>
      </c>
      <c r="AN139" s="22">
        <v>71</v>
      </c>
      <c r="AO139" s="22">
        <v>8</v>
      </c>
      <c r="AP139" s="22">
        <v>34</v>
      </c>
      <c r="AQ139" s="22">
        <v>39</v>
      </c>
      <c r="AR139" s="22">
        <v>325</v>
      </c>
      <c r="AS139" s="22">
        <v>14</v>
      </c>
      <c r="AT139" s="22">
        <v>7</v>
      </c>
      <c r="AU139" s="22">
        <v>1</v>
      </c>
      <c r="AV139" s="22">
        <v>8</v>
      </c>
      <c r="AW139" s="22">
        <v>9</v>
      </c>
      <c r="AX139" s="22">
        <v>4</v>
      </c>
      <c r="AY139" s="22">
        <v>18</v>
      </c>
      <c r="AZ139" s="22">
        <v>11</v>
      </c>
      <c r="BA139" s="22">
        <v>288</v>
      </c>
      <c r="BB139" s="22">
        <v>4</v>
      </c>
      <c r="BC139" s="22">
        <v>6</v>
      </c>
      <c r="BD139" s="22">
        <v>24</v>
      </c>
      <c r="BE139" s="22">
        <v>4</v>
      </c>
      <c r="BF139" s="22">
        <v>5</v>
      </c>
      <c r="BG139" s="22">
        <v>7</v>
      </c>
      <c r="BH139" s="22">
        <v>3</v>
      </c>
      <c r="BI139" s="22">
        <v>8</v>
      </c>
      <c r="BJ139" s="22">
        <v>4</v>
      </c>
      <c r="BK139" s="22">
        <v>10</v>
      </c>
      <c r="BL139" s="22">
        <v>5</v>
      </c>
      <c r="BM139" s="22">
        <v>6</v>
      </c>
      <c r="BN139" s="22">
        <v>1</v>
      </c>
      <c r="BO139" s="22">
        <v>1</v>
      </c>
      <c r="BP139" s="22">
        <v>6</v>
      </c>
      <c r="BQ139" s="22">
        <v>12</v>
      </c>
      <c r="BR139" s="22">
        <v>9</v>
      </c>
      <c r="BS139" s="22">
        <v>15</v>
      </c>
      <c r="BT139" s="22">
        <v>4</v>
      </c>
      <c r="BU139" s="22">
        <v>6</v>
      </c>
      <c r="BV139" s="22">
        <v>10</v>
      </c>
      <c r="BW139" s="22">
        <v>2</v>
      </c>
      <c r="BX139" s="22">
        <v>19</v>
      </c>
      <c r="BY139" s="22">
        <v>4</v>
      </c>
      <c r="BZ139" s="23">
        <v>10</v>
      </c>
      <c r="CA139" s="69"/>
      <c r="CB139" s="4">
        <f t="shared" si="4"/>
        <v>2990</v>
      </c>
    </row>
    <row r="140" spans="1:80" ht="12.75" customHeight="1" x14ac:dyDescent="0.2">
      <c r="A140" s="13">
        <v>44025</v>
      </c>
      <c r="B140" s="32">
        <v>8</v>
      </c>
      <c r="C140" s="22">
        <v>8</v>
      </c>
      <c r="D140" s="22">
        <v>5</v>
      </c>
      <c r="E140" s="22">
        <v>54</v>
      </c>
      <c r="F140" s="22">
        <v>8</v>
      </c>
      <c r="G140" s="22">
        <v>21</v>
      </c>
      <c r="H140" s="22">
        <v>6</v>
      </c>
      <c r="I140" s="22">
        <v>8</v>
      </c>
      <c r="J140" s="22">
        <v>14</v>
      </c>
      <c r="K140" s="22">
        <v>2</v>
      </c>
      <c r="L140" s="22">
        <v>3</v>
      </c>
      <c r="M140" s="22">
        <v>2</v>
      </c>
      <c r="N140" s="22">
        <v>366</v>
      </c>
      <c r="O140" s="22">
        <v>28</v>
      </c>
      <c r="P140" s="22">
        <v>10</v>
      </c>
      <c r="Q140" s="22">
        <v>13</v>
      </c>
      <c r="R140" s="22">
        <v>4</v>
      </c>
      <c r="S140" s="22">
        <v>6</v>
      </c>
      <c r="T140" s="22">
        <v>19</v>
      </c>
      <c r="U140" s="22">
        <v>26</v>
      </c>
      <c r="V140" s="22">
        <v>1</v>
      </c>
      <c r="W140" s="22">
        <v>11</v>
      </c>
      <c r="X140" s="22">
        <v>72</v>
      </c>
      <c r="Y140" s="22">
        <v>20</v>
      </c>
      <c r="Z140" s="22">
        <v>5</v>
      </c>
      <c r="AA140" s="22">
        <v>1011</v>
      </c>
      <c r="AB140" s="22">
        <v>6</v>
      </c>
      <c r="AC140" s="22">
        <v>3</v>
      </c>
      <c r="AD140" s="22">
        <v>28</v>
      </c>
      <c r="AE140" s="22">
        <v>9</v>
      </c>
      <c r="AF140" s="22">
        <v>71</v>
      </c>
      <c r="AG140" s="22">
        <v>90</v>
      </c>
      <c r="AH140" s="22">
        <v>9</v>
      </c>
      <c r="AI140" s="22">
        <v>0</v>
      </c>
      <c r="AJ140" s="22">
        <v>6</v>
      </c>
      <c r="AK140" s="22">
        <v>6</v>
      </c>
      <c r="AL140" s="22">
        <v>10</v>
      </c>
      <c r="AM140" s="22">
        <v>4</v>
      </c>
      <c r="AN140" s="22">
        <v>105</v>
      </c>
      <c r="AO140" s="22">
        <v>7</v>
      </c>
      <c r="AP140" s="22">
        <v>41</v>
      </c>
      <c r="AQ140" s="22">
        <v>44</v>
      </c>
      <c r="AR140" s="22">
        <v>324</v>
      </c>
      <c r="AS140" s="22">
        <v>14</v>
      </c>
      <c r="AT140" s="22">
        <v>8</v>
      </c>
      <c r="AU140" s="22">
        <v>2</v>
      </c>
      <c r="AV140" s="22">
        <v>8</v>
      </c>
      <c r="AW140" s="22">
        <v>9</v>
      </c>
      <c r="AX140" s="22">
        <v>4</v>
      </c>
      <c r="AY140" s="22">
        <v>18</v>
      </c>
      <c r="AZ140" s="22">
        <v>11</v>
      </c>
      <c r="BA140" s="22">
        <v>294</v>
      </c>
      <c r="BB140" s="22">
        <v>2</v>
      </c>
      <c r="BC140" s="22">
        <v>8</v>
      </c>
      <c r="BD140" s="22">
        <v>24</v>
      </c>
      <c r="BE140" s="22">
        <v>4</v>
      </c>
      <c r="BF140" s="22">
        <v>5</v>
      </c>
      <c r="BG140" s="22">
        <v>6</v>
      </c>
      <c r="BH140" s="22">
        <v>3</v>
      </c>
      <c r="BI140" s="22">
        <v>8</v>
      </c>
      <c r="BJ140" s="22">
        <v>4</v>
      </c>
      <c r="BK140" s="22">
        <v>9</v>
      </c>
      <c r="BL140" s="22">
        <v>8</v>
      </c>
      <c r="BM140" s="22">
        <v>8</v>
      </c>
      <c r="BN140" s="22">
        <v>1</v>
      </c>
      <c r="BO140" s="22">
        <v>1</v>
      </c>
      <c r="BP140" s="22">
        <v>6</v>
      </c>
      <c r="BQ140" s="22">
        <v>13</v>
      </c>
      <c r="BR140" s="22">
        <v>9</v>
      </c>
      <c r="BS140" s="22">
        <v>23</v>
      </c>
      <c r="BT140" s="22">
        <v>4</v>
      </c>
      <c r="BU140" s="22">
        <v>8</v>
      </c>
      <c r="BV140" s="22">
        <v>16</v>
      </c>
      <c r="BW140" s="22">
        <v>2</v>
      </c>
      <c r="BX140" s="22">
        <v>19</v>
      </c>
      <c r="BY140" s="22">
        <v>4</v>
      </c>
      <c r="BZ140" s="23">
        <v>10</v>
      </c>
      <c r="CA140" s="69"/>
      <c r="CB140" s="4">
        <f t="shared" si="4"/>
        <v>3067</v>
      </c>
    </row>
    <row r="141" spans="1:80" ht="12.75" customHeight="1" x14ac:dyDescent="0.2">
      <c r="A141" s="54">
        <v>44026</v>
      </c>
      <c r="B141" s="32">
        <v>7</v>
      </c>
      <c r="C141" s="22">
        <v>8</v>
      </c>
      <c r="D141" s="22">
        <v>5</v>
      </c>
      <c r="E141" s="22">
        <v>53</v>
      </c>
      <c r="F141" s="22">
        <v>8</v>
      </c>
      <c r="G141" s="22">
        <v>19</v>
      </c>
      <c r="H141" s="22">
        <v>6</v>
      </c>
      <c r="I141" s="22">
        <v>5</v>
      </c>
      <c r="J141" s="22">
        <v>15</v>
      </c>
      <c r="K141" s="22">
        <v>1</v>
      </c>
      <c r="L141" s="22">
        <v>3</v>
      </c>
      <c r="M141" s="22">
        <v>2</v>
      </c>
      <c r="N141" s="22">
        <v>337</v>
      </c>
      <c r="O141" s="22">
        <v>28</v>
      </c>
      <c r="P141" s="22">
        <v>10</v>
      </c>
      <c r="Q141" s="22">
        <v>19</v>
      </c>
      <c r="R141" s="22">
        <v>3</v>
      </c>
      <c r="S141" s="22">
        <v>6</v>
      </c>
      <c r="T141" s="22">
        <v>18</v>
      </c>
      <c r="U141" s="22">
        <v>22</v>
      </c>
      <c r="V141" s="22">
        <v>1</v>
      </c>
      <c r="W141" s="22">
        <v>11</v>
      </c>
      <c r="X141" s="22">
        <v>72</v>
      </c>
      <c r="Y141" s="22">
        <v>23</v>
      </c>
      <c r="Z141" s="22">
        <v>5</v>
      </c>
      <c r="AA141" s="22">
        <v>852</v>
      </c>
      <c r="AB141" s="22">
        <v>6</v>
      </c>
      <c r="AC141" s="22">
        <v>3</v>
      </c>
      <c r="AD141" s="22">
        <v>28</v>
      </c>
      <c r="AE141" s="22">
        <v>9</v>
      </c>
      <c r="AF141" s="22">
        <v>71</v>
      </c>
      <c r="AG141" s="22">
        <v>83</v>
      </c>
      <c r="AH141" s="22">
        <v>9</v>
      </c>
      <c r="AI141" s="22">
        <v>0</v>
      </c>
      <c r="AJ141" s="22">
        <v>6</v>
      </c>
      <c r="AK141" s="22">
        <v>6</v>
      </c>
      <c r="AL141" s="22">
        <v>10</v>
      </c>
      <c r="AM141" s="22">
        <v>4</v>
      </c>
      <c r="AN141" s="22">
        <v>133</v>
      </c>
      <c r="AO141" s="22">
        <v>9</v>
      </c>
      <c r="AP141" s="22">
        <v>47</v>
      </c>
      <c r="AQ141" s="22">
        <v>41</v>
      </c>
      <c r="AR141" s="22">
        <v>292</v>
      </c>
      <c r="AS141" s="22">
        <v>13</v>
      </c>
      <c r="AT141" s="22">
        <v>8</v>
      </c>
      <c r="AU141" s="22">
        <v>2</v>
      </c>
      <c r="AV141" s="22">
        <v>8</v>
      </c>
      <c r="AW141" s="22">
        <v>9</v>
      </c>
      <c r="AX141" s="22">
        <v>5</v>
      </c>
      <c r="AY141" s="22">
        <v>18</v>
      </c>
      <c r="AZ141" s="22">
        <v>13</v>
      </c>
      <c r="BA141" s="22">
        <v>280</v>
      </c>
      <c r="BB141" s="22">
        <v>2</v>
      </c>
      <c r="BC141" s="22">
        <v>8</v>
      </c>
      <c r="BD141" s="22">
        <v>25</v>
      </c>
      <c r="BE141" s="22">
        <v>4</v>
      </c>
      <c r="BF141" s="22">
        <v>3</v>
      </c>
      <c r="BG141" s="22">
        <v>7</v>
      </c>
      <c r="BH141" s="22">
        <v>3</v>
      </c>
      <c r="BI141" s="22">
        <v>8</v>
      </c>
      <c r="BJ141" s="22">
        <v>4</v>
      </c>
      <c r="BK141" s="22">
        <v>6</v>
      </c>
      <c r="BL141" s="22">
        <v>7</v>
      </c>
      <c r="BM141" s="22">
        <v>8</v>
      </c>
      <c r="BN141" s="22">
        <v>1</v>
      </c>
      <c r="BO141" s="22">
        <v>1</v>
      </c>
      <c r="BP141" s="22">
        <v>6</v>
      </c>
      <c r="BQ141" s="22">
        <v>12</v>
      </c>
      <c r="BR141" s="22">
        <v>10</v>
      </c>
      <c r="BS141" s="22">
        <v>30</v>
      </c>
      <c r="BT141" s="22">
        <v>3</v>
      </c>
      <c r="BU141" s="22">
        <v>8</v>
      </c>
      <c r="BV141" s="22">
        <v>16</v>
      </c>
      <c r="BW141" s="22">
        <v>2</v>
      </c>
      <c r="BX141" s="22">
        <v>20</v>
      </c>
      <c r="BY141" s="22">
        <v>5</v>
      </c>
      <c r="BZ141" s="23">
        <v>7</v>
      </c>
      <c r="CA141" s="69"/>
      <c r="CB141" s="4">
        <f t="shared" si="4"/>
        <v>2858</v>
      </c>
    </row>
    <row r="142" spans="1:80" ht="12.75" customHeight="1" x14ac:dyDescent="0.2">
      <c r="A142" s="13">
        <v>44027</v>
      </c>
      <c r="B142" s="32">
        <v>6</v>
      </c>
      <c r="C142" s="22">
        <v>7</v>
      </c>
      <c r="D142" s="22">
        <v>4</v>
      </c>
      <c r="E142" s="22">
        <v>52</v>
      </c>
      <c r="F142" s="22">
        <v>8</v>
      </c>
      <c r="G142" s="22">
        <v>19</v>
      </c>
      <c r="H142" s="22">
        <v>6</v>
      </c>
      <c r="I142" s="22">
        <v>6</v>
      </c>
      <c r="J142" s="22">
        <v>15</v>
      </c>
      <c r="K142" s="22">
        <v>1</v>
      </c>
      <c r="L142" s="22">
        <v>4</v>
      </c>
      <c r="M142" s="22">
        <v>2</v>
      </c>
      <c r="N142" s="22">
        <v>320</v>
      </c>
      <c r="O142" s="22">
        <v>30</v>
      </c>
      <c r="P142" s="22">
        <v>10</v>
      </c>
      <c r="Q142" s="22">
        <v>27</v>
      </c>
      <c r="R142" s="22">
        <v>3</v>
      </c>
      <c r="S142" s="22">
        <v>7</v>
      </c>
      <c r="T142" s="22">
        <v>17</v>
      </c>
      <c r="U142" s="22">
        <v>23</v>
      </c>
      <c r="V142" s="22">
        <v>1</v>
      </c>
      <c r="W142" s="22">
        <v>10</v>
      </c>
      <c r="X142" s="22">
        <v>74</v>
      </c>
      <c r="Y142" s="22">
        <v>24</v>
      </c>
      <c r="Z142" s="22">
        <v>5</v>
      </c>
      <c r="AA142" s="22">
        <v>766</v>
      </c>
      <c r="AB142" s="22">
        <v>8</v>
      </c>
      <c r="AC142" s="22">
        <v>3</v>
      </c>
      <c r="AD142" s="22">
        <v>27</v>
      </c>
      <c r="AE142" s="22">
        <v>9</v>
      </c>
      <c r="AF142" s="22">
        <v>69</v>
      </c>
      <c r="AG142" s="22">
        <v>85</v>
      </c>
      <c r="AH142" s="22">
        <v>9</v>
      </c>
      <c r="AI142" s="22">
        <v>0</v>
      </c>
      <c r="AJ142" s="22">
        <v>7</v>
      </c>
      <c r="AK142" s="22">
        <v>5</v>
      </c>
      <c r="AL142" s="22">
        <v>10</v>
      </c>
      <c r="AM142" s="22">
        <v>4</v>
      </c>
      <c r="AN142" s="22">
        <v>150</v>
      </c>
      <c r="AO142" s="22">
        <v>9</v>
      </c>
      <c r="AP142" s="22">
        <v>84</v>
      </c>
      <c r="AQ142" s="22">
        <v>35</v>
      </c>
      <c r="AR142" s="22">
        <v>272</v>
      </c>
      <c r="AS142" s="22">
        <v>17</v>
      </c>
      <c r="AT142" s="22">
        <v>10</v>
      </c>
      <c r="AU142" s="22">
        <v>2</v>
      </c>
      <c r="AV142" s="22">
        <v>8</v>
      </c>
      <c r="AW142" s="22">
        <v>10</v>
      </c>
      <c r="AX142" s="22">
        <v>3</v>
      </c>
      <c r="AY142" s="22">
        <v>18</v>
      </c>
      <c r="AZ142" s="22">
        <v>14</v>
      </c>
      <c r="BA142" s="22">
        <v>278</v>
      </c>
      <c r="BB142" s="22">
        <v>2</v>
      </c>
      <c r="BC142" s="22">
        <v>6</v>
      </c>
      <c r="BD142" s="22">
        <v>24</v>
      </c>
      <c r="BE142" s="22">
        <v>4</v>
      </c>
      <c r="BF142" s="22">
        <v>3</v>
      </c>
      <c r="BG142" s="22">
        <v>5</v>
      </c>
      <c r="BH142" s="22">
        <v>4</v>
      </c>
      <c r="BI142" s="22">
        <v>8</v>
      </c>
      <c r="BJ142" s="22">
        <v>4</v>
      </c>
      <c r="BK142" s="22">
        <v>6</v>
      </c>
      <c r="BL142" s="22">
        <v>6</v>
      </c>
      <c r="BM142" s="22">
        <v>8</v>
      </c>
      <c r="BN142" s="22">
        <v>1</v>
      </c>
      <c r="BO142" s="22">
        <v>1</v>
      </c>
      <c r="BP142" s="22">
        <v>7</v>
      </c>
      <c r="BQ142" s="22">
        <v>12</v>
      </c>
      <c r="BR142" s="22">
        <v>10</v>
      </c>
      <c r="BS142" s="22">
        <v>48</v>
      </c>
      <c r="BT142" s="22">
        <v>3</v>
      </c>
      <c r="BU142" s="22">
        <v>8</v>
      </c>
      <c r="BV142" s="22">
        <v>12</v>
      </c>
      <c r="BW142" s="22">
        <v>2</v>
      </c>
      <c r="BX142" s="22">
        <v>27</v>
      </c>
      <c r="BY142" s="22">
        <v>10</v>
      </c>
      <c r="BZ142" s="23">
        <v>10</v>
      </c>
      <c r="CA142" s="69"/>
      <c r="CB142" s="4">
        <f t="shared" si="4"/>
        <v>2824</v>
      </c>
    </row>
    <row r="143" spans="1:80" ht="12.75" customHeight="1" x14ac:dyDescent="0.2">
      <c r="A143" s="54">
        <v>44028</v>
      </c>
      <c r="B143" s="61">
        <v>6</v>
      </c>
      <c r="C143" s="62">
        <v>7</v>
      </c>
      <c r="D143" s="62">
        <v>4</v>
      </c>
      <c r="E143" s="62">
        <v>53</v>
      </c>
      <c r="F143" s="62">
        <v>8</v>
      </c>
      <c r="G143" s="62">
        <v>17</v>
      </c>
      <c r="H143" s="62">
        <v>6</v>
      </c>
      <c r="I143" s="62">
        <v>6</v>
      </c>
      <c r="J143" s="62">
        <v>15</v>
      </c>
      <c r="K143" s="62">
        <v>1</v>
      </c>
      <c r="L143" s="62">
        <v>4</v>
      </c>
      <c r="M143" s="62">
        <v>2</v>
      </c>
      <c r="N143" s="62">
        <v>313</v>
      </c>
      <c r="O143" s="62">
        <v>27</v>
      </c>
      <c r="P143" s="62">
        <v>12</v>
      </c>
      <c r="Q143" s="62">
        <v>29</v>
      </c>
      <c r="R143" s="62">
        <v>3</v>
      </c>
      <c r="S143" s="62">
        <v>6</v>
      </c>
      <c r="T143" s="62">
        <v>16</v>
      </c>
      <c r="U143" s="62">
        <v>27</v>
      </c>
      <c r="V143" s="62">
        <v>2</v>
      </c>
      <c r="W143" s="62">
        <v>8</v>
      </c>
      <c r="X143" s="62">
        <v>65</v>
      </c>
      <c r="Y143" s="62">
        <v>23</v>
      </c>
      <c r="Z143" s="62">
        <v>4</v>
      </c>
      <c r="AA143" s="62">
        <v>682</v>
      </c>
      <c r="AB143" s="62">
        <v>8</v>
      </c>
      <c r="AC143" s="62">
        <v>4</v>
      </c>
      <c r="AD143" s="62">
        <v>27</v>
      </c>
      <c r="AE143" s="62">
        <v>11</v>
      </c>
      <c r="AF143" s="62">
        <v>66</v>
      </c>
      <c r="AG143" s="62">
        <v>83</v>
      </c>
      <c r="AH143" s="62">
        <v>10</v>
      </c>
      <c r="AI143" s="62">
        <v>0</v>
      </c>
      <c r="AJ143" s="62">
        <v>11</v>
      </c>
      <c r="AK143" s="62">
        <v>5</v>
      </c>
      <c r="AL143" s="62">
        <v>10</v>
      </c>
      <c r="AM143" s="62">
        <v>4</v>
      </c>
      <c r="AN143" s="62">
        <v>156</v>
      </c>
      <c r="AO143" s="62">
        <v>9</v>
      </c>
      <c r="AP143" s="62">
        <v>99</v>
      </c>
      <c r="AQ143" s="62">
        <v>37</v>
      </c>
      <c r="AR143" s="62">
        <v>252</v>
      </c>
      <c r="AS143" s="62">
        <v>18</v>
      </c>
      <c r="AT143" s="62">
        <v>16</v>
      </c>
      <c r="AU143" s="62">
        <v>2</v>
      </c>
      <c r="AV143" s="62">
        <v>8</v>
      </c>
      <c r="AW143" s="62">
        <v>9</v>
      </c>
      <c r="AX143" s="62">
        <v>2</v>
      </c>
      <c r="AY143" s="62">
        <v>17</v>
      </c>
      <c r="AZ143" s="62">
        <v>13</v>
      </c>
      <c r="BA143" s="62">
        <v>290</v>
      </c>
      <c r="BB143" s="62">
        <v>2</v>
      </c>
      <c r="BC143" s="62">
        <v>8</v>
      </c>
      <c r="BD143" s="62">
        <v>23</v>
      </c>
      <c r="BE143" s="62">
        <v>4</v>
      </c>
      <c r="BF143" s="62">
        <v>4</v>
      </c>
      <c r="BG143" s="62">
        <v>4</v>
      </c>
      <c r="BH143" s="62">
        <v>2</v>
      </c>
      <c r="BI143" s="62">
        <v>7</v>
      </c>
      <c r="BJ143" s="62">
        <v>4</v>
      </c>
      <c r="BK143" s="62">
        <v>4</v>
      </c>
      <c r="BL143" s="62">
        <v>5</v>
      </c>
      <c r="BM143" s="62">
        <v>8</v>
      </c>
      <c r="BN143" s="62">
        <v>1</v>
      </c>
      <c r="BO143" s="62">
        <v>1</v>
      </c>
      <c r="BP143" s="62">
        <v>7</v>
      </c>
      <c r="BQ143" s="62">
        <v>12</v>
      </c>
      <c r="BR143" s="62">
        <v>9</v>
      </c>
      <c r="BS143" s="62">
        <v>61</v>
      </c>
      <c r="BT143" s="62">
        <v>3</v>
      </c>
      <c r="BU143" s="62">
        <v>7</v>
      </c>
      <c r="BV143" s="62">
        <v>18</v>
      </c>
      <c r="BW143" s="62">
        <v>1</v>
      </c>
      <c r="BX143" s="62">
        <v>28</v>
      </c>
      <c r="BY143" s="62">
        <v>14</v>
      </c>
      <c r="BZ143" s="80">
        <v>15</v>
      </c>
      <c r="CA143" s="69"/>
      <c r="CB143" s="48">
        <f t="shared" si="4"/>
        <v>2765</v>
      </c>
    </row>
    <row r="144" spans="1:80" ht="12.75" customHeight="1" x14ac:dyDescent="0.2">
      <c r="A144" s="13">
        <v>44029</v>
      </c>
      <c r="B144" s="32">
        <v>6</v>
      </c>
      <c r="C144" s="22">
        <v>8</v>
      </c>
      <c r="D144" s="22">
        <v>4</v>
      </c>
      <c r="E144" s="22">
        <v>51</v>
      </c>
      <c r="F144" s="22">
        <v>9</v>
      </c>
      <c r="G144" s="22">
        <v>15</v>
      </c>
      <c r="H144" s="22">
        <v>7</v>
      </c>
      <c r="I144" s="22">
        <v>5</v>
      </c>
      <c r="J144" s="22">
        <v>15</v>
      </c>
      <c r="K144" s="22">
        <v>1</v>
      </c>
      <c r="L144" s="22">
        <v>4</v>
      </c>
      <c r="M144" s="22">
        <v>2</v>
      </c>
      <c r="N144" s="22">
        <v>305</v>
      </c>
      <c r="O144" s="22">
        <v>24</v>
      </c>
      <c r="P144" s="22">
        <v>13</v>
      </c>
      <c r="Q144" s="22">
        <v>29</v>
      </c>
      <c r="R144" s="22">
        <v>3</v>
      </c>
      <c r="S144" s="22">
        <v>7</v>
      </c>
      <c r="T144" s="22">
        <v>17</v>
      </c>
      <c r="U144" s="22">
        <v>41</v>
      </c>
      <c r="V144" s="22">
        <v>2</v>
      </c>
      <c r="W144" s="22">
        <v>8</v>
      </c>
      <c r="X144" s="22">
        <v>68</v>
      </c>
      <c r="Y144" s="22">
        <v>22</v>
      </c>
      <c r="Z144" s="22">
        <v>4</v>
      </c>
      <c r="AA144" s="22">
        <v>640</v>
      </c>
      <c r="AB144" s="22">
        <v>8</v>
      </c>
      <c r="AC144" s="22">
        <v>4</v>
      </c>
      <c r="AD144" s="22">
        <v>27</v>
      </c>
      <c r="AE144" s="22">
        <v>10</v>
      </c>
      <c r="AF144" s="22">
        <v>64</v>
      </c>
      <c r="AG144" s="22">
        <v>78</v>
      </c>
      <c r="AH144" s="22">
        <v>8</v>
      </c>
      <c r="AI144" s="22">
        <v>0</v>
      </c>
      <c r="AJ144" s="22">
        <v>15</v>
      </c>
      <c r="AK144" s="22">
        <v>5</v>
      </c>
      <c r="AL144" s="22">
        <v>10</v>
      </c>
      <c r="AM144" s="22">
        <v>4</v>
      </c>
      <c r="AN144" s="22">
        <v>158</v>
      </c>
      <c r="AO144" s="22">
        <v>10</v>
      </c>
      <c r="AP144" s="22">
        <v>113</v>
      </c>
      <c r="AQ144" s="22">
        <v>40</v>
      </c>
      <c r="AR144" s="22">
        <v>251</v>
      </c>
      <c r="AS144" s="22">
        <v>18</v>
      </c>
      <c r="AT144" s="22">
        <v>16</v>
      </c>
      <c r="AU144" s="22">
        <v>1</v>
      </c>
      <c r="AV144" s="22">
        <v>9</v>
      </c>
      <c r="AW144" s="22">
        <v>10</v>
      </c>
      <c r="AX144" s="22">
        <v>6</v>
      </c>
      <c r="AY144" s="22">
        <v>21</v>
      </c>
      <c r="AZ144" s="22">
        <v>13</v>
      </c>
      <c r="BA144" s="22">
        <v>306</v>
      </c>
      <c r="BB144" s="22">
        <v>3</v>
      </c>
      <c r="BC144" s="22">
        <v>8</v>
      </c>
      <c r="BD144" s="22">
        <v>23</v>
      </c>
      <c r="BE144" s="22">
        <v>4</v>
      </c>
      <c r="BF144" s="22">
        <v>3</v>
      </c>
      <c r="BG144" s="22">
        <v>5</v>
      </c>
      <c r="BH144" s="22">
        <v>2</v>
      </c>
      <c r="BI144" s="22">
        <v>7</v>
      </c>
      <c r="BJ144" s="22">
        <v>4</v>
      </c>
      <c r="BK144" s="22">
        <v>4</v>
      </c>
      <c r="BL144" s="22">
        <v>6</v>
      </c>
      <c r="BM144" s="22">
        <v>8</v>
      </c>
      <c r="BN144" s="22">
        <v>1</v>
      </c>
      <c r="BO144" s="22">
        <v>0</v>
      </c>
      <c r="BP144" s="22">
        <v>7</v>
      </c>
      <c r="BQ144" s="22">
        <v>13</v>
      </c>
      <c r="BR144" s="22">
        <v>8</v>
      </c>
      <c r="BS144" s="22">
        <v>75</v>
      </c>
      <c r="BT144" s="22">
        <v>3</v>
      </c>
      <c r="BU144" s="22">
        <v>13</v>
      </c>
      <c r="BV144" s="22">
        <v>26</v>
      </c>
      <c r="BW144" s="22">
        <v>2</v>
      </c>
      <c r="BX144" s="22">
        <v>24</v>
      </c>
      <c r="BY144" s="22">
        <v>16</v>
      </c>
      <c r="BZ144" s="23">
        <v>14</v>
      </c>
      <c r="CA144" s="69"/>
      <c r="CB144" s="4">
        <f t="shared" si="4"/>
        <v>2794</v>
      </c>
    </row>
    <row r="145" spans="1:80" ht="12.75" customHeight="1" x14ac:dyDescent="0.2">
      <c r="A145" s="54">
        <v>44030</v>
      </c>
      <c r="B145" s="32">
        <v>6</v>
      </c>
      <c r="C145" s="22">
        <v>8</v>
      </c>
      <c r="D145" s="22">
        <v>3</v>
      </c>
      <c r="E145" s="22">
        <v>49</v>
      </c>
      <c r="F145" s="22">
        <v>9</v>
      </c>
      <c r="G145" s="22">
        <v>14</v>
      </c>
      <c r="H145" s="22">
        <v>5</v>
      </c>
      <c r="I145" s="22">
        <v>4</v>
      </c>
      <c r="J145" s="22">
        <v>15</v>
      </c>
      <c r="K145" s="22">
        <v>1</v>
      </c>
      <c r="L145" s="22">
        <v>4</v>
      </c>
      <c r="M145" s="22">
        <v>2</v>
      </c>
      <c r="N145" s="22">
        <v>275</v>
      </c>
      <c r="O145" s="22">
        <v>23</v>
      </c>
      <c r="P145" s="22">
        <v>12</v>
      </c>
      <c r="Q145" s="22">
        <v>29</v>
      </c>
      <c r="R145" s="22">
        <v>3</v>
      </c>
      <c r="S145" s="22">
        <v>7</v>
      </c>
      <c r="T145" s="22">
        <v>17</v>
      </c>
      <c r="U145" s="22">
        <v>40</v>
      </c>
      <c r="V145" s="22">
        <v>2</v>
      </c>
      <c r="W145" s="22">
        <v>7</v>
      </c>
      <c r="X145" s="22">
        <v>59</v>
      </c>
      <c r="Y145" s="22">
        <v>22</v>
      </c>
      <c r="Z145" s="22">
        <v>4</v>
      </c>
      <c r="AA145" s="22">
        <v>536</v>
      </c>
      <c r="AB145" s="22">
        <v>7</v>
      </c>
      <c r="AC145" s="22">
        <v>4</v>
      </c>
      <c r="AD145" s="22">
        <v>21</v>
      </c>
      <c r="AE145" s="22">
        <v>9</v>
      </c>
      <c r="AF145" s="22">
        <v>57</v>
      </c>
      <c r="AG145" s="22">
        <v>72</v>
      </c>
      <c r="AH145" s="22">
        <v>8</v>
      </c>
      <c r="AI145" s="22">
        <v>0</v>
      </c>
      <c r="AJ145" s="22">
        <v>15</v>
      </c>
      <c r="AK145" s="22">
        <v>5</v>
      </c>
      <c r="AL145" s="22">
        <v>10</v>
      </c>
      <c r="AM145" s="22">
        <v>4</v>
      </c>
      <c r="AN145" s="22">
        <v>151</v>
      </c>
      <c r="AO145" s="22">
        <v>8</v>
      </c>
      <c r="AP145" s="22">
        <v>108</v>
      </c>
      <c r="AQ145" s="22">
        <v>38</v>
      </c>
      <c r="AR145" s="22">
        <v>234</v>
      </c>
      <c r="AS145" s="22">
        <v>17</v>
      </c>
      <c r="AT145" s="22">
        <v>16</v>
      </c>
      <c r="AU145" s="22">
        <v>1</v>
      </c>
      <c r="AV145" s="22">
        <v>9</v>
      </c>
      <c r="AW145" s="22">
        <v>10</v>
      </c>
      <c r="AX145" s="22">
        <v>5</v>
      </c>
      <c r="AY145" s="22">
        <v>20</v>
      </c>
      <c r="AZ145" s="22">
        <v>12</v>
      </c>
      <c r="BA145" s="22">
        <v>290</v>
      </c>
      <c r="BB145" s="22">
        <v>3</v>
      </c>
      <c r="BC145" s="22">
        <v>8</v>
      </c>
      <c r="BD145" s="22">
        <v>20</v>
      </c>
      <c r="BE145" s="22">
        <v>4</v>
      </c>
      <c r="BF145" s="22">
        <v>3</v>
      </c>
      <c r="BG145" s="22">
        <v>5</v>
      </c>
      <c r="BH145" s="22">
        <v>2</v>
      </c>
      <c r="BI145" s="22">
        <v>7</v>
      </c>
      <c r="BJ145" s="22">
        <v>4</v>
      </c>
      <c r="BK145" s="22">
        <v>4</v>
      </c>
      <c r="BL145" s="22">
        <v>4</v>
      </c>
      <c r="BM145" s="22">
        <v>8</v>
      </c>
      <c r="BN145" s="22">
        <v>1</v>
      </c>
      <c r="BO145" s="22">
        <v>0</v>
      </c>
      <c r="BP145" s="22">
        <v>5</v>
      </c>
      <c r="BQ145" s="22">
        <v>13</v>
      </c>
      <c r="BR145" s="22">
        <v>8</v>
      </c>
      <c r="BS145" s="22">
        <v>75</v>
      </c>
      <c r="BT145" s="22">
        <v>3</v>
      </c>
      <c r="BU145" s="22">
        <v>12</v>
      </c>
      <c r="BV145" s="22">
        <v>25</v>
      </c>
      <c r="BW145" s="22">
        <v>2</v>
      </c>
      <c r="BX145" s="22">
        <v>23</v>
      </c>
      <c r="BY145" s="22">
        <v>16</v>
      </c>
      <c r="BZ145" s="23">
        <v>14</v>
      </c>
      <c r="CA145" s="69"/>
      <c r="CB145" s="4">
        <f t="shared" si="4"/>
        <v>2556</v>
      </c>
    </row>
    <row r="146" spans="1:80" ht="12.75" customHeight="1" x14ac:dyDescent="0.2">
      <c r="A146" s="13">
        <v>44031</v>
      </c>
      <c r="B146" s="32">
        <v>6</v>
      </c>
      <c r="C146" s="22">
        <v>8</v>
      </c>
      <c r="D146" s="22">
        <v>3</v>
      </c>
      <c r="E146" s="22">
        <v>49</v>
      </c>
      <c r="F146" s="22">
        <v>9</v>
      </c>
      <c r="G146" s="22">
        <v>14</v>
      </c>
      <c r="H146" s="22">
        <v>5</v>
      </c>
      <c r="I146" s="22">
        <v>4</v>
      </c>
      <c r="J146" s="22">
        <v>15</v>
      </c>
      <c r="K146" s="22">
        <v>1</v>
      </c>
      <c r="L146" s="22">
        <v>4</v>
      </c>
      <c r="M146" s="22">
        <v>2</v>
      </c>
      <c r="N146" s="22">
        <v>275</v>
      </c>
      <c r="O146" s="22">
        <v>23</v>
      </c>
      <c r="P146" s="22">
        <v>12</v>
      </c>
      <c r="Q146" s="22">
        <v>29</v>
      </c>
      <c r="R146" s="22">
        <v>3</v>
      </c>
      <c r="S146" s="22">
        <v>6</v>
      </c>
      <c r="T146" s="22">
        <v>17</v>
      </c>
      <c r="U146" s="22">
        <v>40</v>
      </c>
      <c r="V146" s="22">
        <v>2</v>
      </c>
      <c r="W146" s="22">
        <v>7</v>
      </c>
      <c r="X146" s="22">
        <v>59</v>
      </c>
      <c r="Y146" s="22">
        <v>21</v>
      </c>
      <c r="Z146" s="22">
        <v>4</v>
      </c>
      <c r="AA146" s="22">
        <v>531</v>
      </c>
      <c r="AB146" s="22">
        <v>7</v>
      </c>
      <c r="AC146" s="22">
        <v>4</v>
      </c>
      <c r="AD146" s="22">
        <v>21</v>
      </c>
      <c r="AE146" s="22">
        <v>9</v>
      </c>
      <c r="AF146" s="22">
        <v>57</v>
      </c>
      <c r="AG146" s="22">
        <v>72</v>
      </c>
      <c r="AH146" s="22">
        <v>8</v>
      </c>
      <c r="AI146" s="22">
        <v>0</v>
      </c>
      <c r="AJ146" s="22">
        <v>15</v>
      </c>
      <c r="AK146" s="22">
        <v>5</v>
      </c>
      <c r="AL146" s="22">
        <v>10</v>
      </c>
      <c r="AM146" s="22">
        <v>4</v>
      </c>
      <c r="AN146" s="22">
        <v>151</v>
      </c>
      <c r="AO146" s="22">
        <v>8</v>
      </c>
      <c r="AP146" s="22">
        <v>108</v>
      </c>
      <c r="AQ146" s="22">
        <v>38</v>
      </c>
      <c r="AR146" s="22">
        <v>232</v>
      </c>
      <c r="AS146" s="22">
        <v>17</v>
      </c>
      <c r="AT146" s="22">
        <v>16</v>
      </c>
      <c r="AU146" s="22">
        <v>1</v>
      </c>
      <c r="AV146" s="22">
        <v>9</v>
      </c>
      <c r="AW146" s="22">
        <v>10</v>
      </c>
      <c r="AX146" s="22">
        <v>5</v>
      </c>
      <c r="AY146" s="22">
        <v>20</v>
      </c>
      <c r="AZ146" s="22">
        <v>12</v>
      </c>
      <c r="BA146" s="22">
        <v>290</v>
      </c>
      <c r="BB146" s="22">
        <v>3</v>
      </c>
      <c r="BC146" s="22">
        <v>8</v>
      </c>
      <c r="BD146" s="22">
        <v>20</v>
      </c>
      <c r="BE146" s="22">
        <v>4</v>
      </c>
      <c r="BF146" s="22">
        <v>3</v>
      </c>
      <c r="BG146" s="22">
        <v>5</v>
      </c>
      <c r="BH146" s="22">
        <v>2</v>
      </c>
      <c r="BI146" s="22">
        <v>7</v>
      </c>
      <c r="BJ146" s="22">
        <v>4</v>
      </c>
      <c r="BK146" s="22">
        <v>4</v>
      </c>
      <c r="BL146" s="22">
        <v>4</v>
      </c>
      <c r="BM146" s="22">
        <v>8</v>
      </c>
      <c r="BN146" s="22">
        <v>1</v>
      </c>
      <c r="BO146" s="22">
        <v>0</v>
      </c>
      <c r="BP146" s="22">
        <v>5</v>
      </c>
      <c r="BQ146" s="22">
        <v>13</v>
      </c>
      <c r="BR146" s="22">
        <v>8</v>
      </c>
      <c r="BS146" s="22">
        <v>75</v>
      </c>
      <c r="BT146" s="22">
        <v>3</v>
      </c>
      <c r="BU146" s="22">
        <v>12</v>
      </c>
      <c r="BV146" s="22">
        <v>25</v>
      </c>
      <c r="BW146" s="22">
        <v>2</v>
      </c>
      <c r="BX146" s="22">
        <v>23</v>
      </c>
      <c r="BY146" s="22">
        <v>16</v>
      </c>
      <c r="BZ146" s="23">
        <v>14</v>
      </c>
      <c r="CA146" s="69"/>
      <c r="CB146" s="4">
        <f t="shared" si="4"/>
        <v>2547</v>
      </c>
    </row>
    <row r="147" spans="1:80" ht="12.75" customHeight="1" x14ac:dyDescent="0.2">
      <c r="A147" s="54">
        <v>44032</v>
      </c>
      <c r="B147" s="32">
        <v>6</v>
      </c>
      <c r="C147" s="22">
        <v>11</v>
      </c>
      <c r="D147" s="22">
        <v>6</v>
      </c>
      <c r="E147" s="22">
        <v>60</v>
      </c>
      <c r="F147" s="22">
        <v>12</v>
      </c>
      <c r="G147" s="22">
        <v>19</v>
      </c>
      <c r="H147" s="22">
        <v>5</v>
      </c>
      <c r="I147" s="22">
        <v>20</v>
      </c>
      <c r="J147" s="22">
        <v>16</v>
      </c>
      <c r="K147" s="22">
        <v>1</v>
      </c>
      <c r="L147" s="22">
        <v>5</v>
      </c>
      <c r="M147" s="22">
        <v>3</v>
      </c>
      <c r="N147" s="22">
        <v>283</v>
      </c>
      <c r="O147" s="22">
        <v>25</v>
      </c>
      <c r="P147" s="22">
        <v>16</v>
      </c>
      <c r="Q147" s="22">
        <v>34</v>
      </c>
      <c r="R147" s="22">
        <v>3</v>
      </c>
      <c r="S147" s="22">
        <v>5</v>
      </c>
      <c r="T147" s="22">
        <v>19</v>
      </c>
      <c r="U147" s="22">
        <v>51</v>
      </c>
      <c r="V147" s="22">
        <v>2</v>
      </c>
      <c r="W147" s="22">
        <v>7</v>
      </c>
      <c r="X147" s="22">
        <v>61</v>
      </c>
      <c r="Y147" s="22">
        <v>22</v>
      </c>
      <c r="Z147" s="22">
        <v>4</v>
      </c>
      <c r="AA147" s="22">
        <v>498</v>
      </c>
      <c r="AB147" s="22">
        <v>11</v>
      </c>
      <c r="AC147" s="22">
        <v>4</v>
      </c>
      <c r="AD147" s="22">
        <v>18</v>
      </c>
      <c r="AE147" s="22">
        <v>9</v>
      </c>
      <c r="AF147" s="22">
        <v>48</v>
      </c>
      <c r="AG147" s="22">
        <v>67</v>
      </c>
      <c r="AH147" s="22">
        <v>9</v>
      </c>
      <c r="AI147" s="22">
        <v>0</v>
      </c>
      <c r="AJ147" s="22">
        <v>18</v>
      </c>
      <c r="AK147" s="22">
        <v>6</v>
      </c>
      <c r="AL147" s="22">
        <v>12</v>
      </c>
      <c r="AM147" s="22">
        <v>7</v>
      </c>
      <c r="AN147" s="22">
        <v>167</v>
      </c>
      <c r="AO147" s="22">
        <v>10</v>
      </c>
      <c r="AP147" s="22">
        <v>120</v>
      </c>
      <c r="AQ147" s="22">
        <v>45</v>
      </c>
      <c r="AR147" s="22">
        <v>220</v>
      </c>
      <c r="AS147" s="22">
        <v>18</v>
      </c>
      <c r="AT147" s="22">
        <v>17</v>
      </c>
      <c r="AU147" s="22">
        <v>1</v>
      </c>
      <c r="AV147" s="22">
        <v>12</v>
      </c>
      <c r="AW147" s="22">
        <v>37</v>
      </c>
      <c r="AX147" s="22">
        <v>20</v>
      </c>
      <c r="AY147" s="22">
        <v>30</v>
      </c>
      <c r="AZ147" s="22">
        <v>17</v>
      </c>
      <c r="BA147" s="22">
        <v>326</v>
      </c>
      <c r="BB147" s="22">
        <v>4</v>
      </c>
      <c r="BC147" s="22">
        <v>12</v>
      </c>
      <c r="BD147" s="22">
        <v>24</v>
      </c>
      <c r="BE147" s="22">
        <v>4</v>
      </c>
      <c r="BF147" s="22">
        <v>3</v>
      </c>
      <c r="BG147" s="22">
        <v>2</v>
      </c>
      <c r="BH147" s="22">
        <v>2</v>
      </c>
      <c r="BI147" s="22">
        <v>7</v>
      </c>
      <c r="BJ147" s="22">
        <v>4</v>
      </c>
      <c r="BK147" s="22">
        <v>4</v>
      </c>
      <c r="BL147" s="22">
        <v>9</v>
      </c>
      <c r="BM147" s="22">
        <v>8</v>
      </c>
      <c r="BN147" s="22">
        <v>1</v>
      </c>
      <c r="BO147" s="22">
        <v>0</v>
      </c>
      <c r="BP147" s="22">
        <v>5</v>
      </c>
      <c r="BQ147" s="22">
        <v>13</v>
      </c>
      <c r="BR147" s="22">
        <v>12</v>
      </c>
      <c r="BS147" s="22">
        <v>99</v>
      </c>
      <c r="BT147" s="22">
        <v>3</v>
      </c>
      <c r="BU147" s="22">
        <v>35</v>
      </c>
      <c r="BV147" s="22">
        <v>27</v>
      </c>
      <c r="BW147" s="22">
        <v>4</v>
      </c>
      <c r="BX147" s="22">
        <v>27</v>
      </c>
      <c r="BY147" s="22">
        <v>20</v>
      </c>
      <c r="BZ147" s="23">
        <v>17</v>
      </c>
      <c r="CA147" s="69"/>
      <c r="CB147" s="4">
        <f t="shared" si="4"/>
        <v>2789</v>
      </c>
    </row>
    <row r="148" spans="1:80" ht="12.75" customHeight="1" x14ac:dyDescent="0.2">
      <c r="A148" s="13">
        <v>44033</v>
      </c>
      <c r="B148" s="32">
        <v>4</v>
      </c>
      <c r="C148" s="22">
        <v>19</v>
      </c>
      <c r="D148" s="22">
        <v>6</v>
      </c>
      <c r="E148" s="22">
        <v>59</v>
      </c>
      <c r="F148" s="22">
        <v>13</v>
      </c>
      <c r="G148" s="22">
        <v>8</v>
      </c>
      <c r="H148" s="22">
        <v>7</v>
      </c>
      <c r="I148" s="22">
        <v>26</v>
      </c>
      <c r="J148" s="22">
        <v>16</v>
      </c>
      <c r="K148" s="22">
        <v>1</v>
      </c>
      <c r="L148" s="22">
        <v>5</v>
      </c>
      <c r="M148" s="22">
        <v>3</v>
      </c>
      <c r="N148" s="22">
        <v>264</v>
      </c>
      <c r="O148" s="22">
        <v>28</v>
      </c>
      <c r="P148" s="22">
        <v>15</v>
      </c>
      <c r="Q148" s="22">
        <v>34</v>
      </c>
      <c r="R148" s="22">
        <v>3</v>
      </c>
      <c r="S148" s="22">
        <v>6</v>
      </c>
      <c r="T148" s="22">
        <v>17</v>
      </c>
      <c r="U148" s="22">
        <v>59</v>
      </c>
      <c r="V148" s="22">
        <v>1</v>
      </c>
      <c r="W148" s="22">
        <v>8</v>
      </c>
      <c r="X148" s="22">
        <v>57</v>
      </c>
      <c r="Y148" s="22">
        <v>26</v>
      </c>
      <c r="Z148" s="22">
        <v>2</v>
      </c>
      <c r="AA148" s="22">
        <v>419</v>
      </c>
      <c r="AB148" s="22">
        <v>17</v>
      </c>
      <c r="AC148" s="22">
        <v>4</v>
      </c>
      <c r="AD148" s="22">
        <v>18</v>
      </c>
      <c r="AE148" s="22">
        <v>9</v>
      </c>
      <c r="AF148" s="22">
        <v>39</v>
      </c>
      <c r="AG148" s="22">
        <v>64</v>
      </c>
      <c r="AH148" s="22">
        <v>10</v>
      </c>
      <c r="AI148" s="22">
        <v>0</v>
      </c>
      <c r="AJ148" s="22">
        <v>19</v>
      </c>
      <c r="AK148" s="22">
        <v>10</v>
      </c>
      <c r="AL148" s="22">
        <v>13</v>
      </c>
      <c r="AM148" s="22">
        <v>10</v>
      </c>
      <c r="AN148" s="22">
        <v>152</v>
      </c>
      <c r="AO148" s="22">
        <v>12</v>
      </c>
      <c r="AP148" s="22">
        <v>121</v>
      </c>
      <c r="AQ148" s="22">
        <v>43</v>
      </c>
      <c r="AR148" s="22">
        <v>198</v>
      </c>
      <c r="AS148" s="22">
        <v>14</v>
      </c>
      <c r="AT148" s="22">
        <v>17</v>
      </c>
      <c r="AU148" s="22">
        <v>1</v>
      </c>
      <c r="AV148" s="22">
        <v>12</v>
      </c>
      <c r="AW148" s="22">
        <v>44</v>
      </c>
      <c r="AX148" s="22">
        <v>19</v>
      </c>
      <c r="AY148" s="22">
        <v>37</v>
      </c>
      <c r="AZ148" s="22">
        <v>18</v>
      </c>
      <c r="BA148" s="22">
        <v>345</v>
      </c>
      <c r="BB148" s="22">
        <v>4</v>
      </c>
      <c r="BC148" s="22">
        <v>13</v>
      </c>
      <c r="BD148" s="22">
        <v>24</v>
      </c>
      <c r="BE148" s="22">
        <v>2</v>
      </c>
      <c r="BF148" s="22">
        <v>3</v>
      </c>
      <c r="BG148" s="22">
        <v>2</v>
      </c>
      <c r="BH148" s="22">
        <v>2</v>
      </c>
      <c r="BI148" s="22">
        <v>6</v>
      </c>
      <c r="BJ148" s="22">
        <v>3</v>
      </c>
      <c r="BK148" s="22">
        <v>4</v>
      </c>
      <c r="BL148" s="22">
        <v>11</v>
      </c>
      <c r="BM148" s="22">
        <v>7</v>
      </c>
      <c r="BN148" s="22">
        <v>1</v>
      </c>
      <c r="BO148" s="22">
        <v>1</v>
      </c>
      <c r="BP148" s="22">
        <v>6</v>
      </c>
      <c r="BQ148" s="22">
        <v>14</v>
      </c>
      <c r="BR148" s="22">
        <v>13</v>
      </c>
      <c r="BS148" s="22">
        <v>109</v>
      </c>
      <c r="BT148" s="22">
        <v>3</v>
      </c>
      <c r="BU148" s="22">
        <v>36</v>
      </c>
      <c r="BV148" s="22">
        <v>33</v>
      </c>
      <c r="BW148" s="22">
        <v>4</v>
      </c>
      <c r="BX148" s="22">
        <v>29</v>
      </c>
      <c r="BY148" s="22">
        <v>20</v>
      </c>
      <c r="BZ148" s="23">
        <v>17</v>
      </c>
      <c r="CA148" s="69"/>
      <c r="CB148" s="4">
        <f t="shared" si="4"/>
        <v>2719</v>
      </c>
    </row>
    <row r="149" spans="1:80" ht="12.75" customHeight="1" x14ac:dyDescent="0.2">
      <c r="A149" s="54">
        <v>44034</v>
      </c>
      <c r="B149" s="32">
        <v>4</v>
      </c>
      <c r="C149" s="22">
        <v>22</v>
      </c>
      <c r="D149" s="22">
        <v>4</v>
      </c>
      <c r="E149" s="22">
        <v>71</v>
      </c>
      <c r="F149" s="22">
        <v>13</v>
      </c>
      <c r="G149" s="22">
        <v>7</v>
      </c>
      <c r="H149" s="22">
        <v>9</v>
      </c>
      <c r="I149" s="22">
        <v>50</v>
      </c>
      <c r="J149" s="22">
        <v>15</v>
      </c>
      <c r="K149" s="22">
        <v>1</v>
      </c>
      <c r="L149" s="22">
        <v>5</v>
      </c>
      <c r="M149" s="22">
        <v>3</v>
      </c>
      <c r="N149" s="22">
        <v>253</v>
      </c>
      <c r="O149" s="22">
        <v>30</v>
      </c>
      <c r="P149" s="22">
        <v>14</v>
      </c>
      <c r="Q149" s="22">
        <v>34</v>
      </c>
      <c r="R149" s="22">
        <v>3</v>
      </c>
      <c r="S149" s="22">
        <v>8</v>
      </c>
      <c r="T149" s="22">
        <v>17</v>
      </c>
      <c r="U149" s="22">
        <v>68</v>
      </c>
      <c r="V149" s="22">
        <v>1</v>
      </c>
      <c r="W149" s="22">
        <v>9</v>
      </c>
      <c r="X149" s="22">
        <v>67</v>
      </c>
      <c r="Y149" s="22">
        <v>27</v>
      </c>
      <c r="Z149" s="22">
        <v>2</v>
      </c>
      <c r="AA149" s="22">
        <v>388</v>
      </c>
      <c r="AB149" s="22">
        <v>16</v>
      </c>
      <c r="AC149" s="22">
        <v>4</v>
      </c>
      <c r="AD149" s="22">
        <v>12</v>
      </c>
      <c r="AE149" s="22">
        <v>8</v>
      </c>
      <c r="AF149" s="22">
        <v>33</v>
      </c>
      <c r="AG149" s="22">
        <v>64</v>
      </c>
      <c r="AH149" s="22">
        <v>10</v>
      </c>
      <c r="AI149" s="22">
        <v>0</v>
      </c>
      <c r="AJ149" s="22">
        <v>20</v>
      </c>
      <c r="AK149" s="22">
        <v>12</v>
      </c>
      <c r="AL149" s="22">
        <v>13</v>
      </c>
      <c r="AM149" s="22">
        <v>10</v>
      </c>
      <c r="AN149" s="22">
        <v>152</v>
      </c>
      <c r="AO149" s="22">
        <v>17</v>
      </c>
      <c r="AP149" s="22">
        <v>117</v>
      </c>
      <c r="AQ149" s="22">
        <v>45</v>
      </c>
      <c r="AR149" s="22">
        <v>182</v>
      </c>
      <c r="AS149" s="22">
        <v>14</v>
      </c>
      <c r="AT149" s="22">
        <v>15</v>
      </c>
      <c r="AU149" s="22">
        <v>1</v>
      </c>
      <c r="AV149" s="22">
        <v>12</v>
      </c>
      <c r="AW149" s="22">
        <v>46</v>
      </c>
      <c r="AX149" s="22">
        <v>20</v>
      </c>
      <c r="AY149" s="22">
        <v>38</v>
      </c>
      <c r="AZ149" s="22">
        <v>19</v>
      </c>
      <c r="BA149" s="22">
        <v>378</v>
      </c>
      <c r="BB149" s="22">
        <v>4</v>
      </c>
      <c r="BC149" s="22">
        <v>19</v>
      </c>
      <c r="BD149" s="22">
        <v>20</v>
      </c>
      <c r="BE149" s="22">
        <v>3</v>
      </c>
      <c r="BF149" s="22">
        <v>3</v>
      </c>
      <c r="BG149" s="22">
        <v>2</v>
      </c>
      <c r="BH149" s="22">
        <v>2</v>
      </c>
      <c r="BI149" s="22">
        <v>6</v>
      </c>
      <c r="BJ149" s="22">
        <v>3</v>
      </c>
      <c r="BK149" s="22">
        <v>4</v>
      </c>
      <c r="BL149" s="22">
        <v>10</v>
      </c>
      <c r="BM149" s="22">
        <v>7</v>
      </c>
      <c r="BN149" s="22">
        <v>1</v>
      </c>
      <c r="BO149" s="22">
        <v>4</v>
      </c>
      <c r="BP149" s="22">
        <v>7</v>
      </c>
      <c r="BQ149" s="22">
        <v>14</v>
      </c>
      <c r="BR149" s="22">
        <v>15</v>
      </c>
      <c r="BS149" s="22">
        <v>113</v>
      </c>
      <c r="BT149" s="22">
        <v>5</v>
      </c>
      <c r="BU149" s="22">
        <v>37</v>
      </c>
      <c r="BV149" s="22">
        <v>35</v>
      </c>
      <c r="BW149" s="22">
        <v>4</v>
      </c>
      <c r="BX149" s="22">
        <v>31</v>
      </c>
      <c r="BY149" s="22">
        <v>23</v>
      </c>
      <c r="BZ149" s="23">
        <v>20</v>
      </c>
      <c r="CA149" s="69"/>
      <c r="CB149" s="4">
        <f t="shared" si="4"/>
        <v>2775</v>
      </c>
    </row>
    <row r="150" spans="1:80" ht="12.75" customHeight="1" x14ac:dyDescent="0.2">
      <c r="A150" s="13">
        <v>44035</v>
      </c>
      <c r="B150" s="32">
        <v>5</v>
      </c>
      <c r="C150" s="22">
        <v>21</v>
      </c>
      <c r="D150" s="22">
        <v>4</v>
      </c>
      <c r="E150" s="22">
        <v>75</v>
      </c>
      <c r="F150" s="22">
        <v>14</v>
      </c>
      <c r="G150" s="22">
        <v>8</v>
      </c>
      <c r="H150" s="22">
        <v>10</v>
      </c>
      <c r="I150" s="22">
        <v>52</v>
      </c>
      <c r="J150" s="22">
        <v>18</v>
      </c>
      <c r="K150" s="22">
        <v>1</v>
      </c>
      <c r="L150" s="22">
        <v>10</v>
      </c>
      <c r="M150" s="22">
        <v>3</v>
      </c>
      <c r="N150" s="22">
        <v>204</v>
      </c>
      <c r="O150" s="22">
        <v>33</v>
      </c>
      <c r="P150" s="22">
        <v>17</v>
      </c>
      <c r="Q150" s="22">
        <v>35</v>
      </c>
      <c r="R150" s="22">
        <v>2</v>
      </c>
      <c r="S150" s="22">
        <v>8</v>
      </c>
      <c r="T150" s="22">
        <v>18</v>
      </c>
      <c r="U150" s="22">
        <v>81</v>
      </c>
      <c r="V150" s="22">
        <v>1</v>
      </c>
      <c r="W150" s="22">
        <v>11</v>
      </c>
      <c r="X150" s="22">
        <v>79</v>
      </c>
      <c r="Y150" s="22">
        <v>30</v>
      </c>
      <c r="Z150" s="22">
        <v>1</v>
      </c>
      <c r="AA150" s="22">
        <v>358</v>
      </c>
      <c r="AB150" s="22">
        <v>19</v>
      </c>
      <c r="AC150" s="22">
        <v>4</v>
      </c>
      <c r="AD150" s="22">
        <v>11</v>
      </c>
      <c r="AE150" s="22">
        <v>8</v>
      </c>
      <c r="AF150" s="22">
        <v>28</v>
      </c>
      <c r="AG150" s="22">
        <v>64</v>
      </c>
      <c r="AH150" s="22">
        <v>15</v>
      </c>
      <c r="AI150" s="22">
        <v>1</v>
      </c>
      <c r="AJ150" s="22">
        <v>23</v>
      </c>
      <c r="AK150" s="22">
        <v>16</v>
      </c>
      <c r="AL150" s="22">
        <v>16</v>
      </c>
      <c r="AM150" s="22">
        <v>10</v>
      </c>
      <c r="AN150" s="22">
        <v>146</v>
      </c>
      <c r="AO150" s="22">
        <v>18</v>
      </c>
      <c r="AP150" s="22">
        <v>122</v>
      </c>
      <c r="AQ150" s="22">
        <v>50</v>
      </c>
      <c r="AR150" s="22">
        <v>188</v>
      </c>
      <c r="AS150" s="22">
        <v>13</v>
      </c>
      <c r="AT150" s="22">
        <v>19</v>
      </c>
      <c r="AU150" s="22">
        <v>3</v>
      </c>
      <c r="AV150" s="22">
        <v>12</v>
      </c>
      <c r="AW150" s="22">
        <v>47</v>
      </c>
      <c r="AX150" s="22">
        <v>20</v>
      </c>
      <c r="AY150" s="22">
        <v>44</v>
      </c>
      <c r="AZ150" s="22">
        <v>23</v>
      </c>
      <c r="BA150" s="22">
        <v>398</v>
      </c>
      <c r="BB150" s="22">
        <v>5</v>
      </c>
      <c r="BC150" s="22">
        <v>25</v>
      </c>
      <c r="BD150" s="22">
        <v>22</v>
      </c>
      <c r="BE150" s="22">
        <v>3</v>
      </c>
      <c r="BF150" s="22">
        <v>3</v>
      </c>
      <c r="BG150" s="22">
        <v>2</v>
      </c>
      <c r="BH150" s="22">
        <v>2</v>
      </c>
      <c r="BI150" s="22">
        <v>6</v>
      </c>
      <c r="BJ150" s="22">
        <v>3</v>
      </c>
      <c r="BK150" s="22">
        <v>5</v>
      </c>
      <c r="BL150" s="22">
        <v>14</v>
      </c>
      <c r="BM150" s="22">
        <v>7</v>
      </c>
      <c r="BN150" s="22">
        <v>0</v>
      </c>
      <c r="BO150" s="22">
        <v>4</v>
      </c>
      <c r="BP150" s="22">
        <v>8</v>
      </c>
      <c r="BQ150" s="22">
        <v>14</v>
      </c>
      <c r="BR150" s="22">
        <v>21</v>
      </c>
      <c r="BS150" s="22">
        <v>127</v>
      </c>
      <c r="BT150" s="22">
        <v>7</v>
      </c>
      <c r="BU150" s="22">
        <v>39</v>
      </c>
      <c r="BV150" s="22">
        <v>32</v>
      </c>
      <c r="BW150" s="22">
        <v>5</v>
      </c>
      <c r="BX150" s="22">
        <v>39</v>
      </c>
      <c r="BY150" s="22">
        <v>28</v>
      </c>
      <c r="BZ150" s="23">
        <v>20</v>
      </c>
      <c r="CA150" s="69"/>
      <c r="CB150" s="4">
        <f t="shared" si="4"/>
        <v>2858</v>
      </c>
    </row>
    <row r="151" spans="1:80" ht="12.75" customHeight="1" x14ac:dyDescent="0.2">
      <c r="A151" s="54">
        <v>44036</v>
      </c>
      <c r="B151" s="32">
        <v>7</v>
      </c>
      <c r="C151" s="22">
        <v>22</v>
      </c>
      <c r="D151" s="22">
        <v>4</v>
      </c>
      <c r="E151" s="22">
        <v>80</v>
      </c>
      <c r="F151" s="22">
        <v>15</v>
      </c>
      <c r="G151" s="22">
        <v>5</v>
      </c>
      <c r="H151" s="22">
        <v>10</v>
      </c>
      <c r="I151" s="22">
        <v>54</v>
      </c>
      <c r="J151" s="22">
        <v>19</v>
      </c>
      <c r="K151" s="22">
        <v>1</v>
      </c>
      <c r="L151" s="22">
        <v>14</v>
      </c>
      <c r="M151" s="22">
        <v>3</v>
      </c>
      <c r="N151" s="22">
        <v>193</v>
      </c>
      <c r="O151" s="22">
        <v>39</v>
      </c>
      <c r="P151" s="22">
        <v>24</v>
      </c>
      <c r="Q151" s="22">
        <v>32</v>
      </c>
      <c r="R151" s="22">
        <v>1</v>
      </c>
      <c r="S151" s="22">
        <v>9</v>
      </c>
      <c r="T151" s="22">
        <v>26</v>
      </c>
      <c r="U151" s="22">
        <v>89</v>
      </c>
      <c r="V151" s="22">
        <v>1</v>
      </c>
      <c r="W151" s="22">
        <v>15</v>
      </c>
      <c r="X151" s="22">
        <v>88</v>
      </c>
      <c r="Y151" s="22">
        <v>22</v>
      </c>
      <c r="Z151" s="22">
        <v>1</v>
      </c>
      <c r="AA151" s="22">
        <v>340</v>
      </c>
      <c r="AB151" s="22">
        <v>22</v>
      </c>
      <c r="AC151" s="22">
        <v>6</v>
      </c>
      <c r="AD151" s="22">
        <v>9</v>
      </c>
      <c r="AE151" s="22">
        <v>11</v>
      </c>
      <c r="AF151" s="22">
        <v>39</v>
      </c>
      <c r="AG151" s="22">
        <v>68</v>
      </c>
      <c r="AH151" s="22">
        <v>22</v>
      </c>
      <c r="AI151" s="22">
        <v>2</v>
      </c>
      <c r="AJ151" s="22">
        <v>27</v>
      </c>
      <c r="AK151" s="22">
        <v>20</v>
      </c>
      <c r="AL151" s="22">
        <v>16</v>
      </c>
      <c r="AM151" s="22">
        <v>10</v>
      </c>
      <c r="AN151" s="22">
        <v>146</v>
      </c>
      <c r="AO151" s="22">
        <v>23</v>
      </c>
      <c r="AP151" s="22">
        <v>126</v>
      </c>
      <c r="AQ151" s="22">
        <v>56</v>
      </c>
      <c r="AR151" s="22">
        <v>189</v>
      </c>
      <c r="AS151" s="22">
        <v>24</v>
      </c>
      <c r="AT151" s="22">
        <v>19</v>
      </c>
      <c r="AU151" s="22">
        <v>2</v>
      </c>
      <c r="AV151" s="22">
        <v>12</v>
      </c>
      <c r="AW151" s="22">
        <v>45</v>
      </c>
      <c r="AX151" s="22">
        <v>20</v>
      </c>
      <c r="AY151" s="22">
        <v>45</v>
      </c>
      <c r="AZ151" s="22">
        <v>24</v>
      </c>
      <c r="BA151" s="22">
        <v>441</v>
      </c>
      <c r="BB151" s="22">
        <v>7</v>
      </c>
      <c r="BC151" s="22">
        <v>38</v>
      </c>
      <c r="BD151" s="22">
        <v>22</v>
      </c>
      <c r="BE151" s="22">
        <v>3</v>
      </c>
      <c r="BF151" s="22">
        <v>3</v>
      </c>
      <c r="BG151" s="22">
        <v>5</v>
      </c>
      <c r="BH151" s="22">
        <v>2</v>
      </c>
      <c r="BI151" s="22">
        <v>6</v>
      </c>
      <c r="BJ151" s="22">
        <v>3</v>
      </c>
      <c r="BK151" s="22">
        <v>5</v>
      </c>
      <c r="BL151" s="22">
        <v>15</v>
      </c>
      <c r="BM151" s="22">
        <v>6</v>
      </c>
      <c r="BN151" s="22">
        <v>1</v>
      </c>
      <c r="BO151" s="22">
        <v>4</v>
      </c>
      <c r="BP151" s="22">
        <v>8</v>
      </c>
      <c r="BQ151" s="22">
        <v>14</v>
      </c>
      <c r="BR151" s="22">
        <v>22</v>
      </c>
      <c r="BS151" s="22">
        <v>130</v>
      </c>
      <c r="BT151" s="22">
        <v>10</v>
      </c>
      <c r="BU151" s="22">
        <v>42</v>
      </c>
      <c r="BV151" s="22">
        <v>35</v>
      </c>
      <c r="BW151" s="22">
        <v>7</v>
      </c>
      <c r="BX151" s="22">
        <v>53</v>
      </c>
      <c r="BY151" s="22">
        <v>31</v>
      </c>
      <c r="BZ151" s="23">
        <v>28</v>
      </c>
      <c r="CA151" s="69"/>
      <c r="CB151" s="4">
        <f t="shared" si="4"/>
        <v>3038</v>
      </c>
    </row>
    <row r="152" spans="1:80" ht="12.75" customHeight="1" x14ac:dyDescent="0.2">
      <c r="A152" s="13">
        <v>44037</v>
      </c>
      <c r="B152" s="32">
        <v>6</v>
      </c>
      <c r="C152" s="22">
        <v>22</v>
      </c>
      <c r="D152" s="22">
        <v>4</v>
      </c>
      <c r="E152" s="22">
        <v>75</v>
      </c>
      <c r="F152" s="22">
        <v>15</v>
      </c>
      <c r="G152" s="22">
        <v>5</v>
      </c>
      <c r="H152" s="22">
        <v>10</v>
      </c>
      <c r="I152" s="22">
        <v>53</v>
      </c>
      <c r="J152" s="22">
        <v>18</v>
      </c>
      <c r="K152" s="22">
        <v>1</v>
      </c>
      <c r="L152" s="22">
        <v>13</v>
      </c>
      <c r="M152" s="22">
        <v>3</v>
      </c>
      <c r="N152" s="22">
        <v>172</v>
      </c>
      <c r="O152" s="22">
        <v>38</v>
      </c>
      <c r="P152" s="22">
        <v>23</v>
      </c>
      <c r="Q152" s="22">
        <v>31</v>
      </c>
      <c r="R152" s="22">
        <v>1</v>
      </c>
      <c r="S152" s="22">
        <v>9</v>
      </c>
      <c r="T152" s="22">
        <v>26</v>
      </c>
      <c r="U152" s="22">
        <v>83</v>
      </c>
      <c r="V152" s="22">
        <v>1</v>
      </c>
      <c r="W152" s="22">
        <v>15</v>
      </c>
      <c r="X152" s="22">
        <v>81</v>
      </c>
      <c r="Y152" s="22">
        <v>21</v>
      </c>
      <c r="Z152" s="22">
        <v>1</v>
      </c>
      <c r="AA152" s="22">
        <v>299</v>
      </c>
      <c r="AB152" s="22">
        <v>21</v>
      </c>
      <c r="AC152" s="22">
        <v>5</v>
      </c>
      <c r="AD152" s="22">
        <v>9</v>
      </c>
      <c r="AE152" s="22">
        <v>9</v>
      </c>
      <c r="AF152" s="22">
        <v>35</v>
      </c>
      <c r="AG152" s="22">
        <v>64</v>
      </c>
      <c r="AH152" s="22">
        <v>22</v>
      </c>
      <c r="AI152" s="22">
        <v>2</v>
      </c>
      <c r="AJ152" s="22">
        <v>27</v>
      </c>
      <c r="AK152" s="22">
        <v>20</v>
      </c>
      <c r="AL152" s="22">
        <v>16</v>
      </c>
      <c r="AM152" s="22">
        <v>9</v>
      </c>
      <c r="AN152" s="22">
        <v>130</v>
      </c>
      <c r="AO152" s="22">
        <v>23</v>
      </c>
      <c r="AP152" s="22">
        <v>125</v>
      </c>
      <c r="AQ152" s="22">
        <v>55</v>
      </c>
      <c r="AR152" s="22">
        <v>176</v>
      </c>
      <c r="AS152" s="22">
        <v>22</v>
      </c>
      <c r="AT152" s="22">
        <v>19</v>
      </c>
      <c r="AU152" s="22">
        <v>2</v>
      </c>
      <c r="AV152" s="22">
        <v>12</v>
      </c>
      <c r="AW152" s="22">
        <v>43</v>
      </c>
      <c r="AX152" s="22">
        <v>19</v>
      </c>
      <c r="AY152" s="22">
        <v>43</v>
      </c>
      <c r="AZ152" s="22">
        <v>24</v>
      </c>
      <c r="BA152" s="22">
        <v>432</v>
      </c>
      <c r="BB152" s="22">
        <v>7</v>
      </c>
      <c r="BC152" s="22">
        <v>37</v>
      </c>
      <c r="BD152" s="22">
        <v>21</v>
      </c>
      <c r="BE152" s="22">
        <v>3</v>
      </c>
      <c r="BF152" s="22">
        <v>3</v>
      </c>
      <c r="BG152" s="22">
        <v>5</v>
      </c>
      <c r="BH152" s="22">
        <v>2</v>
      </c>
      <c r="BI152" s="22">
        <v>6</v>
      </c>
      <c r="BJ152" s="22">
        <v>3</v>
      </c>
      <c r="BK152" s="22">
        <v>5</v>
      </c>
      <c r="BL152" s="22">
        <v>15</v>
      </c>
      <c r="BM152" s="22">
        <v>6</v>
      </c>
      <c r="BN152" s="22">
        <v>1</v>
      </c>
      <c r="BO152" s="22">
        <v>4</v>
      </c>
      <c r="BP152" s="22">
        <v>8</v>
      </c>
      <c r="BQ152" s="22">
        <v>13</v>
      </c>
      <c r="BR152" s="22">
        <v>22</v>
      </c>
      <c r="BS152" s="22">
        <v>126</v>
      </c>
      <c r="BT152" s="22">
        <v>10</v>
      </c>
      <c r="BU152" s="22">
        <v>38</v>
      </c>
      <c r="BV152" s="22">
        <v>32</v>
      </c>
      <c r="BW152" s="22">
        <v>6</v>
      </c>
      <c r="BX152" s="22">
        <v>53</v>
      </c>
      <c r="BY152" s="22">
        <v>31</v>
      </c>
      <c r="BZ152" s="23">
        <v>28</v>
      </c>
      <c r="CA152" s="69"/>
      <c r="CB152" s="4">
        <f t="shared" si="4"/>
        <v>2875</v>
      </c>
    </row>
    <row r="153" spans="1:80" ht="12.75" customHeight="1" x14ac:dyDescent="0.2">
      <c r="A153" s="54">
        <v>44038</v>
      </c>
      <c r="B153" s="32">
        <v>6</v>
      </c>
      <c r="C153" s="22">
        <v>22</v>
      </c>
      <c r="D153" s="22">
        <v>4</v>
      </c>
      <c r="E153" s="22">
        <v>75</v>
      </c>
      <c r="F153" s="22">
        <v>15</v>
      </c>
      <c r="G153" s="22">
        <v>5</v>
      </c>
      <c r="H153" s="22">
        <v>10</v>
      </c>
      <c r="I153" s="22">
        <v>53</v>
      </c>
      <c r="J153" s="22">
        <v>17</v>
      </c>
      <c r="K153" s="22">
        <v>1</v>
      </c>
      <c r="L153" s="22">
        <v>13</v>
      </c>
      <c r="M153" s="22">
        <v>3</v>
      </c>
      <c r="N153" s="22">
        <v>172</v>
      </c>
      <c r="O153" s="22">
        <v>38</v>
      </c>
      <c r="P153" s="22">
        <v>23</v>
      </c>
      <c r="Q153" s="22">
        <v>31</v>
      </c>
      <c r="R153" s="22">
        <v>1</v>
      </c>
      <c r="S153" s="22">
        <v>9</v>
      </c>
      <c r="T153" s="22">
        <v>26</v>
      </c>
      <c r="U153" s="22">
        <v>83</v>
      </c>
      <c r="V153" s="22">
        <v>1</v>
      </c>
      <c r="W153" s="22">
        <v>15</v>
      </c>
      <c r="X153" s="22">
        <v>81</v>
      </c>
      <c r="Y153" s="22">
        <v>21</v>
      </c>
      <c r="Z153" s="22">
        <v>1</v>
      </c>
      <c r="AA153" s="22">
        <v>299</v>
      </c>
      <c r="AB153" s="22">
        <v>21</v>
      </c>
      <c r="AC153" s="22">
        <v>5</v>
      </c>
      <c r="AD153" s="22">
        <v>9</v>
      </c>
      <c r="AE153" s="22">
        <v>9</v>
      </c>
      <c r="AF153" s="22">
        <v>35</v>
      </c>
      <c r="AG153" s="22">
        <v>64</v>
      </c>
      <c r="AH153" s="22">
        <v>22</v>
      </c>
      <c r="AI153" s="22">
        <v>2</v>
      </c>
      <c r="AJ153" s="22">
        <v>27</v>
      </c>
      <c r="AK153" s="22">
        <v>20</v>
      </c>
      <c r="AL153" s="22">
        <v>16</v>
      </c>
      <c r="AM153" s="22">
        <v>7</v>
      </c>
      <c r="AN153" s="22">
        <v>129</v>
      </c>
      <c r="AO153" s="22">
        <v>23</v>
      </c>
      <c r="AP153" s="22">
        <v>125</v>
      </c>
      <c r="AQ153" s="22">
        <v>54</v>
      </c>
      <c r="AR153" s="22">
        <v>176</v>
      </c>
      <c r="AS153" s="22">
        <v>22</v>
      </c>
      <c r="AT153" s="22">
        <v>19</v>
      </c>
      <c r="AU153" s="22">
        <v>2</v>
      </c>
      <c r="AV153" s="22">
        <v>12</v>
      </c>
      <c r="AW153" s="22">
        <v>42</v>
      </c>
      <c r="AX153" s="22">
        <v>19</v>
      </c>
      <c r="AY153" s="22">
        <v>43</v>
      </c>
      <c r="AZ153" s="22">
        <v>24</v>
      </c>
      <c r="BA153" s="22">
        <v>432</v>
      </c>
      <c r="BB153" s="22">
        <v>7</v>
      </c>
      <c r="BC153" s="22">
        <v>37</v>
      </c>
      <c r="BD153" s="22">
        <v>19</v>
      </c>
      <c r="BE153" s="22">
        <v>3</v>
      </c>
      <c r="BF153" s="22">
        <v>3</v>
      </c>
      <c r="BG153" s="22">
        <v>5</v>
      </c>
      <c r="BH153" s="22">
        <v>2</v>
      </c>
      <c r="BI153" s="22">
        <v>6</v>
      </c>
      <c r="BJ153" s="22">
        <v>3</v>
      </c>
      <c r="BK153" s="22">
        <v>5</v>
      </c>
      <c r="BL153" s="22">
        <v>13</v>
      </c>
      <c r="BM153" s="22">
        <v>6</v>
      </c>
      <c r="BN153" s="22">
        <v>1</v>
      </c>
      <c r="BO153" s="22">
        <v>4</v>
      </c>
      <c r="BP153" s="22">
        <v>8</v>
      </c>
      <c r="BQ153" s="22">
        <v>13</v>
      </c>
      <c r="BR153" s="22">
        <v>22</v>
      </c>
      <c r="BS153" s="22">
        <v>126</v>
      </c>
      <c r="BT153" s="22">
        <v>10</v>
      </c>
      <c r="BU153" s="22">
        <v>38</v>
      </c>
      <c r="BV153" s="22">
        <v>32</v>
      </c>
      <c r="BW153" s="22">
        <v>6</v>
      </c>
      <c r="BX153" s="22">
        <v>53</v>
      </c>
      <c r="BY153" s="22">
        <v>31</v>
      </c>
      <c r="BZ153" s="23">
        <v>28</v>
      </c>
      <c r="CA153" s="69"/>
      <c r="CB153" s="4">
        <f t="shared" si="4"/>
        <v>2865</v>
      </c>
    </row>
    <row r="154" spans="1:80" ht="12.75" customHeight="1" x14ac:dyDescent="0.2">
      <c r="A154" s="13">
        <v>44039</v>
      </c>
      <c r="B154" s="32">
        <v>5</v>
      </c>
      <c r="C154" s="22">
        <v>32</v>
      </c>
      <c r="D154" s="22">
        <v>4</v>
      </c>
      <c r="E154" s="22">
        <v>77</v>
      </c>
      <c r="F154" s="22">
        <v>18</v>
      </c>
      <c r="G154" s="22">
        <v>5</v>
      </c>
      <c r="H154" s="22">
        <v>14</v>
      </c>
      <c r="I154" s="22">
        <v>54</v>
      </c>
      <c r="J154" s="22">
        <v>20</v>
      </c>
      <c r="K154" s="22">
        <v>0</v>
      </c>
      <c r="L154" s="22">
        <v>14</v>
      </c>
      <c r="M154" s="22">
        <v>3</v>
      </c>
      <c r="N154" s="22">
        <v>180</v>
      </c>
      <c r="O154" s="22">
        <v>37</v>
      </c>
      <c r="P154" s="22">
        <v>30</v>
      </c>
      <c r="Q154" s="22">
        <v>33</v>
      </c>
      <c r="R154" s="22">
        <v>5</v>
      </c>
      <c r="S154" s="22">
        <v>11</v>
      </c>
      <c r="T154" s="22">
        <v>29</v>
      </c>
      <c r="U154" s="22">
        <v>91</v>
      </c>
      <c r="V154" s="22">
        <v>1</v>
      </c>
      <c r="W154" s="22">
        <v>14</v>
      </c>
      <c r="X154" s="22">
        <v>116</v>
      </c>
      <c r="Y154" s="22">
        <v>21</v>
      </c>
      <c r="Z154" s="22">
        <v>1</v>
      </c>
      <c r="AA154" s="22">
        <v>296</v>
      </c>
      <c r="AB154" s="22">
        <v>24</v>
      </c>
      <c r="AC154" s="22">
        <v>4</v>
      </c>
      <c r="AD154" s="22">
        <v>11</v>
      </c>
      <c r="AE154" s="22">
        <v>9</v>
      </c>
      <c r="AF154" s="22">
        <v>34</v>
      </c>
      <c r="AG154" s="22">
        <v>64</v>
      </c>
      <c r="AH154" s="22">
        <v>31</v>
      </c>
      <c r="AI154" s="22">
        <v>3</v>
      </c>
      <c r="AJ154" s="22">
        <v>36</v>
      </c>
      <c r="AK154" s="22">
        <v>22</v>
      </c>
      <c r="AL154" s="22">
        <v>17</v>
      </c>
      <c r="AM154" s="22">
        <v>21</v>
      </c>
      <c r="AN154" s="22">
        <v>134</v>
      </c>
      <c r="AO154" s="22">
        <v>27</v>
      </c>
      <c r="AP154" s="22">
        <v>134</v>
      </c>
      <c r="AQ154" s="22">
        <v>59</v>
      </c>
      <c r="AR154" s="22">
        <v>190</v>
      </c>
      <c r="AS154" s="22">
        <v>25</v>
      </c>
      <c r="AT154" s="22">
        <v>25</v>
      </c>
      <c r="AU154" s="22">
        <v>8</v>
      </c>
      <c r="AV154" s="22">
        <v>11</v>
      </c>
      <c r="AW154" s="22">
        <v>44</v>
      </c>
      <c r="AX154" s="22">
        <v>20</v>
      </c>
      <c r="AY154" s="22">
        <v>47</v>
      </c>
      <c r="AZ154" s="22">
        <v>32</v>
      </c>
      <c r="BA154" s="22">
        <v>538</v>
      </c>
      <c r="BB154" s="22">
        <v>16</v>
      </c>
      <c r="BC154" s="22">
        <v>49</v>
      </c>
      <c r="BD154" s="22">
        <v>20</v>
      </c>
      <c r="BE154" s="22">
        <v>6</v>
      </c>
      <c r="BF154" s="22">
        <v>4</v>
      </c>
      <c r="BG154" s="22">
        <v>7</v>
      </c>
      <c r="BH154" s="22">
        <v>5</v>
      </c>
      <c r="BI154" s="22">
        <v>8</v>
      </c>
      <c r="BJ154" s="22">
        <v>3</v>
      </c>
      <c r="BK154" s="22">
        <v>6</v>
      </c>
      <c r="BL154" s="22">
        <v>21</v>
      </c>
      <c r="BM154" s="22">
        <v>6</v>
      </c>
      <c r="BN154" s="22">
        <v>9</v>
      </c>
      <c r="BO154" s="22">
        <v>4</v>
      </c>
      <c r="BP154" s="22">
        <v>9</v>
      </c>
      <c r="BQ154" s="22">
        <v>14</v>
      </c>
      <c r="BR154" s="22">
        <v>29</v>
      </c>
      <c r="BS154" s="22">
        <v>142</v>
      </c>
      <c r="BT154" s="22">
        <v>15</v>
      </c>
      <c r="BU154" s="22">
        <v>45</v>
      </c>
      <c r="BV154" s="22">
        <v>35</v>
      </c>
      <c r="BW154" s="22">
        <v>8</v>
      </c>
      <c r="BX154" s="22">
        <v>64</v>
      </c>
      <c r="BY154" s="22">
        <v>34</v>
      </c>
      <c r="BZ154" s="23">
        <v>35</v>
      </c>
      <c r="CA154" s="69"/>
      <c r="CB154" s="4">
        <f t="shared" si="4"/>
        <v>3275</v>
      </c>
    </row>
    <row r="155" spans="1:80" ht="12.75" customHeight="1" x14ac:dyDescent="0.2">
      <c r="A155" s="54">
        <v>44040</v>
      </c>
      <c r="B155" s="32">
        <v>8</v>
      </c>
      <c r="C155" s="22">
        <v>30</v>
      </c>
      <c r="D155" s="22">
        <v>5</v>
      </c>
      <c r="E155" s="22">
        <v>79</v>
      </c>
      <c r="F155" s="22">
        <v>18</v>
      </c>
      <c r="G155" s="22">
        <v>5</v>
      </c>
      <c r="H155" s="22">
        <v>18</v>
      </c>
      <c r="I155" s="22">
        <v>51</v>
      </c>
      <c r="J155" s="22">
        <v>33</v>
      </c>
      <c r="K155" s="22">
        <v>0</v>
      </c>
      <c r="L155" s="22">
        <v>16</v>
      </c>
      <c r="M155" s="22">
        <v>3</v>
      </c>
      <c r="N155" s="22">
        <v>179</v>
      </c>
      <c r="O155" s="22">
        <v>33</v>
      </c>
      <c r="P155" s="22">
        <v>41</v>
      </c>
      <c r="Q155" s="22">
        <v>41</v>
      </c>
      <c r="R155" s="22">
        <v>7</v>
      </c>
      <c r="S155" s="22">
        <v>13</v>
      </c>
      <c r="T155" s="22">
        <v>31</v>
      </c>
      <c r="U155" s="22">
        <v>88</v>
      </c>
      <c r="V155" s="22">
        <v>1</v>
      </c>
      <c r="W155" s="22">
        <v>15</v>
      </c>
      <c r="X155" s="22">
        <v>127</v>
      </c>
      <c r="Y155" s="22">
        <v>20</v>
      </c>
      <c r="Z155" s="22">
        <v>1</v>
      </c>
      <c r="AA155" s="22">
        <v>274</v>
      </c>
      <c r="AB155" s="22">
        <v>27</v>
      </c>
      <c r="AC155" s="22">
        <v>5</v>
      </c>
      <c r="AD155" s="22">
        <v>10</v>
      </c>
      <c r="AE155" s="22">
        <v>10</v>
      </c>
      <c r="AF155" s="22">
        <v>31</v>
      </c>
      <c r="AG155" s="22">
        <v>61</v>
      </c>
      <c r="AH155" s="22">
        <v>36</v>
      </c>
      <c r="AI155" s="22">
        <v>4</v>
      </c>
      <c r="AJ155" s="22">
        <v>38</v>
      </c>
      <c r="AK155" s="22">
        <v>22</v>
      </c>
      <c r="AL155" s="22">
        <v>19</v>
      </c>
      <c r="AM155" s="22">
        <v>20</v>
      </c>
      <c r="AN155" s="22">
        <v>102</v>
      </c>
      <c r="AO155" s="22">
        <v>28</v>
      </c>
      <c r="AP155" s="22">
        <v>134</v>
      </c>
      <c r="AQ155" s="22">
        <v>54</v>
      </c>
      <c r="AR155" s="22">
        <v>174</v>
      </c>
      <c r="AS155" s="22">
        <v>38</v>
      </c>
      <c r="AT155" s="22">
        <v>23</v>
      </c>
      <c r="AU155" s="22">
        <v>9</v>
      </c>
      <c r="AV155" s="22">
        <v>11</v>
      </c>
      <c r="AW155" s="22">
        <v>44</v>
      </c>
      <c r="AX155" s="22">
        <v>20</v>
      </c>
      <c r="AY155" s="22">
        <v>49</v>
      </c>
      <c r="AZ155" s="22">
        <v>29</v>
      </c>
      <c r="BA155" s="22">
        <v>572</v>
      </c>
      <c r="BB155" s="22">
        <v>61</v>
      </c>
      <c r="BC155" s="22">
        <v>60</v>
      </c>
      <c r="BD155" s="22">
        <v>19</v>
      </c>
      <c r="BE155" s="22">
        <v>7</v>
      </c>
      <c r="BF155" s="22">
        <v>4</v>
      </c>
      <c r="BG155" s="22">
        <v>11</v>
      </c>
      <c r="BH155" s="22">
        <v>7</v>
      </c>
      <c r="BI155" s="22">
        <v>9</v>
      </c>
      <c r="BJ155" s="22">
        <v>4</v>
      </c>
      <c r="BK155" s="22">
        <v>5</v>
      </c>
      <c r="BL155" s="22">
        <v>26</v>
      </c>
      <c r="BM155" s="22">
        <v>8</v>
      </c>
      <c r="BN155" s="22">
        <v>13</v>
      </c>
      <c r="BO155" s="22">
        <v>4</v>
      </c>
      <c r="BP155" s="22">
        <v>9</v>
      </c>
      <c r="BQ155" s="22">
        <v>14</v>
      </c>
      <c r="BR155" s="22">
        <v>29</v>
      </c>
      <c r="BS155" s="22">
        <v>145</v>
      </c>
      <c r="BT155" s="22">
        <v>15</v>
      </c>
      <c r="BU155" s="22">
        <v>46</v>
      </c>
      <c r="BV155" s="22">
        <v>31</v>
      </c>
      <c r="BW155" s="22">
        <v>11</v>
      </c>
      <c r="BX155" s="22">
        <v>60</v>
      </c>
      <c r="BY155" s="22">
        <v>35</v>
      </c>
      <c r="BZ155" s="23">
        <v>31</v>
      </c>
      <c r="CA155" s="69"/>
      <c r="CB155" s="4">
        <f t="shared" si="4"/>
        <v>3371</v>
      </c>
    </row>
    <row r="156" spans="1:80" ht="12.75" customHeight="1" x14ac:dyDescent="0.2">
      <c r="A156" s="13">
        <v>44041</v>
      </c>
      <c r="B156" s="85">
        <v>11</v>
      </c>
      <c r="C156" s="82">
        <v>29</v>
      </c>
      <c r="D156" s="82">
        <v>7</v>
      </c>
      <c r="E156" s="82">
        <v>94</v>
      </c>
      <c r="F156" s="82">
        <v>19</v>
      </c>
      <c r="G156" s="82">
        <v>5</v>
      </c>
      <c r="H156" s="82">
        <v>18</v>
      </c>
      <c r="I156" s="82">
        <v>52</v>
      </c>
      <c r="J156" s="82">
        <v>36</v>
      </c>
      <c r="K156" s="82">
        <v>1</v>
      </c>
      <c r="L156" s="82">
        <v>17</v>
      </c>
      <c r="M156" s="82">
        <v>3</v>
      </c>
      <c r="N156" s="82">
        <v>189</v>
      </c>
      <c r="O156" s="82">
        <v>36</v>
      </c>
      <c r="P156" s="82">
        <v>42</v>
      </c>
      <c r="Q156" s="82">
        <v>37</v>
      </c>
      <c r="R156" s="82">
        <v>8</v>
      </c>
      <c r="S156" s="82">
        <v>13</v>
      </c>
      <c r="T156" s="82">
        <v>28</v>
      </c>
      <c r="U156" s="82">
        <v>87</v>
      </c>
      <c r="V156" s="82">
        <v>1</v>
      </c>
      <c r="W156" s="82">
        <v>17</v>
      </c>
      <c r="X156" s="82">
        <v>129</v>
      </c>
      <c r="Y156" s="82">
        <v>18</v>
      </c>
      <c r="Z156" s="82">
        <v>2</v>
      </c>
      <c r="AA156" s="82">
        <v>272</v>
      </c>
      <c r="AB156" s="82">
        <v>28</v>
      </c>
      <c r="AC156" s="82">
        <v>5</v>
      </c>
      <c r="AD156" s="82">
        <v>10</v>
      </c>
      <c r="AE156" s="82">
        <v>12</v>
      </c>
      <c r="AF156" s="82">
        <v>33</v>
      </c>
      <c r="AG156" s="82">
        <v>67</v>
      </c>
      <c r="AH156" s="82">
        <v>37</v>
      </c>
      <c r="AI156" s="82">
        <v>4</v>
      </c>
      <c r="AJ156" s="82">
        <v>41</v>
      </c>
      <c r="AK156" s="82">
        <v>25</v>
      </c>
      <c r="AL156" s="82">
        <v>18</v>
      </c>
      <c r="AM156" s="82">
        <v>25</v>
      </c>
      <c r="AN156" s="82">
        <v>98</v>
      </c>
      <c r="AO156" s="82">
        <v>46</v>
      </c>
      <c r="AP156" s="82">
        <v>78</v>
      </c>
      <c r="AQ156" s="82">
        <v>51</v>
      </c>
      <c r="AR156" s="82">
        <v>175</v>
      </c>
      <c r="AS156" s="82">
        <v>34</v>
      </c>
      <c r="AT156" s="82">
        <v>74</v>
      </c>
      <c r="AU156" s="82">
        <v>9</v>
      </c>
      <c r="AV156" s="82">
        <v>11</v>
      </c>
      <c r="AW156" s="82">
        <v>47</v>
      </c>
      <c r="AX156" s="82">
        <v>15</v>
      </c>
      <c r="AY156" s="82">
        <v>52</v>
      </c>
      <c r="AZ156" s="82">
        <v>29</v>
      </c>
      <c r="BA156" s="82">
        <v>598</v>
      </c>
      <c r="BB156" s="82">
        <v>90</v>
      </c>
      <c r="BC156" s="82">
        <v>60</v>
      </c>
      <c r="BD156" s="82">
        <v>17</v>
      </c>
      <c r="BE156" s="82">
        <v>8</v>
      </c>
      <c r="BF156" s="82">
        <v>5</v>
      </c>
      <c r="BG156" s="82">
        <v>14</v>
      </c>
      <c r="BH156" s="82">
        <v>14</v>
      </c>
      <c r="BI156" s="82">
        <v>18</v>
      </c>
      <c r="BJ156" s="82">
        <v>7</v>
      </c>
      <c r="BK156" s="82">
        <v>15</v>
      </c>
      <c r="BL156" s="82">
        <v>35</v>
      </c>
      <c r="BM156" s="82">
        <v>8</v>
      </c>
      <c r="BN156" s="82">
        <v>28</v>
      </c>
      <c r="BO156" s="82">
        <v>5</v>
      </c>
      <c r="BP156" s="82">
        <v>9</v>
      </c>
      <c r="BQ156" s="82">
        <v>15</v>
      </c>
      <c r="BR156" s="82">
        <v>31</v>
      </c>
      <c r="BS156" s="82">
        <v>137</v>
      </c>
      <c r="BT156" s="82">
        <v>14</v>
      </c>
      <c r="BU156" s="82">
        <v>49</v>
      </c>
      <c r="BV156" s="82">
        <v>32</v>
      </c>
      <c r="BW156" s="82">
        <v>12</v>
      </c>
      <c r="BX156" s="82">
        <v>64</v>
      </c>
      <c r="BY156" s="82">
        <v>32</v>
      </c>
      <c r="BZ156" s="84">
        <v>30</v>
      </c>
      <c r="CA156" s="69"/>
      <c r="CB156" s="4">
        <f t="shared" si="4"/>
        <v>3542</v>
      </c>
    </row>
    <row r="157" spans="1:80" ht="12.75" customHeight="1" x14ac:dyDescent="0.2">
      <c r="A157" s="54">
        <v>44042</v>
      </c>
      <c r="B157" s="85">
        <v>13</v>
      </c>
      <c r="C157" s="82">
        <v>28</v>
      </c>
      <c r="D157" s="82">
        <v>8</v>
      </c>
      <c r="E157" s="82">
        <v>99</v>
      </c>
      <c r="F157" s="82">
        <v>18</v>
      </c>
      <c r="G157" s="82">
        <v>5</v>
      </c>
      <c r="H157" s="82">
        <v>22</v>
      </c>
      <c r="I157" s="82">
        <v>43</v>
      </c>
      <c r="J157" s="82">
        <v>38</v>
      </c>
      <c r="K157" s="82">
        <v>1</v>
      </c>
      <c r="L157" s="82">
        <v>17</v>
      </c>
      <c r="M157" s="82">
        <v>3</v>
      </c>
      <c r="N157" s="82">
        <v>192</v>
      </c>
      <c r="O157" s="82">
        <v>48</v>
      </c>
      <c r="P157" s="82">
        <v>36</v>
      </c>
      <c r="Q157" s="82">
        <v>40</v>
      </c>
      <c r="R157" s="82">
        <v>8</v>
      </c>
      <c r="S157" s="82">
        <v>14</v>
      </c>
      <c r="T157" s="82">
        <v>32</v>
      </c>
      <c r="U157" s="82">
        <v>84</v>
      </c>
      <c r="V157" s="82">
        <v>1</v>
      </c>
      <c r="W157" s="82">
        <v>17</v>
      </c>
      <c r="X157" s="82">
        <v>134</v>
      </c>
      <c r="Y157" s="82">
        <v>16</v>
      </c>
      <c r="Z157" s="82">
        <v>4</v>
      </c>
      <c r="AA157" s="82">
        <v>271</v>
      </c>
      <c r="AB157" s="82">
        <v>33</v>
      </c>
      <c r="AC157" s="82">
        <v>6</v>
      </c>
      <c r="AD157" s="82">
        <v>10</v>
      </c>
      <c r="AE157" s="82">
        <v>18</v>
      </c>
      <c r="AF157" s="82">
        <v>32</v>
      </c>
      <c r="AG157" s="82">
        <v>71</v>
      </c>
      <c r="AH157" s="82">
        <v>40</v>
      </c>
      <c r="AI157" s="82">
        <v>5</v>
      </c>
      <c r="AJ157" s="82">
        <v>41</v>
      </c>
      <c r="AK157" s="82">
        <v>27</v>
      </c>
      <c r="AL157" s="82">
        <v>18</v>
      </c>
      <c r="AM157" s="82">
        <v>23</v>
      </c>
      <c r="AN157" s="82">
        <v>87</v>
      </c>
      <c r="AO157" s="82">
        <v>59</v>
      </c>
      <c r="AP157" s="82">
        <v>75</v>
      </c>
      <c r="AQ157" s="82">
        <v>45</v>
      </c>
      <c r="AR157" s="82">
        <v>165</v>
      </c>
      <c r="AS157" s="82">
        <v>30</v>
      </c>
      <c r="AT157" s="82">
        <v>85</v>
      </c>
      <c r="AU157" s="82">
        <v>10</v>
      </c>
      <c r="AV157" s="82">
        <v>11</v>
      </c>
      <c r="AW157" s="82">
        <v>41</v>
      </c>
      <c r="AX157" s="82">
        <v>10</v>
      </c>
      <c r="AY157" s="82">
        <v>52</v>
      </c>
      <c r="AZ157" s="82">
        <v>32</v>
      </c>
      <c r="BA157" s="82">
        <v>636</v>
      </c>
      <c r="BB157" s="82">
        <v>97</v>
      </c>
      <c r="BC157" s="82">
        <v>67</v>
      </c>
      <c r="BD157" s="82">
        <v>17</v>
      </c>
      <c r="BE157" s="82">
        <v>7</v>
      </c>
      <c r="BF157" s="82">
        <v>7</v>
      </c>
      <c r="BG157" s="82">
        <v>15</v>
      </c>
      <c r="BH157" s="82">
        <v>17</v>
      </c>
      <c r="BI157" s="82">
        <v>20</v>
      </c>
      <c r="BJ157" s="82">
        <v>7</v>
      </c>
      <c r="BK157" s="82">
        <v>16</v>
      </c>
      <c r="BL157" s="82">
        <v>36</v>
      </c>
      <c r="BM157" s="82">
        <v>9</v>
      </c>
      <c r="BN157" s="82">
        <v>39</v>
      </c>
      <c r="BO157" s="82">
        <v>8</v>
      </c>
      <c r="BP157" s="82">
        <v>9</v>
      </c>
      <c r="BQ157" s="82">
        <v>17</v>
      </c>
      <c r="BR157" s="82">
        <v>32</v>
      </c>
      <c r="BS157" s="82">
        <v>137</v>
      </c>
      <c r="BT157" s="82">
        <v>15</v>
      </c>
      <c r="BU157" s="82">
        <v>52</v>
      </c>
      <c r="BV157" s="82">
        <v>33</v>
      </c>
      <c r="BW157" s="82">
        <v>12</v>
      </c>
      <c r="BX157" s="82">
        <v>72</v>
      </c>
      <c r="BY157" s="82">
        <v>28</v>
      </c>
      <c r="BZ157" s="84">
        <v>33</v>
      </c>
      <c r="CA157" s="69"/>
      <c r="CB157" s="4">
        <f t="shared" si="4"/>
        <v>3656</v>
      </c>
    </row>
    <row r="158" spans="1:80" ht="12.75" customHeight="1" thickBot="1" x14ac:dyDescent="0.25">
      <c r="A158" s="41">
        <v>44043</v>
      </c>
      <c r="B158" s="42">
        <v>17</v>
      </c>
      <c r="C158" s="43">
        <v>29</v>
      </c>
      <c r="D158" s="43">
        <v>8</v>
      </c>
      <c r="E158" s="43">
        <v>103</v>
      </c>
      <c r="F158" s="43">
        <v>18</v>
      </c>
      <c r="G158" s="43">
        <v>5</v>
      </c>
      <c r="H158" s="43">
        <v>25</v>
      </c>
      <c r="I158" s="43">
        <v>30</v>
      </c>
      <c r="J158" s="43">
        <v>40</v>
      </c>
      <c r="K158" s="43">
        <v>4</v>
      </c>
      <c r="L158" s="43">
        <v>17</v>
      </c>
      <c r="M158" s="43">
        <v>3</v>
      </c>
      <c r="N158" s="43">
        <v>192</v>
      </c>
      <c r="O158" s="43">
        <v>48</v>
      </c>
      <c r="P158" s="43">
        <v>35</v>
      </c>
      <c r="Q158" s="43">
        <v>42</v>
      </c>
      <c r="R158" s="43">
        <v>9</v>
      </c>
      <c r="S158" s="43">
        <v>14</v>
      </c>
      <c r="T158" s="43">
        <v>34</v>
      </c>
      <c r="U158" s="43">
        <v>86</v>
      </c>
      <c r="V158" s="43">
        <v>0</v>
      </c>
      <c r="W158" s="43">
        <v>17</v>
      </c>
      <c r="X158" s="43">
        <v>134</v>
      </c>
      <c r="Y158" s="43">
        <v>18</v>
      </c>
      <c r="Z158" s="43">
        <v>6</v>
      </c>
      <c r="AA158" s="43">
        <v>266</v>
      </c>
      <c r="AB158" s="43">
        <v>37</v>
      </c>
      <c r="AC158" s="43">
        <v>6</v>
      </c>
      <c r="AD158" s="43">
        <v>14</v>
      </c>
      <c r="AE158" s="43">
        <v>21</v>
      </c>
      <c r="AF158" s="43">
        <v>37</v>
      </c>
      <c r="AG158" s="43">
        <v>69</v>
      </c>
      <c r="AH158" s="43">
        <v>44</v>
      </c>
      <c r="AI158" s="43">
        <v>5</v>
      </c>
      <c r="AJ158" s="43">
        <v>43</v>
      </c>
      <c r="AK158" s="43">
        <v>29</v>
      </c>
      <c r="AL158" s="43">
        <v>21</v>
      </c>
      <c r="AM158" s="43">
        <v>16</v>
      </c>
      <c r="AN158" s="43">
        <v>82</v>
      </c>
      <c r="AO158" s="43">
        <v>57</v>
      </c>
      <c r="AP158" s="43">
        <v>77</v>
      </c>
      <c r="AQ158" s="43">
        <v>53</v>
      </c>
      <c r="AR158" s="43">
        <v>163</v>
      </c>
      <c r="AS158" s="43">
        <v>38</v>
      </c>
      <c r="AT158" s="43">
        <v>85</v>
      </c>
      <c r="AU158" s="43">
        <v>10</v>
      </c>
      <c r="AV158" s="43">
        <v>10</v>
      </c>
      <c r="AW158" s="43">
        <v>33</v>
      </c>
      <c r="AX158" s="43">
        <v>8</v>
      </c>
      <c r="AY158" s="43">
        <v>53</v>
      </c>
      <c r="AZ158" s="43">
        <v>33</v>
      </c>
      <c r="BA158" s="43">
        <v>636</v>
      </c>
      <c r="BB158" s="43">
        <v>107</v>
      </c>
      <c r="BC158" s="43">
        <v>69</v>
      </c>
      <c r="BD158" s="43">
        <v>20</v>
      </c>
      <c r="BE158" s="43">
        <v>7</v>
      </c>
      <c r="BF158" s="43">
        <v>7</v>
      </c>
      <c r="BG158" s="43">
        <v>16</v>
      </c>
      <c r="BH158" s="43">
        <v>32</v>
      </c>
      <c r="BI158" s="43">
        <v>23</v>
      </c>
      <c r="BJ158" s="43">
        <v>7</v>
      </c>
      <c r="BK158" s="43">
        <v>19</v>
      </c>
      <c r="BL158" s="43">
        <v>38</v>
      </c>
      <c r="BM158" s="43">
        <v>10</v>
      </c>
      <c r="BN158" s="43">
        <v>65</v>
      </c>
      <c r="BO158" s="43">
        <v>8</v>
      </c>
      <c r="BP158" s="43">
        <v>11</v>
      </c>
      <c r="BQ158" s="43">
        <v>18</v>
      </c>
      <c r="BR158" s="43">
        <v>32</v>
      </c>
      <c r="BS158" s="43">
        <v>128</v>
      </c>
      <c r="BT158" s="43">
        <v>15</v>
      </c>
      <c r="BU158" s="43">
        <v>55</v>
      </c>
      <c r="BV158" s="43">
        <v>31</v>
      </c>
      <c r="BW158" s="43">
        <v>12</v>
      </c>
      <c r="BX158" s="43">
        <v>78</v>
      </c>
      <c r="BY158" s="43">
        <v>30</v>
      </c>
      <c r="BZ158" s="44">
        <v>33</v>
      </c>
      <c r="CA158" s="69"/>
      <c r="CB158" s="51">
        <f>SUM(B158:BZ158)</f>
        <v>3751</v>
      </c>
    </row>
    <row r="159" spans="1:80" ht="12.75" customHeight="1" thickTop="1" x14ac:dyDescent="0.2">
      <c r="A159" s="35">
        <v>44044</v>
      </c>
      <c r="B159" s="61">
        <v>17</v>
      </c>
      <c r="C159" s="62">
        <v>26</v>
      </c>
      <c r="D159" s="62">
        <v>8</v>
      </c>
      <c r="E159" s="62">
        <v>98</v>
      </c>
      <c r="F159" s="62">
        <v>18</v>
      </c>
      <c r="G159" s="62">
        <v>2</v>
      </c>
      <c r="H159" s="62">
        <v>24</v>
      </c>
      <c r="I159" s="62">
        <v>29</v>
      </c>
      <c r="J159" s="62">
        <v>40</v>
      </c>
      <c r="K159" s="62">
        <v>3</v>
      </c>
      <c r="L159" s="62">
        <v>15</v>
      </c>
      <c r="M159" s="62">
        <v>3</v>
      </c>
      <c r="N159" s="62">
        <v>161</v>
      </c>
      <c r="O159" s="62">
        <v>46</v>
      </c>
      <c r="P159" s="62">
        <v>33</v>
      </c>
      <c r="Q159" s="62">
        <v>40</v>
      </c>
      <c r="R159" s="62">
        <v>9</v>
      </c>
      <c r="S159" s="62">
        <v>12</v>
      </c>
      <c r="T159" s="62">
        <v>31</v>
      </c>
      <c r="U159" s="62">
        <v>78</v>
      </c>
      <c r="V159" s="62">
        <v>0</v>
      </c>
      <c r="W159" s="62">
        <v>17</v>
      </c>
      <c r="X159" s="62">
        <v>126</v>
      </c>
      <c r="Y159" s="62">
        <v>14</v>
      </c>
      <c r="Z159" s="62">
        <v>6</v>
      </c>
      <c r="AA159" s="62">
        <v>221</v>
      </c>
      <c r="AB159" s="62">
        <v>37</v>
      </c>
      <c r="AC159" s="62">
        <v>6</v>
      </c>
      <c r="AD159" s="62">
        <v>13</v>
      </c>
      <c r="AE159" s="62">
        <v>21</v>
      </c>
      <c r="AF159" s="62">
        <v>36</v>
      </c>
      <c r="AG159" s="62">
        <v>55</v>
      </c>
      <c r="AH159" s="62">
        <v>39</v>
      </c>
      <c r="AI159" s="62">
        <v>5</v>
      </c>
      <c r="AJ159" s="62">
        <v>40</v>
      </c>
      <c r="AK159" s="62">
        <v>26</v>
      </c>
      <c r="AL159" s="62">
        <v>19</v>
      </c>
      <c r="AM159" s="62">
        <v>14</v>
      </c>
      <c r="AN159" s="62">
        <v>68</v>
      </c>
      <c r="AO159" s="62">
        <v>57</v>
      </c>
      <c r="AP159" s="62">
        <v>73</v>
      </c>
      <c r="AQ159" s="62">
        <v>49</v>
      </c>
      <c r="AR159" s="62">
        <v>141</v>
      </c>
      <c r="AS159" s="62">
        <v>38</v>
      </c>
      <c r="AT159" s="62">
        <v>85</v>
      </c>
      <c r="AU159" s="62">
        <v>10</v>
      </c>
      <c r="AV159" s="62">
        <v>9</v>
      </c>
      <c r="AW159" s="62">
        <v>24</v>
      </c>
      <c r="AX159" s="62">
        <v>5</v>
      </c>
      <c r="AY159" s="62">
        <v>46</v>
      </c>
      <c r="AZ159" s="62">
        <v>31</v>
      </c>
      <c r="BA159" s="62">
        <v>594</v>
      </c>
      <c r="BB159" s="62">
        <v>104</v>
      </c>
      <c r="BC159" s="62">
        <v>66</v>
      </c>
      <c r="BD159" s="62">
        <v>20</v>
      </c>
      <c r="BE159" s="62">
        <v>7</v>
      </c>
      <c r="BF159" s="62">
        <v>7</v>
      </c>
      <c r="BG159" s="62">
        <v>15</v>
      </c>
      <c r="BH159" s="62">
        <v>30</v>
      </c>
      <c r="BI159" s="62">
        <v>23</v>
      </c>
      <c r="BJ159" s="62">
        <v>7</v>
      </c>
      <c r="BK159" s="62">
        <v>19</v>
      </c>
      <c r="BL159" s="62">
        <v>34</v>
      </c>
      <c r="BM159" s="62">
        <v>10</v>
      </c>
      <c r="BN159" s="62">
        <v>64</v>
      </c>
      <c r="BO159" s="62">
        <v>6</v>
      </c>
      <c r="BP159" s="62">
        <v>10</v>
      </c>
      <c r="BQ159" s="62">
        <v>17</v>
      </c>
      <c r="BR159" s="62">
        <v>30</v>
      </c>
      <c r="BS159" s="62">
        <v>106</v>
      </c>
      <c r="BT159" s="62">
        <v>13</v>
      </c>
      <c r="BU159" s="62">
        <v>41</v>
      </c>
      <c r="BV159" s="62">
        <v>29</v>
      </c>
      <c r="BW159" s="62">
        <v>10</v>
      </c>
      <c r="BX159" s="62">
        <v>77</v>
      </c>
      <c r="BY159" s="62">
        <v>27</v>
      </c>
      <c r="BZ159" s="80">
        <v>29</v>
      </c>
      <c r="CA159" s="69"/>
      <c r="CB159" s="51">
        <f t="shared" ref="CB159:CB188" si="5">SUM(B159:BZ159)</f>
        <v>3419</v>
      </c>
    </row>
    <row r="160" spans="1:80" ht="12.75" customHeight="1" x14ac:dyDescent="0.2">
      <c r="A160" s="54">
        <v>44045</v>
      </c>
      <c r="B160" s="32">
        <v>17</v>
      </c>
      <c r="C160" s="22">
        <v>26</v>
      </c>
      <c r="D160" s="22">
        <v>8</v>
      </c>
      <c r="E160" s="22">
        <v>97</v>
      </c>
      <c r="F160" s="22">
        <v>18</v>
      </c>
      <c r="G160" s="22">
        <v>2</v>
      </c>
      <c r="H160" s="22">
        <v>24</v>
      </c>
      <c r="I160" s="22">
        <v>29</v>
      </c>
      <c r="J160" s="22">
        <v>40</v>
      </c>
      <c r="K160" s="22">
        <v>3</v>
      </c>
      <c r="L160" s="22">
        <v>15</v>
      </c>
      <c r="M160" s="22">
        <v>3</v>
      </c>
      <c r="N160" s="22">
        <v>160</v>
      </c>
      <c r="O160" s="22">
        <v>46</v>
      </c>
      <c r="P160" s="22">
        <v>33</v>
      </c>
      <c r="Q160" s="22">
        <v>40</v>
      </c>
      <c r="R160" s="22">
        <v>9</v>
      </c>
      <c r="S160" s="22">
        <v>12</v>
      </c>
      <c r="T160" s="22">
        <v>31</v>
      </c>
      <c r="U160" s="22">
        <v>77</v>
      </c>
      <c r="V160" s="22">
        <v>0</v>
      </c>
      <c r="W160" s="22">
        <v>17</v>
      </c>
      <c r="X160" s="22">
        <v>124</v>
      </c>
      <c r="Y160" s="22">
        <v>14</v>
      </c>
      <c r="Z160" s="22">
        <v>6</v>
      </c>
      <c r="AA160" s="22">
        <v>220</v>
      </c>
      <c r="AB160" s="22">
        <v>37</v>
      </c>
      <c r="AC160" s="22">
        <v>6</v>
      </c>
      <c r="AD160" s="22">
        <v>12</v>
      </c>
      <c r="AE160" s="22">
        <v>21</v>
      </c>
      <c r="AF160" s="22">
        <v>36</v>
      </c>
      <c r="AG160" s="22">
        <v>55</v>
      </c>
      <c r="AH160" s="22">
        <v>38</v>
      </c>
      <c r="AI160" s="22">
        <v>5</v>
      </c>
      <c r="AJ160" s="22">
        <v>40</v>
      </c>
      <c r="AK160" s="22">
        <v>26</v>
      </c>
      <c r="AL160" s="22">
        <v>19</v>
      </c>
      <c r="AM160" s="22">
        <v>14</v>
      </c>
      <c r="AN160" s="22">
        <v>68</v>
      </c>
      <c r="AO160" s="22">
        <v>57</v>
      </c>
      <c r="AP160" s="22">
        <v>73</v>
      </c>
      <c r="AQ160" s="22">
        <v>49</v>
      </c>
      <c r="AR160" s="22">
        <v>141</v>
      </c>
      <c r="AS160" s="22">
        <v>38</v>
      </c>
      <c r="AT160" s="22">
        <v>85</v>
      </c>
      <c r="AU160" s="22">
        <v>10</v>
      </c>
      <c r="AV160" s="22">
        <v>9</v>
      </c>
      <c r="AW160" s="22">
        <v>24</v>
      </c>
      <c r="AX160" s="22">
        <v>5</v>
      </c>
      <c r="AY160" s="22">
        <v>46</v>
      </c>
      <c r="AZ160" s="22">
        <v>31</v>
      </c>
      <c r="BA160" s="22">
        <v>594</v>
      </c>
      <c r="BB160" s="22">
        <v>104</v>
      </c>
      <c r="BC160" s="22">
        <v>66</v>
      </c>
      <c r="BD160" s="22">
        <v>20</v>
      </c>
      <c r="BE160" s="22">
        <v>7</v>
      </c>
      <c r="BF160" s="22">
        <v>7</v>
      </c>
      <c r="BG160" s="22">
        <v>15</v>
      </c>
      <c r="BH160" s="22">
        <v>30</v>
      </c>
      <c r="BI160" s="22">
        <v>23</v>
      </c>
      <c r="BJ160" s="22">
        <v>7</v>
      </c>
      <c r="BK160" s="22">
        <v>19</v>
      </c>
      <c r="BL160" s="22">
        <v>34</v>
      </c>
      <c r="BM160" s="22">
        <v>10</v>
      </c>
      <c r="BN160" s="22">
        <v>64</v>
      </c>
      <c r="BO160" s="22">
        <v>6</v>
      </c>
      <c r="BP160" s="22">
        <v>10</v>
      </c>
      <c r="BQ160" s="22">
        <v>18</v>
      </c>
      <c r="BR160" s="22">
        <v>30</v>
      </c>
      <c r="BS160" s="22">
        <v>105</v>
      </c>
      <c r="BT160" s="22">
        <v>13</v>
      </c>
      <c r="BU160" s="22">
        <v>41</v>
      </c>
      <c r="BV160" s="22">
        <v>29</v>
      </c>
      <c r="BW160" s="22">
        <v>9</v>
      </c>
      <c r="BX160" s="22">
        <v>77</v>
      </c>
      <c r="BY160" s="22">
        <v>27</v>
      </c>
      <c r="BZ160" s="23">
        <v>29</v>
      </c>
      <c r="CA160" s="69"/>
      <c r="CB160" s="51">
        <f t="shared" si="5"/>
        <v>3410</v>
      </c>
    </row>
    <row r="161" spans="1:80" ht="12.75" customHeight="1" x14ac:dyDescent="0.2">
      <c r="A161" s="13">
        <v>44046</v>
      </c>
      <c r="B161" s="32">
        <v>21</v>
      </c>
      <c r="C161" s="22">
        <v>34</v>
      </c>
      <c r="D161" s="22">
        <v>8</v>
      </c>
      <c r="E161" s="22">
        <v>105</v>
      </c>
      <c r="F161" s="22">
        <v>18</v>
      </c>
      <c r="G161" s="22">
        <v>2</v>
      </c>
      <c r="H161" s="22">
        <v>25</v>
      </c>
      <c r="I161" s="22">
        <v>29</v>
      </c>
      <c r="J161" s="22">
        <v>45</v>
      </c>
      <c r="K161" s="22">
        <v>6</v>
      </c>
      <c r="L161" s="22">
        <v>15</v>
      </c>
      <c r="M161" s="22">
        <v>3</v>
      </c>
      <c r="N161" s="22">
        <v>213</v>
      </c>
      <c r="O161" s="22">
        <v>43</v>
      </c>
      <c r="P161" s="22">
        <v>37</v>
      </c>
      <c r="Q161" s="22">
        <v>58</v>
      </c>
      <c r="R161" s="22">
        <v>9</v>
      </c>
      <c r="S161" s="22">
        <v>16</v>
      </c>
      <c r="T161" s="22">
        <v>33</v>
      </c>
      <c r="U161" s="22">
        <v>67</v>
      </c>
      <c r="V161" s="22">
        <v>0</v>
      </c>
      <c r="W161" s="22">
        <v>19</v>
      </c>
      <c r="X161" s="22">
        <v>130</v>
      </c>
      <c r="Y161" s="22">
        <v>17</v>
      </c>
      <c r="Z161" s="22">
        <v>8</v>
      </c>
      <c r="AA161" s="22">
        <v>218</v>
      </c>
      <c r="AB161" s="22">
        <v>39</v>
      </c>
      <c r="AC161" s="22">
        <v>6</v>
      </c>
      <c r="AD161" s="22">
        <v>21</v>
      </c>
      <c r="AE161" s="22">
        <v>34</v>
      </c>
      <c r="AF161" s="22">
        <v>38</v>
      </c>
      <c r="AG161" s="22">
        <v>62</v>
      </c>
      <c r="AH161" s="22">
        <v>40</v>
      </c>
      <c r="AI161" s="22">
        <v>5</v>
      </c>
      <c r="AJ161" s="22">
        <v>45</v>
      </c>
      <c r="AK161" s="22">
        <v>48</v>
      </c>
      <c r="AL161" s="22">
        <v>21</v>
      </c>
      <c r="AM161" s="22">
        <v>18</v>
      </c>
      <c r="AN161" s="22">
        <v>71</v>
      </c>
      <c r="AO161" s="22">
        <v>65</v>
      </c>
      <c r="AP161" s="22">
        <v>76</v>
      </c>
      <c r="AQ161" s="22">
        <v>53</v>
      </c>
      <c r="AR161" s="22">
        <v>144</v>
      </c>
      <c r="AS161" s="22">
        <v>51</v>
      </c>
      <c r="AT161" s="22">
        <v>93</v>
      </c>
      <c r="AU161" s="22">
        <v>11</v>
      </c>
      <c r="AV161" s="22">
        <v>9</v>
      </c>
      <c r="AW161" s="22">
        <v>25</v>
      </c>
      <c r="AX161" s="22">
        <v>6</v>
      </c>
      <c r="AY161" s="22">
        <v>51</v>
      </c>
      <c r="AZ161" s="22">
        <v>35</v>
      </c>
      <c r="BA161" s="22">
        <v>669</v>
      </c>
      <c r="BB161" s="22">
        <v>125</v>
      </c>
      <c r="BC161" s="22">
        <v>75</v>
      </c>
      <c r="BD161" s="22">
        <v>23</v>
      </c>
      <c r="BE161" s="22">
        <v>10</v>
      </c>
      <c r="BF161" s="22">
        <v>7</v>
      </c>
      <c r="BG161" s="22">
        <v>16</v>
      </c>
      <c r="BH161" s="22">
        <v>64</v>
      </c>
      <c r="BI161" s="22">
        <v>26</v>
      </c>
      <c r="BJ161" s="22">
        <v>8</v>
      </c>
      <c r="BK161" s="22">
        <v>22</v>
      </c>
      <c r="BL161" s="22">
        <v>41</v>
      </c>
      <c r="BM161" s="22">
        <v>12</v>
      </c>
      <c r="BN161" s="22">
        <v>80</v>
      </c>
      <c r="BO161" s="22">
        <v>6</v>
      </c>
      <c r="BP161" s="22">
        <v>9</v>
      </c>
      <c r="BQ161" s="22">
        <v>17</v>
      </c>
      <c r="BR161" s="22">
        <v>30</v>
      </c>
      <c r="BS161" s="22">
        <v>101</v>
      </c>
      <c r="BT161" s="22">
        <v>14</v>
      </c>
      <c r="BU161" s="22">
        <v>48</v>
      </c>
      <c r="BV161" s="22">
        <v>24</v>
      </c>
      <c r="BW161" s="22">
        <v>9</v>
      </c>
      <c r="BX161" s="22">
        <v>72</v>
      </c>
      <c r="BY161" s="22">
        <v>29</v>
      </c>
      <c r="BZ161" s="23">
        <v>29</v>
      </c>
      <c r="CA161" s="69"/>
      <c r="CB161" s="51">
        <f t="shared" si="5"/>
        <v>3812</v>
      </c>
    </row>
    <row r="162" spans="1:80" ht="12.75" customHeight="1" x14ac:dyDescent="0.2">
      <c r="A162" s="54">
        <v>44047</v>
      </c>
      <c r="B162" s="32">
        <v>24</v>
      </c>
      <c r="C162" s="22">
        <v>28</v>
      </c>
      <c r="D162" s="22">
        <v>8</v>
      </c>
      <c r="E162" s="22">
        <v>100</v>
      </c>
      <c r="F162" s="22">
        <v>16</v>
      </c>
      <c r="G162" s="22">
        <v>2</v>
      </c>
      <c r="H162" s="22">
        <v>24</v>
      </c>
      <c r="I162" s="22">
        <v>29</v>
      </c>
      <c r="J162" s="22">
        <v>45</v>
      </c>
      <c r="K162" s="22">
        <v>6</v>
      </c>
      <c r="L162" s="22">
        <v>15</v>
      </c>
      <c r="M162" s="22">
        <v>4</v>
      </c>
      <c r="N162" s="22">
        <v>211</v>
      </c>
      <c r="O162" s="22">
        <v>49</v>
      </c>
      <c r="P162" s="22">
        <v>39</v>
      </c>
      <c r="Q162" s="22">
        <v>66</v>
      </c>
      <c r="R162" s="22">
        <v>9</v>
      </c>
      <c r="S162" s="22">
        <v>16</v>
      </c>
      <c r="T162" s="22">
        <v>35</v>
      </c>
      <c r="U162" s="22">
        <v>44</v>
      </c>
      <c r="V162" s="22">
        <v>0</v>
      </c>
      <c r="W162" s="22">
        <v>15</v>
      </c>
      <c r="X162" s="22">
        <v>124</v>
      </c>
      <c r="Y162" s="22">
        <v>15</v>
      </c>
      <c r="Z162" s="22">
        <v>8</v>
      </c>
      <c r="AA162" s="22">
        <v>197</v>
      </c>
      <c r="AB162" s="22">
        <v>46</v>
      </c>
      <c r="AC162" s="22">
        <v>6</v>
      </c>
      <c r="AD162" s="22">
        <v>26</v>
      </c>
      <c r="AE162" s="22">
        <v>34</v>
      </c>
      <c r="AF162" s="22">
        <v>34</v>
      </c>
      <c r="AG162" s="22">
        <v>62</v>
      </c>
      <c r="AH162" s="22">
        <v>34</v>
      </c>
      <c r="AI162" s="22">
        <v>3</v>
      </c>
      <c r="AJ162" s="22">
        <v>49</v>
      </c>
      <c r="AK162" s="22">
        <v>43</v>
      </c>
      <c r="AL162" s="22">
        <v>21</v>
      </c>
      <c r="AM162" s="22">
        <v>18</v>
      </c>
      <c r="AN162" s="22">
        <v>60</v>
      </c>
      <c r="AO162" s="22">
        <v>64</v>
      </c>
      <c r="AP162" s="22">
        <v>80</v>
      </c>
      <c r="AQ162" s="22">
        <v>55</v>
      </c>
      <c r="AR162" s="22">
        <v>133</v>
      </c>
      <c r="AS162" s="22">
        <v>57</v>
      </c>
      <c r="AT162" s="22">
        <v>95</v>
      </c>
      <c r="AU162" s="22">
        <v>11</v>
      </c>
      <c r="AV162" s="22">
        <v>9</v>
      </c>
      <c r="AW162" s="22">
        <v>29</v>
      </c>
      <c r="AX162" s="22">
        <v>3</v>
      </c>
      <c r="AY162" s="22">
        <v>46</v>
      </c>
      <c r="AZ162" s="22">
        <v>34</v>
      </c>
      <c r="BA162" s="22">
        <v>636</v>
      </c>
      <c r="BB162" s="22">
        <v>134</v>
      </c>
      <c r="BC162" s="22">
        <v>86</v>
      </c>
      <c r="BD162" s="22">
        <v>28</v>
      </c>
      <c r="BE162" s="22">
        <v>14</v>
      </c>
      <c r="BF162" s="22">
        <v>7</v>
      </c>
      <c r="BG162" s="22">
        <v>15</v>
      </c>
      <c r="BH162" s="22">
        <v>67</v>
      </c>
      <c r="BI162" s="22">
        <v>25</v>
      </c>
      <c r="BJ162" s="22">
        <v>6</v>
      </c>
      <c r="BK162" s="22">
        <v>22</v>
      </c>
      <c r="BL162" s="22">
        <v>44</v>
      </c>
      <c r="BM162" s="22">
        <v>14</v>
      </c>
      <c r="BN162" s="22">
        <v>80</v>
      </c>
      <c r="BO162" s="22">
        <v>5</v>
      </c>
      <c r="BP162" s="22">
        <v>10</v>
      </c>
      <c r="BQ162" s="22">
        <v>23</v>
      </c>
      <c r="BR162" s="22">
        <v>28</v>
      </c>
      <c r="BS162" s="22">
        <v>92</v>
      </c>
      <c r="BT162" s="22">
        <v>12</v>
      </c>
      <c r="BU162" s="22">
        <v>49</v>
      </c>
      <c r="BV162" s="22">
        <v>35</v>
      </c>
      <c r="BW162" s="22">
        <v>10</v>
      </c>
      <c r="BX162" s="22">
        <v>69</v>
      </c>
      <c r="BY162" s="22">
        <v>29</v>
      </c>
      <c r="BZ162" s="23">
        <v>26</v>
      </c>
      <c r="CA162" s="69"/>
      <c r="CB162" s="51">
        <f t="shared" si="5"/>
        <v>3747</v>
      </c>
    </row>
    <row r="163" spans="1:80" ht="12.75" customHeight="1" x14ac:dyDescent="0.2">
      <c r="A163" s="13">
        <v>44048</v>
      </c>
      <c r="B163" s="32">
        <v>26</v>
      </c>
      <c r="C163" s="22">
        <v>26</v>
      </c>
      <c r="D163" s="22">
        <v>9</v>
      </c>
      <c r="E163" s="22">
        <v>101</v>
      </c>
      <c r="F163" s="22">
        <v>18</v>
      </c>
      <c r="G163" s="22">
        <v>1</v>
      </c>
      <c r="H163" s="22">
        <v>22</v>
      </c>
      <c r="I163" s="22">
        <v>28</v>
      </c>
      <c r="J163" s="22">
        <v>44</v>
      </c>
      <c r="K163" s="22">
        <v>6</v>
      </c>
      <c r="L163" s="22">
        <v>15</v>
      </c>
      <c r="M163" s="22">
        <v>3</v>
      </c>
      <c r="N163" s="22">
        <v>210</v>
      </c>
      <c r="O163" s="22">
        <v>76</v>
      </c>
      <c r="P163" s="22">
        <v>40</v>
      </c>
      <c r="Q163" s="22">
        <v>69</v>
      </c>
      <c r="R163" s="22">
        <v>10</v>
      </c>
      <c r="S163" s="22">
        <v>17</v>
      </c>
      <c r="T163" s="22">
        <v>34</v>
      </c>
      <c r="U163" s="22">
        <v>33</v>
      </c>
      <c r="V163" s="22">
        <v>0</v>
      </c>
      <c r="W163" s="22">
        <v>14</v>
      </c>
      <c r="X163" s="22">
        <v>114</v>
      </c>
      <c r="Y163" s="22">
        <v>14</v>
      </c>
      <c r="Z163" s="22">
        <v>8</v>
      </c>
      <c r="AA163" s="22">
        <v>185</v>
      </c>
      <c r="AB163" s="22">
        <v>44</v>
      </c>
      <c r="AC163" s="22">
        <v>8</v>
      </c>
      <c r="AD163" s="22">
        <v>38</v>
      </c>
      <c r="AE163" s="22">
        <v>34</v>
      </c>
      <c r="AF163" s="22">
        <v>23</v>
      </c>
      <c r="AG163" s="22">
        <v>69</v>
      </c>
      <c r="AH163" s="22">
        <v>33</v>
      </c>
      <c r="AI163" s="22">
        <v>2</v>
      </c>
      <c r="AJ163" s="22">
        <v>47</v>
      </c>
      <c r="AK163" s="22">
        <v>44</v>
      </c>
      <c r="AL163" s="22">
        <v>21</v>
      </c>
      <c r="AM163" s="22">
        <v>19</v>
      </c>
      <c r="AN163" s="22">
        <v>61</v>
      </c>
      <c r="AO163" s="22">
        <v>67</v>
      </c>
      <c r="AP163" s="22">
        <v>82</v>
      </c>
      <c r="AQ163" s="22">
        <v>56</v>
      </c>
      <c r="AR163" s="22">
        <v>134</v>
      </c>
      <c r="AS163" s="22">
        <v>67</v>
      </c>
      <c r="AT163" s="22">
        <v>99</v>
      </c>
      <c r="AU163" s="22">
        <v>10</v>
      </c>
      <c r="AV163" s="22">
        <v>9</v>
      </c>
      <c r="AW163" s="22">
        <v>33</v>
      </c>
      <c r="AX163" s="22">
        <v>6</v>
      </c>
      <c r="AY163" s="22">
        <v>48</v>
      </c>
      <c r="AZ163" s="22">
        <v>34</v>
      </c>
      <c r="BA163" s="22">
        <v>640</v>
      </c>
      <c r="BB163" s="22">
        <v>135</v>
      </c>
      <c r="BC163" s="22">
        <v>82</v>
      </c>
      <c r="BD163" s="22">
        <v>27</v>
      </c>
      <c r="BE163" s="22">
        <v>17</v>
      </c>
      <c r="BF163" s="22">
        <v>8</v>
      </c>
      <c r="BG163" s="22">
        <v>16</v>
      </c>
      <c r="BH163" s="22">
        <v>77</v>
      </c>
      <c r="BI163" s="22">
        <v>27</v>
      </c>
      <c r="BJ163" s="22">
        <v>6</v>
      </c>
      <c r="BK163" s="22">
        <v>23</v>
      </c>
      <c r="BL163" s="22">
        <v>46</v>
      </c>
      <c r="BM163" s="22">
        <v>15</v>
      </c>
      <c r="BN163" s="22">
        <v>83</v>
      </c>
      <c r="BO163" s="22">
        <v>6</v>
      </c>
      <c r="BP163" s="22">
        <v>11</v>
      </c>
      <c r="BQ163" s="22">
        <v>26</v>
      </c>
      <c r="BR163" s="22">
        <v>26</v>
      </c>
      <c r="BS163" s="22">
        <v>83</v>
      </c>
      <c r="BT163" s="22">
        <v>12</v>
      </c>
      <c r="BU163" s="22">
        <v>48</v>
      </c>
      <c r="BV163" s="22">
        <v>40</v>
      </c>
      <c r="BW163" s="22">
        <v>8</v>
      </c>
      <c r="BX163" s="22">
        <v>67</v>
      </c>
      <c r="BY163" s="22">
        <v>39</v>
      </c>
      <c r="BZ163" s="23">
        <v>29</v>
      </c>
      <c r="CA163" s="69"/>
      <c r="CB163" s="51">
        <f t="shared" si="5"/>
        <v>3808</v>
      </c>
    </row>
    <row r="164" spans="1:80" ht="12.75" customHeight="1" x14ac:dyDescent="0.2">
      <c r="A164" s="54">
        <v>44049</v>
      </c>
      <c r="B164" s="32">
        <v>27</v>
      </c>
      <c r="C164" s="22">
        <v>25</v>
      </c>
      <c r="D164" s="22">
        <v>11</v>
      </c>
      <c r="E164" s="22">
        <v>100</v>
      </c>
      <c r="F164" s="22">
        <v>20</v>
      </c>
      <c r="G164" s="22">
        <v>2</v>
      </c>
      <c r="H164" s="22">
        <v>22</v>
      </c>
      <c r="I164" s="22">
        <v>26</v>
      </c>
      <c r="J164" s="22">
        <v>45</v>
      </c>
      <c r="K164" s="22">
        <v>6</v>
      </c>
      <c r="L164" s="22">
        <v>9</v>
      </c>
      <c r="M164" s="22">
        <v>4</v>
      </c>
      <c r="N164" s="22">
        <v>195</v>
      </c>
      <c r="O164" s="22">
        <v>86</v>
      </c>
      <c r="P164" s="22">
        <v>38</v>
      </c>
      <c r="Q164" s="22">
        <v>74</v>
      </c>
      <c r="R164" s="22">
        <v>12</v>
      </c>
      <c r="S164" s="22">
        <v>17</v>
      </c>
      <c r="T164" s="22">
        <v>36</v>
      </c>
      <c r="U164" s="22">
        <v>28</v>
      </c>
      <c r="V164" s="22">
        <v>0</v>
      </c>
      <c r="W164" s="22">
        <v>12</v>
      </c>
      <c r="X164" s="22">
        <v>98</v>
      </c>
      <c r="Y164" s="22">
        <v>17</v>
      </c>
      <c r="Z164" s="22">
        <v>8</v>
      </c>
      <c r="AA164" s="22">
        <v>187</v>
      </c>
      <c r="AB164" s="22">
        <v>42</v>
      </c>
      <c r="AC164" s="22">
        <v>5</v>
      </c>
      <c r="AD164" s="22">
        <v>48</v>
      </c>
      <c r="AE164" s="22">
        <v>31</v>
      </c>
      <c r="AF164" s="22">
        <v>32</v>
      </c>
      <c r="AG164" s="22">
        <v>76</v>
      </c>
      <c r="AH164" s="22">
        <v>44</v>
      </c>
      <c r="AI164" s="22">
        <v>3</v>
      </c>
      <c r="AJ164" s="22">
        <v>44</v>
      </c>
      <c r="AK164" s="22">
        <v>45</v>
      </c>
      <c r="AL164" s="22">
        <v>18</v>
      </c>
      <c r="AM164" s="22">
        <v>28</v>
      </c>
      <c r="AN164" s="22">
        <v>63</v>
      </c>
      <c r="AO164" s="22">
        <v>67</v>
      </c>
      <c r="AP164" s="22">
        <v>80</v>
      </c>
      <c r="AQ164" s="22">
        <v>55</v>
      </c>
      <c r="AR164" s="22">
        <v>135</v>
      </c>
      <c r="AS164" s="22">
        <v>73</v>
      </c>
      <c r="AT164" s="22">
        <v>97</v>
      </c>
      <c r="AU164" s="22">
        <v>9</v>
      </c>
      <c r="AV164" s="22">
        <v>10</v>
      </c>
      <c r="AW164" s="22">
        <v>32</v>
      </c>
      <c r="AX164" s="22">
        <v>5</v>
      </c>
      <c r="AY164" s="22">
        <v>48</v>
      </c>
      <c r="AZ164" s="22">
        <v>30</v>
      </c>
      <c r="BA164" s="22">
        <v>644</v>
      </c>
      <c r="BB164" s="22">
        <v>141</v>
      </c>
      <c r="BC164" s="22">
        <v>79</v>
      </c>
      <c r="BD164" s="22">
        <v>22</v>
      </c>
      <c r="BE164" s="22">
        <v>17</v>
      </c>
      <c r="BF164" s="22">
        <v>9</v>
      </c>
      <c r="BG164" s="22">
        <v>15</v>
      </c>
      <c r="BH164" s="22">
        <v>79</v>
      </c>
      <c r="BI164" s="22">
        <v>30</v>
      </c>
      <c r="BJ164" s="22">
        <v>8</v>
      </c>
      <c r="BK164" s="22">
        <v>23</v>
      </c>
      <c r="BL164" s="22">
        <v>44</v>
      </c>
      <c r="BM164" s="22">
        <v>15</v>
      </c>
      <c r="BN164" s="22">
        <v>83</v>
      </c>
      <c r="BO164" s="22">
        <v>6</v>
      </c>
      <c r="BP164" s="22">
        <v>11</v>
      </c>
      <c r="BQ164" s="22">
        <v>28</v>
      </c>
      <c r="BR164" s="22">
        <v>27</v>
      </c>
      <c r="BS164" s="22">
        <v>81</v>
      </c>
      <c r="BT164" s="22">
        <v>12</v>
      </c>
      <c r="BU164" s="22">
        <v>50</v>
      </c>
      <c r="BV164" s="22">
        <v>41</v>
      </c>
      <c r="BW164" s="22">
        <v>7</v>
      </c>
      <c r="BX164" s="22">
        <v>61</v>
      </c>
      <c r="BY164" s="22">
        <v>38</v>
      </c>
      <c r="BZ164" s="23">
        <v>30</v>
      </c>
      <c r="CA164" s="69"/>
      <c r="CB164" s="51">
        <f t="shared" si="5"/>
        <v>3826</v>
      </c>
    </row>
    <row r="165" spans="1:80" ht="12.75" customHeight="1" x14ac:dyDescent="0.2">
      <c r="A165" s="13">
        <v>44050</v>
      </c>
      <c r="B165" s="32">
        <v>26</v>
      </c>
      <c r="C165" s="22">
        <v>27</v>
      </c>
      <c r="D165" s="22">
        <v>11</v>
      </c>
      <c r="E165" s="22">
        <v>101</v>
      </c>
      <c r="F165" s="22">
        <v>21</v>
      </c>
      <c r="G165" s="22">
        <v>2</v>
      </c>
      <c r="H165" s="22">
        <v>21</v>
      </c>
      <c r="I165" s="22">
        <v>27</v>
      </c>
      <c r="J165" s="22">
        <v>43</v>
      </c>
      <c r="K165" s="22">
        <v>6</v>
      </c>
      <c r="L165" s="22">
        <v>13</v>
      </c>
      <c r="M165" s="22">
        <v>4</v>
      </c>
      <c r="N165" s="22">
        <v>225</v>
      </c>
      <c r="O165" s="22">
        <v>85</v>
      </c>
      <c r="P165" s="22">
        <v>34</v>
      </c>
      <c r="Q165" s="22">
        <v>76</v>
      </c>
      <c r="R165" s="22">
        <v>12</v>
      </c>
      <c r="S165" s="22">
        <v>18</v>
      </c>
      <c r="T165" s="22">
        <v>39</v>
      </c>
      <c r="U165" s="22">
        <v>26</v>
      </c>
      <c r="V165" s="22">
        <v>0</v>
      </c>
      <c r="W165" s="22">
        <v>10</v>
      </c>
      <c r="X165" s="22">
        <v>86</v>
      </c>
      <c r="Y165" s="22">
        <v>18</v>
      </c>
      <c r="Z165" s="22">
        <v>8</v>
      </c>
      <c r="AA165" s="22">
        <v>187</v>
      </c>
      <c r="AB165" s="22">
        <v>42</v>
      </c>
      <c r="AC165" s="22">
        <v>8</v>
      </c>
      <c r="AD165" s="22">
        <v>58</v>
      </c>
      <c r="AE165" s="22">
        <v>30</v>
      </c>
      <c r="AF165" s="22">
        <v>36</v>
      </c>
      <c r="AG165" s="22">
        <v>102</v>
      </c>
      <c r="AH165" s="22">
        <v>47</v>
      </c>
      <c r="AI165" s="22">
        <v>3</v>
      </c>
      <c r="AJ165" s="22">
        <v>47</v>
      </c>
      <c r="AK165" s="22">
        <v>42</v>
      </c>
      <c r="AL165" s="22">
        <v>19</v>
      </c>
      <c r="AM165" s="22">
        <v>34</v>
      </c>
      <c r="AN165" s="22">
        <v>64</v>
      </c>
      <c r="AO165" s="22">
        <v>67</v>
      </c>
      <c r="AP165" s="22">
        <v>79</v>
      </c>
      <c r="AQ165" s="22">
        <v>62</v>
      </c>
      <c r="AR165" s="22">
        <v>138</v>
      </c>
      <c r="AS165" s="22">
        <v>78</v>
      </c>
      <c r="AT165" s="22">
        <v>94</v>
      </c>
      <c r="AU165" s="22">
        <v>9</v>
      </c>
      <c r="AV165" s="22">
        <v>17</v>
      </c>
      <c r="AW165" s="22">
        <v>30</v>
      </c>
      <c r="AX165" s="22">
        <v>4</v>
      </c>
      <c r="AY165" s="22">
        <v>43</v>
      </c>
      <c r="AZ165" s="22">
        <v>26</v>
      </c>
      <c r="BA165" s="22">
        <v>643</v>
      </c>
      <c r="BB165" s="22">
        <v>142</v>
      </c>
      <c r="BC165" s="22">
        <v>76</v>
      </c>
      <c r="BD165" s="22">
        <v>22</v>
      </c>
      <c r="BE165" s="22">
        <v>22</v>
      </c>
      <c r="BF165" s="22">
        <v>8</v>
      </c>
      <c r="BG165" s="22">
        <v>12</v>
      </c>
      <c r="BH165" s="22">
        <v>83</v>
      </c>
      <c r="BI165" s="22">
        <v>34</v>
      </c>
      <c r="BJ165" s="22">
        <v>8</v>
      </c>
      <c r="BK165" s="22">
        <v>23</v>
      </c>
      <c r="BL165" s="22">
        <v>43</v>
      </c>
      <c r="BM165" s="22">
        <v>18</v>
      </c>
      <c r="BN165" s="22">
        <v>80</v>
      </c>
      <c r="BO165" s="22">
        <v>7</v>
      </c>
      <c r="BP165" s="22">
        <v>12</v>
      </c>
      <c r="BQ165" s="22">
        <v>28</v>
      </c>
      <c r="BR165" s="22">
        <v>21</v>
      </c>
      <c r="BS165" s="22">
        <v>80</v>
      </c>
      <c r="BT165" s="22">
        <v>12</v>
      </c>
      <c r="BU165" s="22">
        <v>51</v>
      </c>
      <c r="BV165" s="22">
        <v>39</v>
      </c>
      <c r="BW165" s="22">
        <v>7</v>
      </c>
      <c r="BX165" s="22">
        <v>60</v>
      </c>
      <c r="BY165" s="22">
        <v>39</v>
      </c>
      <c r="BZ165" s="23">
        <v>31</v>
      </c>
      <c r="CA165" s="69"/>
      <c r="CB165" s="51">
        <f t="shared" si="5"/>
        <v>3906</v>
      </c>
    </row>
    <row r="166" spans="1:80" ht="12.75" customHeight="1" x14ac:dyDescent="0.2">
      <c r="A166" s="54">
        <v>44051</v>
      </c>
      <c r="B166" s="32">
        <v>23</v>
      </c>
      <c r="C166" s="22">
        <v>25</v>
      </c>
      <c r="D166" s="22">
        <v>10</v>
      </c>
      <c r="E166" s="22">
        <v>95</v>
      </c>
      <c r="F166" s="22">
        <v>20</v>
      </c>
      <c r="G166" s="22">
        <v>2</v>
      </c>
      <c r="H166" s="22">
        <v>18</v>
      </c>
      <c r="I166" s="22">
        <v>26</v>
      </c>
      <c r="J166" s="22">
        <v>35</v>
      </c>
      <c r="K166" s="22">
        <v>5</v>
      </c>
      <c r="L166" s="22">
        <v>13</v>
      </c>
      <c r="M166" s="22">
        <v>3</v>
      </c>
      <c r="N166" s="22">
        <v>216</v>
      </c>
      <c r="O166" s="22">
        <v>83</v>
      </c>
      <c r="P166" s="22">
        <v>31</v>
      </c>
      <c r="Q166" s="22">
        <v>72</v>
      </c>
      <c r="R166" s="22">
        <v>11</v>
      </c>
      <c r="S166" s="22">
        <v>17</v>
      </c>
      <c r="T166" s="22">
        <v>39</v>
      </c>
      <c r="U166" s="22">
        <v>21</v>
      </c>
      <c r="V166" s="22">
        <v>0</v>
      </c>
      <c r="W166" s="22">
        <v>9</v>
      </c>
      <c r="X166" s="22">
        <v>75</v>
      </c>
      <c r="Y166" s="22">
        <v>15</v>
      </c>
      <c r="Z166" s="22">
        <v>8</v>
      </c>
      <c r="AA166" s="22">
        <v>172</v>
      </c>
      <c r="AB166" s="22">
        <v>38</v>
      </c>
      <c r="AC166" s="22">
        <v>8</v>
      </c>
      <c r="AD166" s="22">
        <v>57</v>
      </c>
      <c r="AE166" s="22">
        <v>27</v>
      </c>
      <c r="AF166" s="22">
        <v>36</v>
      </c>
      <c r="AG166" s="22">
        <v>101</v>
      </c>
      <c r="AH166" s="22">
        <v>46</v>
      </c>
      <c r="AI166" s="22">
        <v>3</v>
      </c>
      <c r="AJ166" s="22">
        <v>45</v>
      </c>
      <c r="AK166" s="22">
        <v>42</v>
      </c>
      <c r="AL166" s="22">
        <v>16</v>
      </c>
      <c r="AM166" s="22">
        <v>32</v>
      </c>
      <c r="AN166" s="22">
        <v>57</v>
      </c>
      <c r="AO166" s="22">
        <v>63</v>
      </c>
      <c r="AP166" s="22">
        <v>76</v>
      </c>
      <c r="AQ166" s="22">
        <v>61</v>
      </c>
      <c r="AR166" s="22">
        <v>122</v>
      </c>
      <c r="AS166" s="22">
        <v>71</v>
      </c>
      <c r="AT166" s="22">
        <v>94</v>
      </c>
      <c r="AU166" s="22">
        <v>9</v>
      </c>
      <c r="AV166" s="22">
        <v>17</v>
      </c>
      <c r="AW166" s="22">
        <v>27</v>
      </c>
      <c r="AX166" s="22">
        <v>4</v>
      </c>
      <c r="AY166" s="22">
        <v>39</v>
      </c>
      <c r="AZ166" s="22">
        <v>22</v>
      </c>
      <c r="BA166" s="22">
        <v>596</v>
      </c>
      <c r="BB166" s="22">
        <v>128</v>
      </c>
      <c r="BC166" s="22">
        <v>67</v>
      </c>
      <c r="BD166" s="22">
        <v>20</v>
      </c>
      <c r="BE166" s="22">
        <v>20</v>
      </c>
      <c r="BF166" s="22">
        <v>8</v>
      </c>
      <c r="BG166" s="22">
        <v>11</v>
      </c>
      <c r="BH166" s="22">
        <v>82</v>
      </c>
      <c r="BI166" s="22">
        <v>33</v>
      </c>
      <c r="BJ166" s="22">
        <v>7</v>
      </c>
      <c r="BK166" s="22">
        <v>22</v>
      </c>
      <c r="BL166" s="22">
        <v>35</v>
      </c>
      <c r="BM166" s="22">
        <v>18</v>
      </c>
      <c r="BN166" s="22">
        <v>77</v>
      </c>
      <c r="BO166" s="22">
        <v>7</v>
      </c>
      <c r="BP166" s="22">
        <v>12</v>
      </c>
      <c r="BQ166" s="22">
        <v>27</v>
      </c>
      <c r="BR166" s="22">
        <v>19</v>
      </c>
      <c r="BS166" s="22">
        <v>80</v>
      </c>
      <c r="BT166" s="22">
        <v>11</v>
      </c>
      <c r="BU166" s="22">
        <v>45</v>
      </c>
      <c r="BV166" s="22">
        <v>38</v>
      </c>
      <c r="BW166" s="22">
        <v>4</v>
      </c>
      <c r="BX166" s="22">
        <v>59</v>
      </c>
      <c r="BY166" s="22">
        <v>33</v>
      </c>
      <c r="BZ166" s="23">
        <v>30</v>
      </c>
      <c r="CA166" s="69"/>
      <c r="CB166" s="51">
        <f t="shared" si="5"/>
        <v>3646</v>
      </c>
    </row>
    <row r="167" spans="1:80" ht="12.75" customHeight="1" x14ac:dyDescent="0.2">
      <c r="A167" s="13">
        <v>44052</v>
      </c>
      <c r="B167" s="32">
        <v>23</v>
      </c>
      <c r="C167" s="22">
        <v>25</v>
      </c>
      <c r="D167" s="22">
        <v>10</v>
      </c>
      <c r="E167" s="22">
        <v>95</v>
      </c>
      <c r="F167" s="22">
        <v>20</v>
      </c>
      <c r="G167" s="22">
        <v>2</v>
      </c>
      <c r="H167" s="22">
        <v>18</v>
      </c>
      <c r="I167" s="22">
        <v>26</v>
      </c>
      <c r="J167" s="22">
        <v>35</v>
      </c>
      <c r="K167" s="22">
        <v>5</v>
      </c>
      <c r="L167" s="22">
        <v>13</v>
      </c>
      <c r="M167" s="22">
        <v>3</v>
      </c>
      <c r="N167" s="22">
        <v>215</v>
      </c>
      <c r="O167" s="22">
        <v>83</v>
      </c>
      <c r="P167" s="22">
        <v>31</v>
      </c>
      <c r="Q167" s="22">
        <v>71</v>
      </c>
      <c r="R167" s="22">
        <v>11</v>
      </c>
      <c r="S167" s="22">
        <v>17</v>
      </c>
      <c r="T167" s="22">
        <v>39</v>
      </c>
      <c r="U167" s="22">
        <v>21</v>
      </c>
      <c r="V167" s="22">
        <v>0</v>
      </c>
      <c r="W167" s="22">
        <v>9</v>
      </c>
      <c r="X167" s="22">
        <v>75</v>
      </c>
      <c r="Y167" s="22">
        <v>15</v>
      </c>
      <c r="Z167" s="22">
        <v>8</v>
      </c>
      <c r="AA167" s="22">
        <v>172</v>
      </c>
      <c r="AB167" s="22">
        <v>38</v>
      </c>
      <c r="AC167" s="22">
        <v>8</v>
      </c>
      <c r="AD167" s="22">
        <v>57</v>
      </c>
      <c r="AE167" s="22">
        <v>27</v>
      </c>
      <c r="AF167" s="22">
        <v>36</v>
      </c>
      <c r="AG167" s="22">
        <v>100</v>
      </c>
      <c r="AH167" s="22">
        <v>46</v>
      </c>
      <c r="AI167" s="22">
        <v>3</v>
      </c>
      <c r="AJ167" s="22">
        <v>45</v>
      </c>
      <c r="AK167" s="22">
        <v>42</v>
      </c>
      <c r="AL167" s="22">
        <v>16</v>
      </c>
      <c r="AM167" s="22">
        <v>32</v>
      </c>
      <c r="AN167" s="22">
        <v>57</v>
      </c>
      <c r="AO167" s="22">
        <v>63</v>
      </c>
      <c r="AP167" s="22">
        <v>75</v>
      </c>
      <c r="AQ167" s="22">
        <v>61</v>
      </c>
      <c r="AR167" s="22">
        <v>121</v>
      </c>
      <c r="AS167" s="22">
        <v>71</v>
      </c>
      <c r="AT167" s="22">
        <v>94</v>
      </c>
      <c r="AU167" s="22">
        <v>9</v>
      </c>
      <c r="AV167" s="22">
        <v>17</v>
      </c>
      <c r="AW167" s="22">
        <v>27</v>
      </c>
      <c r="AX167" s="22">
        <v>4</v>
      </c>
      <c r="AY167" s="22">
        <v>39</v>
      </c>
      <c r="AZ167" s="22">
        <v>22</v>
      </c>
      <c r="BA167" s="22">
        <v>593</v>
      </c>
      <c r="BB167" s="22">
        <v>127</v>
      </c>
      <c r="BC167" s="22">
        <v>67</v>
      </c>
      <c r="BD167" s="22">
        <v>20</v>
      </c>
      <c r="BE167" s="22">
        <v>20</v>
      </c>
      <c r="BF167" s="22">
        <v>8</v>
      </c>
      <c r="BG167" s="22">
        <v>11</v>
      </c>
      <c r="BH167" s="22">
        <v>82</v>
      </c>
      <c r="BI167" s="22">
        <v>32</v>
      </c>
      <c r="BJ167" s="22">
        <v>7</v>
      </c>
      <c r="BK167" s="22">
        <v>22</v>
      </c>
      <c r="BL167" s="22">
        <v>35</v>
      </c>
      <c r="BM167" s="22">
        <v>18</v>
      </c>
      <c r="BN167" s="22">
        <v>76</v>
      </c>
      <c r="BO167" s="22">
        <v>7</v>
      </c>
      <c r="BP167" s="22">
        <v>12</v>
      </c>
      <c r="BQ167" s="22">
        <v>27</v>
      </c>
      <c r="BR167" s="22">
        <v>19</v>
      </c>
      <c r="BS167" s="22">
        <v>79</v>
      </c>
      <c r="BT167" s="22">
        <v>11</v>
      </c>
      <c r="BU167" s="22">
        <v>45</v>
      </c>
      <c r="BV167" s="22">
        <v>38</v>
      </c>
      <c r="BW167" s="22">
        <v>4</v>
      </c>
      <c r="BX167" s="22">
        <v>59</v>
      </c>
      <c r="BY167" s="22">
        <v>33</v>
      </c>
      <c r="BZ167" s="23">
        <v>30</v>
      </c>
      <c r="CA167" s="69"/>
      <c r="CB167" s="51">
        <f t="shared" si="5"/>
        <v>3634</v>
      </c>
    </row>
    <row r="168" spans="1:80" ht="12.75" customHeight="1" x14ac:dyDescent="0.2">
      <c r="A168" s="54">
        <v>44053</v>
      </c>
      <c r="B168" s="32">
        <v>24</v>
      </c>
      <c r="C168" s="22">
        <v>27</v>
      </c>
      <c r="D168" s="22">
        <v>12</v>
      </c>
      <c r="E168" s="22">
        <v>96</v>
      </c>
      <c r="F168" s="22">
        <v>23</v>
      </c>
      <c r="G168" s="22">
        <v>4</v>
      </c>
      <c r="H168" s="22">
        <v>19</v>
      </c>
      <c r="I168" s="22">
        <v>27</v>
      </c>
      <c r="J168" s="22">
        <v>36</v>
      </c>
      <c r="K168" s="22">
        <v>6</v>
      </c>
      <c r="L168" s="22">
        <v>18</v>
      </c>
      <c r="M168" s="22">
        <v>4</v>
      </c>
      <c r="N168" s="22">
        <v>275</v>
      </c>
      <c r="O168" s="22">
        <v>105</v>
      </c>
      <c r="P168" s="22">
        <v>34</v>
      </c>
      <c r="Q168" s="22">
        <v>67</v>
      </c>
      <c r="R168" s="22">
        <v>12</v>
      </c>
      <c r="S168" s="22">
        <v>35</v>
      </c>
      <c r="T168" s="22">
        <v>41</v>
      </c>
      <c r="U168" s="22">
        <v>22</v>
      </c>
      <c r="V168" s="22">
        <v>0</v>
      </c>
      <c r="W168" s="22">
        <v>9</v>
      </c>
      <c r="X168" s="22">
        <v>73</v>
      </c>
      <c r="Y168" s="22">
        <v>20</v>
      </c>
      <c r="Z168" s="22">
        <v>8</v>
      </c>
      <c r="AA168" s="22">
        <v>186</v>
      </c>
      <c r="AB168" s="22">
        <v>39</v>
      </c>
      <c r="AC168" s="22">
        <v>18</v>
      </c>
      <c r="AD168" s="22">
        <v>68</v>
      </c>
      <c r="AE168" s="22">
        <v>26</v>
      </c>
      <c r="AF168" s="22">
        <v>42</v>
      </c>
      <c r="AG168" s="22">
        <v>97</v>
      </c>
      <c r="AH168" s="22">
        <v>46</v>
      </c>
      <c r="AI168" s="22">
        <v>9</v>
      </c>
      <c r="AJ168" s="22">
        <v>51</v>
      </c>
      <c r="AK168" s="22">
        <v>57</v>
      </c>
      <c r="AL168" s="22">
        <v>16</v>
      </c>
      <c r="AM168" s="22">
        <v>34</v>
      </c>
      <c r="AN168" s="22">
        <v>59</v>
      </c>
      <c r="AO168" s="22">
        <v>65</v>
      </c>
      <c r="AP168" s="22">
        <v>73</v>
      </c>
      <c r="AQ168" s="22">
        <v>71</v>
      </c>
      <c r="AR168" s="22">
        <v>134</v>
      </c>
      <c r="AS168" s="22">
        <v>76</v>
      </c>
      <c r="AT168" s="22">
        <v>102</v>
      </c>
      <c r="AU168" s="22">
        <v>25</v>
      </c>
      <c r="AV168" s="22">
        <v>22</v>
      </c>
      <c r="AW168" s="22">
        <v>32</v>
      </c>
      <c r="AX168" s="22">
        <v>4</v>
      </c>
      <c r="AY168" s="22">
        <v>47</v>
      </c>
      <c r="AZ168" s="22">
        <v>33</v>
      </c>
      <c r="BA168" s="22">
        <v>679</v>
      </c>
      <c r="BB168" s="22">
        <v>120</v>
      </c>
      <c r="BC168" s="22">
        <v>65</v>
      </c>
      <c r="BD168" s="22">
        <v>20</v>
      </c>
      <c r="BE168" s="22">
        <v>24</v>
      </c>
      <c r="BF168" s="22">
        <v>9</v>
      </c>
      <c r="BG168" s="22">
        <v>7</v>
      </c>
      <c r="BH168" s="22">
        <v>80</v>
      </c>
      <c r="BI168" s="22">
        <v>27</v>
      </c>
      <c r="BJ168" s="22">
        <v>7</v>
      </c>
      <c r="BK168" s="22">
        <v>25</v>
      </c>
      <c r="BL168" s="22">
        <v>35</v>
      </c>
      <c r="BM168" s="22">
        <v>23</v>
      </c>
      <c r="BN168" s="22">
        <v>66</v>
      </c>
      <c r="BO168" s="22">
        <v>7</v>
      </c>
      <c r="BP168" s="22">
        <v>14</v>
      </c>
      <c r="BQ168" s="22">
        <v>30</v>
      </c>
      <c r="BR168" s="22">
        <v>19</v>
      </c>
      <c r="BS168" s="22">
        <v>96</v>
      </c>
      <c r="BT168" s="22">
        <v>11</v>
      </c>
      <c r="BU168" s="22">
        <v>47</v>
      </c>
      <c r="BV168" s="22">
        <v>38</v>
      </c>
      <c r="BW168" s="22">
        <v>6</v>
      </c>
      <c r="BX168" s="22">
        <v>66</v>
      </c>
      <c r="BY168" s="22">
        <v>31</v>
      </c>
      <c r="BZ168" s="23">
        <v>36</v>
      </c>
      <c r="CA168" s="69"/>
      <c r="CB168" s="51">
        <f t="shared" si="5"/>
        <v>4017</v>
      </c>
    </row>
    <row r="169" spans="1:80" ht="12.75" customHeight="1" x14ac:dyDescent="0.2">
      <c r="A169" s="13">
        <v>44054</v>
      </c>
      <c r="B169" s="32">
        <v>21</v>
      </c>
      <c r="C169" s="22">
        <v>26</v>
      </c>
      <c r="D169" s="22">
        <v>12</v>
      </c>
      <c r="E169" s="22">
        <v>95</v>
      </c>
      <c r="F169" s="22">
        <v>21</v>
      </c>
      <c r="G169" s="22">
        <v>4</v>
      </c>
      <c r="H169" s="22">
        <v>17</v>
      </c>
      <c r="I169" s="22">
        <v>28</v>
      </c>
      <c r="J169" s="22">
        <v>36</v>
      </c>
      <c r="K169" s="22">
        <v>7</v>
      </c>
      <c r="L169" s="22">
        <v>19</v>
      </c>
      <c r="M169" s="22">
        <v>3</v>
      </c>
      <c r="N169" s="22">
        <v>293</v>
      </c>
      <c r="O169" s="22">
        <v>109</v>
      </c>
      <c r="P169" s="22">
        <v>27</v>
      </c>
      <c r="Q169" s="22">
        <v>68</v>
      </c>
      <c r="R169" s="22">
        <v>10</v>
      </c>
      <c r="S169" s="22">
        <v>40</v>
      </c>
      <c r="T169" s="22">
        <v>39</v>
      </c>
      <c r="U169" s="22">
        <v>22</v>
      </c>
      <c r="V169" s="22">
        <v>2</v>
      </c>
      <c r="W169" s="22">
        <v>9</v>
      </c>
      <c r="X169" s="22">
        <v>54</v>
      </c>
      <c r="Y169" s="22">
        <v>22</v>
      </c>
      <c r="Z169" s="22">
        <v>12</v>
      </c>
      <c r="AA169" s="22">
        <v>183</v>
      </c>
      <c r="AB169" s="22">
        <v>34</v>
      </c>
      <c r="AC169" s="22">
        <v>24</v>
      </c>
      <c r="AD169" s="22">
        <v>69</v>
      </c>
      <c r="AE169" s="22">
        <v>24</v>
      </c>
      <c r="AF169" s="22">
        <v>53</v>
      </c>
      <c r="AG169" s="22">
        <v>95</v>
      </c>
      <c r="AH169" s="22">
        <v>46</v>
      </c>
      <c r="AI169" s="22">
        <v>12</v>
      </c>
      <c r="AJ169" s="22">
        <v>49</v>
      </c>
      <c r="AK169" s="22">
        <v>60</v>
      </c>
      <c r="AL169" s="22">
        <v>18</v>
      </c>
      <c r="AM169" s="22">
        <v>35</v>
      </c>
      <c r="AN169" s="22">
        <v>47</v>
      </c>
      <c r="AO169" s="22">
        <v>53</v>
      </c>
      <c r="AP169" s="22">
        <v>68</v>
      </c>
      <c r="AQ169" s="22">
        <v>73</v>
      </c>
      <c r="AR169" s="22">
        <v>132</v>
      </c>
      <c r="AS169" s="22">
        <v>72</v>
      </c>
      <c r="AT169" s="22">
        <v>112</v>
      </c>
      <c r="AU169" s="22">
        <v>35</v>
      </c>
      <c r="AV169" s="22">
        <v>21</v>
      </c>
      <c r="AW169" s="22">
        <v>29</v>
      </c>
      <c r="AX169" s="22">
        <v>4</v>
      </c>
      <c r="AY169" s="22">
        <v>47</v>
      </c>
      <c r="AZ169" s="22">
        <v>30</v>
      </c>
      <c r="BA169" s="22">
        <v>694</v>
      </c>
      <c r="BB169" s="22">
        <v>94</v>
      </c>
      <c r="BC169" s="22">
        <v>58</v>
      </c>
      <c r="BD169" s="22">
        <v>20</v>
      </c>
      <c r="BE169" s="22">
        <v>29</v>
      </c>
      <c r="BF169" s="22">
        <v>9</v>
      </c>
      <c r="BG169" s="22">
        <v>5</v>
      </c>
      <c r="BH169" s="22">
        <v>77</v>
      </c>
      <c r="BI169" s="22">
        <v>22</v>
      </c>
      <c r="BJ169" s="22">
        <v>5</v>
      </c>
      <c r="BK169" s="22">
        <v>28</v>
      </c>
      <c r="BL169" s="22">
        <v>34</v>
      </c>
      <c r="BM169" s="22">
        <v>21</v>
      </c>
      <c r="BN169" s="22">
        <v>66</v>
      </c>
      <c r="BO169" s="22">
        <v>6</v>
      </c>
      <c r="BP169" s="22">
        <v>14</v>
      </c>
      <c r="BQ169" s="22">
        <v>29</v>
      </c>
      <c r="BR169" s="22">
        <v>17</v>
      </c>
      <c r="BS169" s="22">
        <v>90</v>
      </c>
      <c r="BT169" s="22">
        <v>16</v>
      </c>
      <c r="BU169" s="22">
        <v>45</v>
      </c>
      <c r="BV169" s="22">
        <v>42</v>
      </c>
      <c r="BW169" s="22">
        <v>5</v>
      </c>
      <c r="BX169" s="22">
        <v>74</v>
      </c>
      <c r="BY169" s="22">
        <v>29</v>
      </c>
      <c r="BZ169" s="23">
        <v>37</v>
      </c>
      <c r="CA169" s="69"/>
      <c r="CB169" s="51">
        <f t="shared" si="5"/>
        <v>3987</v>
      </c>
    </row>
    <row r="170" spans="1:80" ht="12.75" customHeight="1" x14ac:dyDescent="0.2">
      <c r="A170" s="54">
        <v>44055</v>
      </c>
      <c r="B170" s="32">
        <v>18</v>
      </c>
      <c r="C170" s="22">
        <v>27</v>
      </c>
      <c r="D170" s="22">
        <v>11</v>
      </c>
      <c r="E170" s="22">
        <v>100</v>
      </c>
      <c r="F170" s="22">
        <v>23</v>
      </c>
      <c r="G170" s="22">
        <v>4</v>
      </c>
      <c r="H170" s="22">
        <v>16</v>
      </c>
      <c r="I170" s="22">
        <v>32</v>
      </c>
      <c r="J170" s="22">
        <v>35</v>
      </c>
      <c r="K170" s="22">
        <v>9</v>
      </c>
      <c r="L170" s="22">
        <v>20</v>
      </c>
      <c r="M170" s="22">
        <v>8</v>
      </c>
      <c r="N170" s="22">
        <v>298</v>
      </c>
      <c r="O170" s="22">
        <v>111</v>
      </c>
      <c r="P170" s="22">
        <v>28</v>
      </c>
      <c r="Q170" s="22">
        <v>67</v>
      </c>
      <c r="R170" s="22">
        <v>10</v>
      </c>
      <c r="S170" s="22">
        <v>43</v>
      </c>
      <c r="T170" s="22">
        <v>38</v>
      </c>
      <c r="U170" s="22">
        <v>20</v>
      </c>
      <c r="V170" s="22">
        <v>2</v>
      </c>
      <c r="W170" s="22">
        <v>8</v>
      </c>
      <c r="X170" s="22">
        <v>49</v>
      </c>
      <c r="Y170" s="22">
        <v>25</v>
      </c>
      <c r="Z170" s="22">
        <v>12</v>
      </c>
      <c r="AA170" s="22">
        <v>183</v>
      </c>
      <c r="AB170" s="22">
        <v>35</v>
      </c>
      <c r="AC170" s="22">
        <v>25</v>
      </c>
      <c r="AD170" s="22">
        <v>77</v>
      </c>
      <c r="AE170" s="22">
        <v>28</v>
      </c>
      <c r="AF170" s="22">
        <v>66</v>
      </c>
      <c r="AG170" s="22">
        <v>97</v>
      </c>
      <c r="AH170" s="22">
        <v>44</v>
      </c>
      <c r="AI170" s="22">
        <v>18</v>
      </c>
      <c r="AJ170" s="22">
        <v>50</v>
      </c>
      <c r="AK170" s="22">
        <v>47</v>
      </c>
      <c r="AL170" s="22">
        <v>19</v>
      </c>
      <c r="AM170" s="22">
        <v>32</v>
      </c>
      <c r="AN170" s="22">
        <v>45</v>
      </c>
      <c r="AO170" s="22">
        <v>47</v>
      </c>
      <c r="AP170" s="22">
        <v>68</v>
      </c>
      <c r="AQ170" s="22">
        <v>70</v>
      </c>
      <c r="AR170" s="22">
        <v>134</v>
      </c>
      <c r="AS170" s="22">
        <v>75</v>
      </c>
      <c r="AT170" s="22">
        <v>104</v>
      </c>
      <c r="AU170" s="22">
        <v>33</v>
      </c>
      <c r="AV170" s="22">
        <v>21</v>
      </c>
      <c r="AW170" s="22">
        <v>28</v>
      </c>
      <c r="AX170" s="22">
        <v>4</v>
      </c>
      <c r="AY170" s="22">
        <v>46</v>
      </c>
      <c r="AZ170" s="22">
        <v>28</v>
      </c>
      <c r="BA170" s="22">
        <v>698</v>
      </c>
      <c r="BB170" s="22">
        <v>70</v>
      </c>
      <c r="BC170" s="22">
        <v>52</v>
      </c>
      <c r="BD170" s="22">
        <v>19</v>
      </c>
      <c r="BE170" s="22">
        <v>30</v>
      </c>
      <c r="BF170" s="22">
        <v>11</v>
      </c>
      <c r="BG170" s="22">
        <v>5</v>
      </c>
      <c r="BH170" s="22">
        <v>69</v>
      </c>
      <c r="BI170" s="22">
        <v>22</v>
      </c>
      <c r="BJ170" s="22">
        <v>4</v>
      </c>
      <c r="BK170" s="22">
        <v>26</v>
      </c>
      <c r="BL170" s="22">
        <v>26</v>
      </c>
      <c r="BM170" s="22">
        <v>16</v>
      </c>
      <c r="BN170" s="22">
        <v>54</v>
      </c>
      <c r="BO170" s="22">
        <v>6</v>
      </c>
      <c r="BP170" s="22">
        <v>12</v>
      </c>
      <c r="BQ170" s="22">
        <v>28</v>
      </c>
      <c r="BR170" s="22">
        <v>48</v>
      </c>
      <c r="BS170" s="22">
        <v>92</v>
      </c>
      <c r="BT170" s="22">
        <v>17</v>
      </c>
      <c r="BU170" s="22">
        <v>42</v>
      </c>
      <c r="BV170" s="22">
        <v>42</v>
      </c>
      <c r="BW170" s="22">
        <v>6</v>
      </c>
      <c r="BX170" s="22">
        <v>82</v>
      </c>
      <c r="BY170" s="22">
        <v>30</v>
      </c>
      <c r="BZ170" s="23">
        <v>39</v>
      </c>
      <c r="CA170" s="69"/>
      <c r="CB170" s="51">
        <f t="shared" si="5"/>
        <v>3984</v>
      </c>
    </row>
    <row r="171" spans="1:80" ht="12.75" customHeight="1" x14ac:dyDescent="0.2">
      <c r="A171" s="13">
        <v>44056</v>
      </c>
      <c r="B171" s="32">
        <v>17</v>
      </c>
      <c r="C171" s="22">
        <v>25</v>
      </c>
      <c r="D171" s="22">
        <v>10</v>
      </c>
      <c r="E171" s="22">
        <v>95</v>
      </c>
      <c r="F171" s="22">
        <v>23</v>
      </c>
      <c r="G171" s="22">
        <v>4</v>
      </c>
      <c r="H171" s="22">
        <v>16</v>
      </c>
      <c r="I171" s="22">
        <v>34</v>
      </c>
      <c r="J171" s="22">
        <v>40</v>
      </c>
      <c r="K171" s="22">
        <v>11</v>
      </c>
      <c r="L171" s="22">
        <v>18</v>
      </c>
      <c r="M171" s="22">
        <v>8</v>
      </c>
      <c r="N171" s="22">
        <v>300</v>
      </c>
      <c r="O171" s="22">
        <v>125</v>
      </c>
      <c r="P171" s="22">
        <v>29</v>
      </c>
      <c r="Q171" s="22">
        <v>62</v>
      </c>
      <c r="R171" s="22">
        <v>11</v>
      </c>
      <c r="S171" s="22">
        <v>50</v>
      </c>
      <c r="T171" s="22">
        <v>44</v>
      </c>
      <c r="U171" s="22">
        <v>27</v>
      </c>
      <c r="V171" s="22">
        <v>3</v>
      </c>
      <c r="W171" s="22">
        <v>8</v>
      </c>
      <c r="X171" s="22">
        <v>56</v>
      </c>
      <c r="Y171" s="22">
        <v>24</v>
      </c>
      <c r="Z171" s="22">
        <v>11</v>
      </c>
      <c r="AA171" s="22">
        <v>183</v>
      </c>
      <c r="AB171" s="22">
        <v>37</v>
      </c>
      <c r="AC171" s="22">
        <v>24</v>
      </c>
      <c r="AD171" s="22">
        <v>74</v>
      </c>
      <c r="AE171" s="22">
        <v>31</v>
      </c>
      <c r="AF171" s="22">
        <v>67</v>
      </c>
      <c r="AG171" s="22">
        <v>102</v>
      </c>
      <c r="AH171" s="22">
        <v>42</v>
      </c>
      <c r="AI171" s="22">
        <v>20</v>
      </c>
      <c r="AJ171" s="22">
        <v>50</v>
      </c>
      <c r="AK171" s="22">
        <v>48</v>
      </c>
      <c r="AL171" s="22">
        <v>20</v>
      </c>
      <c r="AM171" s="22">
        <v>32</v>
      </c>
      <c r="AN171" s="22">
        <v>40</v>
      </c>
      <c r="AO171" s="22">
        <v>47</v>
      </c>
      <c r="AP171" s="22">
        <v>68</v>
      </c>
      <c r="AQ171" s="22">
        <v>76</v>
      </c>
      <c r="AR171" s="22">
        <v>140</v>
      </c>
      <c r="AS171" s="22">
        <v>84</v>
      </c>
      <c r="AT171" s="22">
        <v>65</v>
      </c>
      <c r="AU171" s="22">
        <v>33</v>
      </c>
      <c r="AV171" s="22">
        <v>23</v>
      </c>
      <c r="AW171" s="22">
        <v>33</v>
      </c>
      <c r="AX171" s="22">
        <v>8</v>
      </c>
      <c r="AY171" s="22">
        <v>43</v>
      </c>
      <c r="AZ171" s="22">
        <v>28</v>
      </c>
      <c r="BA171" s="22">
        <v>714</v>
      </c>
      <c r="BB171" s="22">
        <v>29</v>
      </c>
      <c r="BC171" s="22">
        <v>45</v>
      </c>
      <c r="BD171" s="22">
        <v>18</v>
      </c>
      <c r="BE171" s="22">
        <v>35</v>
      </c>
      <c r="BF171" s="22">
        <v>9</v>
      </c>
      <c r="BG171" s="22">
        <v>5</v>
      </c>
      <c r="BH171" s="22">
        <v>44</v>
      </c>
      <c r="BI171" s="22">
        <v>22</v>
      </c>
      <c r="BJ171" s="22">
        <v>5</v>
      </c>
      <c r="BK171" s="22">
        <v>26</v>
      </c>
      <c r="BL171" s="22">
        <v>30</v>
      </c>
      <c r="BM171" s="22">
        <v>16</v>
      </c>
      <c r="BN171" s="22">
        <v>46</v>
      </c>
      <c r="BO171" s="22">
        <v>7</v>
      </c>
      <c r="BP171" s="22">
        <v>9</v>
      </c>
      <c r="BQ171" s="22">
        <v>27</v>
      </c>
      <c r="BR171" s="22">
        <v>59</v>
      </c>
      <c r="BS171" s="22">
        <v>104</v>
      </c>
      <c r="BT171" s="22">
        <v>17</v>
      </c>
      <c r="BU171" s="22">
        <v>43</v>
      </c>
      <c r="BV171" s="22">
        <v>47</v>
      </c>
      <c r="BW171" s="22">
        <v>6</v>
      </c>
      <c r="BX171" s="22">
        <v>93</v>
      </c>
      <c r="BY171" s="22">
        <v>30</v>
      </c>
      <c r="BZ171" s="23">
        <v>45</v>
      </c>
      <c r="CA171" s="69"/>
      <c r="CB171" s="51">
        <f t="shared" si="5"/>
        <v>4000</v>
      </c>
    </row>
    <row r="172" spans="1:80" ht="12.75" customHeight="1" x14ac:dyDescent="0.2">
      <c r="A172" s="54">
        <v>44057</v>
      </c>
      <c r="B172" s="32">
        <v>17</v>
      </c>
      <c r="C172" s="22">
        <v>25</v>
      </c>
      <c r="D172" s="22">
        <v>10</v>
      </c>
      <c r="E172" s="22">
        <v>91</v>
      </c>
      <c r="F172" s="22">
        <v>24</v>
      </c>
      <c r="G172" s="22">
        <v>4</v>
      </c>
      <c r="H172" s="22">
        <v>15</v>
      </c>
      <c r="I172" s="22">
        <v>40</v>
      </c>
      <c r="J172" s="22">
        <v>42</v>
      </c>
      <c r="K172" s="22">
        <v>18</v>
      </c>
      <c r="L172" s="22">
        <v>17</v>
      </c>
      <c r="M172" s="22">
        <v>9</v>
      </c>
      <c r="N172" s="22">
        <v>302</v>
      </c>
      <c r="O172" s="22">
        <v>126</v>
      </c>
      <c r="P172" s="22">
        <v>28</v>
      </c>
      <c r="Q172" s="22">
        <v>69</v>
      </c>
      <c r="R172" s="22">
        <v>12</v>
      </c>
      <c r="S172" s="22">
        <v>52</v>
      </c>
      <c r="T172" s="22">
        <v>50</v>
      </c>
      <c r="U172" s="22">
        <v>30</v>
      </c>
      <c r="V172" s="22">
        <v>3</v>
      </c>
      <c r="W172" s="22">
        <v>7</v>
      </c>
      <c r="X172" s="22">
        <v>54</v>
      </c>
      <c r="Y172" s="22">
        <v>21</v>
      </c>
      <c r="Z172" s="22">
        <v>10</v>
      </c>
      <c r="AA172" s="22">
        <v>180</v>
      </c>
      <c r="AB172" s="22">
        <v>39</v>
      </c>
      <c r="AC172" s="22">
        <v>27</v>
      </c>
      <c r="AD172" s="22">
        <v>76</v>
      </c>
      <c r="AE172" s="22">
        <v>28</v>
      </c>
      <c r="AF172" s="22">
        <v>74</v>
      </c>
      <c r="AG172" s="22">
        <v>111</v>
      </c>
      <c r="AH172" s="22">
        <v>42</v>
      </c>
      <c r="AI172" s="22">
        <v>21</v>
      </c>
      <c r="AJ172" s="22">
        <v>50</v>
      </c>
      <c r="AK172" s="22">
        <v>45</v>
      </c>
      <c r="AL172" s="22">
        <v>22</v>
      </c>
      <c r="AM172" s="22">
        <v>37</v>
      </c>
      <c r="AN172" s="22">
        <v>41</v>
      </c>
      <c r="AO172" s="22">
        <v>38</v>
      </c>
      <c r="AP172" s="22">
        <v>66</v>
      </c>
      <c r="AQ172" s="22">
        <v>86</v>
      </c>
      <c r="AR172" s="22">
        <v>149</v>
      </c>
      <c r="AS172" s="22">
        <v>94</v>
      </c>
      <c r="AT172" s="22">
        <v>68</v>
      </c>
      <c r="AU172" s="22">
        <v>43</v>
      </c>
      <c r="AV172" s="22">
        <v>24</v>
      </c>
      <c r="AW172" s="22">
        <v>43</v>
      </c>
      <c r="AX172" s="22">
        <v>13</v>
      </c>
      <c r="AY172" s="22">
        <v>43</v>
      </c>
      <c r="AZ172" s="22">
        <v>28</v>
      </c>
      <c r="BA172" s="22">
        <v>727</v>
      </c>
      <c r="BB172" s="22">
        <v>24</v>
      </c>
      <c r="BC172" s="22">
        <v>48</v>
      </c>
      <c r="BD172" s="22">
        <v>16</v>
      </c>
      <c r="BE172" s="22">
        <v>33</v>
      </c>
      <c r="BF172" s="22">
        <v>9</v>
      </c>
      <c r="BG172" s="22">
        <v>6</v>
      </c>
      <c r="BH172" s="22">
        <v>37</v>
      </c>
      <c r="BI172" s="22">
        <v>20</v>
      </c>
      <c r="BJ172" s="22">
        <v>5</v>
      </c>
      <c r="BK172" s="22">
        <v>34</v>
      </c>
      <c r="BL172" s="22">
        <v>29</v>
      </c>
      <c r="BM172" s="22">
        <v>15</v>
      </c>
      <c r="BN172" s="22">
        <v>43</v>
      </c>
      <c r="BO172" s="22">
        <v>6</v>
      </c>
      <c r="BP172" s="22">
        <v>8</v>
      </c>
      <c r="BQ172" s="22">
        <v>26</v>
      </c>
      <c r="BR172" s="22">
        <v>63</v>
      </c>
      <c r="BS172" s="22">
        <v>96</v>
      </c>
      <c r="BT172" s="22">
        <v>18</v>
      </c>
      <c r="BU172" s="22">
        <v>35</v>
      </c>
      <c r="BV172" s="22">
        <v>50</v>
      </c>
      <c r="BW172" s="22">
        <v>6</v>
      </c>
      <c r="BX172" s="22">
        <v>102</v>
      </c>
      <c r="BY172" s="22">
        <v>25</v>
      </c>
      <c r="BZ172" s="23">
        <v>42</v>
      </c>
      <c r="CA172" s="69"/>
      <c r="CB172" s="51">
        <f t="shared" si="5"/>
        <v>4087</v>
      </c>
    </row>
    <row r="173" spans="1:80" ht="12.75" customHeight="1" x14ac:dyDescent="0.2">
      <c r="A173" s="13">
        <v>44058</v>
      </c>
      <c r="B173" s="32">
        <v>16</v>
      </c>
      <c r="C173" s="22">
        <v>25</v>
      </c>
      <c r="D173" s="22">
        <v>9</v>
      </c>
      <c r="E173" s="22">
        <v>91</v>
      </c>
      <c r="F173" s="22">
        <v>25</v>
      </c>
      <c r="G173" s="22">
        <v>4</v>
      </c>
      <c r="H173" s="22">
        <v>14</v>
      </c>
      <c r="I173" s="22">
        <v>40</v>
      </c>
      <c r="J173" s="22">
        <v>37</v>
      </c>
      <c r="K173" s="22">
        <v>18</v>
      </c>
      <c r="L173" s="22">
        <v>16</v>
      </c>
      <c r="M173" s="22">
        <v>9</v>
      </c>
      <c r="N173" s="22">
        <v>282</v>
      </c>
      <c r="O173" s="22">
        <v>117</v>
      </c>
      <c r="P173" s="22">
        <v>27</v>
      </c>
      <c r="Q173" s="22">
        <v>62</v>
      </c>
      <c r="R173" s="22">
        <v>12</v>
      </c>
      <c r="S173" s="22">
        <v>50</v>
      </c>
      <c r="T173" s="22">
        <v>49</v>
      </c>
      <c r="U173" s="22">
        <v>29</v>
      </c>
      <c r="V173" s="22">
        <v>3</v>
      </c>
      <c r="W173" s="22">
        <v>6</v>
      </c>
      <c r="X173" s="22">
        <v>53</v>
      </c>
      <c r="Y173" s="22">
        <v>20</v>
      </c>
      <c r="Z173" s="22">
        <v>7</v>
      </c>
      <c r="AA173" s="22">
        <v>163</v>
      </c>
      <c r="AB173" s="22">
        <v>35</v>
      </c>
      <c r="AC173" s="22">
        <v>24</v>
      </c>
      <c r="AD173" s="22">
        <v>70</v>
      </c>
      <c r="AE173" s="22">
        <v>26</v>
      </c>
      <c r="AF173" s="22">
        <v>66</v>
      </c>
      <c r="AG173" s="22">
        <v>109</v>
      </c>
      <c r="AH173" s="22">
        <v>40</v>
      </c>
      <c r="AI173" s="22">
        <v>20</v>
      </c>
      <c r="AJ173" s="22">
        <v>47</v>
      </c>
      <c r="AK173" s="22">
        <v>38</v>
      </c>
      <c r="AL173" s="22">
        <v>19</v>
      </c>
      <c r="AM173" s="22">
        <v>33</v>
      </c>
      <c r="AN173" s="22">
        <v>34</v>
      </c>
      <c r="AO173" s="22">
        <v>34</v>
      </c>
      <c r="AP173" s="22">
        <v>58</v>
      </c>
      <c r="AQ173" s="22">
        <v>82</v>
      </c>
      <c r="AR173" s="22">
        <v>136</v>
      </c>
      <c r="AS173" s="22">
        <v>79</v>
      </c>
      <c r="AT173" s="22">
        <v>66</v>
      </c>
      <c r="AU173" s="22">
        <v>43</v>
      </c>
      <c r="AV173" s="22">
        <v>23</v>
      </c>
      <c r="AW173" s="22">
        <v>39</v>
      </c>
      <c r="AX173" s="22">
        <v>13</v>
      </c>
      <c r="AY173" s="22">
        <v>40</v>
      </c>
      <c r="AZ173" s="22">
        <v>26</v>
      </c>
      <c r="BA173" s="22">
        <v>690</v>
      </c>
      <c r="BB173" s="22">
        <v>21</v>
      </c>
      <c r="BC173" s="22">
        <v>44</v>
      </c>
      <c r="BD173" s="22">
        <v>12</v>
      </c>
      <c r="BE173" s="22">
        <v>29</v>
      </c>
      <c r="BF173" s="22">
        <v>8</v>
      </c>
      <c r="BG173" s="22">
        <v>6</v>
      </c>
      <c r="BH173" s="22">
        <v>36</v>
      </c>
      <c r="BI173" s="22">
        <v>19</v>
      </c>
      <c r="BJ173" s="22">
        <v>5</v>
      </c>
      <c r="BK173" s="22">
        <v>33</v>
      </c>
      <c r="BL173" s="22">
        <v>24</v>
      </c>
      <c r="BM173" s="22">
        <v>15</v>
      </c>
      <c r="BN173" s="22">
        <v>40</v>
      </c>
      <c r="BO173" s="22">
        <v>6</v>
      </c>
      <c r="BP173" s="22">
        <v>8</v>
      </c>
      <c r="BQ173" s="22">
        <v>25</v>
      </c>
      <c r="BR173" s="22">
        <v>60</v>
      </c>
      <c r="BS173" s="22">
        <v>90</v>
      </c>
      <c r="BT173" s="22">
        <v>17</v>
      </c>
      <c r="BU173" s="22">
        <v>34</v>
      </c>
      <c r="BV173" s="22">
        <v>46</v>
      </c>
      <c r="BW173" s="22">
        <v>6</v>
      </c>
      <c r="BX173" s="22">
        <v>97</v>
      </c>
      <c r="BY173" s="22">
        <v>17</v>
      </c>
      <c r="BZ173" s="23">
        <v>42</v>
      </c>
      <c r="CA173" s="69"/>
      <c r="CB173" s="51">
        <f t="shared" si="5"/>
        <v>3814</v>
      </c>
    </row>
    <row r="174" spans="1:80" ht="12.75" customHeight="1" x14ac:dyDescent="0.2">
      <c r="A174" s="54">
        <v>44059</v>
      </c>
      <c r="B174" s="61">
        <v>16</v>
      </c>
      <c r="C174" s="62">
        <v>25</v>
      </c>
      <c r="D174" s="62">
        <v>9</v>
      </c>
      <c r="E174" s="62">
        <v>91</v>
      </c>
      <c r="F174" s="62">
        <v>25</v>
      </c>
      <c r="G174" s="62">
        <v>4</v>
      </c>
      <c r="H174" s="62">
        <v>14</v>
      </c>
      <c r="I174" s="62">
        <v>40</v>
      </c>
      <c r="J174" s="62">
        <v>37</v>
      </c>
      <c r="K174" s="62">
        <v>18</v>
      </c>
      <c r="L174" s="62">
        <v>16</v>
      </c>
      <c r="M174" s="62">
        <v>9</v>
      </c>
      <c r="N174" s="62">
        <v>280</v>
      </c>
      <c r="O174" s="62">
        <v>117</v>
      </c>
      <c r="P174" s="62">
        <v>27</v>
      </c>
      <c r="Q174" s="62">
        <v>62</v>
      </c>
      <c r="R174" s="62">
        <v>12</v>
      </c>
      <c r="S174" s="62">
        <v>50</v>
      </c>
      <c r="T174" s="62">
        <v>48</v>
      </c>
      <c r="U174" s="62">
        <v>29</v>
      </c>
      <c r="V174" s="62">
        <v>3</v>
      </c>
      <c r="W174" s="62">
        <v>6</v>
      </c>
      <c r="X174" s="62">
        <v>53</v>
      </c>
      <c r="Y174" s="62">
        <v>20</v>
      </c>
      <c r="Z174" s="62">
        <v>7</v>
      </c>
      <c r="AA174" s="62">
        <v>163</v>
      </c>
      <c r="AB174" s="62">
        <v>33</v>
      </c>
      <c r="AC174" s="62">
        <v>24</v>
      </c>
      <c r="AD174" s="62">
        <v>70</v>
      </c>
      <c r="AE174" s="62">
        <v>26</v>
      </c>
      <c r="AF174" s="62">
        <v>66</v>
      </c>
      <c r="AG174" s="62">
        <v>108</v>
      </c>
      <c r="AH174" s="62">
        <v>40</v>
      </c>
      <c r="AI174" s="62">
        <v>20</v>
      </c>
      <c r="AJ174" s="62">
        <v>47</v>
      </c>
      <c r="AK174" s="62">
        <v>38</v>
      </c>
      <c r="AL174" s="62">
        <v>19</v>
      </c>
      <c r="AM174" s="62">
        <v>33</v>
      </c>
      <c r="AN174" s="62">
        <v>34</v>
      </c>
      <c r="AO174" s="62">
        <v>34</v>
      </c>
      <c r="AP174" s="62">
        <v>58</v>
      </c>
      <c r="AQ174" s="62">
        <v>81</v>
      </c>
      <c r="AR174" s="62">
        <v>136</v>
      </c>
      <c r="AS174" s="62">
        <v>79</v>
      </c>
      <c r="AT174" s="62">
        <v>65</v>
      </c>
      <c r="AU174" s="62">
        <v>42</v>
      </c>
      <c r="AV174" s="62">
        <v>23</v>
      </c>
      <c r="AW174" s="62">
        <v>39</v>
      </c>
      <c r="AX174" s="62">
        <v>13</v>
      </c>
      <c r="AY174" s="62">
        <v>40</v>
      </c>
      <c r="AZ174" s="62">
        <v>25</v>
      </c>
      <c r="BA174" s="62">
        <v>689</v>
      </c>
      <c r="BB174" s="62">
        <v>21</v>
      </c>
      <c r="BC174" s="62">
        <v>43</v>
      </c>
      <c r="BD174" s="62">
        <v>12</v>
      </c>
      <c r="BE174" s="62">
        <v>29</v>
      </c>
      <c r="BF174" s="62">
        <v>8</v>
      </c>
      <c r="BG174" s="62">
        <v>6</v>
      </c>
      <c r="BH174" s="62">
        <v>36</v>
      </c>
      <c r="BI174" s="62">
        <v>19</v>
      </c>
      <c r="BJ174" s="62">
        <v>5</v>
      </c>
      <c r="BK174" s="62">
        <v>33</v>
      </c>
      <c r="BL174" s="62">
        <v>24</v>
      </c>
      <c r="BM174" s="62">
        <v>15</v>
      </c>
      <c r="BN174" s="62">
        <v>40</v>
      </c>
      <c r="BO174" s="62">
        <v>6</v>
      </c>
      <c r="BP174" s="62">
        <v>8</v>
      </c>
      <c r="BQ174" s="62">
        <v>25</v>
      </c>
      <c r="BR174" s="62">
        <v>60</v>
      </c>
      <c r="BS174" s="62">
        <v>90</v>
      </c>
      <c r="BT174" s="62">
        <v>17</v>
      </c>
      <c r="BU174" s="62">
        <v>34</v>
      </c>
      <c r="BV174" s="62">
        <v>46</v>
      </c>
      <c r="BW174" s="62">
        <v>6</v>
      </c>
      <c r="BX174" s="62">
        <v>97</v>
      </c>
      <c r="BY174" s="62">
        <v>17</v>
      </c>
      <c r="BZ174" s="80">
        <v>42</v>
      </c>
      <c r="CA174" s="69"/>
      <c r="CB174" s="51">
        <f t="shared" si="5"/>
        <v>3802</v>
      </c>
    </row>
    <row r="175" spans="1:80" ht="12.75" customHeight="1" x14ac:dyDescent="0.2">
      <c r="A175" s="13">
        <v>44060</v>
      </c>
      <c r="B175" s="32">
        <v>15</v>
      </c>
      <c r="C175" s="22">
        <v>30</v>
      </c>
      <c r="D175" s="22">
        <v>12</v>
      </c>
      <c r="E175" s="22">
        <v>103</v>
      </c>
      <c r="F175" s="22">
        <v>26</v>
      </c>
      <c r="G175" s="22">
        <v>4</v>
      </c>
      <c r="H175" s="22">
        <v>18</v>
      </c>
      <c r="I175" s="22">
        <v>44</v>
      </c>
      <c r="J175" s="22">
        <v>43</v>
      </c>
      <c r="K175" s="22">
        <v>20</v>
      </c>
      <c r="L175" s="22">
        <v>15</v>
      </c>
      <c r="M175" s="22">
        <v>9</v>
      </c>
      <c r="N175" s="22">
        <v>299</v>
      </c>
      <c r="O175" s="22">
        <v>135</v>
      </c>
      <c r="P175" s="22">
        <v>43</v>
      </c>
      <c r="Q175" s="22">
        <v>77</v>
      </c>
      <c r="R175" s="22">
        <v>11</v>
      </c>
      <c r="S175" s="22">
        <v>47</v>
      </c>
      <c r="T175" s="22">
        <v>59</v>
      </c>
      <c r="U175" s="22">
        <v>38</v>
      </c>
      <c r="V175" s="22">
        <v>4</v>
      </c>
      <c r="W175" s="22">
        <v>7</v>
      </c>
      <c r="X175" s="22">
        <v>62</v>
      </c>
      <c r="Y175" s="22">
        <v>20</v>
      </c>
      <c r="Z175" s="22">
        <v>7</v>
      </c>
      <c r="AA175" s="22">
        <v>156</v>
      </c>
      <c r="AB175" s="22">
        <v>39</v>
      </c>
      <c r="AC175" s="22">
        <v>32</v>
      </c>
      <c r="AD175" s="22">
        <v>72</v>
      </c>
      <c r="AE175" s="22">
        <v>34</v>
      </c>
      <c r="AF175" s="22">
        <v>78</v>
      </c>
      <c r="AG175" s="22">
        <v>122</v>
      </c>
      <c r="AH175" s="22">
        <v>49</v>
      </c>
      <c r="AI175" s="22">
        <v>20</v>
      </c>
      <c r="AJ175" s="22">
        <v>52</v>
      </c>
      <c r="AK175" s="22">
        <v>46</v>
      </c>
      <c r="AL175" s="22">
        <v>19</v>
      </c>
      <c r="AM175" s="22">
        <v>34</v>
      </c>
      <c r="AN175" s="22">
        <v>35</v>
      </c>
      <c r="AO175" s="22">
        <v>34</v>
      </c>
      <c r="AP175" s="22">
        <v>58</v>
      </c>
      <c r="AQ175" s="22">
        <v>136</v>
      </c>
      <c r="AR175" s="22">
        <v>167</v>
      </c>
      <c r="AS175" s="22">
        <v>91</v>
      </c>
      <c r="AT175" s="22">
        <v>63</v>
      </c>
      <c r="AU175" s="22">
        <v>46</v>
      </c>
      <c r="AV175" s="22">
        <v>25</v>
      </c>
      <c r="AW175" s="22">
        <v>61</v>
      </c>
      <c r="AX175" s="22">
        <v>25</v>
      </c>
      <c r="AY175" s="22">
        <v>38</v>
      </c>
      <c r="AZ175" s="22">
        <v>28</v>
      </c>
      <c r="BA175" s="22">
        <v>726</v>
      </c>
      <c r="BB175" s="22">
        <v>24</v>
      </c>
      <c r="BC175" s="22">
        <v>48</v>
      </c>
      <c r="BD175" s="22">
        <v>14</v>
      </c>
      <c r="BE175" s="22">
        <v>37</v>
      </c>
      <c r="BF175" s="22">
        <v>7</v>
      </c>
      <c r="BG175" s="22">
        <v>8</v>
      </c>
      <c r="BH175" s="22">
        <v>45</v>
      </c>
      <c r="BI175" s="22">
        <v>20</v>
      </c>
      <c r="BJ175" s="22">
        <v>4</v>
      </c>
      <c r="BK175" s="22">
        <v>39</v>
      </c>
      <c r="BL175" s="22">
        <v>24</v>
      </c>
      <c r="BM175" s="22">
        <v>14</v>
      </c>
      <c r="BN175" s="22">
        <v>35</v>
      </c>
      <c r="BO175" s="22">
        <v>6</v>
      </c>
      <c r="BP175" s="22">
        <v>7</v>
      </c>
      <c r="BQ175" s="22">
        <v>26</v>
      </c>
      <c r="BR175" s="22">
        <v>83</v>
      </c>
      <c r="BS175" s="22">
        <v>133</v>
      </c>
      <c r="BT175" s="22">
        <v>19</v>
      </c>
      <c r="BU175" s="22">
        <v>40</v>
      </c>
      <c r="BV175" s="22">
        <v>45</v>
      </c>
      <c r="BW175" s="22">
        <v>7</v>
      </c>
      <c r="BX175" s="22">
        <v>100</v>
      </c>
      <c r="BY175" s="22">
        <v>18</v>
      </c>
      <c r="BZ175" s="23">
        <v>67</v>
      </c>
      <c r="CA175" s="69"/>
      <c r="CB175" s="51">
        <f t="shared" si="5"/>
        <v>4304</v>
      </c>
    </row>
    <row r="176" spans="1:80" ht="12.75" customHeight="1" x14ac:dyDescent="0.2">
      <c r="A176" s="54">
        <v>44061</v>
      </c>
      <c r="B176" s="32">
        <v>15</v>
      </c>
      <c r="C176" s="22">
        <v>28</v>
      </c>
      <c r="D176" s="22">
        <v>12</v>
      </c>
      <c r="E176" s="22">
        <v>108</v>
      </c>
      <c r="F176" s="22">
        <v>25</v>
      </c>
      <c r="G176" s="22">
        <v>4</v>
      </c>
      <c r="H176" s="22">
        <v>17</v>
      </c>
      <c r="I176" s="22">
        <v>42</v>
      </c>
      <c r="J176" s="22">
        <v>52</v>
      </c>
      <c r="K176" s="22">
        <v>22</v>
      </c>
      <c r="L176" s="22">
        <v>11</v>
      </c>
      <c r="M176" s="22">
        <v>9</v>
      </c>
      <c r="N176" s="22">
        <v>285</v>
      </c>
      <c r="O176" s="22">
        <v>123</v>
      </c>
      <c r="P176" s="22">
        <v>43</v>
      </c>
      <c r="Q176" s="22">
        <v>76</v>
      </c>
      <c r="R176" s="22">
        <v>12</v>
      </c>
      <c r="S176" s="22">
        <v>48</v>
      </c>
      <c r="T176" s="22">
        <v>62</v>
      </c>
      <c r="U176" s="22">
        <v>34</v>
      </c>
      <c r="V176" s="22">
        <v>4</v>
      </c>
      <c r="W176" s="22">
        <v>9</v>
      </c>
      <c r="X176" s="22">
        <v>62</v>
      </c>
      <c r="Y176" s="22">
        <v>18</v>
      </c>
      <c r="Z176" s="22">
        <v>5</v>
      </c>
      <c r="AA176" s="22">
        <v>144</v>
      </c>
      <c r="AB176" s="22">
        <v>45</v>
      </c>
      <c r="AC176" s="22">
        <v>32</v>
      </c>
      <c r="AD176" s="22">
        <v>63</v>
      </c>
      <c r="AE176" s="22">
        <v>34</v>
      </c>
      <c r="AF176" s="22">
        <v>98</v>
      </c>
      <c r="AG176" s="22">
        <v>111</v>
      </c>
      <c r="AH176" s="22">
        <v>46</v>
      </c>
      <c r="AI176" s="22">
        <v>20</v>
      </c>
      <c r="AJ176" s="22">
        <v>44</v>
      </c>
      <c r="AK176" s="22">
        <v>58</v>
      </c>
      <c r="AL176" s="22">
        <v>19</v>
      </c>
      <c r="AM176" s="22">
        <v>32</v>
      </c>
      <c r="AN176" s="22">
        <v>33</v>
      </c>
      <c r="AO176" s="22">
        <v>31</v>
      </c>
      <c r="AP176" s="22">
        <v>58</v>
      </c>
      <c r="AQ176" s="22">
        <v>158</v>
      </c>
      <c r="AR176" s="22">
        <v>165</v>
      </c>
      <c r="AS176" s="22">
        <v>88</v>
      </c>
      <c r="AT176" s="22">
        <v>59</v>
      </c>
      <c r="AU176" s="22">
        <v>56</v>
      </c>
      <c r="AV176" s="22">
        <v>29</v>
      </c>
      <c r="AW176" s="22">
        <v>72</v>
      </c>
      <c r="AX176" s="22">
        <v>28</v>
      </c>
      <c r="AY176" s="22">
        <v>37</v>
      </c>
      <c r="AZ176" s="22">
        <v>24</v>
      </c>
      <c r="BA176" s="22">
        <v>690</v>
      </c>
      <c r="BB176" s="22">
        <v>21</v>
      </c>
      <c r="BC176" s="22">
        <v>46</v>
      </c>
      <c r="BD176" s="22">
        <v>10</v>
      </c>
      <c r="BE176" s="22">
        <v>36</v>
      </c>
      <c r="BF176" s="22">
        <v>8</v>
      </c>
      <c r="BG176" s="22">
        <v>9</v>
      </c>
      <c r="BH176" s="22">
        <v>47</v>
      </c>
      <c r="BI176" s="22">
        <v>19</v>
      </c>
      <c r="BJ176" s="22">
        <v>4</v>
      </c>
      <c r="BK176" s="22">
        <v>44</v>
      </c>
      <c r="BL176" s="22">
        <v>21</v>
      </c>
      <c r="BM176" s="22">
        <v>14</v>
      </c>
      <c r="BN176" s="22">
        <v>27</v>
      </c>
      <c r="BO176" s="22">
        <v>4</v>
      </c>
      <c r="BP176" s="22">
        <v>7</v>
      </c>
      <c r="BQ176" s="22">
        <v>21</v>
      </c>
      <c r="BR176" s="22">
        <v>87</v>
      </c>
      <c r="BS176" s="22">
        <v>133</v>
      </c>
      <c r="BT176" s="22">
        <v>17</v>
      </c>
      <c r="BU176" s="22">
        <v>38</v>
      </c>
      <c r="BV176" s="22">
        <v>33</v>
      </c>
      <c r="BW176" s="22">
        <v>8</v>
      </c>
      <c r="BX176" s="22">
        <v>100</v>
      </c>
      <c r="BY176" s="22">
        <v>9</v>
      </c>
      <c r="BZ176" s="23">
        <v>61</v>
      </c>
      <c r="CA176" s="69"/>
      <c r="CB176" s="51">
        <f t="shared" si="5"/>
        <v>4224</v>
      </c>
    </row>
    <row r="177" spans="1:80" ht="12.75" customHeight="1" x14ac:dyDescent="0.2">
      <c r="A177" s="13">
        <v>44062</v>
      </c>
      <c r="B177" s="32">
        <v>13</v>
      </c>
      <c r="C177" s="22">
        <v>30</v>
      </c>
      <c r="D177" s="22">
        <v>10</v>
      </c>
      <c r="E177" s="22">
        <v>107</v>
      </c>
      <c r="F177" s="22">
        <v>21</v>
      </c>
      <c r="G177" s="22">
        <v>3</v>
      </c>
      <c r="H177" s="22">
        <v>17</v>
      </c>
      <c r="I177" s="22">
        <v>43</v>
      </c>
      <c r="J177" s="22">
        <v>60</v>
      </c>
      <c r="K177" s="22">
        <v>23</v>
      </c>
      <c r="L177" s="22">
        <v>9</v>
      </c>
      <c r="M177" s="22">
        <v>9</v>
      </c>
      <c r="N177" s="22">
        <v>265</v>
      </c>
      <c r="O177" s="22">
        <v>112</v>
      </c>
      <c r="P177" s="22">
        <v>48</v>
      </c>
      <c r="Q177" s="22">
        <v>82</v>
      </c>
      <c r="R177" s="22">
        <v>11</v>
      </c>
      <c r="S177" s="22">
        <v>48</v>
      </c>
      <c r="T177" s="22">
        <v>61</v>
      </c>
      <c r="U177" s="22">
        <v>32</v>
      </c>
      <c r="V177" s="22">
        <v>4</v>
      </c>
      <c r="W177" s="22">
        <v>11</v>
      </c>
      <c r="X177" s="22">
        <v>60</v>
      </c>
      <c r="Y177" s="22">
        <v>14</v>
      </c>
      <c r="Z177" s="22">
        <v>6</v>
      </c>
      <c r="AA177" s="22">
        <v>138</v>
      </c>
      <c r="AB177" s="22">
        <v>44</v>
      </c>
      <c r="AC177" s="22">
        <v>33</v>
      </c>
      <c r="AD177" s="22">
        <v>66</v>
      </c>
      <c r="AE177" s="22">
        <v>29</v>
      </c>
      <c r="AF177" s="22">
        <v>102</v>
      </c>
      <c r="AG177" s="22">
        <v>106</v>
      </c>
      <c r="AH177" s="22">
        <v>44</v>
      </c>
      <c r="AI177" s="22">
        <v>21</v>
      </c>
      <c r="AJ177" s="22">
        <v>36</v>
      </c>
      <c r="AK177" s="22">
        <v>66</v>
      </c>
      <c r="AL177" s="22">
        <v>18</v>
      </c>
      <c r="AM177" s="22">
        <v>26</v>
      </c>
      <c r="AN177" s="22">
        <v>32</v>
      </c>
      <c r="AO177" s="22">
        <v>38</v>
      </c>
      <c r="AP177" s="22">
        <v>53</v>
      </c>
      <c r="AQ177" s="22">
        <v>162</v>
      </c>
      <c r="AR177" s="22">
        <v>170</v>
      </c>
      <c r="AS177" s="22">
        <v>79</v>
      </c>
      <c r="AT177" s="22">
        <v>61</v>
      </c>
      <c r="AU177" s="22">
        <v>56</v>
      </c>
      <c r="AV177" s="22">
        <v>29</v>
      </c>
      <c r="AW177" s="22">
        <v>88</v>
      </c>
      <c r="AX177" s="22">
        <v>30</v>
      </c>
      <c r="AY177" s="22">
        <v>39</v>
      </c>
      <c r="AZ177" s="22">
        <v>26</v>
      </c>
      <c r="BA177" s="22">
        <v>703</v>
      </c>
      <c r="BB177" s="22">
        <v>23</v>
      </c>
      <c r="BC177" s="22">
        <v>42</v>
      </c>
      <c r="BD177" s="22">
        <v>10</v>
      </c>
      <c r="BE177" s="22">
        <v>48</v>
      </c>
      <c r="BF177" s="22">
        <v>7</v>
      </c>
      <c r="BG177" s="22">
        <v>12</v>
      </c>
      <c r="BH177" s="22">
        <v>53</v>
      </c>
      <c r="BI177" s="22">
        <v>18</v>
      </c>
      <c r="BJ177" s="22">
        <v>4</v>
      </c>
      <c r="BK177" s="22">
        <v>40</v>
      </c>
      <c r="BL177" s="22">
        <v>21</v>
      </c>
      <c r="BM177" s="22">
        <v>12</v>
      </c>
      <c r="BN177" s="22">
        <v>28</v>
      </c>
      <c r="BO177" s="22">
        <v>3</v>
      </c>
      <c r="BP177" s="22">
        <v>7</v>
      </c>
      <c r="BQ177" s="22">
        <v>19</v>
      </c>
      <c r="BR177" s="22">
        <v>86</v>
      </c>
      <c r="BS177" s="22">
        <v>150</v>
      </c>
      <c r="BT177" s="22">
        <v>20</v>
      </c>
      <c r="BU177" s="22">
        <v>34</v>
      </c>
      <c r="BV177" s="22">
        <v>34</v>
      </c>
      <c r="BW177" s="22">
        <v>8</v>
      </c>
      <c r="BX177" s="22">
        <v>97</v>
      </c>
      <c r="BY177" s="22">
        <v>8</v>
      </c>
      <c r="BZ177" s="23">
        <v>64</v>
      </c>
      <c r="CA177" s="69"/>
      <c r="CB177" s="51">
        <f t="shared" si="5"/>
        <v>4242</v>
      </c>
    </row>
    <row r="178" spans="1:80" ht="12.75" customHeight="1" x14ac:dyDescent="0.2">
      <c r="A178" s="54">
        <v>44063</v>
      </c>
      <c r="B178" s="32">
        <v>13</v>
      </c>
      <c r="C178" s="22">
        <v>19</v>
      </c>
      <c r="D178" s="22">
        <v>9</v>
      </c>
      <c r="E178" s="22">
        <v>97</v>
      </c>
      <c r="F178" s="22">
        <v>21</v>
      </c>
      <c r="G178" s="22">
        <v>3</v>
      </c>
      <c r="H178" s="22">
        <v>15</v>
      </c>
      <c r="I178" s="22">
        <v>28</v>
      </c>
      <c r="J178" s="22">
        <v>60</v>
      </c>
      <c r="K178" s="22">
        <v>23</v>
      </c>
      <c r="L178" s="22">
        <v>8</v>
      </c>
      <c r="M178" s="22">
        <v>9</v>
      </c>
      <c r="N178" s="22">
        <v>244</v>
      </c>
      <c r="O178" s="22">
        <v>116</v>
      </c>
      <c r="P178" s="22">
        <v>51</v>
      </c>
      <c r="Q178" s="22">
        <v>81</v>
      </c>
      <c r="R178" s="22">
        <v>11</v>
      </c>
      <c r="S178" s="22">
        <v>48</v>
      </c>
      <c r="T178" s="22">
        <v>60</v>
      </c>
      <c r="U178" s="22">
        <v>32</v>
      </c>
      <c r="V178" s="22">
        <v>4</v>
      </c>
      <c r="W178" s="22">
        <v>13</v>
      </c>
      <c r="X178" s="22">
        <v>57</v>
      </c>
      <c r="Y178" s="22">
        <v>19</v>
      </c>
      <c r="Z178" s="22">
        <v>9</v>
      </c>
      <c r="AA178" s="22">
        <v>128</v>
      </c>
      <c r="AB178" s="22">
        <v>45</v>
      </c>
      <c r="AC178" s="22">
        <v>34</v>
      </c>
      <c r="AD178" s="22">
        <v>78</v>
      </c>
      <c r="AE178" s="22">
        <v>26</v>
      </c>
      <c r="AF178" s="22">
        <v>96</v>
      </c>
      <c r="AG178" s="22">
        <v>77</v>
      </c>
      <c r="AH178" s="22">
        <v>41</v>
      </c>
      <c r="AI178" s="22">
        <v>19</v>
      </c>
      <c r="AJ178" s="22">
        <v>34</v>
      </c>
      <c r="AK178" s="22">
        <v>61</v>
      </c>
      <c r="AL178" s="22">
        <v>18</v>
      </c>
      <c r="AM178" s="22">
        <v>34</v>
      </c>
      <c r="AN178" s="22">
        <v>35</v>
      </c>
      <c r="AO178" s="22">
        <v>38</v>
      </c>
      <c r="AP178" s="22">
        <v>51</v>
      </c>
      <c r="AQ178" s="22">
        <v>168</v>
      </c>
      <c r="AR178" s="22">
        <v>167</v>
      </c>
      <c r="AS178" s="22">
        <v>81</v>
      </c>
      <c r="AT178" s="22">
        <v>58</v>
      </c>
      <c r="AU178" s="22">
        <v>61</v>
      </c>
      <c r="AV178" s="22">
        <v>25</v>
      </c>
      <c r="AW178" s="22">
        <v>104</v>
      </c>
      <c r="AX178" s="22">
        <v>32</v>
      </c>
      <c r="AY178" s="22">
        <v>37</v>
      </c>
      <c r="AZ178" s="22">
        <v>24</v>
      </c>
      <c r="BA178" s="22">
        <v>699</v>
      </c>
      <c r="BB178" s="22">
        <v>23</v>
      </c>
      <c r="BC178" s="22">
        <v>42</v>
      </c>
      <c r="BD178" s="22">
        <v>9</v>
      </c>
      <c r="BE178" s="22">
        <v>51</v>
      </c>
      <c r="BF178" s="22">
        <v>7</v>
      </c>
      <c r="BG178" s="22">
        <v>11</v>
      </c>
      <c r="BH178" s="22">
        <v>65</v>
      </c>
      <c r="BI178" s="22">
        <v>14</v>
      </c>
      <c r="BJ178" s="22">
        <v>5</v>
      </c>
      <c r="BK178" s="22">
        <v>42</v>
      </c>
      <c r="BL178" s="22">
        <v>20</v>
      </c>
      <c r="BM178" s="22">
        <v>11</v>
      </c>
      <c r="BN178" s="22">
        <v>27</v>
      </c>
      <c r="BO178" s="22">
        <v>3</v>
      </c>
      <c r="BP178" s="22">
        <v>7</v>
      </c>
      <c r="BQ178" s="22">
        <v>19</v>
      </c>
      <c r="BR178" s="22">
        <v>89</v>
      </c>
      <c r="BS178" s="22">
        <v>158</v>
      </c>
      <c r="BT178" s="22">
        <v>21</v>
      </c>
      <c r="BU178" s="22">
        <v>33</v>
      </c>
      <c r="BV178" s="22">
        <v>30</v>
      </c>
      <c r="BW178" s="22">
        <v>9</v>
      </c>
      <c r="BX178" s="22">
        <v>96</v>
      </c>
      <c r="BY178" s="22">
        <v>10</v>
      </c>
      <c r="BZ178" s="23">
        <v>63</v>
      </c>
      <c r="CA178" s="69"/>
      <c r="CB178" s="51">
        <f t="shared" si="5"/>
        <v>4186</v>
      </c>
    </row>
    <row r="179" spans="1:80" ht="12.75" customHeight="1" x14ac:dyDescent="0.2">
      <c r="A179" s="13">
        <v>44064</v>
      </c>
      <c r="B179" s="32">
        <v>16</v>
      </c>
      <c r="C179" s="22">
        <v>19</v>
      </c>
      <c r="D179" s="22">
        <v>8</v>
      </c>
      <c r="E179" s="22">
        <v>90</v>
      </c>
      <c r="F179" s="22">
        <v>23</v>
      </c>
      <c r="G179" s="22">
        <v>5</v>
      </c>
      <c r="H179" s="22">
        <v>17</v>
      </c>
      <c r="I179" s="22">
        <v>29</v>
      </c>
      <c r="J179" s="22">
        <v>67</v>
      </c>
      <c r="K179" s="22">
        <v>24</v>
      </c>
      <c r="L179" s="22">
        <v>11</v>
      </c>
      <c r="M179" s="22">
        <v>9</v>
      </c>
      <c r="N179" s="22">
        <v>232</v>
      </c>
      <c r="O179" s="22">
        <v>117</v>
      </c>
      <c r="P179" s="22">
        <v>52</v>
      </c>
      <c r="Q179" s="22">
        <v>84</v>
      </c>
      <c r="R179" s="22">
        <v>11</v>
      </c>
      <c r="S179" s="22">
        <v>48</v>
      </c>
      <c r="T179" s="22">
        <v>64</v>
      </c>
      <c r="U179" s="22">
        <v>32</v>
      </c>
      <c r="V179" s="22">
        <v>5</v>
      </c>
      <c r="W179" s="22">
        <v>13</v>
      </c>
      <c r="X179" s="22">
        <v>57</v>
      </c>
      <c r="Y179" s="22">
        <v>21</v>
      </c>
      <c r="Z179" s="22">
        <v>8</v>
      </c>
      <c r="AA179" s="22">
        <v>121</v>
      </c>
      <c r="AB179" s="22">
        <v>47</v>
      </c>
      <c r="AC179" s="22">
        <v>34</v>
      </c>
      <c r="AD179" s="22">
        <v>76</v>
      </c>
      <c r="AE179" s="22">
        <v>25</v>
      </c>
      <c r="AF179" s="22">
        <v>91</v>
      </c>
      <c r="AG179" s="22">
        <v>77</v>
      </c>
      <c r="AH179" s="22">
        <v>40</v>
      </c>
      <c r="AI179" s="22">
        <v>20</v>
      </c>
      <c r="AJ179" s="22">
        <v>37</v>
      </c>
      <c r="AK179" s="22">
        <v>61</v>
      </c>
      <c r="AL179" s="22">
        <v>16</v>
      </c>
      <c r="AM179" s="22">
        <v>33</v>
      </c>
      <c r="AN179" s="22">
        <v>40</v>
      </c>
      <c r="AO179" s="22">
        <v>41</v>
      </c>
      <c r="AP179" s="22">
        <v>48</v>
      </c>
      <c r="AQ179" s="22">
        <v>172</v>
      </c>
      <c r="AR179" s="22">
        <v>167</v>
      </c>
      <c r="AS179" s="22">
        <v>81</v>
      </c>
      <c r="AT179" s="22">
        <v>56</v>
      </c>
      <c r="AU179" s="22">
        <v>69</v>
      </c>
      <c r="AV179" s="22">
        <v>26</v>
      </c>
      <c r="AW179" s="22">
        <v>106</v>
      </c>
      <c r="AX179" s="22">
        <v>31</v>
      </c>
      <c r="AY179" s="22">
        <v>38</v>
      </c>
      <c r="AZ179" s="22">
        <v>24</v>
      </c>
      <c r="BA179" s="22">
        <v>715</v>
      </c>
      <c r="BB179" s="22">
        <v>25</v>
      </c>
      <c r="BC179" s="22">
        <v>43</v>
      </c>
      <c r="BD179" s="22">
        <v>8</v>
      </c>
      <c r="BE179" s="22">
        <v>58</v>
      </c>
      <c r="BF179" s="22">
        <v>7</v>
      </c>
      <c r="BG179" s="22">
        <v>11</v>
      </c>
      <c r="BH179" s="22">
        <v>68</v>
      </c>
      <c r="BI179" s="22">
        <v>13</v>
      </c>
      <c r="BJ179" s="22">
        <v>5</v>
      </c>
      <c r="BK179" s="22">
        <v>44</v>
      </c>
      <c r="BL179" s="22">
        <v>19</v>
      </c>
      <c r="BM179" s="22">
        <v>13</v>
      </c>
      <c r="BN179" s="22">
        <v>28</v>
      </c>
      <c r="BO179" s="22">
        <v>4</v>
      </c>
      <c r="BP179" s="22">
        <v>7</v>
      </c>
      <c r="BQ179" s="22">
        <v>18</v>
      </c>
      <c r="BR179" s="22">
        <v>100</v>
      </c>
      <c r="BS179" s="22">
        <v>159</v>
      </c>
      <c r="BT179" s="22">
        <v>29</v>
      </c>
      <c r="BU179" s="22">
        <v>34</v>
      </c>
      <c r="BV179" s="22">
        <v>28</v>
      </c>
      <c r="BW179" s="22">
        <v>9</v>
      </c>
      <c r="BX179" s="22">
        <v>91</v>
      </c>
      <c r="BY179" s="22">
        <v>9</v>
      </c>
      <c r="BZ179" s="23">
        <v>72</v>
      </c>
      <c r="CA179" s="69"/>
      <c r="CB179" s="51">
        <f t="shared" si="5"/>
        <v>4256</v>
      </c>
    </row>
    <row r="180" spans="1:80" ht="12.75" customHeight="1" x14ac:dyDescent="0.2">
      <c r="A180" s="54">
        <v>44065</v>
      </c>
      <c r="B180" s="32">
        <v>13</v>
      </c>
      <c r="C180" s="22">
        <v>19</v>
      </c>
      <c r="D180" s="22">
        <v>8</v>
      </c>
      <c r="E180" s="22">
        <v>81</v>
      </c>
      <c r="F180" s="22">
        <v>23</v>
      </c>
      <c r="G180" s="22">
        <v>5</v>
      </c>
      <c r="H180" s="22">
        <v>16</v>
      </c>
      <c r="I180" s="22">
        <v>27</v>
      </c>
      <c r="J180" s="22">
        <v>65</v>
      </c>
      <c r="K180" s="22">
        <v>24</v>
      </c>
      <c r="L180" s="22">
        <v>11</v>
      </c>
      <c r="M180" s="22">
        <v>9</v>
      </c>
      <c r="N180" s="22">
        <v>206</v>
      </c>
      <c r="O180" s="22">
        <v>115</v>
      </c>
      <c r="P180" s="22">
        <v>46</v>
      </c>
      <c r="Q180" s="22">
        <v>80</v>
      </c>
      <c r="R180" s="22">
        <v>11</v>
      </c>
      <c r="S180" s="22">
        <v>45</v>
      </c>
      <c r="T180" s="22">
        <v>60</v>
      </c>
      <c r="U180" s="22">
        <v>31</v>
      </c>
      <c r="V180" s="22">
        <v>5</v>
      </c>
      <c r="W180" s="22">
        <v>13</v>
      </c>
      <c r="X180" s="22">
        <v>57</v>
      </c>
      <c r="Y180" s="22">
        <v>21</v>
      </c>
      <c r="Z180" s="22">
        <v>8</v>
      </c>
      <c r="AA180" s="22">
        <v>109</v>
      </c>
      <c r="AB180" s="22">
        <v>44</v>
      </c>
      <c r="AC180" s="22">
        <v>28</v>
      </c>
      <c r="AD180" s="22">
        <v>71</v>
      </c>
      <c r="AE180" s="22">
        <v>23</v>
      </c>
      <c r="AF180" s="22">
        <v>87</v>
      </c>
      <c r="AG180" s="22">
        <v>75</v>
      </c>
      <c r="AH180" s="22">
        <v>40</v>
      </c>
      <c r="AI180" s="22">
        <v>16</v>
      </c>
      <c r="AJ180" s="22">
        <v>33</v>
      </c>
      <c r="AK180" s="22">
        <v>57</v>
      </c>
      <c r="AL180" s="22">
        <v>14</v>
      </c>
      <c r="AM180" s="22">
        <v>29</v>
      </c>
      <c r="AN180" s="22">
        <v>33</v>
      </c>
      <c r="AO180" s="22">
        <v>39</v>
      </c>
      <c r="AP180" s="22">
        <v>46</v>
      </c>
      <c r="AQ180" s="22">
        <v>167</v>
      </c>
      <c r="AR180" s="22">
        <v>158</v>
      </c>
      <c r="AS180" s="22">
        <v>74</v>
      </c>
      <c r="AT180" s="22">
        <v>56</v>
      </c>
      <c r="AU180" s="22">
        <v>65</v>
      </c>
      <c r="AV180" s="22">
        <v>25</v>
      </c>
      <c r="AW180" s="22">
        <v>103</v>
      </c>
      <c r="AX180" s="22">
        <v>28</v>
      </c>
      <c r="AY180" s="22">
        <v>34</v>
      </c>
      <c r="AZ180" s="22">
        <v>22</v>
      </c>
      <c r="BA180" s="22">
        <v>677</v>
      </c>
      <c r="BB180" s="22">
        <v>25</v>
      </c>
      <c r="BC180" s="22">
        <v>42</v>
      </c>
      <c r="BD180" s="22">
        <v>8</v>
      </c>
      <c r="BE180" s="22">
        <v>53</v>
      </c>
      <c r="BF180" s="22">
        <v>7</v>
      </c>
      <c r="BG180" s="22">
        <v>11</v>
      </c>
      <c r="BH180" s="22">
        <v>68</v>
      </c>
      <c r="BI180" s="22">
        <v>13</v>
      </c>
      <c r="BJ180" s="22">
        <v>5</v>
      </c>
      <c r="BK180" s="22">
        <v>44</v>
      </c>
      <c r="BL180" s="22">
        <v>18</v>
      </c>
      <c r="BM180" s="22">
        <v>10</v>
      </c>
      <c r="BN180" s="22">
        <v>27</v>
      </c>
      <c r="BO180" s="22">
        <v>4</v>
      </c>
      <c r="BP180" s="22">
        <v>7</v>
      </c>
      <c r="BQ180" s="22">
        <v>17</v>
      </c>
      <c r="BR180" s="22">
        <v>100</v>
      </c>
      <c r="BS180" s="22">
        <v>156</v>
      </c>
      <c r="BT180" s="22">
        <v>28</v>
      </c>
      <c r="BU180" s="22">
        <v>33</v>
      </c>
      <c r="BV180" s="22">
        <v>27</v>
      </c>
      <c r="BW180" s="22">
        <v>8</v>
      </c>
      <c r="BX180" s="22">
        <v>85</v>
      </c>
      <c r="BY180" s="22">
        <v>9</v>
      </c>
      <c r="BZ180" s="23">
        <v>71</v>
      </c>
      <c r="CA180" s="69"/>
      <c r="CB180" s="51">
        <f t="shared" si="5"/>
        <v>4028</v>
      </c>
    </row>
    <row r="181" spans="1:80" ht="12.75" customHeight="1" x14ac:dyDescent="0.2">
      <c r="A181" s="13">
        <v>44066</v>
      </c>
      <c r="B181" s="32">
        <v>13</v>
      </c>
      <c r="C181" s="22">
        <v>19</v>
      </c>
      <c r="D181" s="22">
        <v>8</v>
      </c>
      <c r="E181" s="22">
        <v>81</v>
      </c>
      <c r="F181" s="22">
        <v>23</v>
      </c>
      <c r="G181" s="22">
        <v>5</v>
      </c>
      <c r="H181" s="22">
        <v>16</v>
      </c>
      <c r="I181" s="22">
        <v>27</v>
      </c>
      <c r="J181" s="22">
        <v>65</v>
      </c>
      <c r="K181" s="22">
        <v>24</v>
      </c>
      <c r="L181" s="22">
        <v>11</v>
      </c>
      <c r="M181" s="22">
        <v>9</v>
      </c>
      <c r="N181" s="22">
        <v>206</v>
      </c>
      <c r="O181" s="22">
        <v>114</v>
      </c>
      <c r="P181" s="22">
        <v>46</v>
      </c>
      <c r="Q181" s="22">
        <v>80</v>
      </c>
      <c r="R181" s="22">
        <v>11</v>
      </c>
      <c r="S181" s="22">
        <v>43</v>
      </c>
      <c r="T181" s="22">
        <v>60</v>
      </c>
      <c r="U181" s="22">
        <v>31</v>
      </c>
      <c r="V181" s="22">
        <v>5</v>
      </c>
      <c r="W181" s="22">
        <v>13</v>
      </c>
      <c r="X181" s="22">
        <v>57</v>
      </c>
      <c r="Y181" s="22">
        <v>21</v>
      </c>
      <c r="Z181" s="22">
        <v>8</v>
      </c>
      <c r="AA181" s="22">
        <v>109</v>
      </c>
      <c r="AB181" s="22">
        <v>44</v>
      </c>
      <c r="AC181" s="22">
        <v>28</v>
      </c>
      <c r="AD181" s="22">
        <v>71</v>
      </c>
      <c r="AE181" s="22">
        <v>23</v>
      </c>
      <c r="AF181" s="22">
        <v>87</v>
      </c>
      <c r="AG181" s="22">
        <v>75</v>
      </c>
      <c r="AH181" s="22">
        <v>40</v>
      </c>
      <c r="AI181" s="22">
        <v>16</v>
      </c>
      <c r="AJ181" s="22">
        <v>33</v>
      </c>
      <c r="AK181" s="22">
        <v>54</v>
      </c>
      <c r="AL181" s="22">
        <v>14</v>
      </c>
      <c r="AM181" s="22">
        <v>29</v>
      </c>
      <c r="AN181" s="22">
        <v>33</v>
      </c>
      <c r="AO181" s="22">
        <v>39</v>
      </c>
      <c r="AP181" s="22">
        <v>45</v>
      </c>
      <c r="AQ181" s="22">
        <v>167</v>
      </c>
      <c r="AR181" s="22">
        <v>158</v>
      </c>
      <c r="AS181" s="22">
        <v>74</v>
      </c>
      <c r="AT181" s="22">
        <v>56</v>
      </c>
      <c r="AU181" s="22">
        <v>65</v>
      </c>
      <c r="AV181" s="22">
        <v>25</v>
      </c>
      <c r="AW181" s="22">
        <v>103</v>
      </c>
      <c r="AX181" s="22">
        <v>28</v>
      </c>
      <c r="AY181" s="22">
        <v>34</v>
      </c>
      <c r="AZ181" s="22">
        <v>22</v>
      </c>
      <c r="BA181" s="22">
        <v>674</v>
      </c>
      <c r="BB181" s="22">
        <v>25</v>
      </c>
      <c r="BC181" s="22">
        <v>42</v>
      </c>
      <c r="BD181" s="22">
        <v>8</v>
      </c>
      <c r="BE181" s="22">
        <v>53</v>
      </c>
      <c r="BF181" s="22">
        <v>7</v>
      </c>
      <c r="BG181" s="22">
        <v>11</v>
      </c>
      <c r="BH181" s="22">
        <v>68</v>
      </c>
      <c r="BI181" s="22">
        <v>13</v>
      </c>
      <c r="BJ181" s="22">
        <v>5</v>
      </c>
      <c r="BK181" s="22">
        <v>44</v>
      </c>
      <c r="BL181" s="22">
        <v>18</v>
      </c>
      <c r="BM181" s="22">
        <v>10</v>
      </c>
      <c r="BN181" s="22">
        <v>27</v>
      </c>
      <c r="BO181" s="22">
        <v>4</v>
      </c>
      <c r="BP181" s="22">
        <v>7</v>
      </c>
      <c r="BQ181" s="22">
        <v>17</v>
      </c>
      <c r="BR181" s="22">
        <v>100</v>
      </c>
      <c r="BS181" s="22">
        <v>155</v>
      </c>
      <c r="BT181" s="22">
        <v>27</v>
      </c>
      <c r="BU181" s="22">
        <v>31</v>
      </c>
      <c r="BV181" s="22">
        <v>27</v>
      </c>
      <c r="BW181" s="22">
        <v>8</v>
      </c>
      <c r="BX181" s="22">
        <v>85</v>
      </c>
      <c r="BY181" s="22">
        <v>9</v>
      </c>
      <c r="BZ181" s="23">
        <v>70</v>
      </c>
      <c r="CA181" s="69"/>
      <c r="CB181" s="51">
        <f t="shared" si="5"/>
        <v>4013</v>
      </c>
    </row>
    <row r="182" spans="1:80" ht="12.75" customHeight="1" x14ac:dyDescent="0.2">
      <c r="A182" s="54">
        <v>44067</v>
      </c>
      <c r="B182" s="32">
        <v>11</v>
      </c>
      <c r="C182" s="22">
        <v>23</v>
      </c>
      <c r="D182" s="22">
        <v>7</v>
      </c>
      <c r="E182" s="22">
        <v>96</v>
      </c>
      <c r="F182" s="22">
        <v>26</v>
      </c>
      <c r="G182" s="22">
        <v>5</v>
      </c>
      <c r="H182" s="22">
        <v>18</v>
      </c>
      <c r="I182" s="22">
        <v>24</v>
      </c>
      <c r="J182" s="22">
        <v>64</v>
      </c>
      <c r="K182" s="22">
        <v>28</v>
      </c>
      <c r="L182" s="22">
        <v>13</v>
      </c>
      <c r="M182" s="22">
        <v>9</v>
      </c>
      <c r="N182" s="22">
        <v>187</v>
      </c>
      <c r="O182" s="22">
        <v>121</v>
      </c>
      <c r="P182" s="22">
        <v>52</v>
      </c>
      <c r="Q182" s="22">
        <v>76</v>
      </c>
      <c r="R182" s="22">
        <v>13</v>
      </c>
      <c r="S182" s="22">
        <v>43</v>
      </c>
      <c r="T182" s="22">
        <v>69</v>
      </c>
      <c r="U182" s="22">
        <v>30</v>
      </c>
      <c r="V182" s="22">
        <v>6</v>
      </c>
      <c r="W182" s="22">
        <v>15</v>
      </c>
      <c r="X182" s="22">
        <v>70</v>
      </c>
      <c r="Y182" s="22">
        <v>31</v>
      </c>
      <c r="Z182" s="22">
        <v>11</v>
      </c>
      <c r="AA182" s="22">
        <v>114</v>
      </c>
      <c r="AB182" s="22">
        <v>47</v>
      </c>
      <c r="AC182" s="22">
        <v>28</v>
      </c>
      <c r="AD182" s="22">
        <v>78</v>
      </c>
      <c r="AE182" s="22">
        <v>30</v>
      </c>
      <c r="AF182" s="22">
        <v>70</v>
      </c>
      <c r="AG182" s="22">
        <v>77</v>
      </c>
      <c r="AH182" s="22">
        <v>43</v>
      </c>
      <c r="AI182" s="22">
        <v>17</v>
      </c>
      <c r="AJ182" s="22">
        <v>42</v>
      </c>
      <c r="AK182" s="22">
        <v>69</v>
      </c>
      <c r="AL182" s="22">
        <v>15</v>
      </c>
      <c r="AM182" s="22">
        <v>35</v>
      </c>
      <c r="AN182" s="22">
        <v>46</v>
      </c>
      <c r="AO182" s="22">
        <v>45</v>
      </c>
      <c r="AP182" s="22">
        <v>57</v>
      </c>
      <c r="AQ182" s="22">
        <v>177</v>
      </c>
      <c r="AR182" s="22">
        <v>168</v>
      </c>
      <c r="AS182" s="22">
        <v>96</v>
      </c>
      <c r="AT182" s="22">
        <v>64</v>
      </c>
      <c r="AU182" s="22">
        <v>65</v>
      </c>
      <c r="AV182" s="22">
        <v>26</v>
      </c>
      <c r="AW182" s="22">
        <v>120</v>
      </c>
      <c r="AX182" s="22">
        <v>46</v>
      </c>
      <c r="AY182" s="22">
        <v>36</v>
      </c>
      <c r="AZ182" s="22">
        <v>24</v>
      </c>
      <c r="BA182" s="22">
        <v>747</v>
      </c>
      <c r="BB182" s="22">
        <v>26</v>
      </c>
      <c r="BC182" s="22">
        <v>47</v>
      </c>
      <c r="BD182" s="22">
        <v>11</v>
      </c>
      <c r="BE182" s="22">
        <v>54</v>
      </c>
      <c r="BF182" s="22">
        <v>9</v>
      </c>
      <c r="BG182" s="22">
        <v>11</v>
      </c>
      <c r="BH182" s="22">
        <v>71</v>
      </c>
      <c r="BI182" s="22">
        <v>12</v>
      </c>
      <c r="BJ182" s="22">
        <v>6</v>
      </c>
      <c r="BK182" s="22">
        <v>56</v>
      </c>
      <c r="BL182" s="22">
        <v>22</v>
      </c>
      <c r="BM182" s="22">
        <v>15</v>
      </c>
      <c r="BN182" s="22">
        <v>27</v>
      </c>
      <c r="BO182" s="22">
        <v>4</v>
      </c>
      <c r="BP182" s="22">
        <v>12</v>
      </c>
      <c r="BQ182" s="22">
        <v>21</v>
      </c>
      <c r="BR182" s="22">
        <v>115</v>
      </c>
      <c r="BS182" s="22">
        <v>186</v>
      </c>
      <c r="BT182" s="22">
        <v>35</v>
      </c>
      <c r="BU182" s="22">
        <v>33</v>
      </c>
      <c r="BV182" s="22">
        <v>26</v>
      </c>
      <c r="BW182" s="22">
        <v>16</v>
      </c>
      <c r="BX182" s="22">
        <v>89</v>
      </c>
      <c r="BY182" s="22">
        <v>13</v>
      </c>
      <c r="BZ182" s="23">
        <v>89</v>
      </c>
      <c r="CA182" s="69"/>
      <c r="CB182" s="51">
        <f t="shared" si="5"/>
        <v>4436</v>
      </c>
    </row>
    <row r="183" spans="1:80" ht="12.75" customHeight="1" x14ac:dyDescent="0.2">
      <c r="A183" s="13">
        <v>44068</v>
      </c>
      <c r="B183" s="32">
        <v>10</v>
      </c>
      <c r="C183" s="22">
        <v>20</v>
      </c>
      <c r="D183" s="22">
        <v>9</v>
      </c>
      <c r="E183" s="22">
        <v>97</v>
      </c>
      <c r="F183" s="22">
        <v>29</v>
      </c>
      <c r="G183" s="22">
        <v>5</v>
      </c>
      <c r="H183" s="22">
        <v>17</v>
      </c>
      <c r="I183" s="22">
        <v>17</v>
      </c>
      <c r="J183" s="22">
        <v>70</v>
      </c>
      <c r="K183" s="22">
        <v>29</v>
      </c>
      <c r="L183" s="22">
        <v>14</v>
      </c>
      <c r="M183" s="22">
        <v>8</v>
      </c>
      <c r="N183" s="22">
        <v>155</v>
      </c>
      <c r="O183" s="22">
        <v>117</v>
      </c>
      <c r="P183" s="22">
        <v>49</v>
      </c>
      <c r="Q183" s="22">
        <v>67</v>
      </c>
      <c r="R183" s="22">
        <v>13</v>
      </c>
      <c r="S183" s="22">
        <v>30</v>
      </c>
      <c r="T183" s="22">
        <v>76</v>
      </c>
      <c r="U183" s="22">
        <v>30</v>
      </c>
      <c r="V183" s="22">
        <v>6</v>
      </c>
      <c r="W183" s="22">
        <v>17</v>
      </c>
      <c r="X183" s="22">
        <v>82</v>
      </c>
      <c r="Y183" s="22">
        <v>31</v>
      </c>
      <c r="Z183" s="22">
        <v>10</v>
      </c>
      <c r="AA183" s="22">
        <v>110</v>
      </c>
      <c r="AB183" s="22">
        <v>50</v>
      </c>
      <c r="AC183" s="22">
        <v>26</v>
      </c>
      <c r="AD183" s="22">
        <v>71</v>
      </c>
      <c r="AE183" s="22">
        <v>28</v>
      </c>
      <c r="AF183" s="22">
        <v>71</v>
      </c>
      <c r="AG183" s="22">
        <v>77</v>
      </c>
      <c r="AH183" s="22">
        <v>43</v>
      </c>
      <c r="AI183" s="22">
        <v>14</v>
      </c>
      <c r="AJ183" s="22">
        <v>37</v>
      </c>
      <c r="AK183" s="22">
        <v>73</v>
      </c>
      <c r="AL183" s="22">
        <v>12</v>
      </c>
      <c r="AM183" s="22">
        <v>34</v>
      </c>
      <c r="AN183" s="22">
        <v>49</v>
      </c>
      <c r="AO183" s="22">
        <v>46</v>
      </c>
      <c r="AP183" s="22">
        <v>55</v>
      </c>
      <c r="AQ183" s="22">
        <v>170</v>
      </c>
      <c r="AR183" s="22">
        <v>156</v>
      </c>
      <c r="AS183" s="22">
        <v>97</v>
      </c>
      <c r="AT183" s="22">
        <v>69</v>
      </c>
      <c r="AU183" s="22">
        <v>67</v>
      </c>
      <c r="AV183" s="22">
        <v>26</v>
      </c>
      <c r="AW183" s="22">
        <v>126</v>
      </c>
      <c r="AX183" s="22">
        <v>46</v>
      </c>
      <c r="AY183" s="22">
        <v>34</v>
      </c>
      <c r="AZ183" s="22">
        <v>25</v>
      </c>
      <c r="BA183" s="22">
        <v>708</v>
      </c>
      <c r="BB183" s="22">
        <v>26</v>
      </c>
      <c r="BC183" s="22">
        <v>47</v>
      </c>
      <c r="BD183" s="22">
        <v>12</v>
      </c>
      <c r="BE183" s="22">
        <v>52</v>
      </c>
      <c r="BF183" s="22">
        <v>10</v>
      </c>
      <c r="BG183" s="22">
        <v>10</v>
      </c>
      <c r="BH183" s="22">
        <v>68</v>
      </c>
      <c r="BI183" s="22">
        <v>12</v>
      </c>
      <c r="BJ183" s="22">
        <v>11</v>
      </c>
      <c r="BK183" s="22">
        <v>53</v>
      </c>
      <c r="BL183" s="22">
        <v>29</v>
      </c>
      <c r="BM183" s="22">
        <v>13</v>
      </c>
      <c r="BN183" s="22">
        <v>28</v>
      </c>
      <c r="BO183" s="22">
        <v>3</v>
      </c>
      <c r="BP183" s="22">
        <v>18</v>
      </c>
      <c r="BQ183" s="22">
        <v>19</v>
      </c>
      <c r="BR183" s="22">
        <v>120</v>
      </c>
      <c r="BS183" s="22">
        <v>189</v>
      </c>
      <c r="BT183" s="22">
        <v>32</v>
      </c>
      <c r="BU183" s="22">
        <v>34</v>
      </c>
      <c r="BV183" s="22">
        <v>27</v>
      </c>
      <c r="BW183" s="22">
        <v>17</v>
      </c>
      <c r="BX183" s="22">
        <v>100</v>
      </c>
      <c r="BY183" s="22">
        <v>13</v>
      </c>
      <c r="BZ183" s="23">
        <v>93</v>
      </c>
      <c r="CA183" s="69"/>
      <c r="CB183" s="51">
        <f t="shared" si="5"/>
        <v>4364</v>
      </c>
    </row>
    <row r="184" spans="1:80" ht="12.75" customHeight="1" x14ac:dyDescent="0.2">
      <c r="A184" s="54">
        <v>44069</v>
      </c>
      <c r="B184" s="32">
        <v>8</v>
      </c>
      <c r="C184" s="22">
        <v>22</v>
      </c>
      <c r="D184" s="22">
        <v>14</v>
      </c>
      <c r="E184" s="22">
        <v>107</v>
      </c>
      <c r="F184" s="22">
        <v>28</v>
      </c>
      <c r="G184" s="22">
        <v>5</v>
      </c>
      <c r="H184" s="22">
        <v>18</v>
      </c>
      <c r="I184" s="22">
        <v>14</v>
      </c>
      <c r="J184" s="22">
        <v>74</v>
      </c>
      <c r="K184" s="22">
        <v>28</v>
      </c>
      <c r="L184" s="22">
        <v>12</v>
      </c>
      <c r="M184" s="22">
        <v>9</v>
      </c>
      <c r="N184" s="22">
        <v>124</v>
      </c>
      <c r="O184" s="22">
        <v>106</v>
      </c>
      <c r="P184" s="22">
        <v>46</v>
      </c>
      <c r="Q184" s="22">
        <v>67</v>
      </c>
      <c r="R184" s="22">
        <v>13</v>
      </c>
      <c r="S184" s="22">
        <v>28</v>
      </c>
      <c r="T184" s="22">
        <v>76</v>
      </c>
      <c r="U184" s="22">
        <v>25</v>
      </c>
      <c r="V184" s="22">
        <v>5</v>
      </c>
      <c r="W184" s="22">
        <v>15</v>
      </c>
      <c r="X184" s="22">
        <v>86</v>
      </c>
      <c r="Y184" s="22">
        <v>39</v>
      </c>
      <c r="Z184" s="22">
        <v>12</v>
      </c>
      <c r="AA184" s="22">
        <v>109</v>
      </c>
      <c r="AB184" s="22">
        <v>50</v>
      </c>
      <c r="AC184" s="22">
        <v>23</v>
      </c>
      <c r="AD184" s="22">
        <v>65</v>
      </c>
      <c r="AE184" s="22">
        <v>30</v>
      </c>
      <c r="AF184" s="22">
        <v>66</v>
      </c>
      <c r="AG184" s="22">
        <v>72</v>
      </c>
      <c r="AH184" s="22">
        <v>42</v>
      </c>
      <c r="AI184" s="22">
        <v>16</v>
      </c>
      <c r="AJ184" s="22">
        <v>38</v>
      </c>
      <c r="AK184" s="22">
        <v>70</v>
      </c>
      <c r="AL184" s="22">
        <v>16</v>
      </c>
      <c r="AM184" s="22">
        <v>35</v>
      </c>
      <c r="AN184" s="22">
        <v>57</v>
      </c>
      <c r="AO184" s="22">
        <v>44</v>
      </c>
      <c r="AP184" s="22">
        <v>57</v>
      </c>
      <c r="AQ184" s="22">
        <v>161</v>
      </c>
      <c r="AR184" s="22">
        <v>150</v>
      </c>
      <c r="AS184" s="22">
        <v>105</v>
      </c>
      <c r="AT184" s="22">
        <v>68</v>
      </c>
      <c r="AU184" s="22">
        <v>64</v>
      </c>
      <c r="AV184" s="22">
        <v>28</v>
      </c>
      <c r="AW184" s="22">
        <v>125</v>
      </c>
      <c r="AX184" s="22">
        <v>47</v>
      </c>
      <c r="AY184" s="22">
        <v>35</v>
      </c>
      <c r="AZ184" s="22">
        <v>23</v>
      </c>
      <c r="BA184" s="22">
        <v>730</v>
      </c>
      <c r="BB184" s="22">
        <v>28</v>
      </c>
      <c r="BC184" s="22">
        <v>48</v>
      </c>
      <c r="BD184" s="22">
        <v>10</v>
      </c>
      <c r="BE184" s="22">
        <v>61</v>
      </c>
      <c r="BF184" s="22">
        <v>12</v>
      </c>
      <c r="BG184" s="22">
        <v>8</v>
      </c>
      <c r="BH184" s="22">
        <v>65</v>
      </c>
      <c r="BI184" s="22">
        <v>12</v>
      </c>
      <c r="BJ184" s="22">
        <v>12</v>
      </c>
      <c r="BK184" s="22">
        <v>49</v>
      </c>
      <c r="BL184" s="22">
        <v>35</v>
      </c>
      <c r="BM184" s="22">
        <v>12</v>
      </c>
      <c r="BN184" s="22">
        <v>27</v>
      </c>
      <c r="BO184" s="22">
        <v>3</v>
      </c>
      <c r="BP184" s="22">
        <v>19</v>
      </c>
      <c r="BQ184" s="22">
        <v>20</v>
      </c>
      <c r="BR184" s="22">
        <v>122</v>
      </c>
      <c r="BS184" s="22">
        <v>188</v>
      </c>
      <c r="BT184" s="22">
        <v>31</v>
      </c>
      <c r="BU184" s="22">
        <v>33</v>
      </c>
      <c r="BV184" s="22">
        <v>28</v>
      </c>
      <c r="BW184" s="22">
        <v>17</v>
      </c>
      <c r="BX184" s="22">
        <v>99</v>
      </c>
      <c r="BY184" s="22">
        <v>11</v>
      </c>
      <c r="BZ184" s="23">
        <v>102</v>
      </c>
      <c r="CA184" s="69"/>
      <c r="CB184" s="51">
        <f t="shared" si="5"/>
        <v>4359</v>
      </c>
    </row>
    <row r="185" spans="1:80" ht="12.75" customHeight="1" x14ac:dyDescent="0.2">
      <c r="A185" s="13">
        <v>44070</v>
      </c>
      <c r="B185" s="32">
        <v>6</v>
      </c>
      <c r="C185" s="22">
        <v>19</v>
      </c>
      <c r="D185" s="22">
        <v>18</v>
      </c>
      <c r="E185" s="22">
        <v>119</v>
      </c>
      <c r="F185" s="22">
        <v>28</v>
      </c>
      <c r="G185" s="22">
        <v>5</v>
      </c>
      <c r="H185" s="22">
        <v>18</v>
      </c>
      <c r="I185" s="22">
        <v>14</v>
      </c>
      <c r="J185" s="22">
        <v>72</v>
      </c>
      <c r="K185" s="22">
        <v>21</v>
      </c>
      <c r="L185" s="22">
        <v>12</v>
      </c>
      <c r="M185" s="22">
        <v>9</v>
      </c>
      <c r="N185" s="22">
        <v>124</v>
      </c>
      <c r="O185" s="22">
        <v>113</v>
      </c>
      <c r="P185" s="22">
        <v>45</v>
      </c>
      <c r="Q185" s="22">
        <v>62</v>
      </c>
      <c r="R185" s="22">
        <v>13</v>
      </c>
      <c r="S185" s="22">
        <v>28</v>
      </c>
      <c r="T185" s="22">
        <v>67</v>
      </c>
      <c r="U185" s="22">
        <v>22</v>
      </c>
      <c r="V185" s="22">
        <v>4</v>
      </c>
      <c r="W185" s="22">
        <v>19</v>
      </c>
      <c r="X185" s="22">
        <v>89</v>
      </c>
      <c r="Y185" s="22">
        <v>36</v>
      </c>
      <c r="Z185" s="22">
        <v>14</v>
      </c>
      <c r="AA185" s="22">
        <v>110</v>
      </c>
      <c r="AB185" s="22">
        <v>56</v>
      </c>
      <c r="AC185" s="22">
        <v>24</v>
      </c>
      <c r="AD185" s="22">
        <v>66</v>
      </c>
      <c r="AE185" s="22">
        <v>32</v>
      </c>
      <c r="AF185" s="22">
        <v>62</v>
      </c>
      <c r="AG185" s="22">
        <v>69</v>
      </c>
      <c r="AH185" s="22">
        <v>49</v>
      </c>
      <c r="AI185" s="22">
        <v>14</v>
      </c>
      <c r="AJ185" s="22">
        <v>36</v>
      </c>
      <c r="AK185" s="22">
        <v>70</v>
      </c>
      <c r="AL185" s="22">
        <v>16</v>
      </c>
      <c r="AM185" s="22">
        <v>36</v>
      </c>
      <c r="AN185" s="22">
        <v>77</v>
      </c>
      <c r="AO185" s="22">
        <v>39</v>
      </c>
      <c r="AP185" s="22">
        <v>62</v>
      </c>
      <c r="AQ185" s="22">
        <v>154</v>
      </c>
      <c r="AR185" s="22">
        <v>139</v>
      </c>
      <c r="AS185" s="22">
        <v>99</v>
      </c>
      <c r="AT185" s="22">
        <v>69</v>
      </c>
      <c r="AU185" s="22">
        <v>63</v>
      </c>
      <c r="AV185" s="22">
        <v>34</v>
      </c>
      <c r="AW185" s="22">
        <v>138</v>
      </c>
      <c r="AX185" s="22">
        <v>46</v>
      </c>
      <c r="AY185" s="22">
        <v>44</v>
      </c>
      <c r="AZ185" s="22">
        <v>22</v>
      </c>
      <c r="BA185" s="22">
        <v>742</v>
      </c>
      <c r="BB185" s="22">
        <v>24</v>
      </c>
      <c r="BC185" s="22">
        <v>49</v>
      </c>
      <c r="BD185" s="22">
        <v>14</v>
      </c>
      <c r="BE185" s="22">
        <v>64</v>
      </c>
      <c r="BF185" s="22">
        <v>10</v>
      </c>
      <c r="BG185" s="22">
        <v>8</v>
      </c>
      <c r="BH185" s="22">
        <v>58</v>
      </c>
      <c r="BI185" s="22">
        <v>12</v>
      </c>
      <c r="BJ185" s="22">
        <v>13</v>
      </c>
      <c r="BK185" s="22">
        <v>45</v>
      </c>
      <c r="BL185" s="22">
        <v>38</v>
      </c>
      <c r="BM185" s="22">
        <v>12</v>
      </c>
      <c r="BN185" s="22">
        <v>25</v>
      </c>
      <c r="BO185" s="22">
        <v>3</v>
      </c>
      <c r="BP185" s="22">
        <v>21</v>
      </c>
      <c r="BQ185" s="22">
        <v>22</v>
      </c>
      <c r="BR185" s="22">
        <v>118</v>
      </c>
      <c r="BS185" s="22">
        <v>185</v>
      </c>
      <c r="BT185" s="22">
        <v>38</v>
      </c>
      <c r="BU185" s="22">
        <v>32</v>
      </c>
      <c r="BV185" s="22">
        <v>25</v>
      </c>
      <c r="BW185" s="22">
        <v>16</v>
      </c>
      <c r="BX185" s="22">
        <v>112</v>
      </c>
      <c r="BY185" s="22">
        <v>8</v>
      </c>
      <c r="BZ185" s="23">
        <v>108</v>
      </c>
      <c r="CA185" s="69"/>
      <c r="CB185" s="51">
        <f t="shared" si="5"/>
        <v>4405</v>
      </c>
    </row>
    <row r="186" spans="1:80" ht="12.75" customHeight="1" x14ac:dyDescent="0.2">
      <c r="A186" s="54">
        <v>44071</v>
      </c>
      <c r="B186" s="32">
        <v>10</v>
      </c>
      <c r="C186" s="22">
        <v>20</v>
      </c>
      <c r="D186" s="22">
        <v>21</v>
      </c>
      <c r="E186" s="22">
        <v>109</v>
      </c>
      <c r="F186" s="22">
        <v>31</v>
      </c>
      <c r="G186" s="22">
        <v>6</v>
      </c>
      <c r="H186" s="22">
        <v>17</v>
      </c>
      <c r="I186" s="22">
        <v>16</v>
      </c>
      <c r="J186" s="22">
        <v>73</v>
      </c>
      <c r="K186" s="22">
        <v>18</v>
      </c>
      <c r="L186" s="22">
        <v>12</v>
      </c>
      <c r="M186" s="22">
        <v>10</v>
      </c>
      <c r="N186" s="22">
        <v>120</v>
      </c>
      <c r="O186" s="22">
        <v>116</v>
      </c>
      <c r="P186" s="22">
        <v>51</v>
      </c>
      <c r="Q186" s="22">
        <v>57</v>
      </c>
      <c r="R186" s="22">
        <v>15</v>
      </c>
      <c r="S186" s="22">
        <v>25</v>
      </c>
      <c r="T186" s="22">
        <v>68</v>
      </c>
      <c r="U186" s="22">
        <v>20</v>
      </c>
      <c r="V186" s="22">
        <v>4</v>
      </c>
      <c r="W186" s="22">
        <v>25</v>
      </c>
      <c r="X186" s="22">
        <v>98</v>
      </c>
      <c r="Y186" s="22">
        <v>35</v>
      </c>
      <c r="Z186" s="22">
        <v>15</v>
      </c>
      <c r="AA186" s="22">
        <v>113</v>
      </c>
      <c r="AB186" s="22">
        <v>59</v>
      </c>
      <c r="AC186" s="22">
        <v>23</v>
      </c>
      <c r="AD186" s="22">
        <v>70</v>
      </c>
      <c r="AE186" s="22">
        <v>37</v>
      </c>
      <c r="AF186" s="22">
        <v>64</v>
      </c>
      <c r="AG186" s="22">
        <v>68</v>
      </c>
      <c r="AH186" s="22">
        <v>46</v>
      </c>
      <c r="AI186" s="22">
        <v>12</v>
      </c>
      <c r="AJ186" s="22">
        <v>39</v>
      </c>
      <c r="AK186" s="22">
        <v>75</v>
      </c>
      <c r="AL186" s="22">
        <v>16</v>
      </c>
      <c r="AM186" s="22">
        <v>36</v>
      </c>
      <c r="AN186" s="22">
        <v>75</v>
      </c>
      <c r="AO186" s="22">
        <v>43</v>
      </c>
      <c r="AP186" s="22">
        <v>62</v>
      </c>
      <c r="AQ186" s="22">
        <v>169</v>
      </c>
      <c r="AR186" s="22">
        <v>140</v>
      </c>
      <c r="AS186" s="22">
        <v>103</v>
      </c>
      <c r="AT186" s="22">
        <v>74</v>
      </c>
      <c r="AU186" s="22">
        <v>57</v>
      </c>
      <c r="AV186" s="22">
        <v>34</v>
      </c>
      <c r="AW186" s="22">
        <v>145</v>
      </c>
      <c r="AX186" s="22">
        <v>46</v>
      </c>
      <c r="AY186" s="22">
        <v>48</v>
      </c>
      <c r="AZ186" s="22">
        <v>24</v>
      </c>
      <c r="BA186" s="22">
        <v>787</v>
      </c>
      <c r="BB186" s="22">
        <v>28</v>
      </c>
      <c r="BC186" s="22">
        <v>52</v>
      </c>
      <c r="BD186" s="22">
        <v>16</v>
      </c>
      <c r="BE186" s="22">
        <v>68</v>
      </c>
      <c r="BF186" s="22">
        <v>9</v>
      </c>
      <c r="BG186" s="22">
        <v>18</v>
      </c>
      <c r="BH186" s="22">
        <v>52</v>
      </c>
      <c r="BI186" s="22">
        <v>16</v>
      </c>
      <c r="BJ186" s="22">
        <v>13</v>
      </c>
      <c r="BK186" s="22">
        <v>44</v>
      </c>
      <c r="BL186" s="22">
        <v>40</v>
      </c>
      <c r="BM186" s="22">
        <v>23</v>
      </c>
      <c r="BN186" s="22">
        <v>34</v>
      </c>
      <c r="BO186" s="22">
        <v>4</v>
      </c>
      <c r="BP186" s="22">
        <v>23</v>
      </c>
      <c r="BQ186" s="22">
        <v>30</v>
      </c>
      <c r="BR186" s="22">
        <v>110</v>
      </c>
      <c r="BS186" s="22">
        <v>172</v>
      </c>
      <c r="BT186" s="22">
        <v>36</v>
      </c>
      <c r="BU186" s="22">
        <v>31</v>
      </c>
      <c r="BV186" s="22">
        <v>22</v>
      </c>
      <c r="BW186" s="22">
        <v>20</v>
      </c>
      <c r="BX186" s="22">
        <v>119</v>
      </c>
      <c r="BY186" s="22">
        <v>9</v>
      </c>
      <c r="BZ186" s="23">
        <v>116</v>
      </c>
      <c r="CA186" s="69"/>
      <c r="CB186" s="51">
        <f t="shared" si="5"/>
        <v>4562</v>
      </c>
    </row>
    <row r="187" spans="1:80" ht="12.75" customHeight="1" x14ac:dyDescent="0.2">
      <c r="A187" s="13">
        <v>44072</v>
      </c>
      <c r="B187" s="85">
        <v>9</v>
      </c>
      <c r="C187" s="82">
        <v>19</v>
      </c>
      <c r="D187" s="82">
        <v>21</v>
      </c>
      <c r="E187" s="82">
        <v>106</v>
      </c>
      <c r="F187" s="82">
        <v>31</v>
      </c>
      <c r="G187" s="82">
        <v>4</v>
      </c>
      <c r="H187" s="82">
        <v>17</v>
      </c>
      <c r="I187" s="82">
        <v>16</v>
      </c>
      <c r="J187" s="82">
        <v>70</v>
      </c>
      <c r="K187" s="82">
        <v>15</v>
      </c>
      <c r="L187" s="82">
        <v>11</v>
      </c>
      <c r="M187" s="82">
        <v>6</v>
      </c>
      <c r="N187" s="82">
        <v>111</v>
      </c>
      <c r="O187" s="82">
        <v>104</v>
      </c>
      <c r="P187" s="82">
        <v>44</v>
      </c>
      <c r="Q187" s="82">
        <v>49</v>
      </c>
      <c r="R187" s="82">
        <v>15</v>
      </c>
      <c r="S187" s="82">
        <v>21</v>
      </c>
      <c r="T187" s="82">
        <v>59</v>
      </c>
      <c r="U187" s="82">
        <v>18</v>
      </c>
      <c r="V187" s="82">
        <v>2</v>
      </c>
      <c r="W187" s="82">
        <v>24</v>
      </c>
      <c r="X187" s="82">
        <v>93</v>
      </c>
      <c r="Y187" s="82">
        <v>35</v>
      </c>
      <c r="Z187" s="82">
        <v>14</v>
      </c>
      <c r="AA187" s="82">
        <v>107</v>
      </c>
      <c r="AB187" s="82">
        <v>55</v>
      </c>
      <c r="AC187" s="82">
        <v>21</v>
      </c>
      <c r="AD187" s="82">
        <v>66</v>
      </c>
      <c r="AE187" s="82">
        <v>35</v>
      </c>
      <c r="AF187" s="82">
        <v>62</v>
      </c>
      <c r="AG187" s="82">
        <v>61</v>
      </c>
      <c r="AH187" s="82">
        <v>43</v>
      </c>
      <c r="AI187" s="82">
        <v>9</v>
      </c>
      <c r="AJ187" s="82">
        <v>37</v>
      </c>
      <c r="AK187" s="82">
        <v>66</v>
      </c>
      <c r="AL187" s="82">
        <v>15</v>
      </c>
      <c r="AM187" s="82">
        <v>33</v>
      </c>
      <c r="AN187" s="82">
        <v>73</v>
      </c>
      <c r="AO187" s="82">
        <v>41</v>
      </c>
      <c r="AP187" s="82">
        <v>62</v>
      </c>
      <c r="AQ187" s="82">
        <v>145</v>
      </c>
      <c r="AR187" s="82">
        <v>131</v>
      </c>
      <c r="AS187" s="82">
        <v>92</v>
      </c>
      <c r="AT187" s="82">
        <v>71</v>
      </c>
      <c r="AU187" s="82">
        <v>50</v>
      </c>
      <c r="AV187" s="82">
        <v>30</v>
      </c>
      <c r="AW187" s="82">
        <v>132</v>
      </c>
      <c r="AX187" s="82">
        <v>45</v>
      </c>
      <c r="AY187" s="82">
        <v>48</v>
      </c>
      <c r="AZ187" s="82">
        <v>23</v>
      </c>
      <c r="BA187" s="82">
        <v>741</v>
      </c>
      <c r="BB187" s="82">
        <v>26</v>
      </c>
      <c r="BC187" s="82">
        <v>46</v>
      </c>
      <c r="BD187" s="82">
        <v>16</v>
      </c>
      <c r="BE187" s="82">
        <v>63</v>
      </c>
      <c r="BF187" s="82">
        <v>9</v>
      </c>
      <c r="BG187" s="82">
        <v>17</v>
      </c>
      <c r="BH187" s="82">
        <v>42</v>
      </c>
      <c r="BI187" s="82">
        <v>16</v>
      </c>
      <c r="BJ187" s="82">
        <v>13</v>
      </c>
      <c r="BK187" s="82">
        <v>39</v>
      </c>
      <c r="BL187" s="82">
        <v>38</v>
      </c>
      <c r="BM187" s="82">
        <v>21</v>
      </c>
      <c r="BN187" s="82">
        <v>31</v>
      </c>
      <c r="BO187" s="82">
        <v>4</v>
      </c>
      <c r="BP187" s="82">
        <v>22</v>
      </c>
      <c r="BQ187" s="82">
        <v>30</v>
      </c>
      <c r="BR187" s="82">
        <v>97</v>
      </c>
      <c r="BS187" s="82">
        <v>151</v>
      </c>
      <c r="BT187" s="82">
        <v>35</v>
      </c>
      <c r="BU187" s="82">
        <v>30</v>
      </c>
      <c r="BV187" s="82">
        <v>20</v>
      </c>
      <c r="BW187" s="82">
        <v>19</v>
      </c>
      <c r="BX187" s="82">
        <v>112</v>
      </c>
      <c r="BY187" s="82">
        <v>8</v>
      </c>
      <c r="BZ187" s="84">
        <v>112</v>
      </c>
      <c r="CA187" s="69"/>
      <c r="CB187" s="51">
        <f t="shared" si="5"/>
        <v>4225</v>
      </c>
    </row>
    <row r="188" spans="1:80" ht="12.75" customHeight="1" x14ac:dyDescent="0.2">
      <c r="A188" s="54">
        <v>44073</v>
      </c>
      <c r="B188" s="85">
        <v>9</v>
      </c>
      <c r="C188" s="82">
        <v>19</v>
      </c>
      <c r="D188" s="82">
        <v>21</v>
      </c>
      <c r="E188" s="82">
        <v>105</v>
      </c>
      <c r="F188" s="82">
        <v>31</v>
      </c>
      <c r="G188" s="82">
        <v>4</v>
      </c>
      <c r="H188" s="82">
        <v>17</v>
      </c>
      <c r="I188" s="82">
        <v>16</v>
      </c>
      <c r="J188" s="82">
        <v>70</v>
      </c>
      <c r="K188" s="82">
        <v>15</v>
      </c>
      <c r="L188" s="82">
        <v>11</v>
      </c>
      <c r="M188" s="82">
        <v>6</v>
      </c>
      <c r="N188" s="82">
        <v>111</v>
      </c>
      <c r="O188" s="82">
        <v>103</v>
      </c>
      <c r="P188" s="82">
        <v>44</v>
      </c>
      <c r="Q188" s="82">
        <v>47</v>
      </c>
      <c r="R188" s="82">
        <v>15</v>
      </c>
      <c r="S188" s="82">
        <v>21</v>
      </c>
      <c r="T188" s="82">
        <v>59</v>
      </c>
      <c r="U188" s="82">
        <v>17</v>
      </c>
      <c r="V188" s="82">
        <v>2</v>
      </c>
      <c r="W188" s="82">
        <v>24</v>
      </c>
      <c r="X188" s="82">
        <v>92</v>
      </c>
      <c r="Y188" s="82">
        <v>35</v>
      </c>
      <c r="Z188" s="82">
        <v>14</v>
      </c>
      <c r="AA188" s="82">
        <v>107</v>
      </c>
      <c r="AB188" s="82">
        <v>54</v>
      </c>
      <c r="AC188" s="82">
        <v>21</v>
      </c>
      <c r="AD188" s="82">
        <v>66</v>
      </c>
      <c r="AE188" s="82">
        <v>35</v>
      </c>
      <c r="AF188" s="82">
        <v>62</v>
      </c>
      <c r="AG188" s="82">
        <v>61</v>
      </c>
      <c r="AH188" s="82">
        <v>43</v>
      </c>
      <c r="AI188" s="82">
        <v>9</v>
      </c>
      <c r="AJ188" s="82">
        <v>37</v>
      </c>
      <c r="AK188" s="82">
        <v>66</v>
      </c>
      <c r="AL188" s="82">
        <v>15</v>
      </c>
      <c r="AM188" s="82">
        <v>33</v>
      </c>
      <c r="AN188" s="82">
        <v>72</v>
      </c>
      <c r="AO188" s="82">
        <v>41</v>
      </c>
      <c r="AP188" s="82">
        <v>62</v>
      </c>
      <c r="AQ188" s="82">
        <v>145</v>
      </c>
      <c r="AR188" s="82">
        <v>131</v>
      </c>
      <c r="AS188" s="82">
        <v>90</v>
      </c>
      <c r="AT188" s="82">
        <v>71</v>
      </c>
      <c r="AU188" s="82">
        <v>45</v>
      </c>
      <c r="AV188" s="82">
        <v>29</v>
      </c>
      <c r="AW188" s="82">
        <v>132</v>
      </c>
      <c r="AX188" s="82">
        <v>45</v>
      </c>
      <c r="AY188" s="82">
        <v>48</v>
      </c>
      <c r="AZ188" s="82">
        <v>23</v>
      </c>
      <c r="BA188" s="82">
        <v>741</v>
      </c>
      <c r="BB188" s="82">
        <v>26</v>
      </c>
      <c r="BC188" s="82">
        <v>46</v>
      </c>
      <c r="BD188" s="82">
        <v>16</v>
      </c>
      <c r="BE188" s="82">
        <v>63</v>
      </c>
      <c r="BF188" s="82">
        <v>9</v>
      </c>
      <c r="BG188" s="82">
        <v>17</v>
      </c>
      <c r="BH188" s="82">
        <v>40</v>
      </c>
      <c r="BI188" s="82">
        <v>16</v>
      </c>
      <c r="BJ188" s="82">
        <v>13</v>
      </c>
      <c r="BK188" s="82">
        <v>39</v>
      </c>
      <c r="BL188" s="82">
        <v>38</v>
      </c>
      <c r="BM188" s="82">
        <v>21</v>
      </c>
      <c r="BN188" s="82">
        <v>31</v>
      </c>
      <c r="BO188" s="82">
        <v>4</v>
      </c>
      <c r="BP188" s="82">
        <v>22</v>
      </c>
      <c r="BQ188" s="82">
        <v>28</v>
      </c>
      <c r="BR188" s="82">
        <v>97</v>
      </c>
      <c r="BS188" s="82">
        <v>150</v>
      </c>
      <c r="BT188" s="82">
        <v>35</v>
      </c>
      <c r="BU188" s="82">
        <v>30</v>
      </c>
      <c r="BV188" s="82">
        <v>20</v>
      </c>
      <c r="BW188" s="82">
        <v>19</v>
      </c>
      <c r="BX188" s="82">
        <v>112</v>
      </c>
      <c r="BY188" s="82">
        <v>8</v>
      </c>
      <c r="BZ188" s="84">
        <v>112</v>
      </c>
      <c r="CA188" s="69"/>
      <c r="CB188" s="51">
        <f t="shared" si="5"/>
        <v>4204</v>
      </c>
    </row>
    <row r="189" spans="1:80" ht="12.75" customHeight="1" thickBot="1" x14ac:dyDescent="0.25">
      <c r="A189" s="41">
        <v>44074</v>
      </c>
      <c r="B189" s="42">
        <v>11</v>
      </c>
      <c r="C189" s="43">
        <v>34</v>
      </c>
      <c r="D189" s="43">
        <v>35</v>
      </c>
      <c r="E189" s="43">
        <v>131</v>
      </c>
      <c r="F189" s="43">
        <v>33</v>
      </c>
      <c r="G189" s="43">
        <v>5</v>
      </c>
      <c r="H189" s="43">
        <v>18</v>
      </c>
      <c r="I189" s="43">
        <v>21</v>
      </c>
      <c r="J189" s="43">
        <v>81</v>
      </c>
      <c r="K189" s="43">
        <v>15</v>
      </c>
      <c r="L189" s="43">
        <v>18</v>
      </c>
      <c r="M189" s="43">
        <v>6</v>
      </c>
      <c r="N189" s="43">
        <v>124</v>
      </c>
      <c r="O189" s="43">
        <v>105</v>
      </c>
      <c r="P189" s="43">
        <v>58</v>
      </c>
      <c r="Q189" s="43">
        <v>51</v>
      </c>
      <c r="R189" s="43">
        <v>17</v>
      </c>
      <c r="S189" s="43">
        <v>28</v>
      </c>
      <c r="T189" s="43">
        <v>70</v>
      </c>
      <c r="U189" s="43">
        <v>14</v>
      </c>
      <c r="V189" s="43">
        <v>4</v>
      </c>
      <c r="W189" s="43">
        <v>30</v>
      </c>
      <c r="X189" s="43">
        <v>100</v>
      </c>
      <c r="Y189" s="43">
        <v>35</v>
      </c>
      <c r="Z189" s="43">
        <v>22</v>
      </c>
      <c r="AA189" s="43">
        <v>117</v>
      </c>
      <c r="AB189" s="43">
        <v>58</v>
      </c>
      <c r="AC189" s="43">
        <v>25</v>
      </c>
      <c r="AD189" s="43">
        <v>70</v>
      </c>
      <c r="AE189" s="43">
        <v>41</v>
      </c>
      <c r="AF189" s="43">
        <v>66</v>
      </c>
      <c r="AG189" s="43">
        <v>64</v>
      </c>
      <c r="AH189" s="43">
        <v>50</v>
      </c>
      <c r="AI189" s="43">
        <v>12</v>
      </c>
      <c r="AJ189" s="43">
        <v>49</v>
      </c>
      <c r="AK189" s="43">
        <v>78</v>
      </c>
      <c r="AL189" s="43">
        <v>20</v>
      </c>
      <c r="AM189" s="43">
        <v>37</v>
      </c>
      <c r="AN189" s="43">
        <v>87</v>
      </c>
      <c r="AO189" s="43">
        <v>51</v>
      </c>
      <c r="AP189" s="43">
        <v>78</v>
      </c>
      <c r="AQ189" s="43">
        <v>164</v>
      </c>
      <c r="AR189" s="43">
        <v>151</v>
      </c>
      <c r="AS189" s="43">
        <v>102</v>
      </c>
      <c r="AT189" s="43">
        <v>82</v>
      </c>
      <c r="AU189" s="43">
        <v>41</v>
      </c>
      <c r="AV189" s="43">
        <v>33</v>
      </c>
      <c r="AW189" s="43">
        <v>148</v>
      </c>
      <c r="AX189" s="43">
        <v>47</v>
      </c>
      <c r="AY189" s="43">
        <v>64</v>
      </c>
      <c r="AZ189" s="43">
        <v>30</v>
      </c>
      <c r="BA189" s="43">
        <v>864</v>
      </c>
      <c r="BB189" s="43">
        <v>29</v>
      </c>
      <c r="BC189" s="43">
        <v>71</v>
      </c>
      <c r="BD189" s="43">
        <v>33</v>
      </c>
      <c r="BE189" s="43">
        <v>68</v>
      </c>
      <c r="BF189" s="43">
        <v>9</v>
      </c>
      <c r="BG189" s="43">
        <v>60</v>
      </c>
      <c r="BH189" s="43">
        <v>48</v>
      </c>
      <c r="BI189" s="43">
        <v>21</v>
      </c>
      <c r="BJ189" s="43">
        <v>14</v>
      </c>
      <c r="BK189" s="43">
        <v>43</v>
      </c>
      <c r="BL189" s="43">
        <v>74</v>
      </c>
      <c r="BM189" s="43">
        <v>22</v>
      </c>
      <c r="BN189" s="43">
        <v>53</v>
      </c>
      <c r="BO189" s="43">
        <v>9</v>
      </c>
      <c r="BP189" s="43">
        <v>30</v>
      </c>
      <c r="BQ189" s="43">
        <v>34</v>
      </c>
      <c r="BR189" s="43">
        <v>125</v>
      </c>
      <c r="BS189" s="43">
        <v>174</v>
      </c>
      <c r="BT189" s="43">
        <v>44</v>
      </c>
      <c r="BU189" s="43">
        <v>28</v>
      </c>
      <c r="BV189" s="43">
        <v>31</v>
      </c>
      <c r="BW189" s="43">
        <v>20</v>
      </c>
      <c r="BX189" s="43">
        <v>140</v>
      </c>
      <c r="BY189" s="43">
        <v>19</v>
      </c>
      <c r="BZ189" s="44">
        <v>122</v>
      </c>
      <c r="CA189" s="86"/>
      <c r="CB189" s="51">
        <f>SUM(B189:BZ189)</f>
        <v>5016</v>
      </c>
    </row>
    <row r="190" spans="1:80" ht="11.25" thickTop="1" x14ac:dyDescent="0.2">
      <c r="A190" s="56">
        <v>44075</v>
      </c>
      <c r="B190" s="61">
        <v>10</v>
      </c>
      <c r="C190" s="62">
        <v>41</v>
      </c>
      <c r="D190" s="62">
        <v>45</v>
      </c>
      <c r="E190" s="62">
        <v>142</v>
      </c>
      <c r="F190" s="62">
        <v>41</v>
      </c>
      <c r="G190" s="62">
        <v>9</v>
      </c>
      <c r="H190" s="62">
        <v>17</v>
      </c>
      <c r="I190" s="62">
        <v>23</v>
      </c>
      <c r="J190" s="62">
        <v>82</v>
      </c>
      <c r="K190" s="62">
        <v>15</v>
      </c>
      <c r="L190" s="62">
        <v>19</v>
      </c>
      <c r="M190" s="62">
        <v>6</v>
      </c>
      <c r="N190" s="62">
        <v>115</v>
      </c>
      <c r="O190" s="62">
        <v>96</v>
      </c>
      <c r="P190" s="62">
        <v>74</v>
      </c>
      <c r="Q190" s="62">
        <v>48</v>
      </c>
      <c r="R190" s="62">
        <v>21</v>
      </c>
      <c r="S190" s="62">
        <v>28</v>
      </c>
      <c r="T190" s="62">
        <v>63</v>
      </c>
      <c r="U190" s="62">
        <v>17</v>
      </c>
      <c r="V190" s="62">
        <v>4</v>
      </c>
      <c r="W190" s="62">
        <v>28</v>
      </c>
      <c r="X190" s="62">
        <v>106</v>
      </c>
      <c r="Y190" s="62">
        <v>36</v>
      </c>
      <c r="Z190" s="62">
        <v>23</v>
      </c>
      <c r="AA190" s="62">
        <v>101</v>
      </c>
      <c r="AB190" s="62">
        <v>61</v>
      </c>
      <c r="AC190" s="62">
        <v>26</v>
      </c>
      <c r="AD190" s="62">
        <v>56</v>
      </c>
      <c r="AE190" s="62">
        <v>47</v>
      </c>
      <c r="AF190" s="62">
        <v>65</v>
      </c>
      <c r="AG190" s="62">
        <v>62</v>
      </c>
      <c r="AH190" s="62">
        <v>47</v>
      </c>
      <c r="AI190" s="62">
        <v>14</v>
      </c>
      <c r="AJ190" s="62">
        <v>51</v>
      </c>
      <c r="AK190" s="62">
        <v>66</v>
      </c>
      <c r="AL190" s="62">
        <v>20</v>
      </c>
      <c r="AM190" s="62">
        <v>31</v>
      </c>
      <c r="AN190" s="62">
        <v>82</v>
      </c>
      <c r="AO190" s="62">
        <v>56</v>
      </c>
      <c r="AP190" s="62">
        <v>72</v>
      </c>
      <c r="AQ190" s="62">
        <v>141</v>
      </c>
      <c r="AR190" s="62">
        <v>137</v>
      </c>
      <c r="AS190" s="62">
        <v>97</v>
      </c>
      <c r="AT190" s="62">
        <v>77</v>
      </c>
      <c r="AU190" s="62">
        <v>37</v>
      </c>
      <c r="AV190" s="62">
        <v>29</v>
      </c>
      <c r="AW190" s="62">
        <v>142</v>
      </c>
      <c r="AX190" s="62">
        <v>35</v>
      </c>
      <c r="AY190" s="62">
        <v>66</v>
      </c>
      <c r="AZ190" s="62">
        <v>34</v>
      </c>
      <c r="BA190" s="62">
        <v>863</v>
      </c>
      <c r="BB190" s="62">
        <v>34</v>
      </c>
      <c r="BC190" s="62">
        <v>69</v>
      </c>
      <c r="BD190" s="62">
        <v>32</v>
      </c>
      <c r="BE190" s="62">
        <v>67</v>
      </c>
      <c r="BF190" s="62">
        <v>8</v>
      </c>
      <c r="BG190" s="62">
        <v>59</v>
      </c>
      <c r="BH190" s="62">
        <v>45</v>
      </c>
      <c r="BI190" s="62">
        <v>20</v>
      </c>
      <c r="BJ190" s="62">
        <v>15</v>
      </c>
      <c r="BK190" s="62">
        <v>35</v>
      </c>
      <c r="BL190" s="62">
        <v>95</v>
      </c>
      <c r="BM190" s="62">
        <v>21</v>
      </c>
      <c r="BN190" s="62">
        <v>59</v>
      </c>
      <c r="BO190" s="62">
        <v>11</v>
      </c>
      <c r="BP190" s="62">
        <v>36</v>
      </c>
      <c r="BQ190" s="62">
        <v>34</v>
      </c>
      <c r="BR190" s="62">
        <v>139</v>
      </c>
      <c r="BS190" s="62">
        <v>173</v>
      </c>
      <c r="BT190" s="62">
        <v>48</v>
      </c>
      <c r="BU190" s="62">
        <v>29</v>
      </c>
      <c r="BV190" s="62">
        <v>35</v>
      </c>
      <c r="BW190" s="62">
        <v>21</v>
      </c>
      <c r="BX190" s="62">
        <v>141</v>
      </c>
      <c r="BY190" s="62">
        <v>20</v>
      </c>
      <c r="BZ190" s="63">
        <v>112</v>
      </c>
      <c r="CA190" s="69"/>
      <c r="CB190" s="60">
        <f>IF(B190&lt;&gt;"",SUM(B190:CA190),"")</f>
        <v>4982</v>
      </c>
    </row>
    <row r="191" spans="1:80" x14ac:dyDescent="0.2">
      <c r="A191" s="54">
        <v>44076</v>
      </c>
      <c r="B191" s="32">
        <v>13</v>
      </c>
      <c r="C191" s="22">
        <v>44</v>
      </c>
      <c r="D191" s="22">
        <v>52</v>
      </c>
      <c r="E191" s="22">
        <v>155</v>
      </c>
      <c r="F191" s="22">
        <v>40</v>
      </c>
      <c r="G191" s="22">
        <v>13</v>
      </c>
      <c r="H191" s="22">
        <v>18</v>
      </c>
      <c r="I191" s="22">
        <v>26</v>
      </c>
      <c r="J191" s="22">
        <v>75</v>
      </c>
      <c r="K191" s="22">
        <v>16</v>
      </c>
      <c r="L191" s="22">
        <v>25</v>
      </c>
      <c r="M191" s="22">
        <v>7</v>
      </c>
      <c r="N191" s="22">
        <v>134</v>
      </c>
      <c r="O191" s="22">
        <v>91</v>
      </c>
      <c r="P191" s="22">
        <v>79</v>
      </c>
      <c r="Q191" s="22">
        <v>50</v>
      </c>
      <c r="R191" s="22">
        <v>26</v>
      </c>
      <c r="S191" s="22">
        <v>29</v>
      </c>
      <c r="T191" s="22">
        <v>68</v>
      </c>
      <c r="U191" s="22">
        <v>16</v>
      </c>
      <c r="V191" s="22">
        <v>4</v>
      </c>
      <c r="W191" s="22">
        <v>29</v>
      </c>
      <c r="X191" s="22">
        <v>109</v>
      </c>
      <c r="Y191" s="22">
        <v>35</v>
      </c>
      <c r="Z191" s="22">
        <v>27</v>
      </c>
      <c r="AA191" s="22">
        <v>101</v>
      </c>
      <c r="AB191" s="22">
        <v>83</v>
      </c>
      <c r="AC191" s="22">
        <v>25</v>
      </c>
      <c r="AD191" s="22">
        <v>51</v>
      </c>
      <c r="AE191" s="22">
        <v>51</v>
      </c>
      <c r="AF191" s="22">
        <v>60</v>
      </c>
      <c r="AG191" s="22">
        <v>63</v>
      </c>
      <c r="AH191" s="22">
        <v>48</v>
      </c>
      <c r="AI191" s="22">
        <v>14</v>
      </c>
      <c r="AJ191" s="22">
        <v>52</v>
      </c>
      <c r="AK191" s="22">
        <v>68</v>
      </c>
      <c r="AL191" s="22">
        <v>24</v>
      </c>
      <c r="AM191" s="22">
        <v>32</v>
      </c>
      <c r="AN191" s="22">
        <v>80</v>
      </c>
      <c r="AO191" s="22">
        <v>55</v>
      </c>
      <c r="AP191" s="22">
        <v>72</v>
      </c>
      <c r="AQ191" s="22">
        <v>132</v>
      </c>
      <c r="AR191" s="22">
        <v>135</v>
      </c>
      <c r="AS191" s="22">
        <v>88</v>
      </c>
      <c r="AT191" s="22">
        <v>78</v>
      </c>
      <c r="AU191" s="22">
        <v>31</v>
      </c>
      <c r="AV191" s="22">
        <v>30</v>
      </c>
      <c r="AW191" s="22">
        <v>154</v>
      </c>
      <c r="AX191" s="22">
        <v>38</v>
      </c>
      <c r="AY191" s="22">
        <v>68</v>
      </c>
      <c r="AZ191" s="22">
        <v>38</v>
      </c>
      <c r="BA191" s="22">
        <v>929</v>
      </c>
      <c r="BB191" s="22">
        <v>41</v>
      </c>
      <c r="BC191" s="22">
        <v>66</v>
      </c>
      <c r="BD191" s="22">
        <v>33</v>
      </c>
      <c r="BE191" s="22">
        <v>73</v>
      </c>
      <c r="BF191" s="22">
        <v>10</v>
      </c>
      <c r="BG191" s="22">
        <v>63</v>
      </c>
      <c r="BH191" s="22">
        <v>43</v>
      </c>
      <c r="BI191" s="22">
        <v>22</v>
      </c>
      <c r="BJ191" s="22">
        <v>17</v>
      </c>
      <c r="BK191" s="22">
        <v>39</v>
      </c>
      <c r="BL191" s="22">
        <v>111</v>
      </c>
      <c r="BM191" s="22">
        <v>25</v>
      </c>
      <c r="BN191" s="22">
        <v>75</v>
      </c>
      <c r="BO191" s="22">
        <v>12</v>
      </c>
      <c r="BP191" s="22">
        <v>36</v>
      </c>
      <c r="BQ191" s="22">
        <v>40</v>
      </c>
      <c r="BR191" s="22">
        <v>165</v>
      </c>
      <c r="BS191" s="22">
        <v>170</v>
      </c>
      <c r="BT191" s="22">
        <v>46</v>
      </c>
      <c r="BU191" s="22">
        <v>29</v>
      </c>
      <c r="BV191" s="22">
        <v>36</v>
      </c>
      <c r="BW191" s="22">
        <v>19</v>
      </c>
      <c r="BX191" s="22">
        <v>146</v>
      </c>
      <c r="BY191" s="22">
        <v>26</v>
      </c>
      <c r="BZ191" s="23">
        <v>127</v>
      </c>
      <c r="CA191" s="69"/>
      <c r="CB191" s="4">
        <f t="shared" ref="CB191:CB250" si="6">IF(B191&lt;&gt;"",SUM(B191:CA191),"")</f>
        <v>5251</v>
      </c>
    </row>
    <row r="192" spans="1:80" x14ac:dyDescent="0.2">
      <c r="A192" s="56">
        <v>44077</v>
      </c>
      <c r="B192" s="32">
        <v>17</v>
      </c>
      <c r="C192" s="22">
        <v>46</v>
      </c>
      <c r="D192" s="22">
        <v>63</v>
      </c>
      <c r="E192" s="22">
        <v>135</v>
      </c>
      <c r="F192" s="22">
        <v>45</v>
      </c>
      <c r="G192" s="22">
        <v>13</v>
      </c>
      <c r="H192" s="22">
        <v>20</v>
      </c>
      <c r="I192" s="22">
        <v>29</v>
      </c>
      <c r="J192" s="22">
        <v>87</v>
      </c>
      <c r="K192" s="22">
        <v>18</v>
      </c>
      <c r="L192" s="22">
        <v>28</v>
      </c>
      <c r="M192" s="22">
        <v>10</v>
      </c>
      <c r="N192" s="22">
        <v>133</v>
      </c>
      <c r="O192" s="22">
        <v>90</v>
      </c>
      <c r="P192" s="22">
        <v>93</v>
      </c>
      <c r="Q192" s="22">
        <v>55</v>
      </c>
      <c r="R192" s="22">
        <v>29</v>
      </c>
      <c r="S192" s="22">
        <v>30</v>
      </c>
      <c r="T192" s="22">
        <v>65</v>
      </c>
      <c r="U192" s="22">
        <v>19</v>
      </c>
      <c r="V192" s="22">
        <v>4</v>
      </c>
      <c r="W192" s="22">
        <v>31</v>
      </c>
      <c r="X192" s="22">
        <v>116</v>
      </c>
      <c r="Y192" s="22">
        <v>30</v>
      </c>
      <c r="Z192" s="22">
        <v>32</v>
      </c>
      <c r="AA192" s="22">
        <v>104</v>
      </c>
      <c r="AB192" s="22">
        <v>95</v>
      </c>
      <c r="AC192" s="22">
        <v>34</v>
      </c>
      <c r="AD192" s="22">
        <v>53</v>
      </c>
      <c r="AE192" s="22">
        <v>54</v>
      </c>
      <c r="AF192" s="22">
        <v>56</v>
      </c>
      <c r="AG192" s="22">
        <v>68</v>
      </c>
      <c r="AH192" s="22">
        <v>43</v>
      </c>
      <c r="AI192" s="22">
        <v>12</v>
      </c>
      <c r="AJ192" s="22">
        <v>52</v>
      </c>
      <c r="AK192" s="22">
        <v>66</v>
      </c>
      <c r="AL192" s="22">
        <v>24</v>
      </c>
      <c r="AM192" s="22">
        <v>41</v>
      </c>
      <c r="AN192" s="22">
        <v>75</v>
      </c>
      <c r="AO192" s="22">
        <v>57</v>
      </c>
      <c r="AP192" s="22">
        <v>75</v>
      </c>
      <c r="AQ192" s="22">
        <v>130</v>
      </c>
      <c r="AR192" s="22">
        <v>130</v>
      </c>
      <c r="AS192" s="22">
        <v>82</v>
      </c>
      <c r="AT192" s="22">
        <v>84</v>
      </c>
      <c r="AU192" s="22">
        <v>27</v>
      </c>
      <c r="AV192" s="22">
        <v>45</v>
      </c>
      <c r="AW192" s="22">
        <v>164</v>
      </c>
      <c r="AX192" s="22">
        <v>42</v>
      </c>
      <c r="AY192" s="22">
        <v>72</v>
      </c>
      <c r="AZ192" s="22">
        <v>42</v>
      </c>
      <c r="BA192" s="22">
        <v>1028</v>
      </c>
      <c r="BB192" s="22">
        <v>44</v>
      </c>
      <c r="BC192" s="22">
        <v>69</v>
      </c>
      <c r="BD192" s="22">
        <v>34</v>
      </c>
      <c r="BE192" s="22">
        <v>81</v>
      </c>
      <c r="BF192" s="22">
        <v>10</v>
      </c>
      <c r="BG192" s="22">
        <v>67</v>
      </c>
      <c r="BH192" s="22">
        <v>44</v>
      </c>
      <c r="BI192" s="22">
        <v>21</v>
      </c>
      <c r="BJ192" s="22">
        <v>20</v>
      </c>
      <c r="BK192" s="22">
        <v>42</v>
      </c>
      <c r="BL192" s="22">
        <v>134</v>
      </c>
      <c r="BM192" s="22">
        <v>27</v>
      </c>
      <c r="BN192" s="22">
        <v>93</v>
      </c>
      <c r="BO192" s="22">
        <v>18</v>
      </c>
      <c r="BP192" s="22">
        <v>40</v>
      </c>
      <c r="BQ192" s="22">
        <v>44</v>
      </c>
      <c r="BR192" s="22">
        <v>187</v>
      </c>
      <c r="BS192" s="22">
        <v>166</v>
      </c>
      <c r="BT192" s="22">
        <v>47</v>
      </c>
      <c r="BU192" s="22">
        <v>36</v>
      </c>
      <c r="BV192" s="22">
        <v>39</v>
      </c>
      <c r="BW192" s="22">
        <v>20</v>
      </c>
      <c r="BX192" s="22">
        <v>149</v>
      </c>
      <c r="BY192" s="22">
        <v>27</v>
      </c>
      <c r="BZ192" s="23">
        <v>127</v>
      </c>
      <c r="CA192" s="69"/>
      <c r="CB192" s="4">
        <f t="shared" si="6"/>
        <v>5579</v>
      </c>
    </row>
    <row r="193" spans="1:80" x14ac:dyDescent="0.2">
      <c r="A193" s="54">
        <v>44078</v>
      </c>
      <c r="B193" s="32">
        <v>25</v>
      </c>
      <c r="C193" s="22">
        <v>48</v>
      </c>
      <c r="D193" s="22">
        <v>68</v>
      </c>
      <c r="E193" s="22">
        <v>141</v>
      </c>
      <c r="F193" s="22">
        <v>52</v>
      </c>
      <c r="G193" s="22">
        <v>14</v>
      </c>
      <c r="H193" s="22">
        <v>19</v>
      </c>
      <c r="I193" s="22">
        <v>27</v>
      </c>
      <c r="J193" s="22">
        <v>105</v>
      </c>
      <c r="K193" s="22">
        <v>20</v>
      </c>
      <c r="L193" s="22">
        <v>33</v>
      </c>
      <c r="M193" s="22">
        <v>10</v>
      </c>
      <c r="N193" s="22">
        <v>139</v>
      </c>
      <c r="O193" s="22">
        <v>94</v>
      </c>
      <c r="P193" s="22">
        <v>99</v>
      </c>
      <c r="Q193" s="22">
        <v>63</v>
      </c>
      <c r="R193" s="22">
        <v>30</v>
      </c>
      <c r="S193" s="22">
        <v>27</v>
      </c>
      <c r="T193" s="22">
        <v>66</v>
      </c>
      <c r="U193" s="22">
        <v>23</v>
      </c>
      <c r="V193" s="22">
        <v>3</v>
      </c>
      <c r="W193" s="22">
        <v>27</v>
      </c>
      <c r="X193" s="22">
        <v>141</v>
      </c>
      <c r="Y193" s="22">
        <v>30</v>
      </c>
      <c r="Z193" s="22">
        <v>34</v>
      </c>
      <c r="AA193" s="22">
        <v>107</v>
      </c>
      <c r="AB193" s="22">
        <v>102</v>
      </c>
      <c r="AC193" s="22">
        <v>35</v>
      </c>
      <c r="AD193" s="22">
        <v>56</v>
      </c>
      <c r="AE193" s="22">
        <v>53</v>
      </c>
      <c r="AF193" s="22">
        <v>47</v>
      </c>
      <c r="AG193" s="22">
        <v>70</v>
      </c>
      <c r="AH193" s="22">
        <v>46</v>
      </c>
      <c r="AI193" s="22">
        <v>14</v>
      </c>
      <c r="AJ193" s="22">
        <v>57</v>
      </c>
      <c r="AK193" s="22">
        <v>73</v>
      </c>
      <c r="AL193" s="22">
        <v>25</v>
      </c>
      <c r="AM193" s="22">
        <v>41</v>
      </c>
      <c r="AN193" s="22">
        <v>78</v>
      </c>
      <c r="AO193" s="22">
        <v>58</v>
      </c>
      <c r="AP193" s="22">
        <v>76</v>
      </c>
      <c r="AQ193" s="22">
        <v>120</v>
      </c>
      <c r="AR193" s="22">
        <v>132</v>
      </c>
      <c r="AS193" s="22">
        <v>88</v>
      </c>
      <c r="AT193" s="22">
        <v>104</v>
      </c>
      <c r="AU193" s="22">
        <v>25</v>
      </c>
      <c r="AV193" s="22">
        <v>49</v>
      </c>
      <c r="AW193" s="22">
        <v>176</v>
      </c>
      <c r="AX193" s="22">
        <v>47</v>
      </c>
      <c r="AY193" s="22">
        <v>76</v>
      </c>
      <c r="AZ193" s="22">
        <v>48</v>
      </c>
      <c r="BA193" s="22">
        <v>1134</v>
      </c>
      <c r="BB193" s="22">
        <v>49</v>
      </c>
      <c r="BC193" s="22">
        <v>71</v>
      </c>
      <c r="BD193" s="22">
        <v>38</v>
      </c>
      <c r="BE193" s="22">
        <v>84</v>
      </c>
      <c r="BF193" s="22">
        <v>15</v>
      </c>
      <c r="BG193" s="22">
        <v>69</v>
      </c>
      <c r="BH193" s="22">
        <v>40</v>
      </c>
      <c r="BI193" s="22">
        <v>22</v>
      </c>
      <c r="BJ193" s="22">
        <v>21</v>
      </c>
      <c r="BK193" s="22">
        <v>60</v>
      </c>
      <c r="BL193" s="22">
        <v>156</v>
      </c>
      <c r="BM193" s="22">
        <v>31</v>
      </c>
      <c r="BN193" s="22">
        <v>106</v>
      </c>
      <c r="BO193" s="22">
        <v>17</v>
      </c>
      <c r="BP193" s="22">
        <v>40</v>
      </c>
      <c r="BQ193" s="22">
        <v>47</v>
      </c>
      <c r="BR193" s="22">
        <v>191</v>
      </c>
      <c r="BS193" s="22">
        <v>173</v>
      </c>
      <c r="BT193" s="22">
        <v>50</v>
      </c>
      <c r="BU193" s="22">
        <v>40</v>
      </c>
      <c r="BV193" s="22">
        <v>47</v>
      </c>
      <c r="BW193" s="22">
        <v>23</v>
      </c>
      <c r="BX193" s="22">
        <v>158</v>
      </c>
      <c r="BY193" s="22">
        <v>31</v>
      </c>
      <c r="BZ193" s="23">
        <v>126</v>
      </c>
      <c r="CA193" s="69"/>
      <c r="CB193" s="4">
        <f t="shared" si="6"/>
        <v>5980</v>
      </c>
    </row>
    <row r="194" spans="1:80" x14ac:dyDescent="0.2">
      <c r="A194" s="56">
        <v>44079</v>
      </c>
      <c r="B194" s="32">
        <v>24</v>
      </c>
      <c r="C194" s="22">
        <v>42</v>
      </c>
      <c r="D194" s="22">
        <v>66</v>
      </c>
      <c r="E194" s="22">
        <v>127</v>
      </c>
      <c r="F194" s="22">
        <v>51</v>
      </c>
      <c r="G194" s="22">
        <v>13</v>
      </c>
      <c r="H194" s="22">
        <v>16</v>
      </c>
      <c r="I194" s="22">
        <v>25</v>
      </c>
      <c r="J194" s="22">
        <v>99</v>
      </c>
      <c r="K194" s="22">
        <v>16</v>
      </c>
      <c r="L194" s="22">
        <v>32</v>
      </c>
      <c r="M194" s="22">
        <v>10</v>
      </c>
      <c r="N194" s="22">
        <v>132</v>
      </c>
      <c r="O194" s="22">
        <v>93</v>
      </c>
      <c r="P194" s="22">
        <v>94</v>
      </c>
      <c r="Q194" s="22">
        <v>61</v>
      </c>
      <c r="R194" s="22">
        <v>29</v>
      </c>
      <c r="S194" s="22">
        <v>24</v>
      </c>
      <c r="T194" s="22">
        <v>58</v>
      </c>
      <c r="U194" s="22">
        <v>22</v>
      </c>
      <c r="V194" s="22">
        <v>2</v>
      </c>
      <c r="W194" s="22">
        <v>25</v>
      </c>
      <c r="X194" s="22">
        <v>136</v>
      </c>
      <c r="Y194" s="22">
        <v>24</v>
      </c>
      <c r="Z194" s="22">
        <v>32</v>
      </c>
      <c r="AA194" s="22">
        <v>100</v>
      </c>
      <c r="AB194" s="22">
        <v>100</v>
      </c>
      <c r="AC194" s="22">
        <v>29</v>
      </c>
      <c r="AD194" s="22">
        <v>50</v>
      </c>
      <c r="AE194" s="22">
        <v>52</v>
      </c>
      <c r="AF194" s="22">
        <v>42</v>
      </c>
      <c r="AG194" s="22">
        <v>70</v>
      </c>
      <c r="AH194" s="22">
        <v>45</v>
      </c>
      <c r="AI194" s="22">
        <v>13</v>
      </c>
      <c r="AJ194" s="22">
        <v>50</v>
      </c>
      <c r="AK194" s="22">
        <v>65</v>
      </c>
      <c r="AL194" s="22">
        <v>25</v>
      </c>
      <c r="AM194" s="22">
        <v>41</v>
      </c>
      <c r="AN194" s="22">
        <v>69</v>
      </c>
      <c r="AO194" s="22">
        <v>55</v>
      </c>
      <c r="AP194" s="22">
        <v>71</v>
      </c>
      <c r="AQ194" s="22">
        <v>110</v>
      </c>
      <c r="AR194" s="22">
        <v>122</v>
      </c>
      <c r="AS194" s="22">
        <v>78</v>
      </c>
      <c r="AT194" s="22">
        <v>103</v>
      </c>
      <c r="AU194" s="22">
        <v>19</v>
      </c>
      <c r="AV194" s="22">
        <v>49</v>
      </c>
      <c r="AW194" s="22">
        <v>169</v>
      </c>
      <c r="AX194" s="22">
        <v>44</v>
      </c>
      <c r="AY194" s="22">
        <v>70</v>
      </c>
      <c r="AZ194" s="22">
        <v>47</v>
      </c>
      <c r="BA194" s="22">
        <v>1065</v>
      </c>
      <c r="BB194" s="22">
        <v>47</v>
      </c>
      <c r="BC194" s="22">
        <v>69</v>
      </c>
      <c r="BD194" s="22">
        <v>36</v>
      </c>
      <c r="BE194" s="22">
        <v>79</v>
      </c>
      <c r="BF194" s="22">
        <v>15</v>
      </c>
      <c r="BG194" s="22">
        <v>67</v>
      </c>
      <c r="BH194" s="22">
        <v>36</v>
      </c>
      <c r="BI194" s="22">
        <v>22</v>
      </c>
      <c r="BJ194" s="22">
        <v>18</v>
      </c>
      <c r="BK194" s="22">
        <v>58</v>
      </c>
      <c r="BL194" s="22">
        <v>150</v>
      </c>
      <c r="BM194" s="22">
        <v>31</v>
      </c>
      <c r="BN194" s="22">
        <v>104</v>
      </c>
      <c r="BO194" s="22">
        <v>15</v>
      </c>
      <c r="BP194" s="22">
        <v>36</v>
      </c>
      <c r="BQ194" s="22">
        <v>43</v>
      </c>
      <c r="BR194" s="22">
        <v>185</v>
      </c>
      <c r="BS194" s="22">
        <v>158</v>
      </c>
      <c r="BT194" s="22">
        <v>43</v>
      </c>
      <c r="BU194" s="22">
        <v>39</v>
      </c>
      <c r="BV194" s="22">
        <v>44</v>
      </c>
      <c r="BW194" s="22">
        <v>23</v>
      </c>
      <c r="BX194" s="22">
        <v>156</v>
      </c>
      <c r="BY194" s="22">
        <v>28</v>
      </c>
      <c r="BZ194" s="23">
        <v>121</v>
      </c>
      <c r="CA194" s="69"/>
      <c r="CB194" s="4">
        <f t="shared" si="6"/>
        <v>5629</v>
      </c>
    </row>
    <row r="195" spans="1:80" x14ac:dyDescent="0.2">
      <c r="A195" s="54">
        <v>44080</v>
      </c>
      <c r="B195" s="32">
        <v>24</v>
      </c>
      <c r="C195" s="22">
        <v>42</v>
      </c>
      <c r="D195" s="22">
        <v>66</v>
      </c>
      <c r="E195" s="22">
        <v>126</v>
      </c>
      <c r="F195" s="22">
        <v>51</v>
      </c>
      <c r="G195" s="22">
        <v>13</v>
      </c>
      <c r="H195" s="22">
        <v>16</v>
      </c>
      <c r="I195" s="22">
        <v>25</v>
      </c>
      <c r="J195" s="22">
        <v>99</v>
      </c>
      <c r="K195" s="22">
        <v>16</v>
      </c>
      <c r="L195" s="22">
        <v>32</v>
      </c>
      <c r="M195" s="22">
        <v>10</v>
      </c>
      <c r="N195" s="22">
        <v>130</v>
      </c>
      <c r="O195" s="22">
        <v>92</v>
      </c>
      <c r="P195" s="22">
        <v>94</v>
      </c>
      <c r="Q195" s="22">
        <v>61</v>
      </c>
      <c r="R195" s="22">
        <v>28</v>
      </c>
      <c r="S195" s="22">
        <v>24</v>
      </c>
      <c r="T195" s="22">
        <v>58</v>
      </c>
      <c r="U195" s="22">
        <v>22</v>
      </c>
      <c r="V195" s="22">
        <v>2</v>
      </c>
      <c r="W195" s="22">
        <v>24</v>
      </c>
      <c r="X195" s="22">
        <v>136</v>
      </c>
      <c r="Y195" s="22">
        <v>24</v>
      </c>
      <c r="Z195" s="22">
        <v>31</v>
      </c>
      <c r="AA195" s="22">
        <v>100</v>
      </c>
      <c r="AB195" s="22">
        <v>100</v>
      </c>
      <c r="AC195" s="22">
        <v>29</v>
      </c>
      <c r="AD195" s="22">
        <v>50</v>
      </c>
      <c r="AE195" s="22">
        <v>52</v>
      </c>
      <c r="AF195" s="22">
        <v>42</v>
      </c>
      <c r="AG195" s="22">
        <v>70</v>
      </c>
      <c r="AH195" s="22">
        <v>45</v>
      </c>
      <c r="AI195" s="22">
        <v>13</v>
      </c>
      <c r="AJ195" s="22">
        <v>50</v>
      </c>
      <c r="AK195" s="22">
        <v>65</v>
      </c>
      <c r="AL195" s="22">
        <v>25</v>
      </c>
      <c r="AM195" s="22">
        <v>41</v>
      </c>
      <c r="AN195" s="22">
        <v>68</v>
      </c>
      <c r="AO195" s="22">
        <v>55</v>
      </c>
      <c r="AP195" s="22">
        <v>71</v>
      </c>
      <c r="AQ195" s="22">
        <v>108</v>
      </c>
      <c r="AR195" s="22">
        <v>122</v>
      </c>
      <c r="AS195" s="22">
        <v>78</v>
      </c>
      <c r="AT195" s="22">
        <v>103</v>
      </c>
      <c r="AU195" s="22">
        <v>19</v>
      </c>
      <c r="AV195" s="22">
        <v>49</v>
      </c>
      <c r="AW195" s="22">
        <v>169</v>
      </c>
      <c r="AX195" s="22">
        <v>44</v>
      </c>
      <c r="AY195" s="22">
        <v>70</v>
      </c>
      <c r="AZ195" s="22">
        <v>47</v>
      </c>
      <c r="BA195" s="22">
        <v>1062</v>
      </c>
      <c r="BB195" s="22">
        <v>47</v>
      </c>
      <c r="BC195" s="22">
        <v>69</v>
      </c>
      <c r="BD195" s="22">
        <v>36</v>
      </c>
      <c r="BE195" s="22">
        <v>79</v>
      </c>
      <c r="BF195" s="22">
        <v>15</v>
      </c>
      <c r="BG195" s="22">
        <v>67</v>
      </c>
      <c r="BH195" s="22">
        <v>36</v>
      </c>
      <c r="BI195" s="22">
        <v>22</v>
      </c>
      <c r="BJ195" s="22">
        <v>18</v>
      </c>
      <c r="BK195" s="22">
        <v>58</v>
      </c>
      <c r="BL195" s="22">
        <v>148</v>
      </c>
      <c r="BM195" s="22">
        <v>30</v>
      </c>
      <c r="BN195" s="22">
        <v>104</v>
      </c>
      <c r="BO195" s="22">
        <v>15</v>
      </c>
      <c r="BP195" s="22">
        <v>34</v>
      </c>
      <c r="BQ195" s="22">
        <v>42</v>
      </c>
      <c r="BR195" s="22">
        <v>185</v>
      </c>
      <c r="BS195" s="22">
        <v>158</v>
      </c>
      <c r="BT195" s="22">
        <v>42</v>
      </c>
      <c r="BU195" s="22">
        <v>39</v>
      </c>
      <c r="BV195" s="22">
        <v>43</v>
      </c>
      <c r="BW195" s="22">
        <v>23</v>
      </c>
      <c r="BX195" s="22">
        <v>156</v>
      </c>
      <c r="BY195" s="22">
        <v>28</v>
      </c>
      <c r="BZ195" s="23">
        <v>121</v>
      </c>
      <c r="CA195" s="69"/>
      <c r="CB195" s="4">
        <f t="shared" si="6"/>
        <v>5608</v>
      </c>
    </row>
    <row r="196" spans="1:80" x14ac:dyDescent="0.2">
      <c r="A196" s="56">
        <v>44081</v>
      </c>
      <c r="B196" s="32">
        <v>41</v>
      </c>
      <c r="C196" s="22">
        <v>53</v>
      </c>
      <c r="D196" s="22">
        <v>76</v>
      </c>
      <c r="E196" s="22">
        <v>145</v>
      </c>
      <c r="F196" s="22">
        <v>57</v>
      </c>
      <c r="G196" s="22">
        <v>37</v>
      </c>
      <c r="H196" s="22">
        <v>18</v>
      </c>
      <c r="I196" s="22">
        <v>30</v>
      </c>
      <c r="J196" s="22">
        <v>131</v>
      </c>
      <c r="K196" s="22">
        <v>24</v>
      </c>
      <c r="L196" s="22">
        <v>38</v>
      </c>
      <c r="M196" s="22">
        <v>11</v>
      </c>
      <c r="N196" s="22">
        <v>138</v>
      </c>
      <c r="O196" s="22">
        <v>114</v>
      </c>
      <c r="P196" s="22">
        <v>105</v>
      </c>
      <c r="Q196" s="22">
        <v>65</v>
      </c>
      <c r="R196" s="22">
        <v>32</v>
      </c>
      <c r="S196" s="22">
        <v>39</v>
      </c>
      <c r="T196" s="22">
        <v>66</v>
      </c>
      <c r="U196" s="22">
        <v>40</v>
      </c>
      <c r="V196" s="22">
        <v>2</v>
      </c>
      <c r="W196" s="22">
        <v>31</v>
      </c>
      <c r="X196" s="22">
        <v>142</v>
      </c>
      <c r="Y196" s="22">
        <v>27</v>
      </c>
      <c r="Z196" s="22">
        <v>43</v>
      </c>
      <c r="AA196" s="22">
        <v>109</v>
      </c>
      <c r="AB196" s="22">
        <v>138</v>
      </c>
      <c r="AC196" s="22">
        <v>34</v>
      </c>
      <c r="AD196" s="22">
        <v>60</v>
      </c>
      <c r="AE196" s="22">
        <v>67</v>
      </c>
      <c r="AF196" s="22">
        <v>43</v>
      </c>
      <c r="AG196" s="22">
        <v>94</v>
      </c>
      <c r="AH196" s="22">
        <v>54</v>
      </c>
      <c r="AI196" s="22">
        <v>15</v>
      </c>
      <c r="AJ196" s="22">
        <v>54</v>
      </c>
      <c r="AK196" s="22">
        <v>75</v>
      </c>
      <c r="AL196" s="22">
        <v>26</v>
      </c>
      <c r="AM196" s="22">
        <v>48</v>
      </c>
      <c r="AN196" s="22">
        <v>70</v>
      </c>
      <c r="AO196" s="22">
        <v>74</v>
      </c>
      <c r="AP196" s="22">
        <v>72</v>
      </c>
      <c r="AQ196" s="22">
        <v>113</v>
      </c>
      <c r="AR196" s="22">
        <v>135</v>
      </c>
      <c r="AS196" s="22">
        <v>90</v>
      </c>
      <c r="AT196" s="22">
        <v>141</v>
      </c>
      <c r="AU196" s="22">
        <v>29</v>
      </c>
      <c r="AV196" s="22">
        <v>72</v>
      </c>
      <c r="AW196" s="22">
        <v>212</v>
      </c>
      <c r="AX196" s="22">
        <v>50</v>
      </c>
      <c r="AY196" s="22">
        <v>95</v>
      </c>
      <c r="AZ196" s="22">
        <v>63</v>
      </c>
      <c r="BA196" s="22">
        <v>1311</v>
      </c>
      <c r="BB196" s="22">
        <v>46</v>
      </c>
      <c r="BC196" s="22">
        <v>71</v>
      </c>
      <c r="BD196" s="22">
        <v>38</v>
      </c>
      <c r="BE196" s="22">
        <v>96</v>
      </c>
      <c r="BF196" s="22">
        <v>26</v>
      </c>
      <c r="BG196" s="22">
        <v>73</v>
      </c>
      <c r="BH196" s="22">
        <v>41</v>
      </c>
      <c r="BI196" s="22">
        <v>29</v>
      </c>
      <c r="BJ196" s="22">
        <v>24</v>
      </c>
      <c r="BK196" s="22">
        <v>85</v>
      </c>
      <c r="BL196" s="22">
        <v>173</v>
      </c>
      <c r="BM196" s="22">
        <v>32</v>
      </c>
      <c r="BN196" s="22">
        <v>163</v>
      </c>
      <c r="BO196" s="22">
        <v>18</v>
      </c>
      <c r="BP196" s="22">
        <v>37</v>
      </c>
      <c r="BQ196" s="22">
        <v>54</v>
      </c>
      <c r="BR196" s="22">
        <v>218</v>
      </c>
      <c r="BS196" s="22">
        <v>189</v>
      </c>
      <c r="BT196" s="22">
        <v>44</v>
      </c>
      <c r="BU196" s="22">
        <v>42</v>
      </c>
      <c r="BV196" s="22">
        <v>49</v>
      </c>
      <c r="BW196" s="22">
        <v>25</v>
      </c>
      <c r="BX196" s="22">
        <v>174</v>
      </c>
      <c r="BY196" s="22">
        <v>27</v>
      </c>
      <c r="BZ196" s="23">
        <v>168</v>
      </c>
      <c r="CA196" s="69"/>
      <c r="CB196" s="4">
        <f t="shared" si="6"/>
        <v>6791</v>
      </c>
    </row>
    <row r="197" spans="1:80" x14ac:dyDescent="0.2">
      <c r="A197" s="54">
        <v>44082</v>
      </c>
      <c r="B197" s="32">
        <v>54</v>
      </c>
      <c r="C197" s="22">
        <v>49</v>
      </c>
      <c r="D197" s="22">
        <v>77</v>
      </c>
      <c r="E197" s="22">
        <v>148</v>
      </c>
      <c r="F197" s="22">
        <v>61</v>
      </c>
      <c r="G197" s="22">
        <v>51</v>
      </c>
      <c r="H197" s="22">
        <v>17</v>
      </c>
      <c r="I197" s="22">
        <v>30</v>
      </c>
      <c r="J197" s="22">
        <v>141</v>
      </c>
      <c r="K197" s="22">
        <v>33</v>
      </c>
      <c r="L197" s="22">
        <v>45</v>
      </c>
      <c r="M197" s="22">
        <v>10</v>
      </c>
      <c r="N197" s="22">
        <v>141</v>
      </c>
      <c r="O197" s="22">
        <v>109</v>
      </c>
      <c r="P197" s="22">
        <v>131</v>
      </c>
      <c r="Q197" s="22">
        <v>63</v>
      </c>
      <c r="R197" s="22">
        <v>31</v>
      </c>
      <c r="S197" s="22">
        <v>37</v>
      </c>
      <c r="T197" s="22">
        <v>67</v>
      </c>
      <c r="U197" s="22">
        <v>53</v>
      </c>
      <c r="V197" s="22">
        <v>2</v>
      </c>
      <c r="W197" s="22">
        <v>36</v>
      </c>
      <c r="X197" s="22">
        <v>134</v>
      </c>
      <c r="Y197" s="22">
        <v>36</v>
      </c>
      <c r="Z197" s="22">
        <v>43</v>
      </c>
      <c r="AA197" s="22">
        <v>109</v>
      </c>
      <c r="AB197" s="22">
        <v>142</v>
      </c>
      <c r="AC197" s="22">
        <v>38</v>
      </c>
      <c r="AD197" s="22">
        <v>68</v>
      </c>
      <c r="AE197" s="22">
        <v>77</v>
      </c>
      <c r="AF197" s="22">
        <v>43</v>
      </c>
      <c r="AG197" s="22">
        <v>105</v>
      </c>
      <c r="AH197" s="22">
        <v>64</v>
      </c>
      <c r="AI197" s="22">
        <v>15</v>
      </c>
      <c r="AJ197" s="22">
        <v>52</v>
      </c>
      <c r="AK197" s="22">
        <v>73</v>
      </c>
      <c r="AL197" s="22">
        <v>19</v>
      </c>
      <c r="AM197" s="22">
        <v>47</v>
      </c>
      <c r="AN197" s="22">
        <v>72</v>
      </c>
      <c r="AO197" s="22">
        <v>73</v>
      </c>
      <c r="AP197" s="22">
        <v>74</v>
      </c>
      <c r="AQ197" s="22">
        <v>105</v>
      </c>
      <c r="AR197" s="22">
        <v>143</v>
      </c>
      <c r="AS197" s="22">
        <v>90</v>
      </c>
      <c r="AT197" s="22">
        <v>139</v>
      </c>
      <c r="AU197" s="22">
        <v>32</v>
      </c>
      <c r="AV197" s="22">
        <v>69</v>
      </c>
      <c r="AW197" s="22">
        <v>232</v>
      </c>
      <c r="AX197" s="22">
        <v>47</v>
      </c>
      <c r="AY197" s="22">
        <v>90</v>
      </c>
      <c r="AZ197" s="22">
        <v>60</v>
      </c>
      <c r="BA197" s="22">
        <v>1342</v>
      </c>
      <c r="BB197" s="22">
        <v>47</v>
      </c>
      <c r="BC197" s="22">
        <v>71</v>
      </c>
      <c r="BD197" s="22">
        <v>38</v>
      </c>
      <c r="BE197" s="22">
        <v>92</v>
      </c>
      <c r="BF197" s="22">
        <v>26</v>
      </c>
      <c r="BG197" s="22">
        <v>68</v>
      </c>
      <c r="BH197" s="22">
        <v>37</v>
      </c>
      <c r="BI197" s="22">
        <v>28</v>
      </c>
      <c r="BJ197" s="22">
        <v>28</v>
      </c>
      <c r="BK197" s="22">
        <v>94</v>
      </c>
      <c r="BL197" s="22">
        <v>201</v>
      </c>
      <c r="BM197" s="22">
        <v>27</v>
      </c>
      <c r="BN197" s="22">
        <v>172</v>
      </c>
      <c r="BO197" s="22">
        <v>15</v>
      </c>
      <c r="BP197" s="22">
        <v>36</v>
      </c>
      <c r="BQ197" s="22">
        <v>54</v>
      </c>
      <c r="BR197" s="22">
        <v>221</v>
      </c>
      <c r="BS197" s="22">
        <v>191</v>
      </c>
      <c r="BT197" s="22">
        <v>38</v>
      </c>
      <c r="BU197" s="22">
        <v>44</v>
      </c>
      <c r="BV197" s="22">
        <v>50</v>
      </c>
      <c r="BW197" s="22">
        <v>19</v>
      </c>
      <c r="BX197" s="22">
        <v>191</v>
      </c>
      <c r="BY197" s="22">
        <v>32</v>
      </c>
      <c r="BZ197" s="23">
        <v>171</v>
      </c>
      <c r="CA197" s="69"/>
      <c r="CB197" s="4">
        <f t="shared" si="6"/>
        <v>7010</v>
      </c>
    </row>
    <row r="198" spans="1:80" x14ac:dyDescent="0.2">
      <c r="A198" s="56">
        <v>44083</v>
      </c>
      <c r="B198" s="32">
        <v>58</v>
      </c>
      <c r="C198" s="22">
        <v>62</v>
      </c>
      <c r="D198" s="22">
        <v>77</v>
      </c>
      <c r="E198" s="22">
        <v>162</v>
      </c>
      <c r="F198" s="22">
        <v>68</v>
      </c>
      <c r="G198" s="22">
        <v>68</v>
      </c>
      <c r="H198" s="22">
        <v>14</v>
      </c>
      <c r="I198" s="22">
        <v>31</v>
      </c>
      <c r="J198" s="22">
        <v>147</v>
      </c>
      <c r="K198" s="22">
        <v>40</v>
      </c>
      <c r="L198" s="22">
        <v>52</v>
      </c>
      <c r="M198" s="22">
        <v>11</v>
      </c>
      <c r="N198" s="22">
        <v>135</v>
      </c>
      <c r="O198" s="22">
        <v>108</v>
      </c>
      <c r="P198" s="22">
        <v>134</v>
      </c>
      <c r="Q198" s="22">
        <v>68</v>
      </c>
      <c r="R198" s="22">
        <v>55</v>
      </c>
      <c r="S198" s="22">
        <v>39</v>
      </c>
      <c r="T198" s="22">
        <v>63</v>
      </c>
      <c r="U198" s="22">
        <v>63</v>
      </c>
      <c r="V198" s="22">
        <v>2</v>
      </c>
      <c r="W198" s="22">
        <v>39</v>
      </c>
      <c r="X198" s="22">
        <v>145</v>
      </c>
      <c r="Y198" s="22">
        <v>36</v>
      </c>
      <c r="Z198" s="22">
        <v>44</v>
      </c>
      <c r="AA198" s="22">
        <v>112</v>
      </c>
      <c r="AB198" s="22">
        <v>141</v>
      </c>
      <c r="AC198" s="22">
        <v>39</v>
      </c>
      <c r="AD198" s="22">
        <v>78</v>
      </c>
      <c r="AE198" s="22">
        <v>85</v>
      </c>
      <c r="AF198" s="22">
        <v>46</v>
      </c>
      <c r="AG198" s="22">
        <v>116</v>
      </c>
      <c r="AH198" s="22">
        <v>75</v>
      </c>
      <c r="AI198" s="22">
        <v>19</v>
      </c>
      <c r="AJ198" s="22">
        <v>59</v>
      </c>
      <c r="AK198" s="22">
        <v>84</v>
      </c>
      <c r="AL198" s="22">
        <v>17</v>
      </c>
      <c r="AM198" s="22">
        <v>51</v>
      </c>
      <c r="AN198" s="22">
        <v>69</v>
      </c>
      <c r="AO198" s="22">
        <v>85</v>
      </c>
      <c r="AP198" s="22">
        <v>84</v>
      </c>
      <c r="AQ198" s="22">
        <v>91</v>
      </c>
      <c r="AR198" s="22">
        <v>156</v>
      </c>
      <c r="AS198" s="22">
        <v>89</v>
      </c>
      <c r="AT198" s="22">
        <v>137</v>
      </c>
      <c r="AU198" s="22">
        <v>35</v>
      </c>
      <c r="AV198" s="22">
        <v>71</v>
      </c>
      <c r="AW198" s="22">
        <v>268</v>
      </c>
      <c r="AX198" s="22">
        <v>61</v>
      </c>
      <c r="AY198" s="22">
        <v>90</v>
      </c>
      <c r="AZ198" s="22">
        <v>59</v>
      </c>
      <c r="BA198" s="22">
        <v>1492</v>
      </c>
      <c r="BB198" s="22">
        <v>43</v>
      </c>
      <c r="BC198" s="22">
        <v>76</v>
      </c>
      <c r="BD198" s="22">
        <v>27</v>
      </c>
      <c r="BE198" s="22">
        <v>94</v>
      </c>
      <c r="BF198" s="22">
        <v>30</v>
      </c>
      <c r="BG198" s="22">
        <v>73</v>
      </c>
      <c r="BH198" s="22">
        <v>26</v>
      </c>
      <c r="BI198" s="22">
        <v>37</v>
      </c>
      <c r="BJ198" s="22">
        <v>37</v>
      </c>
      <c r="BK198" s="22">
        <v>94</v>
      </c>
      <c r="BL198" s="22">
        <v>227</v>
      </c>
      <c r="BM198" s="22">
        <v>20</v>
      </c>
      <c r="BN198" s="22">
        <v>164</v>
      </c>
      <c r="BO198" s="22">
        <v>16</v>
      </c>
      <c r="BP198" s="22">
        <v>37</v>
      </c>
      <c r="BQ198" s="22">
        <v>64</v>
      </c>
      <c r="BR198" s="22">
        <v>212</v>
      </c>
      <c r="BS198" s="22">
        <v>192</v>
      </c>
      <c r="BT198" s="22">
        <v>35</v>
      </c>
      <c r="BU198" s="22">
        <v>46</v>
      </c>
      <c r="BV198" s="22">
        <v>54</v>
      </c>
      <c r="BW198" s="22">
        <v>23</v>
      </c>
      <c r="BX198" s="22">
        <v>204</v>
      </c>
      <c r="BY198" s="22">
        <v>36</v>
      </c>
      <c r="BZ198" s="23">
        <v>181</v>
      </c>
      <c r="CA198" s="69"/>
      <c r="CB198" s="4">
        <f t="shared" si="6"/>
        <v>7478</v>
      </c>
    </row>
    <row r="199" spans="1:80" x14ac:dyDescent="0.2">
      <c r="A199" s="54">
        <v>44084</v>
      </c>
      <c r="B199" s="32">
        <v>64</v>
      </c>
      <c r="C199" s="22">
        <v>64</v>
      </c>
      <c r="D199" s="22">
        <v>78</v>
      </c>
      <c r="E199" s="22">
        <v>179</v>
      </c>
      <c r="F199" s="22">
        <v>74</v>
      </c>
      <c r="G199" s="22">
        <v>79</v>
      </c>
      <c r="H199" s="22">
        <v>15</v>
      </c>
      <c r="I199" s="22">
        <v>32</v>
      </c>
      <c r="J199" s="22">
        <v>165</v>
      </c>
      <c r="K199" s="22">
        <v>41</v>
      </c>
      <c r="L199" s="22">
        <v>53</v>
      </c>
      <c r="M199" s="22">
        <v>11</v>
      </c>
      <c r="N199" s="22">
        <v>142</v>
      </c>
      <c r="O199" s="22">
        <v>110</v>
      </c>
      <c r="P199" s="22">
        <v>144</v>
      </c>
      <c r="Q199" s="22">
        <v>82</v>
      </c>
      <c r="R199" s="22">
        <v>69</v>
      </c>
      <c r="S199" s="22">
        <v>40</v>
      </c>
      <c r="T199" s="22">
        <v>79</v>
      </c>
      <c r="U199" s="22">
        <v>73</v>
      </c>
      <c r="V199" s="22">
        <v>2</v>
      </c>
      <c r="W199" s="22">
        <v>40</v>
      </c>
      <c r="X199" s="22">
        <v>154</v>
      </c>
      <c r="Y199" s="22">
        <v>38</v>
      </c>
      <c r="Z199" s="22">
        <v>44</v>
      </c>
      <c r="AA199" s="22">
        <v>106</v>
      </c>
      <c r="AB199" s="22">
        <v>158</v>
      </c>
      <c r="AC199" s="22">
        <v>42</v>
      </c>
      <c r="AD199" s="22">
        <v>83</v>
      </c>
      <c r="AE199" s="22">
        <v>91</v>
      </c>
      <c r="AF199" s="22">
        <v>47</v>
      </c>
      <c r="AG199" s="22">
        <v>127</v>
      </c>
      <c r="AH199" s="22">
        <v>99</v>
      </c>
      <c r="AI199" s="22">
        <v>23</v>
      </c>
      <c r="AJ199" s="22">
        <v>69</v>
      </c>
      <c r="AK199" s="22">
        <v>85</v>
      </c>
      <c r="AL199" s="22">
        <v>21</v>
      </c>
      <c r="AM199" s="22">
        <v>52</v>
      </c>
      <c r="AN199" s="22">
        <v>62</v>
      </c>
      <c r="AO199" s="22">
        <v>90</v>
      </c>
      <c r="AP199" s="22">
        <v>89</v>
      </c>
      <c r="AQ199" s="22">
        <v>91</v>
      </c>
      <c r="AR199" s="22">
        <v>166</v>
      </c>
      <c r="AS199" s="22">
        <v>95</v>
      </c>
      <c r="AT199" s="22">
        <v>137</v>
      </c>
      <c r="AU199" s="22">
        <v>42</v>
      </c>
      <c r="AV199" s="22">
        <v>78</v>
      </c>
      <c r="AW199" s="22">
        <v>285</v>
      </c>
      <c r="AX199" s="22">
        <v>64</v>
      </c>
      <c r="AY199" s="22">
        <v>93</v>
      </c>
      <c r="AZ199" s="22">
        <v>71</v>
      </c>
      <c r="BA199" s="22">
        <v>1602</v>
      </c>
      <c r="BB199" s="22">
        <v>42</v>
      </c>
      <c r="BC199" s="22">
        <v>72</v>
      </c>
      <c r="BD199" s="22">
        <v>20</v>
      </c>
      <c r="BE199" s="22">
        <v>97</v>
      </c>
      <c r="BF199" s="22">
        <v>42</v>
      </c>
      <c r="BG199" s="22">
        <v>40</v>
      </c>
      <c r="BH199" s="22">
        <v>33</v>
      </c>
      <c r="BI199" s="22">
        <v>41</v>
      </c>
      <c r="BJ199" s="22">
        <v>41</v>
      </c>
      <c r="BK199" s="22">
        <v>112</v>
      </c>
      <c r="BL199" s="22">
        <v>240</v>
      </c>
      <c r="BM199" s="22">
        <v>20</v>
      </c>
      <c r="BN199" s="22">
        <v>179</v>
      </c>
      <c r="BO199" s="22">
        <v>15</v>
      </c>
      <c r="BP199" s="22">
        <v>36</v>
      </c>
      <c r="BQ199" s="22">
        <v>74</v>
      </c>
      <c r="BR199" s="22">
        <v>219</v>
      </c>
      <c r="BS199" s="22">
        <v>193</v>
      </c>
      <c r="BT199" s="22">
        <v>34</v>
      </c>
      <c r="BU199" s="22">
        <v>49</v>
      </c>
      <c r="BV199" s="22">
        <v>62</v>
      </c>
      <c r="BW199" s="22">
        <v>26</v>
      </c>
      <c r="BX199" s="22">
        <v>218</v>
      </c>
      <c r="BY199" s="22">
        <v>40</v>
      </c>
      <c r="BZ199" s="23">
        <v>172</v>
      </c>
      <c r="CA199" s="69"/>
      <c r="CB199" s="4">
        <f t="shared" si="6"/>
        <v>7957</v>
      </c>
    </row>
    <row r="200" spans="1:80" x14ac:dyDescent="0.2">
      <c r="A200" s="56">
        <v>44085</v>
      </c>
      <c r="B200" s="32">
        <v>67</v>
      </c>
      <c r="C200" s="22">
        <v>71</v>
      </c>
      <c r="D200" s="22">
        <v>90</v>
      </c>
      <c r="E200" s="22">
        <v>196</v>
      </c>
      <c r="F200" s="22">
        <v>79</v>
      </c>
      <c r="G200" s="22">
        <v>83</v>
      </c>
      <c r="H200" s="22">
        <v>20</v>
      </c>
      <c r="I200" s="22">
        <v>39</v>
      </c>
      <c r="J200" s="22">
        <v>189</v>
      </c>
      <c r="K200" s="22">
        <v>47</v>
      </c>
      <c r="L200" s="22">
        <v>67</v>
      </c>
      <c r="M200" s="22">
        <v>16</v>
      </c>
      <c r="N200" s="22">
        <v>139</v>
      </c>
      <c r="O200" s="22">
        <v>124</v>
      </c>
      <c r="P200" s="22">
        <v>147</v>
      </c>
      <c r="Q200" s="22">
        <v>93</v>
      </c>
      <c r="R200" s="22">
        <v>70</v>
      </c>
      <c r="S200" s="22">
        <v>42</v>
      </c>
      <c r="T200" s="22">
        <v>90</v>
      </c>
      <c r="U200" s="22">
        <v>76</v>
      </c>
      <c r="V200" s="22">
        <v>3</v>
      </c>
      <c r="W200" s="22">
        <v>35</v>
      </c>
      <c r="X200" s="22">
        <v>148</v>
      </c>
      <c r="Y200" s="22">
        <v>40</v>
      </c>
      <c r="Z200" s="22">
        <v>43</v>
      </c>
      <c r="AA200" s="22">
        <v>108</v>
      </c>
      <c r="AB200" s="22">
        <v>172</v>
      </c>
      <c r="AC200" s="22">
        <v>46</v>
      </c>
      <c r="AD200" s="22">
        <v>94</v>
      </c>
      <c r="AE200" s="22">
        <v>95</v>
      </c>
      <c r="AF200" s="22">
        <v>57</v>
      </c>
      <c r="AG200" s="22">
        <v>139</v>
      </c>
      <c r="AH200" s="22">
        <v>96</v>
      </c>
      <c r="AI200" s="22">
        <v>29</v>
      </c>
      <c r="AJ200" s="22">
        <v>65</v>
      </c>
      <c r="AK200" s="22">
        <v>87</v>
      </c>
      <c r="AL200" s="22">
        <v>23</v>
      </c>
      <c r="AM200" s="22">
        <v>58</v>
      </c>
      <c r="AN200" s="22">
        <v>73</v>
      </c>
      <c r="AO200" s="22">
        <v>99</v>
      </c>
      <c r="AP200" s="22">
        <v>99</v>
      </c>
      <c r="AQ200" s="22">
        <v>93</v>
      </c>
      <c r="AR200" s="22">
        <v>181</v>
      </c>
      <c r="AS200" s="22">
        <v>92</v>
      </c>
      <c r="AT200" s="22">
        <v>143</v>
      </c>
      <c r="AU200" s="22">
        <v>51</v>
      </c>
      <c r="AV200" s="22">
        <v>85</v>
      </c>
      <c r="AW200" s="22">
        <v>316</v>
      </c>
      <c r="AX200" s="22">
        <v>66</v>
      </c>
      <c r="AY200" s="22">
        <v>106</v>
      </c>
      <c r="AZ200" s="22">
        <v>72</v>
      </c>
      <c r="BA200" s="22">
        <v>1656</v>
      </c>
      <c r="BB200" s="22">
        <v>29</v>
      </c>
      <c r="BC200" s="22">
        <v>81</v>
      </c>
      <c r="BD200" s="22">
        <v>23</v>
      </c>
      <c r="BE200" s="22">
        <v>113</v>
      </c>
      <c r="BF200" s="22">
        <v>46</v>
      </c>
      <c r="BG200" s="22">
        <v>38</v>
      </c>
      <c r="BH200" s="22">
        <v>39</v>
      </c>
      <c r="BI200" s="22">
        <v>44</v>
      </c>
      <c r="BJ200" s="22">
        <v>45</v>
      </c>
      <c r="BK200" s="22">
        <v>115</v>
      </c>
      <c r="BL200" s="22">
        <v>215</v>
      </c>
      <c r="BM200" s="22">
        <v>21</v>
      </c>
      <c r="BN200" s="22">
        <v>204</v>
      </c>
      <c r="BO200" s="22">
        <v>16</v>
      </c>
      <c r="BP200" s="22">
        <v>35</v>
      </c>
      <c r="BQ200" s="22">
        <v>88</v>
      </c>
      <c r="BR200" s="22">
        <v>214</v>
      </c>
      <c r="BS200" s="22">
        <v>187</v>
      </c>
      <c r="BT200" s="22">
        <v>34</v>
      </c>
      <c r="BU200" s="22">
        <v>53</v>
      </c>
      <c r="BV200" s="22">
        <v>69</v>
      </c>
      <c r="BW200" s="22">
        <v>35</v>
      </c>
      <c r="BX200" s="22">
        <v>227</v>
      </c>
      <c r="BY200" s="22">
        <v>37</v>
      </c>
      <c r="BZ200" s="23">
        <v>172</v>
      </c>
      <c r="CA200" s="69"/>
      <c r="CB200" s="4">
        <f t="shared" si="6"/>
        <v>8395</v>
      </c>
    </row>
    <row r="201" spans="1:80" x14ac:dyDescent="0.2">
      <c r="A201" s="54">
        <v>44086</v>
      </c>
      <c r="B201" s="32">
        <v>65</v>
      </c>
      <c r="C201" s="22">
        <v>71</v>
      </c>
      <c r="D201" s="22">
        <v>77</v>
      </c>
      <c r="E201" s="22">
        <v>181</v>
      </c>
      <c r="F201" s="22">
        <v>72</v>
      </c>
      <c r="G201" s="22">
        <v>76</v>
      </c>
      <c r="H201" s="22">
        <v>18</v>
      </c>
      <c r="I201" s="22">
        <v>37</v>
      </c>
      <c r="J201" s="22">
        <v>176</v>
      </c>
      <c r="K201" s="22">
        <v>47</v>
      </c>
      <c r="L201" s="22">
        <v>61</v>
      </c>
      <c r="M201" s="22">
        <v>16</v>
      </c>
      <c r="N201" s="22">
        <v>119</v>
      </c>
      <c r="O201" s="22">
        <v>117</v>
      </c>
      <c r="P201" s="22">
        <v>134</v>
      </c>
      <c r="Q201" s="22">
        <v>85</v>
      </c>
      <c r="R201" s="22">
        <v>67</v>
      </c>
      <c r="S201" s="22">
        <v>40</v>
      </c>
      <c r="T201" s="22">
        <v>84</v>
      </c>
      <c r="U201" s="22">
        <v>74</v>
      </c>
      <c r="V201" s="22">
        <v>3</v>
      </c>
      <c r="W201" s="22">
        <v>33</v>
      </c>
      <c r="X201" s="22">
        <v>143</v>
      </c>
      <c r="Y201" s="22">
        <v>35</v>
      </c>
      <c r="Z201" s="22">
        <v>39</v>
      </c>
      <c r="AA201" s="22">
        <v>100</v>
      </c>
      <c r="AB201" s="22">
        <v>160</v>
      </c>
      <c r="AC201" s="22">
        <v>45</v>
      </c>
      <c r="AD201" s="22">
        <v>89</v>
      </c>
      <c r="AE201" s="22">
        <v>90</v>
      </c>
      <c r="AF201" s="22">
        <v>56</v>
      </c>
      <c r="AG201" s="22">
        <v>137</v>
      </c>
      <c r="AH201" s="22">
        <v>93</v>
      </c>
      <c r="AI201" s="22">
        <v>27</v>
      </c>
      <c r="AJ201" s="22">
        <v>63</v>
      </c>
      <c r="AK201" s="22">
        <v>76</v>
      </c>
      <c r="AL201" s="22">
        <v>22</v>
      </c>
      <c r="AM201" s="22">
        <v>54</v>
      </c>
      <c r="AN201" s="22">
        <v>69</v>
      </c>
      <c r="AO201" s="22">
        <v>91</v>
      </c>
      <c r="AP201" s="22">
        <v>92</v>
      </c>
      <c r="AQ201" s="22">
        <v>91</v>
      </c>
      <c r="AR201" s="22">
        <v>167</v>
      </c>
      <c r="AS201" s="22">
        <v>81</v>
      </c>
      <c r="AT201" s="22">
        <v>142</v>
      </c>
      <c r="AU201" s="22">
        <v>49</v>
      </c>
      <c r="AV201" s="22">
        <v>81</v>
      </c>
      <c r="AW201" s="22">
        <v>305</v>
      </c>
      <c r="AX201" s="22">
        <v>65</v>
      </c>
      <c r="AY201" s="22">
        <v>99</v>
      </c>
      <c r="AZ201" s="22">
        <v>64</v>
      </c>
      <c r="BA201" s="22">
        <v>1557</v>
      </c>
      <c r="BB201" s="22">
        <v>27</v>
      </c>
      <c r="BC201" s="22">
        <v>73</v>
      </c>
      <c r="BD201" s="22">
        <v>21</v>
      </c>
      <c r="BE201" s="22">
        <v>97</v>
      </c>
      <c r="BF201" s="22">
        <v>45</v>
      </c>
      <c r="BG201" s="22">
        <v>31</v>
      </c>
      <c r="BH201" s="22">
        <v>36</v>
      </c>
      <c r="BI201" s="22">
        <v>42</v>
      </c>
      <c r="BJ201" s="22">
        <v>43</v>
      </c>
      <c r="BK201" s="22">
        <v>111</v>
      </c>
      <c r="BL201" s="22">
        <v>204</v>
      </c>
      <c r="BM201" s="22">
        <v>20</v>
      </c>
      <c r="BN201" s="22">
        <v>194</v>
      </c>
      <c r="BO201" s="22">
        <v>14</v>
      </c>
      <c r="BP201" s="22">
        <v>33</v>
      </c>
      <c r="BQ201" s="22">
        <v>87</v>
      </c>
      <c r="BR201" s="22">
        <v>205</v>
      </c>
      <c r="BS201" s="22">
        <v>170</v>
      </c>
      <c r="BT201" s="22">
        <v>27</v>
      </c>
      <c r="BU201" s="22">
        <v>53</v>
      </c>
      <c r="BV201" s="22">
        <v>58</v>
      </c>
      <c r="BW201" s="22">
        <v>33</v>
      </c>
      <c r="BX201" s="22">
        <v>195</v>
      </c>
      <c r="BY201" s="22">
        <v>31</v>
      </c>
      <c r="BZ201" s="23">
        <v>160</v>
      </c>
      <c r="CA201" s="69"/>
      <c r="CB201" s="4">
        <f t="shared" si="6"/>
        <v>7845</v>
      </c>
    </row>
    <row r="202" spans="1:80" x14ac:dyDescent="0.2">
      <c r="A202" s="56">
        <v>44087</v>
      </c>
      <c r="B202" s="32">
        <v>65</v>
      </c>
      <c r="C202" s="22">
        <v>71</v>
      </c>
      <c r="D202" s="22">
        <v>76</v>
      </c>
      <c r="E202" s="22">
        <v>178</v>
      </c>
      <c r="F202" s="22">
        <v>72</v>
      </c>
      <c r="G202" s="22">
        <v>76</v>
      </c>
      <c r="H202" s="22">
        <v>18</v>
      </c>
      <c r="I202" s="22">
        <v>35</v>
      </c>
      <c r="J202" s="22">
        <v>176</v>
      </c>
      <c r="K202" s="22">
        <v>47</v>
      </c>
      <c r="L202" s="22">
        <v>61</v>
      </c>
      <c r="M202" s="22">
        <v>16</v>
      </c>
      <c r="N202" s="22">
        <v>117</v>
      </c>
      <c r="O202" s="22">
        <v>117</v>
      </c>
      <c r="P202" s="22">
        <v>134</v>
      </c>
      <c r="Q202" s="22">
        <v>85</v>
      </c>
      <c r="R202" s="22">
        <v>67</v>
      </c>
      <c r="S202" s="22">
        <v>40</v>
      </c>
      <c r="T202" s="22">
        <v>84</v>
      </c>
      <c r="U202" s="22">
        <v>73</v>
      </c>
      <c r="V202" s="22">
        <v>3</v>
      </c>
      <c r="W202" s="22">
        <v>32</v>
      </c>
      <c r="X202" s="22">
        <v>140</v>
      </c>
      <c r="Y202" s="22">
        <v>35</v>
      </c>
      <c r="Z202" s="22">
        <v>36</v>
      </c>
      <c r="AA202" s="22">
        <v>99</v>
      </c>
      <c r="AB202" s="22">
        <v>158</v>
      </c>
      <c r="AC202" s="22">
        <v>45</v>
      </c>
      <c r="AD202" s="22">
        <v>89</v>
      </c>
      <c r="AE202" s="22">
        <v>90</v>
      </c>
      <c r="AF202" s="22">
        <v>56</v>
      </c>
      <c r="AG202" s="22">
        <v>137</v>
      </c>
      <c r="AH202" s="22">
        <v>92</v>
      </c>
      <c r="AI202" s="22">
        <v>27</v>
      </c>
      <c r="AJ202" s="22">
        <v>62</v>
      </c>
      <c r="AK202" s="22">
        <v>76</v>
      </c>
      <c r="AL202" s="22">
        <v>22</v>
      </c>
      <c r="AM202" s="22">
        <v>53</v>
      </c>
      <c r="AN202" s="22">
        <v>68</v>
      </c>
      <c r="AO202" s="22">
        <v>91</v>
      </c>
      <c r="AP202" s="22">
        <v>91</v>
      </c>
      <c r="AQ202" s="22">
        <v>91</v>
      </c>
      <c r="AR202" s="22">
        <v>164</v>
      </c>
      <c r="AS202" s="22">
        <v>83</v>
      </c>
      <c r="AT202" s="22">
        <v>142</v>
      </c>
      <c r="AU202" s="22">
        <v>47</v>
      </c>
      <c r="AV202" s="22">
        <v>80</v>
      </c>
      <c r="AW202" s="22">
        <v>305</v>
      </c>
      <c r="AX202" s="22">
        <v>65</v>
      </c>
      <c r="AY202" s="22">
        <v>99</v>
      </c>
      <c r="AZ202" s="22">
        <v>64</v>
      </c>
      <c r="BA202" s="22">
        <v>1545</v>
      </c>
      <c r="BB202" s="22">
        <v>27</v>
      </c>
      <c r="BC202" s="22">
        <v>73</v>
      </c>
      <c r="BD202" s="22">
        <v>21</v>
      </c>
      <c r="BE202" s="22">
        <v>95</v>
      </c>
      <c r="BF202" s="22">
        <v>45</v>
      </c>
      <c r="BG202" s="22">
        <v>31</v>
      </c>
      <c r="BH202" s="22">
        <v>36</v>
      </c>
      <c r="BI202" s="22">
        <v>42</v>
      </c>
      <c r="BJ202" s="22">
        <v>42</v>
      </c>
      <c r="BK202" s="22">
        <v>110</v>
      </c>
      <c r="BL202" s="22">
        <v>203</v>
      </c>
      <c r="BM202" s="22">
        <v>20</v>
      </c>
      <c r="BN202" s="22">
        <v>192</v>
      </c>
      <c r="BO202" s="22">
        <v>14</v>
      </c>
      <c r="BP202" s="22">
        <v>33</v>
      </c>
      <c r="BQ202" s="22">
        <v>86</v>
      </c>
      <c r="BR202" s="22">
        <v>203</v>
      </c>
      <c r="BS202" s="22">
        <v>169</v>
      </c>
      <c r="BT202" s="22">
        <v>27</v>
      </c>
      <c r="BU202" s="22">
        <v>53</v>
      </c>
      <c r="BV202" s="22">
        <v>58</v>
      </c>
      <c r="BW202" s="22">
        <v>32</v>
      </c>
      <c r="BX202" s="22">
        <v>193</v>
      </c>
      <c r="BY202" s="22">
        <v>30</v>
      </c>
      <c r="BZ202" s="23">
        <v>160</v>
      </c>
      <c r="CA202" s="69"/>
      <c r="CB202" s="4">
        <f t="shared" si="6"/>
        <v>7790</v>
      </c>
    </row>
    <row r="203" spans="1:80" x14ac:dyDescent="0.2">
      <c r="A203" s="54">
        <v>44088</v>
      </c>
      <c r="B203" s="32">
        <v>116</v>
      </c>
      <c r="C203" s="22">
        <v>90</v>
      </c>
      <c r="D203" s="22">
        <v>85</v>
      </c>
      <c r="E203" s="22">
        <v>214</v>
      </c>
      <c r="F203" s="22">
        <v>81</v>
      </c>
      <c r="G203" s="22">
        <v>102</v>
      </c>
      <c r="H203" s="22">
        <v>21</v>
      </c>
      <c r="I203" s="22">
        <v>42</v>
      </c>
      <c r="J203" s="22">
        <v>203</v>
      </c>
      <c r="K203" s="22">
        <v>48</v>
      </c>
      <c r="L203" s="22">
        <v>73</v>
      </c>
      <c r="M203" s="22">
        <v>34</v>
      </c>
      <c r="N203" s="22">
        <v>142</v>
      </c>
      <c r="O203" s="22">
        <v>133</v>
      </c>
      <c r="P203" s="22">
        <v>146</v>
      </c>
      <c r="Q203" s="22">
        <v>138</v>
      </c>
      <c r="R203" s="22">
        <v>98</v>
      </c>
      <c r="S203" s="22">
        <v>67</v>
      </c>
      <c r="T203" s="22">
        <v>138</v>
      </c>
      <c r="U203" s="22">
        <v>74</v>
      </c>
      <c r="V203" s="22">
        <v>6</v>
      </c>
      <c r="W203" s="22">
        <v>50</v>
      </c>
      <c r="X203" s="22">
        <v>187</v>
      </c>
      <c r="Y203" s="22">
        <v>50</v>
      </c>
      <c r="Z203" s="22">
        <v>49</v>
      </c>
      <c r="AA203" s="22">
        <v>108</v>
      </c>
      <c r="AB203" s="22">
        <v>177</v>
      </c>
      <c r="AC203" s="22">
        <v>54</v>
      </c>
      <c r="AD203" s="22">
        <v>116</v>
      </c>
      <c r="AE203" s="22">
        <v>112</v>
      </c>
      <c r="AF203" s="22">
        <v>95</v>
      </c>
      <c r="AG203" s="22">
        <v>179</v>
      </c>
      <c r="AH203" s="22">
        <v>119</v>
      </c>
      <c r="AI203" s="22">
        <v>38</v>
      </c>
      <c r="AJ203" s="22">
        <v>102</v>
      </c>
      <c r="AK203" s="22">
        <v>120</v>
      </c>
      <c r="AL203" s="22">
        <v>38</v>
      </c>
      <c r="AM203" s="22">
        <v>75</v>
      </c>
      <c r="AN203" s="22">
        <v>88</v>
      </c>
      <c r="AO203" s="22">
        <v>125</v>
      </c>
      <c r="AP203" s="22">
        <v>142</v>
      </c>
      <c r="AQ203" s="22">
        <v>116</v>
      </c>
      <c r="AR203" s="22">
        <v>212</v>
      </c>
      <c r="AS203" s="22">
        <v>107</v>
      </c>
      <c r="AT203" s="22">
        <v>154</v>
      </c>
      <c r="AU203" s="22">
        <v>66</v>
      </c>
      <c r="AV203" s="22">
        <v>87</v>
      </c>
      <c r="AW203" s="22">
        <v>362</v>
      </c>
      <c r="AX203" s="22">
        <v>83</v>
      </c>
      <c r="AY203" s="22">
        <v>133</v>
      </c>
      <c r="AZ203" s="22">
        <v>88</v>
      </c>
      <c r="BA203" s="22">
        <v>1739</v>
      </c>
      <c r="BB203" s="22">
        <v>26</v>
      </c>
      <c r="BC203" s="22">
        <v>94</v>
      </c>
      <c r="BD203" s="22">
        <v>35</v>
      </c>
      <c r="BE203" s="22">
        <v>126</v>
      </c>
      <c r="BF203" s="22">
        <v>53</v>
      </c>
      <c r="BG203" s="22">
        <v>46</v>
      </c>
      <c r="BH203" s="22">
        <v>45</v>
      </c>
      <c r="BI203" s="22">
        <v>43</v>
      </c>
      <c r="BJ203" s="22">
        <v>47</v>
      </c>
      <c r="BK203" s="22">
        <v>112</v>
      </c>
      <c r="BL203" s="22">
        <v>217</v>
      </c>
      <c r="BM203" s="22">
        <v>33</v>
      </c>
      <c r="BN203" s="22">
        <v>236</v>
      </c>
      <c r="BO203" s="22">
        <v>18</v>
      </c>
      <c r="BP203" s="22">
        <v>41</v>
      </c>
      <c r="BQ203" s="22">
        <v>110</v>
      </c>
      <c r="BR203" s="22">
        <v>195</v>
      </c>
      <c r="BS203" s="22">
        <v>202</v>
      </c>
      <c r="BT203" s="22">
        <v>39</v>
      </c>
      <c r="BU203" s="22">
        <v>75</v>
      </c>
      <c r="BV203" s="22">
        <v>69</v>
      </c>
      <c r="BW203" s="22">
        <v>31</v>
      </c>
      <c r="BX203" s="22">
        <v>215</v>
      </c>
      <c r="BY203" s="22">
        <v>31</v>
      </c>
      <c r="BZ203" s="23">
        <v>173</v>
      </c>
      <c r="CA203" s="69"/>
      <c r="CB203" s="4">
        <f t="shared" si="6"/>
        <v>9534</v>
      </c>
    </row>
    <row r="204" spans="1:80" x14ac:dyDescent="0.2">
      <c r="A204" s="56">
        <v>44089</v>
      </c>
      <c r="B204" s="32">
        <v>117</v>
      </c>
      <c r="C204" s="22">
        <v>93</v>
      </c>
      <c r="D204" s="22">
        <v>78</v>
      </c>
      <c r="E204" s="22">
        <v>213</v>
      </c>
      <c r="F204" s="22">
        <v>78</v>
      </c>
      <c r="G204" s="22">
        <v>109</v>
      </c>
      <c r="H204" s="22">
        <v>26</v>
      </c>
      <c r="I204" s="22">
        <v>42</v>
      </c>
      <c r="J204" s="22">
        <v>204</v>
      </c>
      <c r="K204" s="22">
        <v>48</v>
      </c>
      <c r="L204" s="22">
        <v>94</v>
      </c>
      <c r="M204" s="22">
        <v>34</v>
      </c>
      <c r="N204" s="22">
        <v>140</v>
      </c>
      <c r="O204" s="22">
        <v>125</v>
      </c>
      <c r="P204" s="22">
        <v>156</v>
      </c>
      <c r="Q204" s="22">
        <v>160</v>
      </c>
      <c r="R204" s="22">
        <v>96</v>
      </c>
      <c r="S204" s="22">
        <v>74</v>
      </c>
      <c r="T204" s="22">
        <v>145</v>
      </c>
      <c r="U204" s="22">
        <v>76</v>
      </c>
      <c r="V204" s="22">
        <v>6</v>
      </c>
      <c r="W204" s="22">
        <v>62</v>
      </c>
      <c r="X204" s="22">
        <v>198</v>
      </c>
      <c r="Y204" s="22">
        <v>55</v>
      </c>
      <c r="Z204" s="22">
        <v>49</v>
      </c>
      <c r="AA204" s="22">
        <v>116</v>
      </c>
      <c r="AB204" s="22">
        <v>168</v>
      </c>
      <c r="AC204" s="22">
        <v>53</v>
      </c>
      <c r="AD204" s="22">
        <v>114</v>
      </c>
      <c r="AE204" s="22">
        <v>116</v>
      </c>
      <c r="AF204" s="22">
        <v>104</v>
      </c>
      <c r="AG204" s="22">
        <v>192</v>
      </c>
      <c r="AH204" s="22">
        <v>123</v>
      </c>
      <c r="AI204" s="22">
        <v>47</v>
      </c>
      <c r="AJ204" s="22">
        <v>106</v>
      </c>
      <c r="AK204" s="22">
        <v>114</v>
      </c>
      <c r="AL204" s="22">
        <v>43</v>
      </c>
      <c r="AM204" s="22">
        <v>72</v>
      </c>
      <c r="AN204" s="22">
        <v>89</v>
      </c>
      <c r="AO204" s="22">
        <v>125</v>
      </c>
      <c r="AP204" s="22">
        <v>132</v>
      </c>
      <c r="AQ204" s="22">
        <v>120</v>
      </c>
      <c r="AR204" s="22">
        <v>224</v>
      </c>
      <c r="AS204" s="22">
        <v>114</v>
      </c>
      <c r="AT204" s="22">
        <v>138</v>
      </c>
      <c r="AU204" s="22">
        <v>72</v>
      </c>
      <c r="AV204" s="22">
        <v>116</v>
      </c>
      <c r="AW204" s="22">
        <v>374</v>
      </c>
      <c r="AX204" s="22">
        <v>92</v>
      </c>
      <c r="AY204" s="22">
        <v>137</v>
      </c>
      <c r="AZ204" s="22">
        <v>99</v>
      </c>
      <c r="BA204" s="22">
        <v>1659</v>
      </c>
      <c r="BB204" s="22">
        <v>38</v>
      </c>
      <c r="BC204" s="22">
        <v>100</v>
      </c>
      <c r="BD204" s="22">
        <v>40</v>
      </c>
      <c r="BE204" s="22">
        <v>122</v>
      </c>
      <c r="BF204" s="22">
        <v>53</v>
      </c>
      <c r="BG204" s="22">
        <v>52</v>
      </c>
      <c r="BH204" s="22">
        <v>38</v>
      </c>
      <c r="BI204" s="22">
        <v>38</v>
      </c>
      <c r="BJ204" s="22">
        <v>49</v>
      </c>
      <c r="BK204" s="22">
        <v>112</v>
      </c>
      <c r="BL204" s="22">
        <v>212</v>
      </c>
      <c r="BM204" s="22">
        <v>33</v>
      </c>
      <c r="BN204" s="22">
        <v>235</v>
      </c>
      <c r="BO204" s="22">
        <v>15</v>
      </c>
      <c r="BP204" s="22">
        <v>48</v>
      </c>
      <c r="BQ204" s="22">
        <v>120</v>
      </c>
      <c r="BR204" s="22">
        <v>153</v>
      </c>
      <c r="BS204" s="22">
        <v>224</v>
      </c>
      <c r="BT204" s="22">
        <v>53</v>
      </c>
      <c r="BU204" s="22">
        <v>80</v>
      </c>
      <c r="BV204" s="22">
        <v>61</v>
      </c>
      <c r="BW204" s="22">
        <v>34</v>
      </c>
      <c r="BX204" s="22">
        <v>195</v>
      </c>
      <c r="BY204" s="22">
        <v>37</v>
      </c>
      <c r="BZ204" s="23">
        <v>179</v>
      </c>
      <c r="CA204" s="69"/>
      <c r="CB204" s="4">
        <f t="shared" si="6"/>
        <v>9658</v>
      </c>
    </row>
    <row r="205" spans="1:80" x14ac:dyDescent="0.2">
      <c r="A205" s="54">
        <v>44090</v>
      </c>
      <c r="B205" s="61">
        <v>151</v>
      </c>
      <c r="C205" s="62">
        <v>95</v>
      </c>
      <c r="D205" s="62">
        <v>75</v>
      </c>
      <c r="E205" s="62">
        <v>240</v>
      </c>
      <c r="F205" s="62">
        <v>88</v>
      </c>
      <c r="G205" s="62">
        <v>118</v>
      </c>
      <c r="H205" s="62">
        <v>30</v>
      </c>
      <c r="I205" s="62">
        <v>46</v>
      </c>
      <c r="J205" s="62">
        <v>240</v>
      </c>
      <c r="K205" s="62">
        <v>48</v>
      </c>
      <c r="L205" s="62">
        <v>120</v>
      </c>
      <c r="M205" s="62">
        <v>35</v>
      </c>
      <c r="N205" s="62">
        <v>152</v>
      </c>
      <c r="O205" s="62">
        <v>139</v>
      </c>
      <c r="P205" s="62">
        <v>138</v>
      </c>
      <c r="Q205" s="62">
        <v>180</v>
      </c>
      <c r="R205" s="62">
        <v>76</v>
      </c>
      <c r="S205" s="62">
        <v>73</v>
      </c>
      <c r="T205" s="62">
        <v>158</v>
      </c>
      <c r="U205" s="62">
        <v>79</v>
      </c>
      <c r="V205" s="62">
        <v>5</v>
      </c>
      <c r="W205" s="62">
        <v>69</v>
      </c>
      <c r="X205" s="62">
        <v>201</v>
      </c>
      <c r="Y205" s="62">
        <v>56</v>
      </c>
      <c r="Z205" s="62">
        <v>53</v>
      </c>
      <c r="AA205" s="62">
        <v>109</v>
      </c>
      <c r="AB205" s="62">
        <v>174</v>
      </c>
      <c r="AC205" s="62">
        <v>56</v>
      </c>
      <c r="AD205" s="62">
        <v>123</v>
      </c>
      <c r="AE205" s="62">
        <v>150</v>
      </c>
      <c r="AF205" s="62">
        <v>107</v>
      </c>
      <c r="AG205" s="62">
        <v>210</v>
      </c>
      <c r="AH205" s="62">
        <v>123</v>
      </c>
      <c r="AI205" s="62">
        <v>47</v>
      </c>
      <c r="AJ205" s="62">
        <v>120</v>
      </c>
      <c r="AK205" s="62">
        <v>132</v>
      </c>
      <c r="AL205" s="62">
        <v>47</v>
      </c>
      <c r="AM205" s="62">
        <v>85</v>
      </c>
      <c r="AN205" s="62">
        <v>88</v>
      </c>
      <c r="AO205" s="62">
        <v>135</v>
      </c>
      <c r="AP205" s="62">
        <v>140</v>
      </c>
      <c r="AQ205" s="62">
        <v>132</v>
      </c>
      <c r="AR205" s="62">
        <v>252</v>
      </c>
      <c r="AS205" s="62">
        <v>117</v>
      </c>
      <c r="AT205" s="62">
        <v>132</v>
      </c>
      <c r="AU205" s="62">
        <v>72</v>
      </c>
      <c r="AV205" s="62">
        <v>134</v>
      </c>
      <c r="AW205" s="62">
        <v>379</v>
      </c>
      <c r="AX205" s="62">
        <v>102</v>
      </c>
      <c r="AY205" s="62">
        <v>136</v>
      </c>
      <c r="AZ205" s="62">
        <v>101</v>
      </c>
      <c r="BA205" s="62">
        <v>1750</v>
      </c>
      <c r="BB205" s="62">
        <v>45</v>
      </c>
      <c r="BC205" s="62">
        <v>122</v>
      </c>
      <c r="BD205" s="62">
        <v>47</v>
      </c>
      <c r="BE205" s="62">
        <v>125</v>
      </c>
      <c r="BF205" s="62">
        <v>57</v>
      </c>
      <c r="BG205" s="62">
        <v>56</v>
      </c>
      <c r="BH205" s="62">
        <v>51</v>
      </c>
      <c r="BI205" s="62">
        <v>43</v>
      </c>
      <c r="BJ205" s="62">
        <v>60</v>
      </c>
      <c r="BK205" s="62">
        <v>98</v>
      </c>
      <c r="BL205" s="62">
        <v>211</v>
      </c>
      <c r="BM205" s="62">
        <v>37</v>
      </c>
      <c r="BN205" s="62">
        <v>209</v>
      </c>
      <c r="BO205" s="62">
        <v>13</v>
      </c>
      <c r="BP205" s="62">
        <v>54</v>
      </c>
      <c r="BQ205" s="62">
        <v>125</v>
      </c>
      <c r="BR205" s="62">
        <v>158</v>
      </c>
      <c r="BS205" s="62">
        <v>233</v>
      </c>
      <c r="BT205" s="62">
        <v>73</v>
      </c>
      <c r="BU205" s="62">
        <v>92</v>
      </c>
      <c r="BV205" s="62">
        <v>67</v>
      </c>
      <c r="BW205" s="62">
        <v>35</v>
      </c>
      <c r="BX205" s="62">
        <v>200</v>
      </c>
      <c r="BY205" s="62">
        <v>49</v>
      </c>
      <c r="BZ205" s="80">
        <v>195</v>
      </c>
      <c r="CA205" s="69"/>
      <c r="CB205" s="4">
        <f t="shared" si="6"/>
        <v>10273</v>
      </c>
    </row>
    <row r="206" spans="1:80" x14ac:dyDescent="0.2">
      <c r="A206" s="56">
        <v>44091</v>
      </c>
      <c r="B206" s="32">
        <v>170</v>
      </c>
      <c r="C206" s="22">
        <v>96</v>
      </c>
      <c r="D206" s="22">
        <v>80</v>
      </c>
      <c r="E206" s="22">
        <v>263</v>
      </c>
      <c r="F206" s="22">
        <v>102</v>
      </c>
      <c r="G206" s="22">
        <v>121</v>
      </c>
      <c r="H206" s="22">
        <v>37</v>
      </c>
      <c r="I206" s="22">
        <v>54</v>
      </c>
      <c r="J206" s="22">
        <v>266</v>
      </c>
      <c r="K206" s="22">
        <v>44</v>
      </c>
      <c r="L206" s="22">
        <v>125</v>
      </c>
      <c r="M206" s="22">
        <v>35</v>
      </c>
      <c r="N206" s="22">
        <v>157</v>
      </c>
      <c r="O206" s="22">
        <v>157</v>
      </c>
      <c r="P206" s="22">
        <v>137</v>
      </c>
      <c r="Q206" s="22">
        <v>189</v>
      </c>
      <c r="R206" s="22">
        <v>88</v>
      </c>
      <c r="S206" s="22">
        <v>84</v>
      </c>
      <c r="T206" s="22">
        <v>166</v>
      </c>
      <c r="U206" s="22">
        <v>80</v>
      </c>
      <c r="V206" s="22">
        <v>7</v>
      </c>
      <c r="W206" s="22">
        <v>70</v>
      </c>
      <c r="X206" s="22">
        <v>212</v>
      </c>
      <c r="Y206" s="22">
        <v>66</v>
      </c>
      <c r="Z206" s="22">
        <v>58</v>
      </c>
      <c r="AA206" s="22">
        <v>108</v>
      </c>
      <c r="AB206" s="22">
        <v>169</v>
      </c>
      <c r="AC206" s="22">
        <v>60</v>
      </c>
      <c r="AD206" s="22">
        <v>125</v>
      </c>
      <c r="AE206" s="22">
        <v>186</v>
      </c>
      <c r="AF206" s="22">
        <v>113</v>
      </c>
      <c r="AG206" s="22">
        <v>232</v>
      </c>
      <c r="AH206" s="22">
        <v>139</v>
      </c>
      <c r="AI206" s="22">
        <v>47</v>
      </c>
      <c r="AJ206" s="22">
        <v>127</v>
      </c>
      <c r="AK206" s="22">
        <v>145</v>
      </c>
      <c r="AL206" s="22">
        <v>53</v>
      </c>
      <c r="AM206" s="22">
        <v>94</v>
      </c>
      <c r="AN206" s="22">
        <v>87</v>
      </c>
      <c r="AO206" s="22">
        <v>148</v>
      </c>
      <c r="AP206" s="22">
        <v>151</v>
      </c>
      <c r="AQ206" s="22">
        <v>126</v>
      </c>
      <c r="AR206" s="22">
        <v>271</v>
      </c>
      <c r="AS206" s="22">
        <v>139</v>
      </c>
      <c r="AT206" s="22">
        <v>144</v>
      </c>
      <c r="AU206" s="22">
        <v>91</v>
      </c>
      <c r="AV206" s="22">
        <v>130</v>
      </c>
      <c r="AW206" s="22">
        <v>356</v>
      </c>
      <c r="AX206" s="22">
        <v>103</v>
      </c>
      <c r="AY206" s="22">
        <v>149</v>
      </c>
      <c r="AZ206" s="22">
        <v>107</v>
      </c>
      <c r="BA206" s="22">
        <v>1790</v>
      </c>
      <c r="BB206" s="22">
        <v>49</v>
      </c>
      <c r="BC206" s="22">
        <v>131</v>
      </c>
      <c r="BD206" s="22">
        <v>47</v>
      </c>
      <c r="BE206" s="22">
        <v>132</v>
      </c>
      <c r="BF206" s="22">
        <v>56</v>
      </c>
      <c r="BG206" s="22">
        <v>61</v>
      </c>
      <c r="BH206" s="22">
        <v>55</v>
      </c>
      <c r="BI206" s="22">
        <v>45</v>
      </c>
      <c r="BJ206" s="22">
        <v>65</v>
      </c>
      <c r="BK206" s="22">
        <v>95</v>
      </c>
      <c r="BL206" s="22">
        <v>185</v>
      </c>
      <c r="BM206" s="22">
        <v>42</v>
      </c>
      <c r="BN206" s="22">
        <v>189</v>
      </c>
      <c r="BO206" s="22">
        <v>13</v>
      </c>
      <c r="BP206" s="22">
        <v>58</v>
      </c>
      <c r="BQ206" s="22">
        <v>121</v>
      </c>
      <c r="BR206" s="22">
        <v>166</v>
      </c>
      <c r="BS206" s="22">
        <v>248</v>
      </c>
      <c r="BT206" s="22">
        <v>83</v>
      </c>
      <c r="BU206" s="22">
        <v>106</v>
      </c>
      <c r="BV206" s="22">
        <v>68</v>
      </c>
      <c r="BW206" s="22">
        <v>31</v>
      </c>
      <c r="BX206" s="22">
        <v>208</v>
      </c>
      <c r="BY206" s="22">
        <v>55</v>
      </c>
      <c r="BZ206" s="23">
        <v>208</v>
      </c>
      <c r="CA206" s="69"/>
      <c r="CB206" s="4">
        <f t="shared" si="6"/>
        <v>10771</v>
      </c>
    </row>
    <row r="207" spans="1:80" x14ac:dyDescent="0.2">
      <c r="A207" s="54">
        <v>44092</v>
      </c>
      <c r="B207" s="32">
        <v>174</v>
      </c>
      <c r="C207" s="22">
        <v>105</v>
      </c>
      <c r="D207" s="22">
        <v>83</v>
      </c>
      <c r="E207" s="22">
        <v>272</v>
      </c>
      <c r="F207" s="22">
        <v>101</v>
      </c>
      <c r="G207" s="22">
        <v>151</v>
      </c>
      <c r="H207" s="22">
        <v>46</v>
      </c>
      <c r="I207" s="22">
        <v>64</v>
      </c>
      <c r="J207" s="22">
        <v>274</v>
      </c>
      <c r="K207" s="22">
        <v>45</v>
      </c>
      <c r="L207" s="22">
        <v>132</v>
      </c>
      <c r="M207" s="22">
        <v>37</v>
      </c>
      <c r="N207" s="22">
        <v>164</v>
      </c>
      <c r="O207" s="22">
        <v>181</v>
      </c>
      <c r="P207" s="22">
        <v>143</v>
      </c>
      <c r="Q207" s="22">
        <v>190</v>
      </c>
      <c r="R207" s="22">
        <v>94</v>
      </c>
      <c r="S207" s="22">
        <v>79</v>
      </c>
      <c r="T207" s="22">
        <v>169</v>
      </c>
      <c r="U207" s="22">
        <v>90</v>
      </c>
      <c r="V207" s="22">
        <v>9</v>
      </c>
      <c r="W207" s="22">
        <v>82</v>
      </c>
      <c r="X207" s="22">
        <v>212</v>
      </c>
      <c r="Y207" s="22">
        <v>70</v>
      </c>
      <c r="Z207" s="22">
        <v>68</v>
      </c>
      <c r="AA207" s="22">
        <v>120</v>
      </c>
      <c r="AB207" s="22">
        <v>172</v>
      </c>
      <c r="AC207" s="22">
        <v>61</v>
      </c>
      <c r="AD207" s="22">
        <v>132</v>
      </c>
      <c r="AE207" s="22">
        <v>213</v>
      </c>
      <c r="AF207" s="22">
        <v>108</v>
      </c>
      <c r="AG207" s="22">
        <v>261</v>
      </c>
      <c r="AH207" s="22">
        <v>175</v>
      </c>
      <c r="AI207" s="22">
        <v>52</v>
      </c>
      <c r="AJ207" s="22">
        <v>124</v>
      </c>
      <c r="AK207" s="22">
        <v>153</v>
      </c>
      <c r="AL207" s="22">
        <v>58</v>
      </c>
      <c r="AM207" s="22">
        <v>94</v>
      </c>
      <c r="AN207" s="22">
        <v>95</v>
      </c>
      <c r="AO207" s="22">
        <v>153</v>
      </c>
      <c r="AP207" s="22">
        <v>164</v>
      </c>
      <c r="AQ207" s="22">
        <v>143</v>
      </c>
      <c r="AR207" s="22">
        <v>296</v>
      </c>
      <c r="AS207" s="22">
        <v>151</v>
      </c>
      <c r="AT207" s="22">
        <v>146</v>
      </c>
      <c r="AU207" s="22">
        <v>96</v>
      </c>
      <c r="AV207" s="22">
        <v>139</v>
      </c>
      <c r="AW207" s="22">
        <v>362</v>
      </c>
      <c r="AX207" s="22">
        <v>114</v>
      </c>
      <c r="AY207" s="22">
        <v>157</v>
      </c>
      <c r="AZ207" s="22">
        <v>117</v>
      </c>
      <c r="BA207" s="22">
        <v>1821</v>
      </c>
      <c r="BB207" s="22">
        <v>56</v>
      </c>
      <c r="BC207" s="22">
        <v>149</v>
      </c>
      <c r="BD207" s="22">
        <v>53</v>
      </c>
      <c r="BE207" s="22">
        <v>140</v>
      </c>
      <c r="BF207" s="22">
        <v>57</v>
      </c>
      <c r="BG207" s="22">
        <v>59</v>
      </c>
      <c r="BH207" s="22">
        <v>57</v>
      </c>
      <c r="BI207" s="22">
        <v>49</v>
      </c>
      <c r="BJ207" s="22">
        <v>73</v>
      </c>
      <c r="BK207" s="22">
        <v>93</v>
      </c>
      <c r="BL207" s="22">
        <v>181</v>
      </c>
      <c r="BM207" s="22">
        <v>52</v>
      </c>
      <c r="BN207" s="22">
        <v>188</v>
      </c>
      <c r="BO207" s="22">
        <v>16</v>
      </c>
      <c r="BP207" s="22">
        <v>70</v>
      </c>
      <c r="BQ207" s="22">
        <v>130</v>
      </c>
      <c r="BR207" s="22">
        <v>176</v>
      </c>
      <c r="BS207" s="22">
        <v>286</v>
      </c>
      <c r="BT207" s="22">
        <v>111</v>
      </c>
      <c r="BU207" s="22">
        <v>115</v>
      </c>
      <c r="BV207" s="22">
        <v>65</v>
      </c>
      <c r="BW207" s="22">
        <v>34</v>
      </c>
      <c r="BX207" s="22">
        <v>235</v>
      </c>
      <c r="BY207" s="22">
        <v>64</v>
      </c>
      <c r="BZ207" s="23">
        <v>226</v>
      </c>
      <c r="CA207" s="69"/>
      <c r="CB207" s="4">
        <f t="shared" si="6"/>
        <v>11447</v>
      </c>
    </row>
    <row r="208" spans="1:80" x14ac:dyDescent="0.2">
      <c r="A208" s="56">
        <v>44093</v>
      </c>
      <c r="B208" s="32">
        <v>166</v>
      </c>
      <c r="C208" s="22">
        <v>100</v>
      </c>
      <c r="D208" s="22">
        <v>76</v>
      </c>
      <c r="E208" s="22">
        <v>257</v>
      </c>
      <c r="F208" s="22">
        <v>91</v>
      </c>
      <c r="G208" s="22">
        <v>142</v>
      </c>
      <c r="H208" s="22">
        <v>45</v>
      </c>
      <c r="I208" s="22">
        <v>56</v>
      </c>
      <c r="J208" s="22">
        <v>258</v>
      </c>
      <c r="K208" s="22">
        <v>40</v>
      </c>
      <c r="L208" s="22">
        <v>119</v>
      </c>
      <c r="M208" s="22">
        <v>35</v>
      </c>
      <c r="N208" s="22">
        <v>150</v>
      </c>
      <c r="O208" s="22">
        <v>175</v>
      </c>
      <c r="P208" s="22">
        <v>130</v>
      </c>
      <c r="Q208" s="22">
        <v>182</v>
      </c>
      <c r="R208" s="22">
        <v>87</v>
      </c>
      <c r="S208" s="22">
        <v>73</v>
      </c>
      <c r="T208" s="22">
        <v>162</v>
      </c>
      <c r="U208" s="22">
        <v>83</v>
      </c>
      <c r="V208" s="22">
        <v>9</v>
      </c>
      <c r="W208" s="22">
        <v>77</v>
      </c>
      <c r="X208" s="22">
        <v>203</v>
      </c>
      <c r="Y208" s="22">
        <v>62</v>
      </c>
      <c r="Z208" s="22">
        <v>66</v>
      </c>
      <c r="AA208" s="22">
        <v>111</v>
      </c>
      <c r="AB208" s="22">
        <v>155</v>
      </c>
      <c r="AC208" s="22">
        <v>56</v>
      </c>
      <c r="AD208" s="22">
        <v>125</v>
      </c>
      <c r="AE208" s="22">
        <v>203</v>
      </c>
      <c r="AF208" s="22">
        <v>103</v>
      </c>
      <c r="AG208" s="22">
        <v>254</v>
      </c>
      <c r="AH208" s="22">
        <v>160</v>
      </c>
      <c r="AI208" s="22">
        <v>46</v>
      </c>
      <c r="AJ208" s="22">
        <v>118</v>
      </c>
      <c r="AK208" s="22">
        <v>139</v>
      </c>
      <c r="AL208" s="22">
        <v>54</v>
      </c>
      <c r="AM208" s="22">
        <v>82</v>
      </c>
      <c r="AN208" s="22">
        <v>84</v>
      </c>
      <c r="AO208" s="22">
        <v>149</v>
      </c>
      <c r="AP208" s="22">
        <v>148</v>
      </c>
      <c r="AQ208" s="22">
        <v>135</v>
      </c>
      <c r="AR208" s="22">
        <v>281</v>
      </c>
      <c r="AS208" s="22">
        <v>140</v>
      </c>
      <c r="AT208" s="22">
        <v>135</v>
      </c>
      <c r="AU208" s="22">
        <v>87</v>
      </c>
      <c r="AV208" s="22">
        <v>127</v>
      </c>
      <c r="AW208" s="22">
        <v>332</v>
      </c>
      <c r="AX208" s="22">
        <v>108</v>
      </c>
      <c r="AY208" s="22">
        <v>153</v>
      </c>
      <c r="AZ208" s="22">
        <v>110</v>
      </c>
      <c r="BA208" s="22">
        <v>1689</v>
      </c>
      <c r="BB208" s="22">
        <v>46</v>
      </c>
      <c r="BC208" s="22">
        <v>143</v>
      </c>
      <c r="BD208" s="22">
        <v>50</v>
      </c>
      <c r="BE208" s="22">
        <v>132</v>
      </c>
      <c r="BF208" s="22">
        <v>50</v>
      </c>
      <c r="BG208" s="22">
        <v>57</v>
      </c>
      <c r="BH208" s="22">
        <v>52</v>
      </c>
      <c r="BI208" s="22">
        <v>47</v>
      </c>
      <c r="BJ208" s="22">
        <v>63</v>
      </c>
      <c r="BK208" s="22">
        <v>85</v>
      </c>
      <c r="BL208" s="22">
        <v>174</v>
      </c>
      <c r="BM208" s="22">
        <v>50</v>
      </c>
      <c r="BN208" s="22">
        <v>173</v>
      </c>
      <c r="BO208" s="22">
        <v>15</v>
      </c>
      <c r="BP208" s="22">
        <v>65</v>
      </c>
      <c r="BQ208" s="22">
        <v>119</v>
      </c>
      <c r="BR208" s="22">
        <v>166</v>
      </c>
      <c r="BS208" s="22">
        <v>280</v>
      </c>
      <c r="BT208" s="22">
        <v>104</v>
      </c>
      <c r="BU208" s="22">
        <v>105</v>
      </c>
      <c r="BV208" s="22">
        <v>61</v>
      </c>
      <c r="BW208" s="22">
        <v>32</v>
      </c>
      <c r="BX208" s="22">
        <v>220</v>
      </c>
      <c r="BY208" s="22">
        <v>58</v>
      </c>
      <c r="BZ208" s="23">
        <v>207</v>
      </c>
      <c r="CA208" s="69"/>
      <c r="CB208" s="4">
        <f t="shared" si="6"/>
        <v>10682</v>
      </c>
    </row>
    <row r="209" spans="1:80" x14ac:dyDescent="0.2">
      <c r="A209" s="54">
        <v>44094</v>
      </c>
      <c r="B209" s="32">
        <v>166</v>
      </c>
      <c r="C209" s="22">
        <v>100</v>
      </c>
      <c r="D209" s="22">
        <v>75</v>
      </c>
      <c r="E209" s="22">
        <v>254</v>
      </c>
      <c r="F209" s="22">
        <v>91</v>
      </c>
      <c r="G209" s="22">
        <v>142</v>
      </c>
      <c r="H209" s="22">
        <v>45</v>
      </c>
      <c r="I209" s="22">
        <v>56</v>
      </c>
      <c r="J209" s="22">
        <v>254</v>
      </c>
      <c r="K209" s="22">
        <v>40</v>
      </c>
      <c r="L209" s="22">
        <v>117</v>
      </c>
      <c r="M209" s="22">
        <v>35</v>
      </c>
      <c r="N209" s="22">
        <v>147</v>
      </c>
      <c r="O209" s="22">
        <v>173</v>
      </c>
      <c r="P209" s="22">
        <v>128</v>
      </c>
      <c r="Q209" s="22">
        <v>182</v>
      </c>
      <c r="R209" s="22">
        <v>87</v>
      </c>
      <c r="S209" s="22">
        <v>73</v>
      </c>
      <c r="T209" s="22">
        <v>161</v>
      </c>
      <c r="U209" s="22">
        <v>83</v>
      </c>
      <c r="V209" s="22">
        <v>9</v>
      </c>
      <c r="W209" s="22">
        <v>77</v>
      </c>
      <c r="X209" s="22">
        <v>203</v>
      </c>
      <c r="Y209" s="22">
        <v>61</v>
      </c>
      <c r="Z209" s="22">
        <v>65</v>
      </c>
      <c r="AA209" s="22">
        <v>110</v>
      </c>
      <c r="AB209" s="22">
        <v>155</v>
      </c>
      <c r="AC209" s="22">
        <v>55</v>
      </c>
      <c r="AD209" s="22">
        <v>125</v>
      </c>
      <c r="AE209" s="22">
        <v>202</v>
      </c>
      <c r="AF209" s="22">
        <v>103</v>
      </c>
      <c r="AG209" s="22">
        <v>253</v>
      </c>
      <c r="AH209" s="22">
        <v>159</v>
      </c>
      <c r="AI209" s="22">
        <v>45</v>
      </c>
      <c r="AJ209" s="22">
        <v>116</v>
      </c>
      <c r="AK209" s="22">
        <v>138</v>
      </c>
      <c r="AL209" s="22">
        <v>53</v>
      </c>
      <c r="AM209" s="22">
        <v>82</v>
      </c>
      <c r="AN209" s="22">
        <v>84</v>
      </c>
      <c r="AO209" s="22">
        <v>148</v>
      </c>
      <c r="AP209" s="22">
        <v>148</v>
      </c>
      <c r="AQ209" s="22">
        <v>135</v>
      </c>
      <c r="AR209" s="22">
        <v>281</v>
      </c>
      <c r="AS209" s="22">
        <v>139</v>
      </c>
      <c r="AT209" s="22">
        <v>134</v>
      </c>
      <c r="AU209" s="22">
        <v>86</v>
      </c>
      <c r="AV209" s="22">
        <v>124</v>
      </c>
      <c r="AW209" s="22">
        <v>327</v>
      </c>
      <c r="AX209" s="22">
        <v>107</v>
      </c>
      <c r="AY209" s="22">
        <v>153</v>
      </c>
      <c r="AZ209" s="22">
        <v>108</v>
      </c>
      <c r="BA209" s="22">
        <v>1680</v>
      </c>
      <c r="BB209" s="22">
        <v>46</v>
      </c>
      <c r="BC209" s="22">
        <v>143</v>
      </c>
      <c r="BD209" s="22">
        <v>50</v>
      </c>
      <c r="BE209" s="22">
        <v>131</v>
      </c>
      <c r="BF209" s="22">
        <v>50</v>
      </c>
      <c r="BG209" s="22">
        <v>57</v>
      </c>
      <c r="BH209" s="22">
        <v>51</v>
      </c>
      <c r="BI209" s="22">
        <v>47</v>
      </c>
      <c r="BJ209" s="22">
        <v>62</v>
      </c>
      <c r="BK209" s="22">
        <v>85</v>
      </c>
      <c r="BL209" s="22">
        <v>172</v>
      </c>
      <c r="BM209" s="22">
        <v>50</v>
      </c>
      <c r="BN209" s="22">
        <v>172</v>
      </c>
      <c r="BO209" s="22">
        <v>15</v>
      </c>
      <c r="BP209" s="22">
        <v>65</v>
      </c>
      <c r="BQ209" s="22">
        <v>119</v>
      </c>
      <c r="BR209" s="22">
        <v>164</v>
      </c>
      <c r="BS209" s="22">
        <v>278</v>
      </c>
      <c r="BT209" s="22">
        <v>101</v>
      </c>
      <c r="BU209" s="22">
        <v>103</v>
      </c>
      <c r="BV209" s="22">
        <v>61</v>
      </c>
      <c r="BW209" s="22">
        <v>32</v>
      </c>
      <c r="BX209" s="22">
        <v>220</v>
      </c>
      <c r="BY209" s="22">
        <v>57</v>
      </c>
      <c r="BZ209" s="23">
        <v>206</v>
      </c>
      <c r="CA209" s="69"/>
      <c r="CB209" s="4">
        <f t="shared" si="6"/>
        <v>10611</v>
      </c>
    </row>
    <row r="210" spans="1:80" x14ac:dyDescent="0.2">
      <c r="A210" s="56">
        <v>44095</v>
      </c>
      <c r="B210" s="32">
        <v>191</v>
      </c>
      <c r="C210" s="22">
        <v>104</v>
      </c>
      <c r="D210" s="22">
        <v>69</v>
      </c>
      <c r="E210" s="22">
        <v>296</v>
      </c>
      <c r="F210" s="22">
        <v>101</v>
      </c>
      <c r="G210" s="22">
        <v>153</v>
      </c>
      <c r="H210" s="22">
        <v>47</v>
      </c>
      <c r="I210" s="22">
        <v>69</v>
      </c>
      <c r="J210" s="22">
        <v>298</v>
      </c>
      <c r="K210" s="22">
        <v>50</v>
      </c>
      <c r="L210" s="22">
        <v>129</v>
      </c>
      <c r="M210" s="22">
        <v>32</v>
      </c>
      <c r="N210" s="22">
        <v>177</v>
      </c>
      <c r="O210" s="22">
        <v>191</v>
      </c>
      <c r="P210" s="22">
        <v>177</v>
      </c>
      <c r="Q210" s="22">
        <v>177</v>
      </c>
      <c r="R210" s="22">
        <v>97</v>
      </c>
      <c r="S210" s="22">
        <v>84</v>
      </c>
      <c r="T210" s="22">
        <v>162</v>
      </c>
      <c r="U210" s="22">
        <v>93</v>
      </c>
      <c r="V210" s="22">
        <v>11</v>
      </c>
      <c r="W210" s="22">
        <v>104</v>
      </c>
      <c r="X210" s="22">
        <v>226</v>
      </c>
      <c r="Y210" s="22">
        <v>72</v>
      </c>
      <c r="Z210" s="22">
        <v>77</v>
      </c>
      <c r="AA210" s="22">
        <v>132</v>
      </c>
      <c r="AB210" s="22">
        <v>163</v>
      </c>
      <c r="AC210" s="22">
        <v>57</v>
      </c>
      <c r="AD210" s="22">
        <v>139</v>
      </c>
      <c r="AE210" s="22">
        <v>253</v>
      </c>
      <c r="AF210" s="22">
        <v>99</v>
      </c>
      <c r="AG210" s="22">
        <v>325</v>
      </c>
      <c r="AH210" s="22">
        <v>187</v>
      </c>
      <c r="AI210" s="22">
        <v>49</v>
      </c>
      <c r="AJ210" s="22">
        <v>143</v>
      </c>
      <c r="AK210" s="22">
        <v>175</v>
      </c>
      <c r="AL210" s="22">
        <v>58</v>
      </c>
      <c r="AM210" s="22">
        <v>108</v>
      </c>
      <c r="AN210" s="22">
        <v>107</v>
      </c>
      <c r="AO210" s="22">
        <v>165</v>
      </c>
      <c r="AP210" s="22">
        <v>179</v>
      </c>
      <c r="AQ210" s="22">
        <v>169</v>
      </c>
      <c r="AR210" s="22">
        <v>353</v>
      </c>
      <c r="AS210" s="22">
        <v>164</v>
      </c>
      <c r="AT210" s="22">
        <v>153</v>
      </c>
      <c r="AU210" s="22">
        <v>92</v>
      </c>
      <c r="AV210" s="22">
        <v>140</v>
      </c>
      <c r="AW210" s="22">
        <v>375</v>
      </c>
      <c r="AX210" s="22">
        <v>123</v>
      </c>
      <c r="AY210" s="22">
        <v>181</v>
      </c>
      <c r="AZ210" s="22">
        <v>140</v>
      </c>
      <c r="BA210" s="22">
        <v>1885</v>
      </c>
      <c r="BB210" s="22">
        <v>62</v>
      </c>
      <c r="BC210" s="22">
        <v>165</v>
      </c>
      <c r="BD210" s="22">
        <v>71</v>
      </c>
      <c r="BE210" s="22">
        <v>170</v>
      </c>
      <c r="BF210" s="22">
        <v>55</v>
      </c>
      <c r="BG210" s="22">
        <v>61</v>
      </c>
      <c r="BH210" s="22">
        <v>59</v>
      </c>
      <c r="BI210" s="22">
        <v>56</v>
      </c>
      <c r="BJ210" s="22">
        <v>75</v>
      </c>
      <c r="BK210" s="22">
        <v>71</v>
      </c>
      <c r="BL210" s="22">
        <v>171</v>
      </c>
      <c r="BM210" s="22">
        <v>60</v>
      </c>
      <c r="BN210" s="22">
        <v>205</v>
      </c>
      <c r="BO210" s="22">
        <v>23</v>
      </c>
      <c r="BP210" s="22">
        <v>68</v>
      </c>
      <c r="BQ210" s="22">
        <v>117</v>
      </c>
      <c r="BR210" s="22">
        <v>188</v>
      </c>
      <c r="BS210" s="22">
        <v>337</v>
      </c>
      <c r="BT210" s="22">
        <v>133</v>
      </c>
      <c r="BU210" s="22">
        <v>121</v>
      </c>
      <c r="BV210" s="22">
        <v>74</v>
      </c>
      <c r="BW210" s="22">
        <v>40</v>
      </c>
      <c r="BX210" s="22">
        <v>252</v>
      </c>
      <c r="BY210" s="22">
        <v>64</v>
      </c>
      <c r="BZ210" s="23">
        <v>250</v>
      </c>
      <c r="CA210" s="69"/>
      <c r="CB210" s="4">
        <f t="shared" si="6"/>
        <v>12249</v>
      </c>
    </row>
    <row r="211" spans="1:80" x14ac:dyDescent="0.2">
      <c r="A211" s="54">
        <v>44096</v>
      </c>
      <c r="B211" s="32">
        <v>198</v>
      </c>
      <c r="C211" s="22">
        <v>94</v>
      </c>
      <c r="D211" s="22">
        <v>82</v>
      </c>
      <c r="E211" s="22">
        <v>307</v>
      </c>
      <c r="F211" s="22">
        <v>113</v>
      </c>
      <c r="G211" s="22">
        <v>149</v>
      </c>
      <c r="H211" s="22">
        <v>47</v>
      </c>
      <c r="I211" s="22">
        <v>73</v>
      </c>
      <c r="J211" s="22">
        <v>289</v>
      </c>
      <c r="K211" s="22">
        <v>50</v>
      </c>
      <c r="L211" s="22">
        <v>129</v>
      </c>
      <c r="M211" s="22">
        <v>31</v>
      </c>
      <c r="N211" s="22">
        <v>182</v>
      </c>
      <c r="O211" s="22">
        <v>197</v>
      </c>
      <c r="P211" s="22">
        <v>177</v>
      </c>
      <c r="Q211" s="22">
        <v>156</v>
      </c>
      <c r="R211" s="22">
        <v>90</v>
      </c>
      <c r="S211" s="22">
        <v>72</v>
      </c>
      <c r="T211" s="22">
        <v>151</v>
      </c>
      <c r="U211" s="22">
        <v>89</v>
      </c>
      <c r="V211" s="22">
        <v>19</v>
      </c>
      <c r="W211" s="22">
        <v>104</v>
      </c>
      <c r="X211" s="22">
        <v>242</v>
      </c>
      <c r="Y211" s="22">
        <v>82</v>
      </c>
      <c r="Z211" s="22">
        <v>89</v>
      </c>
      <c r="AA211" s="22">
        <v>135</v>
      </c>
      <c r="AB211" s="22">
        <v>165</v>
      </c>
      <c r="AC211" s="22">
        <v>52</v>
      </c>
      <c r="AD211" s="22">
        <v>128</v>
      </c>
      <c r="AE211" s="22">
        <v>264</v>
      </c>
      <c r="AF211" s="22">
        <v>92</v>
      </c>
      <c r="AG211" s="22">
        <v>326</v>
      </c>
      <c r="AH211" s="22">
        <v>178</v>
      </c>
      <c r="AI211" s="22">
        <v>41</v>
      </c>
      <c r="AJ211" s="22">
        <v>138</v>
      </c>
      <c r="AK211" s="22">
        <v>157</v>
      </c>
      <c r="AL211" s="22">
        <v>50</v>
      </c>
      <c r="AM211" s="22">
        <v>117</v>
      </c>
      <c r="AN211" s="22">
        <v>97</v>
      </c>
      <c r="AO211" s="22">
        <v>157</v>
      </c>
      <c r="AP211" s="22">
        <v>189</v>
      </c>
      <c r="AQ211" s="22">
        <v>164</v>
      </c>
      <c r="AR211" s="22">
        <v>360</v>
      </c>
      <c r="AS211" s="22">
        <v>149</v>
      </c>
      <c r="AT211" s="22">
        <v>160</v>
      </c>
      <c r="AU211" s="22">
        <v>90</v>
      </c>
      <c r="AV211" s="22">
        <v>128</v>
      </c>
      <c r="AW211" s="22">
        <v>345</v>
      </c>
      <c r="AX211" s="22">
        <v>119</v>
      </c>
      <c r="AY211" s="22">
        <v>181</v>
      </c>
      <c r="AZ211" s="22">
        <v>154</v>
      </c>
      <c r="BA211" s="22">
        <v>1826</v>
      </c>
      <c r="BB211" s="22">
        <v>59</v>
      </c>
      <c r="BC211" s="22">
        <v>170</v>
      </c>
      <c r="BD211" s="22">
        <v>76</v>
      </c>
      <c r="BE211" s="22">
        <v>177</v>
      </c>
      <c r="BF211" s="22">
        <v>48</v>
      </c>
      <c r="BG211" s="22">
        <v>49</v>
      </c>
      <c r="BH211" s="22">
        <v>61</v>
      </c>
      <c r="BI211" s="22">
        <v>53</v>
      </c>
      <c r="BJ211" s="22">
        <v>85</v>
      </c>
      <c r="BK211" s="22">
        <v>71</v>
      </c>
      <c r="BL211" s="22">
        <v>156</v>
      </c>
      <c r="BM211" s="22">
        <v>74</v>
      </c>
      <c r="BN211" s="22">
        <v>185</v>
      </c>
      <c r="BO211" s="22">
        <v>22</v>
      </c>
      <c r="BP211" s="22">
        <v>68</v>
      </c>
      <c r="BQ211" s="22">
        <v>113</v>
      </c>
      <c r="BR211" s="22">
        <v>190</v>
      </c>
      <c r="BS211" s="22">
        <v>345</v>
      </c>
      <c r="BT211" s="22">
        <v>132</v>
      </c>
      <c r="BU211" s="22">
        <v>142</v>
      </c>
      <c r="BV211" s="22">
        <v>73</v>
      </c>
      <c r="BW211" s="22">
        <v>45</v>
      </c>
      <c r="BX211" s="22">
        <v>248</v>
      </c>
      <c r="BY211" s="22">
        <v>70</v>
      </c>
      <c r="BZ211" s="23">
        <v>265</v>
      </c>
      <c r="CA211" s="69"/>
      <c r="CB211" s="4">
        <f t="shared" si="6"/>
        <v>12151</v>
      </c>
    </row>
    <row r="212" spans="1:80" x14ac:dyDescent="0.2">
      <c r="A212" s="56">
        <v>44097</v>
      </c>
      <c r="B212" s="32">
        <v>185</v>
      </c>
      <c r="C212" s="22">
        <v>102</v>
      </c>
      <c r="D212" s="22">
        <v>79</v>
      </c>
      <c r="E212" s="22">
        <v>331</v>
      </c>
      <c r="F212" s="22">
        <v>114</v>
      </c>
      <c r="G212" s="22">
        <v>147</v>
      </c>
      <c r="H212" s="22">
        <v>52</v>
      </c>
      <c r="I212" s="22">
        <v>69</v>
      </c>
      <c r="J212" s="22">
        <v>302</v>
      </c>
      <c r="K212" s="22">
        <v>45</v>
      </c>
      <c r="L212" s="22">
        <v>130</v>
      </c>
      <c r="M212" s="22">
        <v>33</v>
      </c>
      <c r="N212" s="22">
        <v>192</v>
      </c>
      <c r="O212" s="22">
        <v>192</v>
      </c>
      <c r="P212" s="22">
        <v>182</v>
      </c>
      <c r="Q212" s="22">
        <v>160</v>
      </c>
      <c r="R212" s="22">
        <v>83</v>
      </c>
      <c r="S212" s="22">
        <v>77</v>
      </c>
      <c r="T212" s="22">
        <v>140</v>
      </c>
      <c r="U212" s="22">
        <v>97</v>
      </c>
      <c r="V212" s="22">
        <v>18</v>
      </c>
      <c r="W212" s="22">
        <v>104</v>
      </c>
      <c r="X212" s="22">
        <v>240</v>
      </c>
      <c r="Y212" s="22">
        <v>95</v>
      </c>
      <c r="Z212" s="22">
        <v>88</v>
      </c>
      <c r="AA212" s="22">
        <v>140</v>
      </c>
      <c r="AB212" s="22">
        <v>161</v>
      </c>
      <c r="AC212" s="22">
        <v>54</v>
      </c>
      <c r="AD212" s="22">
        <v>131</v>
      </c>
      <c r="AE212" s="22">
        <v>280</v>
      </c>
      <c r="AF212" s="22">
        <v>88</v>
      </c>
      <c r="AG212" s="22">
        <v>333</v>
      </c>
      <c r="AH212" s="22">
        <v>177</v>
      </c>
      <c r="AI212" s="22">
        <v>44</v>
      </c>
      <c r="AJ212" s="22">
        <v>134</v>
      </c>
      <c r="AK212" s="22">
        <v>144</v>
      </c>
      <c r="AL212" s="22">
        <v>43</v>
      </c>
      <c r="AM212" s="22">
        <v>159</v>
      </c>
      <c r="AN212" s="22">
        <v>94</v>
      </c>
      <c r="AO212" s="22">
        <v>152</v>
      </c>
      <c r="AP212" s="22">
        <v>200</v>
      </c>
      <c r="AQ212" s="22">
        <v>180</v>
      </c>
      <c r="AR212" s="22">
        <v>391</v>
      </c>
      <c r="AS212" s="22">
        <v>148</v>
      </c>
      <c r="AT212" s="22">
        <v>168</v>
      </c>
      <c r="AU212" s="22">
        <v>94</v>
      </c>
      <c r="AV212" s="22">
        <v>127</v>
      </c>
      <c r="AW212" s="22">
        <v>351</v>
      </c>
      <c r="AX212" s="22">
        <v>122</v>
      </c>
      <c r="AY212" s="22">
        <v>181</v>
      </c>
      <c r="AZ212" s="22">
        <v>164</v>
      </c>
      <c r="BA212" s="22">
        <v>1894</v>
      </c>
      <c r="BB212" s="22">
        <v>64</v>
      </c>
      <c r="BC212" s="22">
        <v>173</v>
      </c>
      <c r="BD212" s="22">
        <v>86</v>
      </c>
      <c r="BE212" s="22">
        <v>190</v>
      </c>
      <c r="BF212" s="22">
        <v>51</v>
      </c>
      <c r="BG212" s="22">
        <v>44</v>
      </c>
      <c r="BH212" s="22">
        <v>65</v>
      </c>
      <c r="BI212" s="22">
        <v>52</v>
      </c>
      <c r="BJ212" s="22">
        <v>85</v>
      </c>
      <c r="BK212" s="22">
        <v>66</v>
      </c>
      <c r="BL212" s="22">
        <v>171</v>
      </c>
      <c r="BM212" s="22">
        <v>83</v>
      </c>
      <c r="BN212" s="22">
        <v>192</v>
      </c>
      <c r="BO212" s="22">
        <v>23</v>
      </c>
      <c r="BP212" s="22">
        <v>72</v>
      </c>
      <c r="BQ212" s="22">
        <v>97</v>
      </c>
      <c r="BR212" s="22">
        <v>180</v>
      </c>
      <c r="BS212" s="22">
        <v>356</v>
      </c>
      <c r="BT212" s="22">
        <v>151</v>
      </c>
      <c r="BU212" s="22">
        <v>150</v>
      </c>
      <c r="BV212" s="22">
        <v>92</v>
      </c>
      <c r="BW212" s="22">
        <v>42</v>
      </c>
      <c r="BX212" s="22">
        <v>259</v>
      </c>
      <c r="BY212" s="22">
        <v>78</v>
      </c>
      <c r="BZ212" s="23">
        <v>272</v>
      </c>
      <c r="CA212" s="69"/>
      <c r="CB212" s="4">
        <f t="shared" si="6"/>
        <v>12505</v>
      </c>
    </row>
    <row r="213" spans="1:80" x14ac:dyDescent="0.2">
      <c r="A213" s="54">
        <v>44098</v>
      </c>
      <c r="B213" s="32">
        <v>192</v>
      </c>
      <c r="C213" s="22">
        <v>106</v>
      </c>
      <c r="D213" s="22">
        <v>82</v>
      </c>
      <c r="E213" s="22">
        <v>361</v>
      </c>
      <c r="F213" s="22">
        <v>120</v>
      </c>
      <c r="G213" s="22">
        <v>146</v>
      </c>
      <c r="H213" s="22">
        <v>55</v>
      </c>
      <c r="I213" s="22">
        <v>66</v>
      </c>
      <c r="J213" s="22">
        <v>320</v>
      </c>
      <c r="K213" s="22">
        <v>46</v>
      </c>
      <c r="L213" s="22">
        <v>129</v>
      </c>
      <c r="M213" s="22">
        <v>43</v>
      </c>
      <c r="N213" s="22">
        <v>200</v>
      </c>
      <c r="O213" s="22">
        <v>197</v>
      </c>
      <c r="P213" s="22">
        <v>200</v>
      </c>
      <c r="Q213" s="22">
        <v>156</v>
      </c>
      <c r="R213" s="22">
        <v>82</v>
      </c>
      <c r="S213" s="22">
        <v>76</v>
      </c>
      <c r="T213" s="22">
        <v>149</v>
      </c>
      <c r="U213" s="22">
        <v>84</v>
      </c>
      <c r="V213" s="22">
        <v>21</v>
      </c>
      <c r="W213" s="22">
        <v>95</v>
      </c>
      <c r="X213" s="22">
        <v>256</v>
      </c>
      <c r="Y213" s="22">
        <v>116</v>
      </c>
      <c r="Z213" s="22">
        <v>93</v>
      </c>
      <c r="AA213" s="22">
        <v>149</v>
      </c>
      <c r="AB213" s="22">
        <v>166</v>
      </c>
      <c r="AC213" s="22">
        <v>54</v>
      </c>
      <c r="AD213" s="22">
        <v>125</v>
      </c>
      <c r="AE213" s="22">
        <v>282</v>
      </c>
      <c r="AF213" s="22">
        <v>93</v>
      </c>
      <c r="AG213" s="22">
        <v>349</v>
      </c>
      <c r="AH213" s="22">
        <v>185</v>
      </c>
      <c r="AI213" s="22">
        <v>47</v>
      </c>
      <c r="AJ213" s="22">
        <v>130</v>
      </c>
      <c r="AK213" s="22">
        <v>142</v>
      </c>
      <c r="AL213" s="22">
        <v>39</v>
      </c>
      <c r="AM213" s="22">
        <v>175</v>
      </c>
      <c r="AN213" s="22">
        <v>96</v>
      </c>
      <c r="AO213" s="22">
        <v>154</v>
      </c>
      <c r="AP213" s="22">
        <v>229</v>
      </c>
      <c r="AQ213" s="22">
        <v>191</v>
      </c>
      <c r="AR213" s="22">
        <v>407</v>
      </c>
      <c r="AS213" s="22">
        <v>158</v>
      </c>
      <c r="AT213" s="22">
        <v>167</v>
      </c>
      <c r="AU213" s="22">
        <v>96</v>
      </c>
      <c r="AV213" s="22">
        <v>121</v>
      </c>
      <c r="AW213" s="22">
        <v>355</v>
      </c>
      <c r="AX213" s="22">
        <v>124</v>
      </c>
      <c r="AY213" s="22">
        <v>179</v>
      </c>
      <c r="AZ213" s="22">
        <v>171</v>
      </c>
      <c r="BA213" s="22">
        <v>1937</v>
      </c>
      <c r="BB213" s="22">
        <v>84</v>
      </c>
      <c r="BC213" s="22">
        <v>178</v>
      </c>
      <c r="BD213" s="22">
        <v>93</v>
      </c>
      <c r="BE213" s="22">
        <v>191</v>
      </c>
      <c r="BF213" s="22">
        <v>48</v>
      </c>
      <c r="BG213" s="22">
        <v>45</v>
      </c>
      <c r="BH213" s="22">
        <v>65</v>
      </c>
      <c r="BI213" s="22">
        <v>56</v>
      </c>
      <c r="BJ213" s="22">
        <v>82</v>
      </c>
      <c r="BK213" s="22">
        <v>72</v>
      </c>
      <c r="BL213" s="22">
        <v>173</v>
      </c>
      <c r="BM213" s="22">
        <v>99</v>
      </c>
      <c r="BN213" s="22">
        <v>196</v>
      </c>
      <c r="BO213" s="22">
        <v>26</v>
      </c>
      <c r="BP213" s="22">
        <v>79</v>
      </c>
      <c r="BQ213" s="22">
        <v>93</v>
      </c>
      <c r="BR213" s="22">
        <v>192</v>
      </c>
      <c r="BS213" s="22">
        <v>404</v>
      </c>
      <c r="BT213" s="22">
        <v>161</v>
      </c>
      <c r="BU213" s="22">
        <v>142</v>
      </c>
      <c r="BV213" s="22">
        <v>101</v>
      </c>
      <c r="BW213" s="22">
        <v>46</v>
      </c>
      <c r="BX213" s="22">
        <v>268</v>
      </c>
      <c r="BY213" s="22">
        <v>80</v>
      </c>
      <c r="BZ213" s="23">
        <v>264</v>
      </c>
      <c r="CA213" s="69"/>
      <c r="CB213" s="4">
        <f t="shared" si="6"/>
        <v>12950</v>
      </c>
    </row>
    <row r="214" spans="1:80" x14ac:dyDescent="0.2">
      <c r="A214" s="56">
        <v>44099</v>
      </c>
      <c r="B214" s="32">
        <v>190</v>
      </c>
      <c r="C214" s="22">
        <v>112</v>
      </c>
      <c r="D214" s="22">
        <v>87</v>
      </c>
      <c r="E214" s="22">
        <v>385</v>
      </c>
      <c r="F214" s="22">
        <v>135</v>
      </c>
      <c r="G214" s="22">
        <v>149</v>
      </c>
      <c r="H214" s="22">
        <v>63</v>
      </c>
      <c r="I214" s="22">
        <v>55</v>
      </c>
      <c r="J214" s="22">
        <v>300</v>
      </c>
      <c r="K214" s="22">
        <v>47</v>
      </c>
      <c r="L214" s="22">
        <v>126</v>
      </c>
      <c r="M214" s="22">
        <v>44</v>
      </c>
      <c r="N214" s="22">
        <v>208</v>
      </c>
      <c r="O214" s="22">
        <v>195</v>
      </c>
      <c r="P214" s="22">
        <v>209</v>
      </c>
      <c r="Q214" s="22">
        <v>148</v>
      </c>
      <c r="R214" s="22">
        <v>81</v>
      </c>
      <c r="S214" s="22">
        <v>86</v>
      </c>
      <c r="T214" s="22">
        <v>148</v>
      </c>
      <c r="U214" s="22">
        <v>83</v>
      </c>
      <c r="V214" s="22">
        <v>28</v>
      </c>
      <c r="W214" s="22">
        <v>93</v>
      </c>
      <c r="X214" s="22">
        <v>256</v>
      </c>
      <c r="Y214" s="22">
        <v>127</v>
      </c>
      <c r="Z214" s="22">
        <v>103</v>
      </c>
      <c r="AA214" s="22">
        <v>160</v>
      </c>
      <c r="AB214" s="22">
        <v>176</v>
      </c>
      <c r="AC214" s="22">
        <v>58</v>
      </c>
      <c r="AD214" s="22">
        <v>126</v>
      </c>
      <c r="AE214" s="22">
        <v>286</v>
      </c>
      <c r="AF214" s="22">
        <v>97</v>
      </c>
      <c r="AG214" s="22">
        <v>365</v>
      </c>
      <c r="AH214" s="22">
        <v>181</v>
      </c>
      <c r="AI214" s="22">
        <v>54</v>
      </c>
      <c r="AJ214" s="22">
        <v>131</v>
      </c>
      <c r="AK214" s="22">
        <v>145</v>
      </c>
      <c r="AL214" s="22">
        <v>43</v>
      </c>
      <c r="AM214" s="22">
        <v>188</v>
      </c>
      <c r="AN214" s="22">
        <v>95</v>
      </c>
      <c r="AO214" s="22">
        <v>160</v>
      </c>
      <c r="AP214" s="22">
        <v>278</v>
      </c>
      <c r="AQ214" s="22">
        <v>199</v>
      </c>
      <c r="AR214" s="22">
        <v>419</v>
      </c>
      <c r="AS214" s="22">
        <v>161</v>
      </c>
      <c r="AT214" s="22">
        <v>174</v>
      </c>
      <c r="AU214" s="22">
        <v>94</v>
      </c>
      <c r="AV214" s="22">
        <v>119</v>
      </c>
      <c r="AW214" s="22">
        <v>350</v>
      </c>
      <c r="AX214" s="22">
        <v>121</v>
      </c>
      <c r="AY214" s="22">
        <v>176</v>
      </c>
      <c r="AZ214" s="22">
        <v>182</v>
      </c>
      <c r="BA214" s="22">
        <v>1962</v>
      </c>
      <c r="BB214" s="22">
        <v>88</v>
      </c>
      <c r="BC214" s="22">
        <v>179</v>
      </c>
      <c r="BD214" s="22">
        <v>96</v>
      </c>
      <c r="BE214" s="22">
        <v>197</v>
      </c>
      <c r="BF214" s="22">
        <v>54</v>
      </c>
      <c r="BG214" s="22">
        <v>48</v>
      </c>
      <c r="BH214" s="22">
        <v>69</v>
      </c>
      <c r="BI214" s="22">
        <v>66</v>
      </c>
      <c r="BJ214" s="22">
        <v>80</v>
      </c>
      <c r="BK214" s="22">
        <v>76</v>
      </c>
      <c r="BL214" s="22">
        <v>183</v>
      </c>
      <c r="BM214" s="22">
        <v>112</v>
      </c>
      <c r="BN214" s="22">
        <v>205</v>
      </c>
      <c r="BO214" s="22">
        <v>29</v>
      </c>
      <c r="BP214" s="22">
        <v>90</v>
      </c>
      <c r="BQ214" s="22">
        <v>87</v>
      </c>
      <c r="BR214" s="22">
        <v>185</v>
      </c>
      <c r="BS214" s="22">
        <v>415</v>
      </c>
      <c r="BT214" s="22">
        <v>162</v>
      </c>
      <c r="BU214" s="22">
        <v>146</v>
      </c>
      <c r="BV214" s="22">
        <v>101</v>
      </c>
      <c r="BW214" s="22">
        <v>48</v>
      </c>
      <c r="BX214" s="22">
        <v>281</v>
      </c>
      <c r="BY214" s="22">
        <v>88</v>
      </c>
      <c r="BZ214" s="23">
        <v>280</v>
      </c>
      <c r="CA214" s="69"/>
      <c r="CB214" s="4">
        <f t="shared" si="6"/>
        <v>13323</v>
      </c>
    </row>
    <row r="215" spans="1:80" x14ac:dyDescent="0.2">
      <c r="A215" s="54">
        <v>44100</v>
      </c>
      <c r="B215" s="32">
        <v>181</v>
      </c>
      <c r="C215" s="22">
        <v>99</v>
      </c>
      <c r="D215" s="22">
        <v>82</v>
      </c>
      <c r="E215" s="22">
        <v>346</v>
      </c>
      <c r="F215" s="22">
        <v>129</v>
      </c>
      <c r="G215" s="22">
        <v>138</v>
      </c>
      <c r="H215" s="22">
        <v>60</v>
      </c>
      <c r="I215" s="22">
        <v>41</v>
      </c>
      <c r="J215" s="22">
        <v>274</v>
      </c>
      <c r="K215" s="22">
        <v>43</v>
      </c>
      <c r="L215" s="22">
        <v>105</v>
      </c>
      <c r="M215" s="22">
        <v>43</v>
      </c>
      <c r="N215" s="22">
        <v>188</v>
      </c>
      <c r="O215" s="22">
        <v>178</v>
      </c>
      <c r="P215" s="22">
        <v>188</v>
      </c>
      <c r="Q215" s="22">
        <v>122</v>
      </c>
      <c r="R215" s="22">
        <v>71</v>
      </c>
      <c r="S215" s="22">
        <v>80</v>
      </c>
      <c r="T215" s="22">
        <v>137</v>
      </c>
      <c r="U215" s="22">
        <v>78</v>
      </c>
      <c r="V215" s="22">
        <v>27</v>
      </c>
      <c r="W215" s="22">
        <v>83</v>
      </c>
      <c r="X215" s="22">
        <v>249</v>
      </c>
      <c r="Y215" s="22">
        <v>122</v>
      </c>
      <c r="Z215" s="22">
        <v>94</v>
      </c>
      <c r="AA215" s="22">
        <v>151</v>
      </c>
      <c r="AB215" s="22">
        <v>158</v>
      </c>
      <c r="AC215" s="22">
        <v>54</v>
      </c>
      <c r="AD215" s="22">
        <v>115</v>
      </c>
      <c r="AE215" s="22">
        <v>262</v>
      </c>
      <c r="AF215" s="22">
        <v>91</v>
      </c>
      <c r="AG215" s="22">
        <v>341</v>
      </c>
      <c r="AH215" s="22">
        <v>170</v>
      </c>
      <c r="AI215" s="22">
        <v>51</v>
      </c>
      <c r="AJ215" s="22">
        <v>117</v>
      </c>
      <c r="AK215" s="22">
        <v>135</v>
      </c>
      <c r="AL215" s="22">
        <v>37</v>
      </c>
      <c r="AM215" s="22">
        <v>179</v>
      </c>
      <c r="AN215" s="22">
        <v>86</v>
      </c>
      <c r="AO215" s="22">
        <v>150</v>
      </c>
      <c r="AP215" s="22">
        <v>258</v>
      </c>
      <c r="AQ215" s="22">
        <v>180</v>
      </c>
      <c r="AR215" s="22">
        <v>386</v>
      </c>
      <c r="AS215" s="22">
        <v>143</v>
      </c>
      <c r="AT215" s="22">
        <v>165</v>
      </c>
      <c r="AU215" s="22">
        <v>85</v>
      </c>
      <c r="AV215" s="22">
        <v>102</v>
      </c>
      <c r="AW215" s="22">
        <v>328</v>
      </c>
      <c r="AX215" s="22">
        <v>110</v>
      </c>
      <c r="AY215" s="22">
        <v>152</v>
      </c>
      <c r="AZ215" s="22">
        <v>173</v>
      </c>
      <c r="BA215" s="22">
        <v>1791</v>
      </c>
      <c r="BB215" s="22">
        <v>86</v>
      </c>
      <c r="BC215" s="22">
        <v>158</v>
      </c>
      <c r="BD215" s="22">
        <v>84</v>
      </c>
      <c r="BE215" s="22">
        <v>182</v>
      </c>
      <c r="BF215" s="22">
        <v>45</v>
      </c>
      <c r="BG215" s="22">
        <v>44</v>
      </c>
      <c r="BH215" s="22">
        <v>63</v>
      </c>
      <c r="BI215" s="22">
        <v>61</v>
      </c>
      <c r="BJ215" s="22">
        <v>75</v>
      </c>
      <c r="BK215" s="22">
        <v>70</v>
      </c>
      <c r="BL215" s="22">
        <v>172</v>
      </c>
      <c r="BM215" s="22">
        <v>108</v>
      </c>
      <c r="BN215" s="22">
        <v>192</v>
      </c>
      <c r="BO215" s="22">
        <v>25</v>
      </c>
      <c r="BP215" s="22">
        <v>83</v>
      </c>
      <c r="BQ215" s="22">
        <v>72</v>
      </c>
      <c r="BR215" s="22">
        <v>169</v>
      </c>
      <c r="BS215" s="22">
        <v>392</v>
      </c>
      <c r="BT215" s="22">
        <v>145</v>
      </c>
      <c r="BU215" s="22">
        <v>130</v>
      </c>
      <c r="BV215" s="22">
        <v>91</v>
      </c>
      <c r="BW215" s="22">
        <v>45</v>
      </c>
      <c r="BX215" s="22">
        <v>249</v>
      </c>
      <c r="BY215" s="22">
        <v>79</v>
      </c>
      <c r="BZ215" s="23">
        <v>262</v>
      </c>
      <c r="CA215" s="69"/>
      <c r="CB215" s="4">
        <f t="shared" si="6"/>
        <v>12210</v>
      </c>
    </row>
    <row r="216" spans="1:80" x14ac:dyDescent="0.2">
      <c r="A216" s="56">
        <v>44101</v>
      </c>
      <c r="B216" s="32">
        <v>181</v>
      </c>
      <c r="C216" s="22">
        <v>99</v>
      </c>
      <c r="D216" s="22">
        <v>81</v>
      </c>
      <c r="E216" s="22">
        <v>344</v>
      </c>
      <c r="F216" s="22">
        <v>128</v>
      </c>
      <c r="G216" s="22">
        <v>135</v>
      </c>
      <c r="H216" s="22">
        <v>60</v>
      </c>
      <c r="I216" s="22">
        <v>39</v>
      </c>
      <c r="J216" s="22">
        <v>273</v>
      </c>
      <c r="K216" s="22">
        <v>43</v>
      </c>
      <c r="L216" s="22">
        <v>104</v>
      </c>
      <c r="M216" s="22">
        <v>43</v>
      </c>
      <c r="N216" s="22">
        <v>183</v>
      </c>
      <c r="O216" s="22">
        <v>177</v>
      </c>
      <c r="P216" s="22">
        <v>188</v>
      </c>
      <c r="Q216" s="22">
        <v>121</v>
      </c>
      <c r="R216" s="22">
        <v>69</v>
      </c>
      <c r="S216" s="22">
        <v>79</v>
      </c>
      <c r="T216" s="22">
        <v>137</v>
      </c>
      <c r="U216" s="22">
        <v>77</v>
      </c>
      <c r="V216" s="22">
        <v>27</v>
      </c>
      <c r="W216" s="22">
        <v>82</v>
      </c>
      <c r="X216" s="22">
        <v>247</v>
      </c>
      <c r="Y216" s="22">
        <v>121</v>
      </c>
      <c r="Z216" s="22">
        <v>93</v>
      </c>
      <c r="AA216" s="22">
        <v>151</v>
      </c>
      <c r="AB216" s="22">
        <v>157</v>
      </c>
      <c r="AC216" s="22">
        <v>54</v>
      </c>
      <c r="AD216" s="22">
        <v>114</v>
      </c>
      <c r="AE216" s="22">
        <v>260</v>
      </c>
      <c r="AF216" s="22">
        <v>91</v>
      </c>
      <c r="AG216" s="22">
        <v>342</v>
      </c>
      <c r="AH216" s="22">
        <v>170</v>
      </c>
      <c r="AI216" s="22">
        <v>49</v>
      </c>
      <c r="AJ216" s="22">
        <v>114</v>
      </c>
      <c r="AK216" s="22">
        <v>134</v>
      </c>
      <c r="AL216" s="22">
        <v>36</v>
      </c>
      <c r="AM216" s="22">
        <v>179</v>
      </c>
      <c r="AN216" s="22">
        <v>86</v>
      </c>
      <c r="AO216" s="22">
        <v>149</v>
      </c>
      <c r="AP216" s="22">
        <v>257</v>
      </c>
      <c r="AQ216" s="22">
        <v>178</v>
      </c>
      <c r="AR216" s="22">
        <v>384</v>
      </c>
      <c r="AS216" s="22">
        <v>141</v>
      </c>
      <c r="AT216" s="22">
        <v>165</v>
      </c>
      <c r="AU216" s="22">
        <v>84</v>
      </c>
      <c r="AV216" s="22">
        <v>99</v>
      </c>
      <c r="AW216" s="22">
        <v>325</v>
      </c>
      <c r="AX216" s="22">
        <v>111</v>
      </c>
      <c r="AY216" s="22">
        <v>151</v>
      </c>
      <c r="AZ216" s="22">
        <v>173</v>
      </c>
      <c r="BA216" s="22">
        <v>1777</v>
      </c>
      <c r="BB216" s="22">
        <v>86</v>
      </c>
      <c r="BC216" s="22">
        <v>158</v>
      </c>
      <c r="BD216" s="22">
        <v>83</v>
      </c>
      <c r="BE216" s="22">
        <v>181</v>
      </c>
      <c r="BF216" s="22">
        <v>44</v>
      </c>
      <c r="BG216" s="22">
        <v>43</v>
      </c>
      <c r="BH216" s="22">
        <v>63</v>
      </c>
      <c r="BI216" s="22">
        <v>61</v>
      </c>
      <c r="BJ216" s="22">
        <v>75</v>
      </c>
      <c r="BK216" s="22">
        <v>69</v>
      </c>
      <c r="BL216" s="22">
        <v>169</v>
      </c>
      <c r="BM216" s="22">
        <v>107</v>
      </c>
      <c r="BN216" s="22">
        <v>190</v>
      </c>
      <c r="BO216" s="22">
        <v>25</v>
      </c>
      <c r="BP216" s="22">
        <v>83</v>
      </c>
      <c r="BQ216" s="22">
        <v>72</v>
      </c>
      <c r="BR216" s="22">
        <v>163</v>
      </c>
      <c r="BS216" s="22">
        <v>386</v>
      </c>
      <c r="BT216" s="22">
        <v>142</v>
      </c>
      <c r="BU216" s="22">
        <v>129</v>
      </c>
      <c r="BV216" s="22">
        <v>91</v>
      </c>
      <c r="BW216" s="22">
        <v>45</v>
      </c>
      <c r="BX216" s="22">
        <v>248</v>
      </c>
      <c r="BY216" s="22">
        <v>78</v>
      </c>
      <c r="BZ216" s="23">
        <v>260</v>
      </c>
      <c r="CA216" s="69"/>
      <c r="CB216" s="4">
        <f t="shared" si="6"/>
        <v>12113</v>
      </c>
    </row>
    <row r="217" spans="1:80" x14ac:dyDescent="0.2">
      <c r="A217" s="54">
        <v>44102</v>
      </c>
      <c r="B217" s="32">
        <v>178</v>
      </c>
      <c r="C217" s="22">
        <v>98</v>
      </c>
      <c r="D217" s="22">
        <v>76</v>
      </c>
      <c r="E217" s="22">
        <v>333</v>
      </c>
      <c r="F217" s="22">
        <v>127</v>
      </c>
      <c r="G217" s="22">
        <v>134</v>
      </c>
      <c r="H217" s="22">
        <v>59</v>
      </c>
      <c r="I217" s="22">
        <v>38</v>
      </c>
      <c r="J217" s="22">
        <v>268</v>
      </c>
      <c r="K217" s="22">
        <v>43</v>
      </c>
      <c r="L217" s="22">
        <v>99</v>
      </c>
      <c r="M217" s="22">
        <v>42</v>
      </c>
      <c r="N217" s="22">
        <v>179</v>
      </c>
      <c r="O217" s="22">
        <v>177</v>
      </c>
      <c r="P217" s="22">
        <v>181</v>
      </c>
      <c r="Q217" s="22">
        <v>121</v>
      </c>
      <c r="R217" s="22">
        <v>68</v>
      </c>
      <c r="S217" s="22">
        <v>77</v>
      </c>
      <c r="T217" s="22">
        <v>136</v>
      </c>
      <c r="U217" s="22">
        <v>75</v>
      </c>
      <c r="V217" s="22">
        <v>27</v>
      </c>
      <c r="W217" s="22">
        <v>81</v>
      </c>
      <c r="X217" s="22">
        <v>243</v>
      </c>
      <c r="Y217" s="22">
        <v>122</v>
      </c>
      <c r="Z217" s="22">
        <v>88</v>
      </c>
      <c r="AA217" s="22">
        <v>147</v>
      </c>
      <c r="AB217" s="22">
        <v>155</v>
      </c>
      <c r="AC217" s="22">
        <v>53</v>
      </c>
      <c r="AD217" s="22">
        <v>111</v>
      </c>
      <c r="AE217" s="22">
        <v>258</v>
      </c>
      <c r="AF217" s="22">
        <v>89</v>
      </c>
      <c r="AG217" s="22">
        <v>334</v>
      </c>
      <c r="AH217" s="22">
        <v>165</v>
      </c>
      <c r="AI217" s="22">
        <v>48</v>
      </c>
      <c r="AJ217" s="22">
        <v>113</v>
      </c>
      <c r="AK217" s="22">
        <v>129</v>
      </c>
      <c r="AL217" s="22">
        <v>33</v>
      </c>
      <c r="AM217" s="22">
        <v>176</v>
      </c>
      <c r="AN217" s="22">
        <v>85</v>
      </c>
      <c r="AO217" s="22">
        <v>146</v>
      </c>
      <c r="AP217" s="22">
        <v>254</v>
      </c>
      <c r="AQ217" s="22">
        <v>177</v>
      </c>
      <c r="AR217" s="22">
        <v>368</v>
      </c>
      <c r="AS217" s="22">
        <v>139</v>
      </c>
      <c r="AT217" s="22">
        <v>165</v>
      </c>
      <c r="AU217" s="22">
        <v>79</v>
      </c>
      <c r="AV217" s="22">
        <v>93</v>
      </c>
      <c r="AW217" s="22">
        <v>321</v>
      </c>
      <c r="AX217" s="22">
        <v>104</v>
      </c>
      <c r="AY217" s="22">
        <v>151</v>
      </c>
      <c r="AZ217" s="22">
        <v>170</v>
      </c>
      <c r="BA217" s="22">
        <v>1764</v>
      </c>
      <c r="BB217" s="22">
        <v>85</v>
      </c>
      <c r="BC217" s="22">
        <v>153</v>
      </c>
      <c r="BD217" s="22">
        <v>82</v>
      </c>
      <c r="BE217" s="22">
        <v>177</v>
      </c>
      <c r="BF217" s="22">
        <v>39</v>
      </c>
      <c r="BG217" s="22">
        <v>43</v>
      </c>
      <c r="BH217" s="22">
        <v>62</v>
      </c>
      <c r="BI217" s="22">
        <v>60</v>
      </c>
      <c r="BJ217" s="22">
        <v>75</v>
      </c>
      <c r="BK217" s="22">
        <v>68</v>
      </c>
      <c r="BL217" s="22">
        <v>167</v>
      </c>
      <c r="BM217" s="22">
        <v>106</v>
      </c>
      <c r="BN217" s="22">
        <v>187</v>
      </c>
      <c r="BO217" s="22">
        <v>25</v>
      </c>
      <c r="BP217" s="22">
        <v>82</v>
      </c>
      <c r="BQ217" s="22">
        <v>70</v>
      </c>
      <c r="BR217" s="22">
        <v>161</v>
      </c>
      <c r="BS217" s="22">
        <v>378</v>
      </c>
      <c r="BT217" s="22">
        <v>136</v>
      </c>
      <c r="BU217" s="22">
        <v>129</v>
      </c>
      <c r="BV217" s="22">
        <v>91</v>
      </c>
      <c r="BW217" s="22">
        <v>44</v>
      </c>
      <c r="BX217" s="22">
        <v>246</v>
      </c>
      <c r="BY217" s="22">
        <v>78</v>
      </c>
      <c r="BZ217" s="23">
        <v>257</v>
      </c>
      <c r="CA217" s="69"/>
      <c r="CB217" s="4">
        <f t="shared" si="6"/>
        <v>11898</v>
      </c>
    </row>
    <row r="218" spans="1:80" ht="11.25" thickBot="1" x14ac:dyDescent="0.25">
      <c r="A218" s="56">
        <v>44103</v>
      </c>
      <c r="B218" s="85">
        <v>218</v>
      </c>
      <c r="C218" s="82">
        <v>109</v>
      </c>
      <c r="D218" s="82">
        <v>113</v>
      </c>
      <c r="E218" s="82">
        <v>386</v>
      </c>
      <c r="F218" s="82">
        <v>146</v>
      </c>
      <c r="G218" s="82">
        <v>163</v>
      </c>
      <c r="H218" s="82">
        <v>68</v>
      </c>
      <c r="I218" s="82">
        <v>40</v>
      </c>
      <c r="J218" s="82">
        <v>291</v>
      </c>
      <c r="K218" s="82">
        <v>60</v>
      </c>
      <c r="L218" s="82">
        <v>111</v>
      </c>
      <c r="M218" s="82">
        <v>54</v>
      </c>
      <c r="N218" s="82">
        <v>223</v>
      </c>
      <c r="O218" s="82">
        <v>179</v>
      </c>
      <c r="P218" s="82">
        <v>229</v>
      </c>
      <c r="Q218" s="82">
        <v>150</v>
      </c>
      <c r="R218" s="82">
        <v>74</v>
      </c>
      <c r="S218" s="82">
        <v>102</v>
      </c>
      <c r="T218" s="82">
        <v>186</v>
      </c>
      <c r="U218" s="82">
        <v>76</v>
      </c>
      <c r="V218" s="82">
        <v>47</v>
      </c>
      <c r="W218" s="82">
        <v>79</v>
      </c>
      <c r="X218" s="82">
        <v>267</v>
      </c>
      <c r="Y218" s="82">
        <v>143</v>
      </c>
      <c r="Z218" s="82">
        <v>97</v>
      </c>
      <c r="AA218" s="82">
        <v>182</v>
      </c>
      <c r="AB218" s="82">
        <v>155</v>
      </c>
      <c r="AC218" s="82">
        <v>65</v>
      </c>
      <c r="AD218" s="82">
        <v>142</v>
      </c>
      <c r="AE218" s="82">
        <v>311</v>
      </c>
      <c r="AF218" s="82">
        <v>99</v>
      </c>
      <c r="AG218" s="82">
        <v>393</v>
      </c>
      <c r="AH218" s="82">
        <v>207</v>
      </c>
      <c r="AI218" s="82">
        <v>50</v>
      </c>
      <c r="AJ218" s="82">
        <v>156</v>
      </c>
      <c r="AK218" s="82">
        <v>148</v>
      </c>
      <c r="AL218" s="82">
        <v>60</v>
      </c>
      <c r="AM218" s="82">
        <v>264</v>
      </c>
      <c r="AN218" s="82">
        <v>120</v>
      </c>
      <c r="AO218" s="82">
        <v>181</v>
      </c>
      <c r="AP218" s="82">
        <v>306</v>
      </c>
      <c r="AQ218" s="82">
        <v>216</v>
      </c>
      <c r="AR218" s="82">
        <v>444</v>
      </c>
      <c r="AS218" s="82">
        <v>172</v>
      </c>
      <c r="AT218" s="82">
        <v>202</v>
      </c>
      <c r="AU218" s="82">
        <v>95</v>
      </c>
      <c r="AV218" s="82">
        <v>100</v>
      </c>
      <c r="AW218" s="82">
        <v>397</v>
      </c>
      <c r="AX218" s="82">
        <v>112</v>
      </c>
      <c r="AY218" s="82">
        <v>186</v>
      </c>
      <c r="AZ218" s="82">
        <v>186</v>
      </c>
      <c r="BA218" s="82">
        <v>2078</v>
      </c>
      <c r="BB218" s="82">
        <v>102</v>
      </c>
      <c r="BC218" s="82">
        <v>174</v>
      </c>
      <c r="BD218" s="82">
        <v>126</v>
      </c>
      <c r="BE218" s="82">
        <v>195</v>
      </c>
      <c r="BF218" s="82">
        <v>43</v>
      </c>
      <c r="BG218" s="82">
        <v>57</v>
      </c>
      <c r="BH218" s="82">
        <v>91</v>
      </c>
      <c r="BI218" s="82">
        <v>70</v>
      </c>
      <c r="BJ218" s="82">
        <v>93</v>
      </c>
      <c r="BK218" s="82">
        <v>90</v>
      </c>
      <c r="BL218" s="82">
        <v>195</v>
      </c>
      <c r="BM218" s="82">
        <v>124</v>
      </c>
      <c r="BN218" s="82">
        <v>235</v>
      </c>
      <c r="BO218" s="82">
        <v>32</v>
      </c>
      <c r="BP218" s="82">
        <v>85</v>
      </c>
      <c r="BQ218" s="82">
        <v>75</v>
      </c>
      <c r="BR218" s="82">
        <v>201</v>
      </c>
      <c r="BS218" s="82">
        <v>471</v>
      </c>
      <c r="BT218" s="82">
        <v>145</v>
      </c>
      <c r="BU218" s="82">
        <v>149</v>
      </c>
      <c r="BV218" s="82">
        <v>127</v>
      </c>
      <c r="BW218" s="82">
        <v>55</v>
      </c>
      <c r="BX218" s="82">
        <v>298</v>
      </c>
      <c r="BY218" s="82">
        <v>82</v>
      </c>
      <c r="BZ218" s="84">
        <v>303</v>
      </c>
      <c r="CA218" s="69"/>
      <c r="CB218" s="51">
        <f t="shared" si="6"/>
        <v>14256</v>
      </c>
    </row>
    <row r="219" spans="1:80" ht="12" thickTop="1" thickBot="1" x14ac:dyDescent="0.25">
      <c r="A219" s="41">
        <v>44104</v>
      </c>
      <c r="B219" s="42">
        <v>199</v>
      </c>
      <c r="C219" s="43">
        <v>91</v>
      </c>
      <c r="D219" s="43">
        <v>111</v>
      </c>
      <c r="E219" s="43">
        <v>350</v>
      </c>
      <c r="F219" s="43">
        <v>134</v>
      </c>
      <c r="G219" s="43">
        <v>148</v>
      </c>
      <c r="H219" s="43">
        <v>59</v>
      </c>
      <c r="I219" s="43">
        <v>35</v>
      </c>
      <c r="J219" s="43">
        <v>252</v>
      </c>
      <c r="K219" s="43">
        <v>64</v>
      </c>
      <c r="L219" s="43">
        <v>94</v>
      </c>
      <c r="M219" s="43">
        <v>60</v>
      </c>
      <c r="N219" s="43">
        <v>213</v>
      </c>
      <c r="O219" s="43">
        <v>161</v>
      </c>
      <c r="P219" s="43">
        <v>226</v>
      </c>
      <c r="Q219" s="43">
        <v>130</v>
      </c>
      <c r="R219" s="43">
        <v>66</v>
      </c>
      <c r="S219" s="43">
        <v>97</v>
      </c>
      <c r="T219" s="43">
        <v>182</v>
      </c>
      <c r="U219" s="43">
        <v>61</v>
      </c>
      <c r="V219" s="43">
        <v>45</v>
      </c>
      <c r="W219" s="43">
        <v>72</v>
      </c>
      <c r="X219" s="43">
        <v>259</v>
      </c>
      <c r="Y219" s="43">
        <v>141</v>
      </c>
      <c r="Z219" s="43">
        <v>82</v>
      </c>
      <c r="AA219" s="43">
        <v>166</v>
      </c>
      <c r="AB219" s="43">
        <v>134</v>
      </c>
      <c r="AC219" s="43">
        <v>57</v>
      </c>
      <c r="AD219" s="43">
        <v>127</v>
      </c>
      <c r="AE219" s="43">
        <v>283</v>
      </c>
      <c r="AF219" s="43">
        <v>88</v>
      </c>
      <c r="AG219" s="43">
        <v>368</v>
      </c>
      <c r="AH219" s="43">
        <v>212</v>
      </c>
      <c r="AI219" s="43">
        <v>45</v>
      </c>
      <c r="AJ219" s="43">
        <v>148</v>
      </c>
      <c r="AK219" s="43">
        <v>132</v>
      </c>
      <c r="AL219" s="43">
        <v>60</v>
      </c>
      <c r="AM219" s="43">
        <v>253</v>
      </c>
      <c r="AN219" s="43">
        <v>108</v>
      </c>
      <c r="AO219" s="43">
        <v>170</v>
      </c>
      <c r="AP219" s="43">
        <v>282</v>
      </c>
      <c r="AQ219" s="43">
        <v>217</v>
      </c>
      <c r="AR219" s="43">
        <v>389</v>
      </c>
      <c r="AS219" s="43">
        <v>163</v>
      </c>
      <c r="AT219" s="43">
        <v>186</v>
      </c>
      <c r="AU219" s="43">
        <v>99</v>
      </c>
      <c r="AV219" s="43">
        <v>99</v>
      </c>
      <c r="AW219" s="43">
        <v>361</v>
      </c>
      <c r="AX219" s="43">
        <v>97</v>
      </c>
      <c r="AY219" s="43">
        <v>156</v>
      </c>
      <c r="AZ219" s="43">
        <v>145</v>
      </c>
      <c r="BA219" s="43">
        <v>1923</v>
      </c>
      <c r="BB219" s="43">
        <v>98</v>
      </c>
      <c r="BC219" s="43">
        <v>170</v>
      </c>
      <c r="BD219" s="43">
        <v>121</v>
      </c>
      <c r="BE219" s="43">
        <v>164</v>
      </c>
      <c r="BF219" s="43">
        <v>37</v>
      </c>
      <c r="BG219" s="43">
        <v>49</v>
      </c>
      <c r="BH219" s="43">
        <v>87</v>
      </c>
      <c r="BI219" s="43">
        <v>65</v>
      </c>
      <c r="BJ219" s="43">
        <v>81</v>
      </c>
      <c r="BK219" s="43">
        <v>77</v>
      </c>
      <c r="BL219" s="43">
        <v>175</v>
      </c>
      <c r="BM219" s="43">
        <v>117</v>
      </c>
      <c r="BN219" s="43">
        <v>239</v>
      </c>
      <c r="BO219" s="43">
        <v>26</v>
      </c>
      <c r="BP219" s="43">
        <v>67</v>
      </c>
      <c r="BQ219" s="43">
        <v>73</v>
      </c>
      <c r="BR219" s="43">
        <v>182</v>
      </c>
      <c r="BS219" s="43">
        <v>441</v>
      </c>
      <c r="BT219" s="43">
        <v>117</v>
      </c>
      <c r="BU219" s="43">
        <v>126</v>
      </c>
      <c r="BV219" s="43">
        <v>118</v>
      </c>
      <c r="BW219" s="43">
        <v>51</v>
      </c>
      <c r="BX219" s="43">
        <v>273</v>
      </c>
      <c r="BY219" s="43">
        <v>79</v>
      </c>
      <c r="BZ219" s="44">
        <v>284</v>
      </c>
      <c r="CA219" s="69"/>
      <c r="CB219" s="53">
        <f t="shared" si="6"/>
        <v>13117</v>
      </c>
    </row>
    <row r="220" spans="1:80" ht="11.25" thickTop="1" x14ac:dyDescent="0.2">
      <c r="A220" s="35">
        <v>44105</v>
      </c>
      <c r="B220" s="61">
        <v>199</v>
      </c>
      <c r="C220" s="62">
        <v>91</v>
      </c>
      <c r="D220" s="62">
        <v>112</v>
      </c>
      <c r="E220" s="62">
        <v>359</v>
      </c>
      <c r="F220" s="62">
        <v>136</v>
      </c>
      <c r="G220" s="62">
        <v>150</v>
      </c>
      <c r="H220" s="62">
        <v>61</v>
      </c>
      <c r="I220" s="62">
        <v>39</v>
      </c>
      <c r="J220" s="62">
        <v>258</v>
      </c>
      <c r="K220" s="62">
        <v>65</v>
      </c>
      <c r="L220" s="62">
        <v>93</v>
      </c>
      <c r="M220" s="62">
        <v>67</v>
      </c>
      <c r="N220" s="62">
        <v>212</v>
      </c>
      <c r="O220" s="62">
        <v>164</v>
      </c>
      <c r="P220" s="62">
        <v>233</v>
      </c>
      <c r="Q220" s="62">
        <v>130</v>
      </c>
      <c r="R220" s="62">
        <v>66</v>
      </c>
      <c r="S220" s="62">
        <v>98</v>
      </c>
      <c r="T220" s="62">
        <v>181</v>
      </c>
      <c r="U220" s="62">
        <v>58</v>
      </c>
      <c r="V220" s="62">
        <v>47</v>
      </c>
      <c r="W220" s="62">
        <v>67</v>
      </c>
      <c r="X220" s="62">
        <v>267</v>
      </c>
      <c r="Y220" s="62">
        <v>141</v>
      </c>
      <c r="Z220" s="62">
        <v>81</v>
      </c>
      <c r="AA220" s="62">
        <v>176</v>
      </c>
      <c r="AB220" s="62">
        <v>134</v>
      </c>
      <c r="AC220" s="62">
        <v>58</v>
      </c>
      <c r="AD220" s="62">
        <v>122</v>
      </c>
      <c r="AE220" s="62">
        <v>274</v>
      </c>
      <c r="AF220" s="62">
        <v>82</v>
      </c>
      <c r="AG220" s="62">
        <v>356</v>
      </c>
      <c r="AH220" s="62">
        <v>219</v>
      </c>
      <c r="AI220" s="62">
        <v>45</v>
      </c>
      <c r="AJ220" s="62">
        <v>147</v>
      </c>
      <c r="AK220" s="62">
        <v>122</v>
      </c>
      <c r="AL220" s="62">
        <v>63</v>
      </c>
      <c r="AM220" s="62">
        <v>264</v>
      </c>
      <c r="AN220" s="62">
        <v>109</v>
      </c>
      <c r="AO220" s="62">
        <v>172</v>
      </c>
      <c r="AP220" s="62">
        <v>285</v>
      </c>
      <c r="AQ220" s="62">
        <v>203</v>
      </c>
      <c r="AR220" s="62">
        <v>396</v>
      </c>
      <c r="AS220" s="62">
        <v>161</v>
      </c>
      <c r="AT220" s="62">
        <v>197</v>
      </c>
      <c r="AU220" s="62">
        <v>111</v>
      </c>
      <c r="AV220" s="62">
        <v>90</v>
      </c>
      <c r="AW220" s="62">
        <v>367</v>
      </c>
      <c r="AX220" s="62">
        <v>92</v>
      </c>
      <c r="AY220" s="62">
        <v>160</v>
      </c>
      <c r="AZ220" s="62">
        <v>133</v>
      </c>
      <c r="BA220" s="62">
        <v>1930</v>
      </c>
      <c r="BB220" s="62">
        <v>93</v>
      </c>
      <c r="BC220" s="62">
        <v>175</v>
      </c>
      <c r="BD220" s="62">
        <v>115</v>
      </c>
      <c r="BE220" s="62">
        <v>160</v>
      </c>
      <c r="BF220" s="62">
        <v>37</v>
      </c>
      <c r="BG220" s="62">
        <v>51</v>
      </c>
      <c r="BH220" s="62">
        <v>97</v>
      </c>
      <c r="BI220" s="62">
        <v>61</v>
      </c>
      <c r="BJ220" s="62">
        <v>76</v>
      </c>
      <c r="BK220" s="62">
        <v>77</v>
      </c>
      <c r="BL220" s="62">
        <v>174</v>
      </c>
      <c r="BM220" s="62">
        <v>112</v>
      </c>
      <c r="BN220" s="62">
        <v>227</v>
      </c>
      <c r="BO220" s="62">
        <v>27</v>
      </c>
      <c r="BP220" s="62">
        <v>69</v>
      </c>
      <c r="BQ220" s="62">
        <v>77</v>
      </c>
      <c r="BR220" s="62">
        <v>177</v>
      </c>
      <c r="BS220" s="62">
        <v>446</v>
      </c>
      <c r="BT220" s="62">
        <v>116</v>
      </c>
      <c r="BU220" s="62">
        <v>144</v>
      </c>
      <c r="BV220" s="62">
        <v>115</v>
      </c>
      <c r="BW220" s="62">
        <v>46</v>
      </c>
      <c r="BX220" s="62">
        <v>278</v>
      </c>
      <c r="BY220" s="62">
        <v>67</v>
      </c>
      <c r="BZ220" s="80">
        <v>293</v>
      </c>
      <c r="CA220" s="69"/>
      <c r="CB220" s="4">
        <f t="shared" si="6"/>
        <v>13153</v>
      </c>
    </row>
    <row r="221" spans="1:80" ht="10.15" customHeight="1" x14ac:dyDescent="0.2">
      <c r="A221" s="54">
        <v>44106</v>
      </c>
      <c r="B221" s="32">
        <v>201</v>
      </c>
      <c r="C221" s="22">
        <v>103</v>
      </c>
      <c r="D221" s="22">
        <v>128</v>
      </c>
      <c r="E221" s="22">
        <v>391</v>
      </c>
      <c r="F221" s="22">
        <v>148</v>
      </c>
      <c r="G221" s="22">
        <v>153</v>
      </c>
      <c r="H221" s="22">
        <v>61</v>
      </c>
      <c r="I221" s="22">
        <v>60</v>
      </c>
      <c r="J221" s="22">
        <v>291</v>
      </c>
      <c r="K221" s="22">
        <v>70</v>
      </c>
      <c r="L221" s="22">
        <v>97</v>
      </c>
      <c r="M221" s="22">
        <v>65</v>
      </c>
      <c r="N221" s="22">
        <v>262</v>
      </c>
      <c r="O221" s="22">
        <v>165</v>
      </c>
      <c r="P221" s="22">
        <v>283</v>
      </c>
      <c r="Q221" s="22">
        <v>152</v>
      </c>
      <c r="R221" s="22">
        <v>73</v>
      </c>
      <c r="S221" s="22">
        <v>123</v>
      </c>
      <c r="T221" s="22">
        <v>220</v>
      </c>
      <c r="U221" s="22">
        <v>69</v>
      </c>
      <c r="V221" s="22">
        <v>57</v>
      </c>
      <c r="W221" s="22">
        <v>65</v>
      </c>
      <c r="X221" s="22">
        <v>287</v>
      </c>
      <c r="Y221" s="22">
        <v>153</v>
      </c>
      <c r="Z221" s="22">
        <v>86</v>
      </c>
      <c r="AA221" s="22">
        <v>214</v>
      </c>
      <c r="AB221" s="22">
        <v>152</v>
      </c>
      <c r="AC221" s="22">
        <v>76</v>
      </c>
      <c r="AD221" s="22">
        <v>135</v>
      </c>
      <c r="AE221" s="22">
        <v>266</v>
      </c>
      <c r="AF221" s="22">
        <v>94</v>
      </c>
      <c r="AG221" s="22">
        <v>365</v>
      </c>
      <c r="AH221" s="22">
        <v>258</v>
      </c>
      <c r="AI221" s="22">
        <v>45</v>
      </c>
      <c r="AJ221" s="22">
        <v>174</v>
      </c>
      <c r="AK221" s="22">
        <v>145</v>
      </c>
      <c r="AL221" s="22">
        <v>84</v>
      </c>
      <c r="AM221" s="22">
        <v>335</v>
      </c>
      <c r="AN221" s="22">
        <v>136</v>
      </c>
      <c r="AO221" s="22">
        <v>195</v>
      </c>
      <c r="AP221" s="22">
        <v>318</v>
      </c>
      <c r="AQ221" s="22">
        <v>238</v>
      </c>
      <c r="AR221" s="22">
        <v>456</v>
      </c>
      <c r="AS221" s="22">
        <v>185</v>
      </c>
      <c r="AT221" s="22">
        <v>207</v>
      </c>
      <c r="AU221" s="22">
        <v>118</v>
      </c>
      <c r="AV221" s="22">
        <v>91</v>
      </c>
      <c r="AW221" s="22">
        <v>395</v>
      </c>
      <c r="AX221" s="22">
        <v>108</v>
      </c>
      <c r="AY221" s="22">
        <v>190</v>
      </c>
      <c r="AZ221" s="22">
        <v>135</v>
      </c>
      <c r="BA221" s="22">
        <v>2162</v>
      </c>
      <c r="BB221" s="22">
        <v>85</v>
      </c>
      <c r="BC221" s="22">
        <v>193</v>
      </c>
      <c r="BD221" s="22">
        <v>125</v>
      </c>
      <c r="BE221" s="22">
        <v>143</v>
      </c>
      <c r="BF221" s="22">
        <v>38</v>
      </c>
      <c r="BG221" s="22">
        <v>61</v>
      </c>
      <c r="BH221" s="22">
        <v>109</v>
      </c>
      <c r="BI221" s="22">
        <v>53</v>
      </c>
      <c r="BJ221" s="22">
        <v>82</v>
      </c>
      <c r="BK221" s="22">
        <v>101</v>
      </c>
      <c r="BL221" s="22">
        <v>194</v>
      </c>
      <c r="BM221" s="22">
        <v>137</v>
      </c>
      <c r="BN221" s="22">
        <v>225</v>
      </c>
      <c r="BO221" s="22">
        <v>31</v>
      </c>
      <c r="BP221" s="22">
        <v>96</v>
      </c>
      <c r="BQ221" s="22">
        <v>90</v>
      </c>
      <c r="BR221" s="22">
        <v>189</v>
      </c>
      <c r="BS221" s="22">
        <v>507</v>
      </c>
      <c r="BT221" s="22">
        <v>111</v>
      </c>
      <c r="BU221" s="22">
        <v>174</v>
      </c>
      <c r="BV221" s="22">
        <v>156</v>
      </c>
      <c r="BW221" s="22">
        <v>53</v>
      </c>
      <c r="BX221" s="22">
        <v>332</v>
      </c>
      <c r="BY221" s="22">
        <v>84</v>
      </c>
      <c r="BZ221" s="23">
        <v>329</v>
      </c>
      <c r="CA221" s="69"/>
      <c r="CB221" s="4">
        <f t="shared" si="6"/>
        <v>14738</v>
      </c>
    </row>
    <row r="222" spans="1:80" ht="10.15" customHeight="1" x14ac:dyDescent="0.2">
      <c r="A222" s="13">
        <v>44107</v>
      </c>
      <c r="B222" s="32">
        <v>187</v>
      </c>
      <c r="C222" s="22">
        <v>92</v>
      </c>
      <c r="D222" s="22">
        <v>119</v>
      </c>
      <c r="E222" s="22">
        <v>357</v>
      </c>
      <c r="F222" s="22">
        <v>141</v>
      </c>
      <c r="G222" s="22">
        <v>141</v>
      </c>
      <c r="H222" s="22">
        <v>49</v>
      </c>
      <c r="I222" s="22">
        <v>58</v>
      </c>
      <c r="J222" s="22">
        <v>265</v>
      </c>
      <c r="K222" s="22">
        <v>67</v>
      </c>
      <c r="L222" s="22">
        <v>86</v>
      </c>
      <c r="M222" s="22">
        <v>63</v>
      </c>
      <c r="N222" s="22">
        <v>242</v>
      </c>
      <c r="O222" s="22">
        <v>148</v>
      </c>
      <c r="P222" s="22">
        <v>260</v>
      </c>
      <c r="Q222" s="22">
        <v>140</v>
      </c>
      <c r="R222" s="22">
        <v>65</v>
      </c>
      <c r="S222" s="22">
        <v>121</v>
      </c>
      <c r="T222" s="22">
        <v>210</v>
      </c>
      <c r="U222" s="22">
        <v>62</v>
      </c>
      <c r="V222" s="22">
        <v>50</v>
      </c>
      <c r="W222" s="22">
        <v>57</v>
      </c>
      <c r="X222" s="22">
        <v>279</v>
      </c>
      <c r="Y222" s="22">
        <v>141</v>
      </c>
      <c r="Z222" s="22">
        <v>77</v>
      </c>
      <c r="AA222" s="22">
        <v>188</v>
      </c>
      <c r="AB222" s="22">
        <v>138</v>
      </c>
      <c r="AC222" s="22">
        <v>68</v>
      </c>
      <c r="AD222" s="22">
        <v>117</v>
      </c>
      <c r="AE222" s="22">
        <v>242</v>
      </c>
      <c r="AF222" s="22">
        <v>87</v>
      </c>
      <c r="AG222" s="22">
        <v>343</v>
      </c>
      <c r="AH222" s="22">
        <v>242</v>
      </c>
      <c r="AI222" s="22">
        <v>42</v>
      </c>
      <c r="AJ222" s="22">
        <v>162</v>
      </c>
      <c r="AK222" s="22">
        <v>128</v>
      </c>
      <c r="AL222" s="22">
        <v>80</v>
      </c>
      <c r="AM222" s="22">
        <v>307</v>
      </c>
      <c r="AN222" s="22">
        <v>122</v>
      </c>
      <c r="AO222" s="22">
        <v>181</v>
      </c>
      <c r="AP222" s="22">
        <v>300</v>
      </c>
      <c r="AQ222" s="22">
        <v>226</v>
      </c>
      <c r="AR222" s="22">
        <v>424</v>
      </c>
      <c r="AS222" s="22">
        <v>160</v>
      </c>
      <c r="AT222" s="22">
        <v>198</v>
      </c>
      <c r="AU222" s="22">
        <v>111</v>
      </c>
      <c r="AV222" s="22">
        <v>82</v>
      </c>
      <c r="AW222" s="22">
        <v>354</v>
      </c>
      <c r="AX222" s="22">
        <v>96</v>
      </c>
      <c r="AY222" s="22">
        <v>172</v>
      </c>
      <c r="AZ222" s="22">
        <v>125</v>
      </c>
      <c r="BA222" s="22">
        <v>1995</v>
      </c>
      <c r="BB222" s="22">
        <v>78</v>
      </c>
      <c r="BC222" s="22">
        <v>186</v>
      </c>
      <c r="BD222" s="22">
        <v>112</v>
      </c>
      <c r="BE222" s="22">
        <v>131</v>
      </c>
      <c r="BF222" s="22">
        <v>36</v>
      </c>
      <c r="BG222" s="22">
        <v>57</v>
      </c>
      <c r="BH222" s="22">
        <v>94</v>
      </c>
      <c r="BI222" s="22">
        <v>48</v>
      </c>
      <c r="BJ222" s="22">
        <v>76</v>
      </c>
      <c r="BK222" s="22">
        <v>95</v>
      </c>
      <c r="BL222" s="22">
        <v>183</v>
      </c>
      <c r="BM222" s="22">
        <v>128</v>
      </c>
      <c r="BN222" s="22">
        <v>206</v>
      </c>
      <c r="BO222" s="22">
        <v>27</v>
      </c>
      <c r="BP222" s="22">
        <v>86</v>
      </c>
      <c r="BQ222" s="22">
        <v>82</v>
      </c>
      <c r="BR222" s="22">
        <v>174</v>
      </c>
      <c r="BS222" s="22">
        <v>481</v>
      </c>
      <c r="BT222" s="22">
        <v>92</v>
      </c>
      <c r="BU222" s="22">
        <v>170</v>
      </c>
      <c r="BV222" s="22">
        <v>148</v>
      </c>
      <c r="BW222" s="22">
        <v>50</v>
      </c>
      <c r="BX222" s="22">
        <v>310</v>
      </c>
      <c r="BY222" s="22">
        <v>74</v>
      </c>
      <c r="BZ222" s="23">
        <v>309</v>
      </c>
      <c r="CA222" s="69"/>
      <c r="CB222" s="4">
        <f t="shared" si="6"/>
        <v>13600</v>
      </c>
    </row>
    <row r="223" spans="1:80" ht="10.15" customHeight="1" x14ac:dyDescent="0.2">
      <c r="A223" s="54">
        <v>44108</v>
      </c>
      <c r="B223" s="32">
        <v>184</v>
      </c>
      <c r="C223" s="22">
        <v>92</v>
      </c>
      <c r="D223" s="22">
        <v>119</v>
      </c>
      <c r="E223" s="22">
        <v>353</v>
      </c>
      <c r="F223" s="22">
        <v>140</v>
      </c>
      <c r="G223" s="22">
        <v>140</v>
      </c>
      <c r="H223" s="22">
        <v>49</v>
      </c>
      <c r="I223" s="22">
        <v>57</v>
      </c>
      <c r="J223" s="22">
        <v>264</v>
      </c>
      <c r="K223" s="22">
        <v>67</v>
      </c>
      <c r="L223" s="22">
        <v>84</v>
      </c>
      <c r="M223" s="22">
        <v>58</v>
      </c>
      <c r="N223" s="22">
        <v>236</v>
      </c>
      <c r="O223" s="22">
        <v>149</v>
      </c>
      <c r="P223" s="22">
        <v>257</v>
      </c>
      <c r="Q223" s="22">
        <v>139</v>
      </c>
      <c r="R223" s="22">
        <v>65</v>
      </c>
      <c r="S223" s="22">
        <v>120</v>
      </c>
      <c r="T223" s="22">
        <v>210</v>
      </c>
      <c r="U223" s="22">
        <v>62</v>
      </c>
      <c r="V223" s="22">
        <v>48</v>
      </c>
      <c r="W223" s="22">
        <v>57</v>
      </c>
      <c r="X223" s="22">
        <v>275</v>
      </c>
      <c r="Y223" s="22">
        <v>141</v>
      </c>
      <c r="Z223" s="22">
        <v>76</v>
      </c>
      <c r="AA223" s="22">
        <v>188</v>
      </c>
      <c r="AB223" s="22">
        <v>135</v>
      </c>
      <c r="AC223" s="22">
        <v>68</v>
      </c>
      <c r="AD223" s="22">
        <v>115</v>
      </c>
      <c r="AE223" s="22">
        <v>241</v>
      </c>
      <c r="AF223" s="22">
        <v>85</v>
      </c>
      <c r="AG223" s="22">
        <v>337</v>
      </c>
      <c r="AH223" s="22">
        <v>240</v>
      </c>
      <c r="AI223" s="22">
        <v>38</v>
      </c>
      <c r="AJ223" s="22">
        <v>159</v>
      </c>
      <c r="AK223" s="22">
        <v>124</v>
      </c>
      <c r="AL223" s="22">
        <v>79</v>
      </c>
      <c r="AM223" s="22">
        <v>304</v>
      </c>
      <c r="AN223" s="22">
        <v>122</v>
      </c>
      <c r="AO223" s="22">
        <v>181</v>
      </c>
      <c r="AP223" s="22">
        <v>296</v>
      </c>
      <c r="AQ223" s="22">
        <v>222</v>
      </c>
      <c r="AR223" s="22">
        <v>413</v>
      </c>
      <c r="AS223" s="22">
        <v>156</v>
      </c>
      <c r="AT223" s="22">
        <v>196</v>
      </c>
      <c r="AU223" s="22">
        <v>105</v>
      </c>
      <c r="AV223" s="22">
        <v>80</v>
      </c>
      <c r="AW223" s="22">
        <v>351</v>
      </c>
      <c r="AX223" s="22">
        <v>95</v>
      </c>
      <c r="AY223" s="22">
        <v>172</v>
      </c>
      <c r="AZ223" s="22">
        <v>124</v>
      </c>
      <c r="BA223" s="22">
        <v>1979</v>
      </c>
      <c r="BB223" s="22">
        <v>78</v>
      </c>
      <c r="BC223" s="22">
        <v>183</v>
      </c>
      <c r="BD223" s="22">
        <v>106</v>
      </c>
      <c r="BE223" s="22">
        <v>131</v>
      </c>
      <c r="BF223" s="22">
        <v>35</v>
      </c>
      <c r="BG223" s="22">
        <v>57</v>
      </c>
      <c r="BH223" s="22">
        <v>94</v>
      </c>
      <c r="BI223" s="22">
        <v>47</v>
      </c>
      <c r="BJ223" s="22">
        <v>76</v>
      </c>
      <c r="BK223" s="22">
        <v>95</v>
      </c>
      <c r="BL223" s="22">
        <v>178</v>
      </c>
      <c r="BM223" s="22">
        <v>124</v>
      </c>
      <c r="BN223" s="22">
        <v>204</v>
      </c>
      <c r="BO223" s="22">
        <v>27</v>
      </c>
      <c r="BP223" s="22">
        <v>85</v>
      </c>
      <c r="BQ223" s="22">
        <v>82</v>
      </c>
      <c r="BR223" s="22">
        <v>167</v>
      </c>
      <c r="BS223" s="22">
        <v>474</v>
      </c>
      <c r="BT223" s="22">
        <v>84</v>
      </c>
      <c r="BU223" s="22">
        <v>169</v>
      </c>
      <c r="BV223" s="22">
        <v>146</v>
      </c>
      <c r="BW223" s="22">
        <v>49</v>
      </c>
      <c r="BX223" s="22">
        <v>303</v>
      </c>
      <c r="BY223" s="22">
        <v>74</v>
      </c>
      <c r="BZ223" s="23">
        <v>306</v>
      </c>
      <c r="CA223" s="69"/>
      <c r="CB223" s="4">
        <f t="shared" si="6"/>
        <v>13421</v>
      </c>
    </row>
    <row r="224" spans="1:80" x14ac:dyDescent="0.2">
      <c r="A224" s="13">
        <v>44109</v>
      </c>
      <c r="B224" s="32">
        <v>217</v>
      </c>
      <c r="C224" s="22">
        <v>117</v>
      </c>
      <c r="D224" s="22">
        <v>142</v>
      </c>
      <c r="E224" s="22">
        <v>447</v>
      </c>
      <c r="F224" s="22">
        <v>156</v>
      </c>
      <c r="G224" s="22">
        <v>142</v>
      </c>
      <c r="H224" s="22">
        <v>62</v>
      </c>
      <c r="I224" s="22">
        <v>75</v>
      </c>
      <c r="J224" s="22">
        <v>312</v>
      </c>
      <c r="K224" s="22">
        <v>81</v>
      </c>
      <c r="L224" s="22">
        <v>104</v>
      </c>
      <c r="M224" s="22">
        <v>60</v>
      </c>
      <c r="N224" s="22">
        <v>296</v>
      </c>
      <c r="O224" s="22">
        <v>177</v>
      </c>
      <c r="P224" s="22">
        <v>283</v>
      </c>
      <c r="Q224" s="22">
        <v>172</v>
      </c>
      <c r="R224" s="22">
        <v>72</v>
      </c>
      <c r="S224" s="22">
        <v>162</v>
      </c>
      <c r="T224" s="22">
        <v>235</v>
      </c>
      <c r="U224" s="22">
        <v>71</v>
      </c>
      <c r="V224" s="22">
        <v>78</v>
      </c>
      <c r="W224" s="22">
        <v>61</v>
      </c>
      <c r="X224" s="22">
        <v>353</v>
      </c>
      <c r="Y224" s="22">
        <v>161</v>
      </c>
      <c r="Z224" s="22">
        <v>69</v>
      </c>
      <c r="AA224" s="22">
        <v>257</v>
      </c>
      <c r="AB224" s="22">
        <v>149</v>
      </c>
      <c r="AC224" s="22">
        <v>92</v>
      </c>
      <c r="AD224" s="22">
        <v>138</v>
      </c>
      <c r="AE224" s="22">
        <v>277</v>
      </c>
      <c r="AF224" s="22">
        <v>105</v>
      </c>
      <c r="AG224" s="22">
        <v>410</v>
      </c>
      <c r="AH224" s="22">
        <v>290</v>
      </c>
      <c r="AI224" s="22">
        <v>39</v>
      </c>
      <c r="AJ224" s="22">
        <v>177</v>
      </c>
      <c r="AK224" s="22">
        <v>153</v>
      </c>
      <c r="AL224" s="22">
        <v>123</v>
      </c>
      <c r="AM224" s="22">
        <v>317</v>
      </c>
      <c r="AN224" s="22">
        <v>168</v>
      </c>
      <c r="AO224" s="22">
        <v>182</v>
      </c>
      <c r="AP224" s="22">
        <v>370</v>
      </c>
      <c r="AQ224" s="22">
        <v>291</v>
      </c>
      <c r="AR224" s="22">
        <v>519</v>
      </c>
      <c r="AS224" s="22">
        <v>171</v>
      </c>
      <c r="AT224" s="22">
        <v>221</v>
      </c>
      <c r="AU224" s="22">
        <v>140</v>
      </c>
      <c r="AV224" s="22">
        <v>98</v>
      </c>
      <c r="AW224" s="22">
        <v>418</v>
      </c>
      <c r="AX224" s="22">
        <v>117</v>
      </c>
      <c r="AY224" s="22">
        <v>178</v>
      </c>
      <c r="AZ224" s="22">
        <v>140</v>
      </c>
      <c r="BA224" s="22">
        <v>2239</v>
      </c>
      <c r="BB224" s="22">
        <v>78</v>
      </c>
      <c r="BC224" s="22">
        <v>209</v>
      </c>
      <c r="BD224" s="22">
        <v>158</v>
      </c>
      <c r="BE224" s="22">
        <v>175</v>
      </c>
      <c r="BF224" s="22">
        <v>40</v>
      </c>
      <c r="BG224" s="22">
        <v>75</v>
      </c>
      <c r="BH224" s="22">
        <v>111</v>
      </c>
      <c r="BI224" s="22">
        <v>74</v>
      </c>
      <c r="BJ224" s="22">
        <v>88</v>
      </c>
      <c r="BK224" s="22">
        <v>125</v>
      </c>
      <c r="BL224" s="22">
        <v>214</v>
      </c>
      <c r="BM224" s="22">
        <v>148</v>
      </c>
      <c r="BN224" s="22">
        <v>242</v>
      </c>
      <c r="BO224" s="22">
        <v>32</v>
      </c>
      <c r="BP224" s="22">
        <v>104</v>
      </c>
      <c r="BQ224" s="22">
        <v>78</v>
      </c>
      <c r="BR224" s="22">
        <v>201</v>
      </c>
      <c r="BS224" s="22">
        <v>547</v>
      </c>
      <c r="BT224" s="22">
        <v>115</v>
      </c>
      <c r="BU224" s="22">
        <v>181</v>
      </c>
      <c r="BV224" s="22">
        <v>195</v>
      </c>
      <c r="BW224" s="22">
        <v>63</v>
      </c>
      <c r="BX224" s="22">
        <v>393</v>
      </c>
      <c r="BY224" s="22">
        <v>93</v>
      </c>
      <c r="BZ224" s="23">
        <v>357</v>
      </c>
      <c r="CA224" s="69"/>
      <c r="CB224" s="4">
        <f t="shared" si="6"/>
        <v>15980</v>
      </c>
    </row>
    <row r="225" spans="1:80" x14ac:dyDescent="0.2">
      <c r="A225" s="54">
        <v>44110</v>
      </c>
      <c r="B225" s="32">
        <v>209</v>
      </c>
      <c r="C225" s="22">
        <v>112</v>
      </c>
      <c r="D225" s="22">
        <v>153</v>
      </c>
      <c r="E225" s="22">
        <v>478</v>
      </c>
      <c r="F225" s="22">
        <v>181</v>
      </c>
      <c r="G225" s="22">
        <v>126</v>
      </c>
      <c r="H225" s="22">
        <v>65</v>
      </c>
      <c r="I225" s="22">
        <v>71</v>
      </c>
      <c r="J225" s="22">
        <v>315</v>
      </c>
      <c r="K225" s="22">
        <v>86</v>
      </c>
      <c r="L225" s="22">
        <v>101</v>
      </c>
      <c r="M225" s="22">
        <v>64</v>
      </c>
      <c r="N225" s="22">
        <v>309</v>
      </c>
      <c r="O225" s="22">
        <v>181</v>
      </c>
      <c r="P225" s="22">
        <v>303</v>
      </c>
      <c r="Q225" s="22">
        <v>182</v>
      </c>
      <c r="R225" s="22">
        <v>70</v>
      </c>
      <c r="S225" s="22">
        <v>161</v>
      </c>
      <c r="T225" s="22">
        <v>230</v>
      </c>
      <c r="U225" s="22">
        <v>76</v>
      </c>
      <c r="V225" s="22">
        <v>74</v>
      </c>
      <c r="W225" s="22">
        <v>62</v>
      </c>
      <c r="X225" s="22">
        <v>378</v>
      </c>
      <c r="Y225" s="22">
        <v>162</v>
      </c>
      <c r="Z225" s="22">
        <v>70</v>
      </c>
      <c r="AA225" s="22">
        <v>282</v>
      </c>
      <c r="AB225" s="22">
        <v>136</v>
      </c>
      <c r="AC225" s="22">
        <v>97</v>
      </c>
      <c r="AD225" s="22">
        <v>144</v>
      </c>
      <c r="AE225" s="22">
        <v>286</v>
      </c>
      <c r="AF225" s="22">
        <v>110</v>
      </c>
      <c r="AG225" s="22">
        <v>378</v>
      </c>
      <c r="AH225" s="22">
        <v>288</v>
      </c>
      <c r="AI225" s="22">
        <v>35</v>
      </c>
      <c r="AJ225" s="22">
        <v>178</v>
      </c>
      <c r="AK225" s="22">
        <v>156</v>
      </c>
      <c r="AL225" s="22">
        <v>133</v>
      </c>
      <c r="AM225" s="22">
        <v>290</v>
      </c>
      <c r="AN225" s="22">
        <v>170</v>
      </c>
      <c r="AO225" s="22">
        <v>168</v>
      </c>
      <c r="AP225" s="22">
        <v>393</v>
      </c>
      <c r="AQ225" s="22">
        <v>295</v>
      </c>
      <c r="AR225" s="22">
        <v>542</v>
      </c>
      <c r="AS225" s="22">
        <v>167</v>
      </c>
      <c r="AT225" s="22">
        <v>234</v>
      </c>
      <c r="AU225" s="22">
        <v>153</v>
      </c>
      <c r="AV225" s="22">
        <v>106</v>
      </c>
      <c r="AW225" s="22">
        <v>404</v>
      </c>
      <c r="AX225" s="22">
        <v>121</v>
      </c>
      <c r="AY225" s="22">
        <v>182</v>
      </c>
      <c r="AZ225" s="22">
        <v>130</v>
      </c>
      <c r="BA225" s="22">
        <v>2296</v>
      </c>
      <c r="BB225" s="22">
        <v>72</v>
      </c>
      <c r="BC225" s="22">
        <v>226</v>
      </c>
      <c r="BD225" s="22">
        <v>158</v>
      </c>
      <c r="BE225" s="22">
        <v>160</v>
      </c>
      <c r="BF225" s="22">
        <v>42</v>
      </c>
      <c r="BG225" s="22">
        <v>76</v>
      </c>
      <c r="BH225" s="22">
        <v>127</v>
      </c>
      <c r="BI225" s="22">
        <v>73</v>
      </c>
      <c r="BJ225" s="22">
        <v>94</v>
      </c>
      <c r="BK225" s="22">
        <v>156</v>
      </c>
      <c r="BL225" s="22">
        <v>194</v>
      </c>
      <c r="BM225" s="22">
        <v>148</v>
      </c>
      <c r="BN225" s="22">
        <v>212</v>
      </c>
      <c r="BO225" s="22">
        <v>25</v>
      </c>
      <c r="BP225" s="22">
        <v>109</v>
      </c>
      <c r="BQ225" s="22">
        <v>94</v>
      </c>
      <c r="BR225" s="22">
        <v>195</v>
      </c>
      <c r="BS225" s="22">
        <v>561</v>
      </c>
      <c r="BT225" s="22">
        <v>149</v>
      </c>
      <c r="BU225" s="22">
        <v>187</v>
      </c>
      <c r="BV225" s="22">
        <v>204</v>
      </c>
      <c r="BW225" s="22">
        <v>76</v>
      </c>
      <c r="BX225" s="22">
        <v>428</v>
      </c>
      <c r="BY225" s="22">
        <v>99</v>
      </c>
      <c r="BZ225" s="23">
        <v>354</v>
      </c>
      <c r="CA225" s="69"/>
      <c r="CB225" s="4">
        <f t="shared" si="6"/>
        <v>16312</v>
      </c>
    </row>
    <row r="226" spans="1:80" x14ac:dyDescent="0.2">
      <c r="A226" s="13">
        <v>44111</v>
      </c>
      <c r="B226" s="32">
        <v>223</v>
      </c>
      <c r="C226" s="22">
        <v>117</v>
      </c>
      <c r="D226" s="22">
        <v>179</v>
      </c>
      <c r="E226" s="22">
        <v>511</v>
      </c>
      <c r="F226" s="22">
        <v>205</v>
      </c>
      <c r="G226" s="22">
        <v>145</v>
      </c>
      <c r="H226" s="22">
        <v>69</v>
      </c>
      <c r="I226" s="22">
        <v>88</v>
      </c>
      <c r="J226" s="22">
        <v>363</v>
      </c>
      <c r="K226" s="22">
        <v>86</v>
      </c>
      <c r="L226" s="22">
        <v>109</v>
      </c>
      <c r="M226" s="22">
        <v>74</v>
      </c>
      <c r="N226" s="22">
        <v>326</v>
      </c>
      <c r="O226" s="22">
        <v>200</v>
      </c>
      <c r="P226" s="22">
        <v>328</v>
      </c>
      <c r="Q226" s="22">
        <v>207</v>
      </c>
      <c r="R226" s="22">
        <v>70</v>
      </c>
      <c r="S226" s="22">
        <v>175</v>
      </c>
      <c r="T226" s="22">
        <v>241</v>
      </c>
      <c r="U226" s="22">
        <v>91</v>
      </c>
      <c r="V226" s="22">
        <v>70</v>
      </c>
      <c r="W226" s="22">
        <v>63</v>
      </c>
      <c r="X226" s="22">
        <v>407</v>
      </c>
      <c r="Y226" s="22">
        <v>176</v>
      </c>
      <c r="Z226" s="22">
        <v>78</v>
      </c>
      <c r="AA226" s="22">
        <v>319</v>
      </c>
      <c r="AB226" s="22">
        <v>151</v>
      </c>
      <c r="AC226" s="22">
        <v>112</v>
      </c>
      <c r="AD226" s="22">
        <v>158</v>
      </c>
      <c r="AE226" s="22">
        <v>322</v>
      </c>
      <c r="AF226" s="22">
        <v>120</v>
      </c>
      <c r="AG226" s="22">
        <v>414</v>
      </c>
      <c r="AH226" s="22">
        <v>348</v>
      </c>
      <c r="AI226" s="22">
        <v>43</v>
      </c>
      <c r="AJ226" s="22">
        <v>201</v>
      </c>
      <c r="AK226" s="22">
        <v>193</v>
      </c>
      <c r="AL226" s="22">
        <v>142</v>
      </c>
      <c r="AM226" s="22">
        <v>320</v>
      </c>
      <c r="AN226" s="22">
        <v>207</v>
      </c>
      <c r="AO226" s="22">
        <v>176</v>
      </c>
      <c r="AP226" s="22">
        <v>385</v>
      </c>
      <c r="AQ226" s="22">
        <v>339</v>
      </c>
      <c r="AR226" s="22">
        <v>598</v>
      </c>
      <c r="AS226" s="22">
        <v>177</v>
      </c>
      <c r="AT226" s="22">
        <v>244</v>
      </c>
      <c r="AU226" s="22">
        <v>166</v>
      </c>
      <c r="AV226" s="22">
        <v>115</v>
      </c>
      <c r="AW226" s="22">
        <v>450</v>
      </c>
      <c r="AX226" s="22">
        <v>144</v>
      </c>
      <c r="AY226" s="22">
        <v>194</v>
      </c>
      <c r="AZ226" s="22">
        <v>151</v>
      </c>
      <c r="BA226" s="22">
        <v>2508</v>
      </c>
      <c r="BB226" s="22">
        <v>88</v>
      </c>
      <c r="BC226" s="22">
        <v>258</v>
      </c>
      <c r="BD226" s="22">
        <v>180</v>
      </c>
      <c r="BE226" s="22">
        <v>188</v>
      </c>
      <c r="BF226" s="22">
        <v>53</v>
      </c>
      <c r="BG226" s="22">
        <v>83</v>
      </c>
      <c r="BH226" s="22">
        <v>136</v>
      </c>
      <c r="BI226" s="22">
        <v>91</v>
      </c>
      <c r="BJ226" s="22">
        <v>101</v>
      </c>
      <c r="BK226" s="22">
        <v>173</v>
      </c>
      <c r="BL226" s="22">
        <v>205</v>
      </c>
      <c r="BM226" s="22">
        <v>167</v>
      </c>
      <c r="BN226" s="22">
        <v>219</v>
      </c>
      <c r="BO226" s="22">
        <v>33</v>
      </c>
      <c r="BP226" s="22">
        <v>117</v>
      </c>
      <c r="BQ226" s="22">
        <v>103</v>
      </c>
      <c r="BR226" s="22">
        <v>202</v>
      </c>
      <c r="BS226" s="22">
        <v>627</v>
      </c>
      <c r="BT226" s="22">
        <v>185</v>
      </c>
      <c r="BU226" s="22">
        <v>213</v>
      </c>
      <c r="BV226" s="22">
        <v>259</v>
      </c>
      <c r="BW226" s="22">
        <v>85</v>
      </c>
      <c r="BX226" s="22">
        <v>501</v>
      </c>
      <c r="BY226" s="22">
        <v>126</v>
      </c>
      <c r="BZ226" s="23">
        <v>404</v>
      </c>
      <c r="CA226" s="69"/>
      <c r="CB226" s="4">
        <f t="shared" si="6"/>
        <v>18095</v>
      </c>
    </row>
    <row r="227" spans="1:80" x14ac:dyDescent="0.2">
      <c r="A227" s="54">
        <v>44112</v>
      </c>
      <c r="B227" s="32">
        <v>225</v>
      </c>
      <c r="C227" s="22">
        <v>133</v>
      </c>
      <c r="D227" s="22">
        <v>208</v>
      </c>
      <c r="E227" s="22">
        <v>567</v>
      </c>
      <c r="F227" s="22">
        <v>218</v>
      </c>
      <c r="G227" s="22">
        <v>176</v>
      </c>
      <c r="H227" s="22">
        <v>76</v>
      </c>
      <c r="I227" s="22">
        <v>102</v>
      </c>
      <c r="J227" s="22">
        <v>445</v>
      </c>
      <c r="K227" s="22">
        <v>95</v>
      </c>
      <c r="L227" s="22">
        <v>150</v>
      </c>
      <c r="M227" s="22">
        <v>80</v>
      </c>
      <c r="N227" s="22">
        <v>354</v>
      </c>
      <c r="O227" s="22">
        <v>239</v>
      </c>
      <c r="P227" s="22">
        <v>339</v>
      </c>
      <c r="Q227" s="22">
        <v>235</v>
      </c>
      <c r="R227" s="22">
        <v>81</v>
      </c>
      <c r="S227" s="22">
        <v>193</v>
      </c>
      <c r="T227" s="22">
        <v>259</v>
      </c>
      <c r="U227" s="22">
        <v>91</v>
      </c>
      <c r="V227" s="22">
        <v>71</v>
      </c>
      <c r="W227" s="22">
        <v>69</v>
      </c>
      <c r="X227" s="22">
        <v>441</v>
      </c>
      <c r="Y227" s="22">
        <v>192</v>
      </c>
      <c r="Z227" s="22">
        <v>84</v>
      </c>
      <c r="AA227" s="22">
        <v>367</v>
      </c>
      <c r="AB227" s="22">
        <v>169</v>
      </c>
      <c r="AC227" s="22">
        <v>136</v>
      </c>
      <c r="AD227" s="22">
        <v>171</v>
      </c>
      <c r="AE227" s="22">
        <v>356</v>
      </c>
      <c r="AF227" s="22">
        <v>142</v>
      </c>
      <c r="AG227" s="22">
        <v>447</v>
      </c>
      <c r="AH227" s="22">
        <v>406</v>
      </c>
      <c r="AI227" s="22">
        <v>52</v>
      </c>
      <c r="AJ227" s="22">
        <v>222</v>
      </c>
      <c r="AK227" s="22">
        <v>223</v>
      </c>
      <c r="AL227" s="22">
        <v>163</v>
      </c>
      <c r="AM227" s="22">
        <v>340</v>
      </c>
      <c r="AN227" s="22">
        <v>227</v>
      </c>
      <c r="AO227" s="22">
        <v>211</v>
      </c>
      <c r="AP227" s="22">
        <v>435</v>
      </c>
      <c r="AQ227" s="22">
        <v>399</v>
      </c>
      <c r="AR227" s="22">
        <v>704</v>
      </c>
      <c r="AS227" s="22">
        <v>211</v>
      </c>
      <c r="AT227" s="22">
        <v>251</v>
      </c>
      <c r="AU227" s="22">
        <v>178</v>
      </c>
      <c r="AV227" s="22">
        <v>134</v>
      </c>
      <c r="AW227" s="22">
        <v>472</v>
      </c>
      <c r="AX227" s="22">
        <v>178</v>
      </c>
      <c r="AY227" s="22">
        <v>209</v>
      </c>
      <c r="AZ227" s="22">
        <v>154</v>
      </c>
      <c r="BA227" s="22">
        <v>2692</v>
      </c>
      <c r="BB227" s="22">
        <v>95</v>
      </c>
      <c r="BC227" s="22">
        <v>270</v>
      </c>
      <c r="BD227" s="22">
        <v>215</v>
      </c>
      <c r="BE227" s="22">
        <v>213</v>
      </c>
      <c r="BF227" s="22">
        <v>54</v>
      </c>
      <c r="BG227" s="22">
        <v>103</v>
      </c>
      <c r="BH227" s="22">
        <v>171</v>
      </c>
      <c r="BI227" s="22">
        <v>97</v>
      </c>
      <c r="BJ227" s="22">
        <v>105</v>
      </c>
      <c r="BK227" s="22">
        <v>190</v>
      </c>
      <c r="BL227" s="22">
        <v>242</v>
      </c>
      <c r="BM227" s="22">
        <v>189</v>
      </c>
      <c r="BN227" s="22">
        <v>242</v>
      </c>
      <c r="BO227" s="22">
        <v>37</v>
      </c>
      <c r="BP227" s="22">
        <v>132</v>
      </c>
      <c r="BQ227" s="22">
        <v>133</v>
      </c>
      <c r="BR227" s="22">
        <v>224</v>
      </c>
      <c r="BS227" s="22">
        <v>662</v>
      </c>
      <c r="BT227" s="22">
        <v>220</v>
      </c>
      <c r="BU227" s="22">
        <v>266</v>
      </c>
      <c r="BV227" s="22">
        <v>312</v>
      </c>
      <c r="BW227" s="22">
        <v>95</v>
      </c>
      <c r="BX227" s="22">
        <v>550</v>
      </c>
      <c r="BY227" s="22">
        <v>133</v>
      </c>
      <c r="BZ227" s="23">
        <v>449</v>
      </c>
      <c r="CA227" s="69"/>
      <c r="CB227" s="4">
        <f t="shared" si="6"/>
        <v>20171</v>
      </c>
    </row>
    <row r="228" spans="1:80" x14ac:dyDescent="0.2">
      <c r="A228" s="13">
        <v>44113</v>
      </c>
      <c r="B228" s="32">
        <v>231</v>
      </c>
      <c r="C228" s="22">
        <v>145</v>
      </c>
      <c r="D228" s="22">
        <v>225</v>
      </c>
      <c r="E228" s="22">
        <v>618</v>
      </c>
      <c r="F228" s="22">
        <v>244</v>
      </c>
      <c r="G228" s="22">
        <v>204</v>
      </c>
      <c r="H228" s="22">
        <v>88</v>
      </c>
      <c r="I228" s="22">
        <v>122</v>
      </c>
      <c r="J228" s="22">
        <v>510</v>
      </c>
      <c r="K228" s="22">
        <v>99</v>
      </c>
      <c r="L228" s="22">
        <v>162</v>
      </c>
      <c r="M228" s="22">
        <v>85</v>
      </c>
      <c r="N228" s="22">
        <v>397</v>
      </c>
      <c r="O228" s="22">
        <v>249</v>
      </c>
      <c r="P228" s="22">
        <v>392</v>
      </c>
      <c r="Q228" s="22">
        <v>273</v>
      </c>
      <c r="R228" s="22">
        <v>83</v>
      </c>
      <c r="S228" s="22">
        <v>212</v>
      </c>
      <c r="T228" s="22">
        <v>267</v>
      </c>
      <c r="U228" s="22">
        <v>103</v>
      </c>
      <c r="V228" s="22">
        <v>78</v>
      </c>
      <c r="W228" s="22">
        <v>67</v>
      </c>
      <c r="X228" s="22">
        <v>472</v>
      </c>
      <c r="Y228" s="22">
        <v>205</v>
      </c>
      <c r="Z228" s="22">
        <v>91</v>
      </c>
      <c r="AA228" s="22">
        <v>415</v>
      </c>
      <c r="AB228" s="22">
        <v>194</v>
      </c>
      <c r="AC228" s="22">
        <v>149</v>
      </c>
      <c r="AD228" s="22">
        <v>194</v>
      </c>
      <c r="AE228" s="22">
        <v>374</v>
      </c>
      <c r="AF228" s="22">
        <v>148</v>
      </c>
      <c r="AG228" s="22">
        <v>493</v>
      </c>
      <c r="AH228" s="22">
        <v>469</v>
      </c>
      <c r="AI228" s="22">
        <v>57</v>
      </c>
      <c r="AJ228" s="22">
        <v>248</v>
      </c>
      <c r="AK228" s="22">
        <v>259</v>
      </c>
      <c r="AL228" s="22">
        <v>169</v>
      </c>
      <c r="AM228" s="22">
        <v>378</v>
      </c>
      <c r="AN228" s="22">
        <v>265</v>
      </c>
      <c r="AO228" s="22">
        <v>239</v>
      </c>
      <c r="AP228" s="22">
        <v>492</v>
      </c>
      <c r="AQ228" s="22">
        <v>457</v>
      </c>
      <c r="AR228" s="22">
        <v>779</v>
      </c>
      <c r="AS228" s="22">
        <v>238</v>
      </c>
      <c r="AT228" s="22">
        <v>265</v>
      </c>
      <c r="AU228" s="22">
        <v>209</v>
      </c>
      <c r="AV228" s="22">
        <v>146</v>
      </c>
      <c r="AW228" s="22">
        <v>534</v>
      </c>
      <c r="AX228" s="22">
        <v>239</v>
      </c>
      <c r="AY228" s="22">
        <v>222</v>
      </c>
      <c r="AZ228" s="22">
        <v>170</v>
      </c>
      <c r="BA228" s="22">
        <v>2875</v>
      </c>
      <c r="BB228" s="22">
        <v>105</v>
      </c>
      <c r="BC228" s="22">
        <v>304</v>
      </c>
      <c r="BD228" s="22">
        <v>225</v>
      </c>
      <c r="BE228" s="22">
        <v>232</v>
      </c>
      <c r="BF228" s="22">
        <v>63</v>
      </c>
      <c r="BG228" s="22">
        <v>134</v>
      </c>
      <c r="BH228" s="22">
        <v>197</v>
      </c>
      <c r="BI228" s="22">
        <v>98</v>
      </c>
      <c r="BJ228" s="22">
        <v>122</v>
      </c>
      <c r="BK228" s="22">
        <v>214</v>
      </c>
      <c r="BL228" s="22">
        <v>262</v>
      </c>
      <c r="BM228" s="22">
        <v>230</v>
      </c>
      <c r="BN228" s="22">
        <v>250</v>
      </c>
      <c r="BO228" s="22">
        <v>44</v>
      </c>
      <c r="BP228" s="22">
        <v>142</v>
      </c>
      <c r="BQ228" s="22">
        <v>186</v>
      </c>
      <c r="BR228" s="22">
        <v>231</v>
      </c>
      <c r="BS228" s="22">
        <v>700</v>
      </c>
      <c r="BT228" s="22">
        <v>248</v>
      </c>
      <c r="BU228" s="22">
        <v>321</v>
      </c>
      <c r="BV228" s="22">
        <v>355</v>
      </c>
      <c r="BW228" s="22">
        <v>116</v>
      </c>
      <c r="BX228" s="22">
        <v>602</v>
      </c>
      <c r="BY228" s="22">
        <v>153</v>
      </c>
      <c r="BZ228" s="23">
        <v>485</v>
      </c>
      <c r="CA228" s="69"/>
      <c r="CB228" s="4">
        <f t="shared" si="6"/>
        <v>22318</v>
      </c>
    </row>
    <row r="229" spans="1:80" x14ac:dyDescent="0.2">
      <c r="A229" s="54">
        <v>44114</v>
      </c>
      <c r="B229" s="32">
        <v>210</v>
      </c>
      <c r="C229" s="22">
        <v>135</v>
      </c>
      <c r="D229" s="22">
        <v>211</v>
      </c>
      <c r="E229" s="22">
        <v>561</v>
      </c>
      <c r="F229" s="22">
        <v>229</v>
      </c>
      <c r="G229" s="22">
        <v>185</v>
      </c>
      <c r="H229" s="22">
        <v>82</v>
      </c>
      <c r="I229" s="22">
        <v>113</v>
      </c>
      <c r="J229" s="22">
        <v>487</v>
      </c>
      <c r="K229" s="22">
        <v>83</v>
      </c>
      <c r="L229" s="22">
        <v>158</v>
      </c>
      <c r="M229" s="22">
        <v>80</v>
      </c>
      <c r="N229" s="22">
        <v>366</v>
      </c>
      <c r="O229" s="22">
        <v>239</v>
      </c>
      <c r="P229" s="22">
        <v>366</v>
      </c>
      <c r="Q229" s="22">
        <v>256</v>
      </c>
      <c r="R229" s="22">
        <v>79</v>
      </c>
      <c r="S229" s="22">
        <v>191</v>
      </c>
      <c r="T229" s="22">
        <v>237</v>
      </c>
      <c r="U229" s="22">
        <v>99</v>
      </c>
      <c r="V229" s="22">
        <v>70</v>
      </c>
      <c r="W229" s="22">
        <v>65</v>
      </c>
      <c r="X229" s="22">
        <v>453</v>
      </c>
      <c r="Y229" s="22">
        <v>187</v>
      </c>
      <c r="Z229" s="22">
        <v>88</v>
      </c>
      <c r="AA229" s="22">
        <v>389</v>
      </c>
      <c r="AB229" s="22">
        <v>177</v>
      </c>
      <c r="AC229" s="22">
        <v>137</v>
      </c>
      <c r="AD229" s="22">
        <v>181</v>
      </c>
      <c r="AE229" s="22">
        <v>349</v>
      </c>
      <c r="AF229" s="22">
        <v>138</v>
      </c>
      <c r="AG229" s="22">
        <v>441</v>
      </c>
      <c r="AH229" s="22">
        <v>442</v>
      </c>
      <c r="AI229" s="22">
        <v>51</v>
      </c>
      <c r="AJ229" s="22">
        <v>229</v>
      </c>
      <c r="AK229" s="22">
        <v>247</v>
      </c>
      <c r="AL229" s="22">
        <v>152</v>
      </c>
      <c r="AM229" s="22">
        <v>345</v>
      </c>
      <c r="AN229" s="22">
        <v>247</v>
      </c>
      <c r="AO229" s="22">
        <v>232</v>
      </c>
      <c r="AP229" s="22">
        <v>458</v>
      </c>
      <c r="AQ229" s="22">
        <v>431</v>
      </c>
      <c r="AR229" s="22">
        <v>739</v>
      </c>
      <c r="AS229" s="22">
        <v>226</v>
      </c>
      <c r="AT229" s="22">
        <v>249</v>
      </c>
      <c r="AU229" s="22">
        <v>188</v>
      </c>
      <c r="AV229" s="22">
        <v>141</v>
      </c>
      <c r="AW229" s="22">
        <v>509</v>
      </c>
      <c r="AX229" s="22">
        <v>229</v>
      </c>
      <c r="AY229" s="22">
        <v>197</v>
      </c>
      <c r="AZ229" s="22">
        <v>161</v>
      </c>
      <c r="BA229" s="22">
        <v>2657</v>
      </c>
      <c r="BB229" s="22">
        <v>101</v>
      </c>
      <c r="BC229" s="22">
        <v>291</v>
      </c>
      <c r="BD229" s="22">
        <v>207</v>
      </c>
      <c r="BE229" s="22">
        <v>219</v>
      </c>
      <c r="BF229" s="22">
        <v>56</v>
      </c>
      <c r="BG229" s="22">
        <v>127</v>
      </c>
      <c r="BH229" s="22">
        <v>184</v>
      </c>
      <c r="BI229" s="22">
        <v>90</v>
      </c>
      <c r="BJ229" s="22">
        <v>111</v>
      </c>
      <c r="BK229" s="22">
        <v>199</v>
      </c>
      <c r="BL229" s="22">
        <v>244</v>
      </c>
      <c r="BM229" s="22">
        <v>211</v>
      </c>
      <c r="BN229" s="22">
        <v>240</v>
      </c>
      <c r="BO229" s="22">
        <v>36</v>
      </c>
      <c r="BP229" s="22">
        <v>129</v>
      </c>
      <c r="BQ229" s="22">
        <v>179</v>
      </c>
      <c r="BR229" s="22">
        <v>214</v>
      </c>
      <c r="BS229" s="22">
        <v>648</v>
      </c>
      <c r="BT229" s="22">
        <v>224</v>
      </c>
      <c r="BU229" s="22">
        <v>297</v>
      </c>
      <c r="BV229" s="22">
        <v>339</v>
      </c>
      <c r="BW229" s="22">
        <v>110</v>
      </c>
      <c r="BX229" s="22">
        <v>558</v>
      </c>
      <c r="BY229" s="22">
        <v>142</v>
      </c>
      <c r="BZ229" s="23">
        <v>454</v>
      </c>
      <c r="CA229" s="69"/>
      <c r="CB229" s="4">
        <f t="shared" si="6"/>
        <v>20782</v>
      </c>
    </row>
    <row r="230" spans="1:80" x14ac:dyDescent="0.2">
      <c r="A230" s="13">
        <v>44115</v>
      </c>
      <c r="B230" s="32">
        <v>207</v>
      </c>
      <c r="C230" s="22">
        <v>133</v>
      </c>
      <c r="D230" s="22">
        <v>216</v>
      </c>
      <c r="E230" s="22">
        <v>549</v>
      </c>
      <c r="F230" s="22">
        <v>225</v>
      </c>
      <c r="G230" s="22">
        <v>182</v>
      </c>
      <c r="H230" s="22">
        <v>80</v>
      </c>
      <c r="I230" s="22">
        <v>109</v>
      </c>
      <c r="J230" s="22">
        <v>481</v>
      </c>
      <c r="K230" s="22">
        <v>82</v>
      </c>
      <c r="L230" s="22">
        <v>151</v>
      </c>
      <c r="M230" s="22">
        <v>78</v>
      </c>
      <c r="N230" s="22">
        <v>354</v>
      </c>
      <c r="O230" s="22">
        <v>237</v>
      </c>
      <c r="P230" s="22">
        <v>364</v>
      </c>
      <c r="Q230" s="22">
        <v>257</v>
      </c>
      <c r="R230" s="22">
        <v>77</v>
      </c>
      <c r="S230" s="22">
        <v>190</v>
      </c>
      <c r="T230" s="22">
        <v>229</v>
      </c>
      <c r="U230" s="22">
        <v>99</v>
      </c>
      <c r="V230" s="22">
        <v>66</v>
      </c>
      <c r="W230" s="22">
        <v>64</v>
      </c>
      <c r="X230" s="22">
        <v>445</v>
      </c>
      <c r="Y230" s="22">
        <v>182</v>
      </c>
      <c r="Z230" s="22">
        <v>86</v>
      </c>
      <c r="AA230" s="22">
        <v>375</v>
      </c>
      <c r="AB230" s="22">
        <v>174</v>
      </c>
      <c r="AC230" s="22">
        <v>131</v>
      </c>
      <c r="AD230" s="22">
        <v>180</v>
      </c>
      <c r="AE230" s="22">
        <v>345</v>
      </c>
      <c r="AF230" s="22">
        <v>136</v>
      </c>
      <c r="AG230" s="22">
        <v>433</v>
      </c>
      <c r="AH230" s="22">
        <v>438</v>
      </c>
      <c r="AI230" s="22">
        <v>51</v>
      </c>
      <c r="AJ230" s="22">
        <v>224</v>
      </c>
      <c r="AK230" s="22">
        <v>240</v>
      </c>
      <c r="AL230" s="22">
        <v>148</v>
      </c>
      <c r="AM230" s="22">
        <v>340</v>
      </c>
      <c r="AN230" s="22">
        <v>245</v>
      </c>
      <c r="AO230" s="22">
        <v>229</v>
      </c>
      <c r="AP230" s="22">
        <v>445</v>
      </c>
      <c r="AQ230" s="22">
        <v>424</v>
      </c>
      <c r="AR230" s="22">
        <v>723</v>
      </c>
      <c r="AS230" s="22">
        <v>212</v>
      </c>
      <c r="AT230" s="22">
        <v>246</v>
      </c>
      <c r="AU230" s="22">
        <v>181</v>
      </c>
      <c r="AV230" s="22">
        <v>138</v>
      </c>
      <c r="AW230" s="22">
        <v>495</v>
      </c>
      <c r="AX230" s="22">
        <v>227</v>
      </c>
      <c r="AY230" s="22">
        <v>189</v>
      </c>
      <c r="AZ230" s="22">
        <v>161</v>
      </c>
      <c r="BA230" s="22">
        <v>2603</v>
      </c>
      <c r="BB230" s="22">
        <v>99</v>
      </c>
      <c r="BC230" s="22">
        <v>288</v>
      </c>
      <c r="BD230" s="22">
        <v>201</v>
      </c>
      <c r="BE230" s="22">
        <v>217</v>
      </c>
      <c r="BF230" s="22">
        <v>55</v>
      </c>
      <c r="BG230" s="22">
        <v>126</v>
      </c>
      <c r="BH230" s="22">
        <v>181</v>
      </c>
      <c r="BI230" s="22">
        <v>87</v>
      </c>
      <c r="BJ230" s="22">
        <v>114</v>
      </c>
      <c r="BK230" s="22">
        <v>188</v>
      </c>
      <c r="BL230" s="22">
        <v>238</v>
      </c>
      <c r="BM230" s="22">
        <v>206</v>
      </c>
      <c r="BN230" s="22">
        <v>234</v>
      </c>
      <c r="BO230" s="22">
        <v>34</v>
      </c>
      <c r="BP230" s="22">
        <v>125</v>
      </c>
      <c r="BQ230" s="22">
        <v>169</v>
      </c>
      <c r="BR230" s="22">
        <v>210</v>
      </c>
      <c r="BS230" s="22">
        <v>631</v>
      </c>
      <c r="BT230" s="22">
        <v>220</v>
      </c>
      <c r="BU230" s="22">
        <v>283</v>
      </c>
      <c r="BV230" s="22">
        <v>336</v>
      </c>
      <c r="BW230" s="22">
        <v>108</v>
      </c>
      <c r="BX230" s="22">
        <v>543</v>
      </c>
      <c r="BY230" s="22">
        <v>142</v>
      </c>
      <c r="BZ230" s="23">
        <v>450</v>
      </c>
      <c r="CA230" s="69"/>
      <c r="CB230" s="4">
        <f t="shared" si="6"/>
        <v>20361</v>
      </c>
    </row>
    <row r="231" spans="1:80" x14ac:dyDescent="0.2">
      <c r="A231" s="54">
        <v>44116</v>
      </c>
      <c r="B231" s="32">
        <v>263</v>
      </c>
      <c r="C231" s="22">
        <v>176</v>
      </c>
      <c r="D231" s="22">
        <v>274</v>
      </c>
      <c r="E231" s="22">
        <v>684</v>
      </c>
      <c r="F231" s="22">
        <v>276</v>
      </c>
      <c r="G231" s="22">
        <v>272</v>
      </c>
      <c r="H231" s="22">
        <v>115</v>
      </c>
      <c r="I231" s="22">
        <v>148</v>
      </c>
      <c r="J231" s="22">
        <v>649</v>
      </c>
      <c r="K231" s="22">
        <v>116</v>
      </c>
      <c r="L231" s="22">
        <v>213</v>
      </c>
      <c r="M231" s="22">
        <v>119</v>
      </c>
      <c r="N231" s="22">
        <v>494</v>
      </c>
      <c r="O231" s="22">
        <v>267</v>
      </c>
      <c r="P231" s="22">
        <v>425</v>
      </c>
      <c r="Q231" s="22">
        <v>395</v>
      </c>
      <c r="R231" s="22">
        <v>90</v>
      </c>
      <c r="S231" s="22">
        <v>256</v>
      </c>
      <c r="T231" s="22">
        <v>276</v>
      </c>
      <c r="U231" s="22">
        <v>134</v>
      </c>
      <c r="V231" s="22">
        <v>89</v>
      </c>
      <c r="W231" s="22">
        <v>87</v>
      </c>
      <c r="X231" s="22">
        <v>599</v>
      </c>
      <c r="Y231" s="22">
        <v>279</v>
      </c>
      <c r="Z231" s="22">
        <v>114</v>
      </c>
      <c r="AA231" s="22">
        <v>509</v>
      </c>
      <c r="AB231" s="22">
        <v>243</v>
      </c>
      <c r="AC231" s="22">
        <v>188</v>
      </c>
      <c r="AD231" s="22">
        <v>254</v>
      </c>
      <c r="AE231" s="22">
        <v>466</v>
      </c>
      <c r="AF231" s="22">
        <v>166</v>
      </c>
      <c r="AG231" s="22">
        <v>544</v>
      </c>
      <c r="AH231" s="22">
        <v>575</v>
      </c>
      <c r="AI231" s="22">
        <v>84</v>
      </c>
      <c r="AJ231" s="22">
        <v>268</v>
      </c>
      <c r="AK231" s="22">
        <v>299</v>
      </c>
      <c r="AL231" s="22">
        <v>182</v>
      </c>
      <c r="AM231" s="22">
        <v>447</v>
      </c>
      <c r="AN231" s="22">
        <v>348</v>
      </c>
      <c r="AO231" s="22">
        <v>303</v>
      </c>
      <c r="AP231" s="22">
        <v>581</v>
      </c>
      <c r="AQ231" s="22">
        <v>578</v>
      </c>
      <c r="AR231" s="22">
        <v>904</v>
      </c>
      <c r="AS231" s="22">
        <v>291</v>
      </c>
      <c r="AT231" s="22">
        <v>317</v>
      </c>
      <c r="AU231" s="22">
        <v>235</v>
      </c>
      <c r="AV231" s="22">
        <v>175</v>
      </c>
      <c r="AW231" s="22">
        <v>637</v>
      </c>
      <c r="AX231" s="22">
        <v>262</v>
      </c>
      <c r="AY231" s="22">
        <v>261</v>
      </c>
      <c r="AZ231" s="22">
        <v>214</v>
      </c>
      <c r="BA231" s="22">
        <v>3252</v>
      </c>
      <c r="BB231" s="22">
        <v>127</v>
      </c>
      <c r="BC231" s="22">
        <v>402</v>
      </c>
      <c r="BD231" s="22">
        <v>252</v>
      </c>
      <c r="BE231" s="22">
        <v>271</v>
      </c>
      <c r="BF231" s="22">
        <v>75</v>
      </c>
      <c r="BG231" s="22">
        <v>167</v>
      </c>
      <c r="BH231" s="22">
        <v>254</v>
      </c>
      <c r="BI231" s="22">
        <v>107</v>
      </c>
      <c r="BJ231" s="22">
        <v>155</v>
      </c>
      <c r="BK231" s="22">
        <v>276</v>
      </c>
      <c r="BL231" s="22">
        <v>292</v>
      </c>
      <c r="BM231" s="22">
        <v>285</v>
      </c>
      <c r="BN231" s="22">
        <v>297</v>
      </c>
      <c r="BO231" s="22">
        <v>52</v>
      </c>
      <c r="BP231" s="22">
        <v>154</v>
      </c>
      <c r="BQ231" s="22">
        <v>243</v>
      </c>
      <c r="BR231" s="22">
        <v>263</v>
      </c>
      <c r="BS231" s="22">
        <v>720</v>
      </c>
      <c r="BT231" s="22">
        <v>300</v>
      </c>
      <c r="BU231" s="22">
        <v>386</v>
      </c>
      <c r="BV231" s="22">
        <v>493</v>
      </c>
      <c r="BW231" s="22">
        <v>118</v>
      </c>
      <c r="BX231" s="22">
        <v>701</v>
      </c>
      <c r="BY231" s="22">
        <v>184</v>
      </c>
      <c r="BZ231" s="23">
        <v>574</v>
      </c>
      <c r="CA231" s="69"/>
      <c r="CB231" s="4">
        <f t="shared" si="6"/>
        <v>26541</v>
      </c>
    </row>
    <row r="232" spans="1:80" x14ac:dyDescent="0.2">
      <c r="A232" s="13">
        <v>44117</v>
      </c>
      <c r="B232" s="32">
        <v>285</v>
      </c>
      <c r="C232" s="22">
        <v>189</v>
      </c>
      <c r="D232" s="22">
        <v>288</v>
      </c>
      <c r="E232" s="22">
        <v>761</v>
      </c>
      <c r="F232" s="22">
        <v>299</v>
      </c>
      <c r="G232" s="22">
        <v>289</v>
      </c>
      <c r="H232" s="22">
        <v>121</v>
      </c>
      <c r="I232" s="22">
        <v>152</v>
      </c>
      <c r="J232" s="22">
        <v>692</v>
      </c>
      <c r="K232" s="22">
        <v>123</v>
      </c>
      <c r="L232" s="22">
        <v>228</v>
      </c>
      <c r="M232" s="22">
        <v>138</v>
      </c>
      <c r="N232" s="22">
        <v>537</v>
      </c>
      <c r="O232" s="22">
        <v>290</v>
      </c>
      <c r="P232" s="22">
        <v>456</v>
      </c>
      <c r="Q232" s="22">
        <v>431</v>
      </c>
      <c r="R232" s="22">
        <v>82</v>
      </c>
      <c r="S232" s="22">
        <v>272</v>
      </c>
      <c r="T232" s="22">
        <v>290</v>
      </c>
      <c r="U232" s="22">
        <v>157</v>
      </c>
      <c r="V232" s="22">
        <v>84</v>
      </c>
      <c r="W232" s="22">
        <v>89</v>
      </c>
      <c r="X232" s="22">
        <v>637</v>
      </c>
      <c r="Y232" s="22">
        <v>299</v>
      </c>
      <c r="Z232" s="22">
        <v>116</v>
      </c>
      <c r="AA232" s="22">
        <v>517</v>
      </c>
      <c r="AB232" s="22">
        <v>254</v>
      </c>
      <c r="AC232" s="22">
        <v>223</v>
      </c>
      <c r="AD232" s="22">
        <v>276</v>
      </c>
      <c r="AE232" s="22">
        <v>471</v>
      </c>
      <c r="AF232" s="22">
        <v>187</v>
      </c>
      <c r="AG232" s="22">
        <v>578</v>
      </c>
      <c r="AH232" s="22">
        <v>597</v>
      </c>
      <c r="AI232" s="22">
        <v>94</v>
      </c>
      <c r="AJ232" s="22">
        <v>274</v>
      </c>
      <c r="AK232" s="22">
        <v>317</v>
      </c>
      <c r="AL232" s="22">
        <v>199</v>
      </c>
      <c r="AM232" s="22">
        <v>474</v>
      </c>
      <c r="AN232" s="22">
        <v>380</v>
      </c>
      <c r="AO232" s="22">
        <v>326</v>
      </c>
      <c r="AP232" s="22">
        <v>600</v>
      </c>
      <c r="AQ232" s="22">
        <v>634</v>
      </c>
      <c r="AR232" s="22">
        <v>910</v>
      </c>
      <c r="AS232" s="22">
        <v>325</v>
      </c>
      <c r="AT232" s="22">
        <v>337</v>
      </c>
      <c r="AU232" s="22">
        <v>257</v>
      </c>
      <c r="AV232" s="22">
        <v>201</v>
      </c>
      <c r="AW232" s="22">
        <v>647</v>
      </c>
      <c r="AX232" s="22">
        <v>277</v>
      </c>
      <c r="AY232" s="22">
        <v>258</v>
      </c>
      <c r="AZ232" s="22">
        <v>234</v>
      </c>
      <c r="BA232" s="22">
        <v>3364</v>
      </c>
      <c r="BB232" s="22">
        <v>129</v>
      </c>
      <c r="BC232" s="22">
        <v>458</v>
      </c>
      <c r="BD232" s="22">
        <v>249</v>
      </c>
      <c r="BE232" s="22">
        <v>290</v>
      </c>
      <c r="BF232" s="22">
        <v>86</v>
      </c>
      <c r="BG232" s="22">
        <v>177</v>
      </c>
      <c r="BH232" s="22">
        <v>257</v>
      </c>
      <c r="BI232" s="22">
        <v>118</v>
      </c>
      <c r="BJ232" s="22">
        <v>174</v>
      </c>
      <c r="BK232" s="22">
        <v>301</v>
      </c>
      <c r="BL232" s="22">
        <v>293</v>
      </c>
      <c r="BM232" s="22">
        <v>303</v>
      </c>
      <c r="BN232" s="22">
        <v>312</v>
      </c>
      <c r="BO232" s="22">
        <v>60</v>
      </c>
      <c r="BP232" s="22">
        <v>183</v>
      </c>
      <c r="BQ232" s="22">
        <v>293</v>
      </c>
      <c r="BR232" s="22">
        <v>290</v>
      </c>
      <c r="BS232" s="22">
        <v>789</v>
      </c>
      <c r="BT232" s="22">
        <v>319</v>
      </c>
      <c r="BU232" s="22">
        <v>416</v>
      </c>
      <c r="BV232" s="22">
        <v>542</v>
      </c>
      <c r="BW232" s="22">
        <v>138</v>
      </c>
      <c r="BX232" s="22">
        <v>716</v>
      </c>
      <c r="BY232" s="22">
        <v>213</v>
      </c>
      <c r="BZ232" s="23">
        <v>656</v>
      </c>
      <c r="CA232" s="69"/>
      <c r="CB232" s="4">
        <f t="shared" si="6"/>
        <v>28278</v>
      </c>
    </row>
    <row r="233" spans="1:80" x14ac:dyDescent="0.2">
      <c r="A233" s="54">
        <v>44118</v>
      </c>
      <c r="B233" s="32">
        <v>307</v>
      </c>
      <c r="C233" s="22">
        <v>239</v>
      </c>
      <c r="D233" s="22">
        <v>306</v>
      </c>
      <c r="E233" s="22">
        <v>847</v>
      </c>
      <c r="F233" s="22">
        <v>336</v>
      </c>
      <c r="G233" s="22">
        <v>302</v>
      </c>
      <c r="H233" s="22">
        <v>137</v>
      </c>
      <c r="I233" s="22">
        <v>182</v>
      </c>
      <c r="J233" s="22">
        <v>789</v>
      </c>
      <c r="K233" s="22">
        <v>140</v>
      </c>
      <c r="L233" s="22">
        <v>227</v>
      </c>
      <c r="M233" s="22">
        <v>150</v>
      </c>
      <c r="N233" s="22">
        <v>585</v>
      </c>
      <c r="O233" s="22">
        <v>312</v>
      </c>
      <c r="P233" s="22">
        <v>518</v>
      </c>
      <c r="Q233" s="22">
        <v>532</v>
      </c>
      <c r="R233" s="22">
        <v>95</v>
      </c>
      <c r="S233" s="22">
        <v>299</v>
      </c>
      <c r="T233" s="22">
        <v>304</v>
      </c>
      <c r="U233" s="22">
        <v>167</v>
      </c>
      <c r="V233" s="22">
        <v>83</v>
      </c>
      <c r="W233" s="22">
        <v>103</v>
      </c>
      <c r="X233" s="22">
        <v>675</v>
      </c>
      <c r="Y233" s="22">
        <v>308</v>
      </c>
      <c r="Z233" s="22">
        <v>147</v>
      </c>
      <c r="AA233" s="22">
        <v>539</v>
      </c>
      <c r="AB233" s="22">
        <v>295</v>
      </c>
      <c r="AC233" s="22">
        <v>267</v>
      </c>
      <c r="AD233" s="22">
        <v>294</v>
      </c>
      <c r="AE233" s="22">
        <v>537</v>
      </c>
      <c r="AF233" s="22">
        <v>213</v>
      </c>
      <c r="AG233" s="22">
        <v>628</v>
      </c>
      <c r="AH233" s="22">
        <v>642</v>
      </c>
      <c r="AI233" s="22">
        <v>105</v>
      </c>
      <c r="AJ233" s="22">
        <v>308</v>
      </c>
      <c r="AK233" s="22">
        <v>370</v>
      </c>
      <c r="AL233" s="22">
        <v>214</v>
      </c>
      <c r="AM233" s="22">
        <v>504</v>
      </c>
      <c r="AN233" s="22">
        <v>397</v>
      </c>
      <c r="AO233" s="22">
        <v>344</v>
      </c>
      <c r="AP233" s="22">
        <v>708</v>
      </c>
      <c r="AQ233" s="22">
        <v>679</v>
      </c>
      <c r="AR233" s="22">
        <v>972</v>
      </c>
      <c r="AS233" s="22">
        <v>384</v>
      </c>
      <c r="AT233" s="22">
        <v>367</v>
      </c>
      <c r="AU233" s="22">
        <v>274</v>
      </c>
      <c r="AV233" s="22">
        <v>224</v>
      </c>
      <c r="AW233" s="22">
        <v>718</v>
      </c>
      <c r="AX233" s="22">
        <v>299</v>
      </c>
      <c r="AY233" s="22">
        <v>279</v>
      </c>
      <c r="AZ233" s="22">
        <v>254</v>
      </c>
      <c r="BA233" s="22">
        <v>3623</v>
      </c>
      <c r="BB233" s="22">
        <v>148</v>
      </c>
      <c r="BC233" s="22">
        <v>516</v>
      </c>
      <c r="BD233" s="22">
        <v>291</v>
      </c>
      <c r="BE233" s="22">
        <v>325</v>
      </c>
      <c r="BF233" s="22">
        <v>102</v>
      </c>
      <c r="BG233" s="22">
        <v>192</v>
      </c>
      <c r="BH233" s="22">
        <v>282</v>
      </c>
      <c r="BI233" s="22">
        <v>133</v>
      </c>
      <c r="BJ233" s="22">
        <v>185</v>
      </c>
      <c r="BK233" s="22">
        <v>338</v>
      </c>
      <c r="BL233" s="22">
        <v>363</v>
      </c>
      <c r="BM233" s="22">
        <v>341</v>
      </c>
      <c r="BN233" s="22">
        <v>345</v>
      </c>
      <c r="BO233" s="22">
        <v>77</v>
      </c>
      <c r="BP233" s="22">
        <v>205</v>
      </c>
      <c r="BQ233" s="22">
        <v>346</v>
      </c>
      <c r="BR233" s="22">
        <v>301</v>
      </c>
      <c r="BS233" s="22">
        <v>841</v>
      </c>
      <c r="BT233" s="22">
        <v>353</v>
      </c>
      <c r="BU233" s="22">
        <v>479</v>
      </c>
      <c r="BV233" s="22">
        <v>593</v>
      </c>
      <c r="BW233" s="22">
        <v>166</v>
      </c>
      <c r="BX233" s="22">
        <v>782</v>
      </c>
      <c r="BY233" s="22">
        <v>249</v>
      </c>
      <c r="BZ233" s="23">
        <v>668</v>
      </c>
      <c r="CA233" s="69"/>
      <c r="CB233" s="4">
        <f t="shared" si="6"/>
        <v>31149</v>
      </c>
    </row>
    <row r="234" spans="1:80" x14ac:dyDescent="0.2">
      <c r="A234" s="13">
        <v>44119</v>
      </c>
      <c r="B234" s="32">
        <v>363</v>
      </c>
      <c r="C234" s="22">
        <v>282</v>
      </c>
      <c r="D234" s="22">
        <v>322</v>
      </c>
      <c r="E234" s="22">
        <v>950</v>
      </c>
      <c r="F234" s="22">
        <v>368</v>
      </c>
      <c r="G234" s="22">
        <v>341</v>
      </c>
      <c r="H234" s="22">
        <v>145</v>
      </c>
      <c r="I234" s="22">
        <v>220</v>
      </c>
      <c r="J234" s="22">
        <v>881</v>
      </c>
      <c r="K234" s="22">
        <v>155</v>
      </c>
      <c r="L234" s="22">
        <v>243</v>
      </c>
      <c r="M234" s="22">
        <v>171</v>
      </c>
      <c r="N234" s="22">
        <v>658</v>
      </c>
      <c r="O234" s="22">
        <v>330</v>
      </c>
      <c r="P234" s="22">
        <v>578</v>
      </c>
      <c r="Q234" s="22">
        <v>638</v>
      </c>
      <c r="R234" s="22">
        <v>106</v>
      </c>
      <c r="S234" s="22">
        <v>349</v>
      </c>
      <c r="T234" s="22">
        <v>326</v>
      </c>
      <c r="U234" s="22">
        <v>181</v>
      </c>
      <c r="V234" s="22">
        <v>93</v>
      </c>
      <c r="W234" s="22">
        <v>128</v>
      </c>
      <c r="X234" s="22">
        <v>780</v>
      </c>
      <c r="Y234" s="22">
        <v>333</v>
      </c>
      <c r="Z234" s="22">
        <v>160</v>
      </c>
      <c r="AA234" s="22">
        <v>591</v>
      </c>
      <c r="AB234" s="22">
        <v>331</v>
      </c>
      <c r="AC234" s="22">
        <v>304</v>
      </c>
      <c r="AD234" s="22">
        <v>324</v>
      </c>
      <c r="AE234" s="22">
        <v>606</v>
      </c>
      <c r="AF234" s="22">
        <v>232</v>
      </c>
      <c r="AG234" s="22">
        <v>666</v>
      </c>
      <c r="AH234" s="22">
        <v>709</v>
      </c>
      <c r="AI234" s="22">
        <v>126</v>
      </c>
      <c r="AJ234" s="22">
        <v>333</v>
      </c>
      <c r="AK234" s="22">
        <v>407</v>
      </c>
      <c r="AL234" s="22">
        <v>224</v>
      </c>
      <c r="AM234" s="22">
        <v>557</v>
      </c>
      <c r="AN234" s="22">
        <v>442</v>
      </c>
      <c r="AO234" s="22">
        <v>381</v>
      </c>
      <c r="AP234" s="22">
        <v>786</v>
      </c>
      <c r="AQ234" s="22">
        <v>736</v>
      </c>
      <c r="AR234" s="22">
        <v>1047</v>
      </c>
      <c r="AS234" s="22">
        <v>421</v>
      </c>
      <c r="AT234" s="22">
        <v>394</v>
      </c>
      <c r="AU234" s="22">
        <v>337</v>
      </c>
      <c r="AV234" s="22">
        <v>265</v>
      </c>
      <c r="AW234" s="22">
        <v>789</v>
      </c>
      <c r="AX234" s="22">
        <v>328</v>
      </c>
      <c r="AY234" s="22">
        <v>297</v>
      </c>
      <c r="AZ234" s="22">
        <v>275</v>
      </c>
      <c r="BA234" s="22">
        <v>3913</v>
      </c>
      <c r="BB234" s="22">
        <v>165</v>
      </c>
      <c r="BC234" s="22">
        <v>552</v>
      </c>
      <c r="BD234" s="22">
        <v>341</v>
      </c>
      <c r="BE234" s="22">
        <v>350</v>
      </c>
      <c r="BF234" s="22">
        <v>114</v>
      </c>
      <c r="BG234" s="22">
        <v>194</v>
      </c>
      <c r="BH234" s="22">
        <v>310</v>
      </c>
      <c r="BI234" s="22">
        <v>170</v>
      </c>
      <c r="BJ234" s="22">
        <v>209</v>
      </c>
      <c r="BK234" s="22">
        <v>364</v>
      </c>
      <c r="BL234" s="22">
        <v>416</v>
      </c>
      <c r="BM234" s="22">
        <v>384</v>
      </c>
      <c r="BN234" s="22">
        <v>376</v>
      </c>
      <c r="BO234" s="22">
        <v>83</v>
      </c>
      <c r="BP234" s="22">
        <v>245</v>
      </c>
      <c r="BQ234" s="22">
        <v>396</v>
      </c>
      <c r="BR234" s="22">
        <v>330</v>
      </c>
      <c r="BS234" s="22">
        <v>913</v>
      </c>
      <c r="BT234" s="22">
        <v>370</v>
      </c>
      <c r="BU234" s="22">
        <v>531</v>
      </c>
      <c r="BV234" s="22">
        <v>671</v>
      </c>
      <c r="BW234" s="22">
        <v>184</v>
      </c>
      <c r="BX234" s="22">
        <v>855</v>
      </c>
      <c r="BY234" s="22">
        <v>262</v>
      </c>
      <c r="BZ234" s="23">
        <v>745</v>
      </c>
      <c r="CA234" s="69"/>
      <c r="CB234" s="4">
        <f t="shared" si="6"/>
        <v>34452</v>
      </c>
    </row>
    <row r="235" spans="1:80" x14ac:dyDescent="0.2">
      <c r="A235" s="54">
        <v>44120</v>
      </c>
      <c r="B235" s="61">
        <v>390</v>
      </c>
      <c r="C235" s="62">
        <v>306</v>
      </c>
      <c r="D235" s="62">
        <v>317</v>
      </c>
      <c r="E235" s="62">
        <v>1003</v>
      </c>
      <c r="F235" s="62">
        <v>406</v>
      </c>
      <c r="G235" s="62">
        <v>364</v>
      </c>
      <c r="H235" s="62">
        <v>169</v>
      </c>
      <c r="I235" s="62">
        <v>257</v>
      </c>
      <c r="J235" s="62">
        <v>938</v>
      </c>
      <c r="K235" s="62">
        <v>168</v>
      </c>
      <c r="L235" s="62">
        <v>261</v>
      </c>
      <c r="M235" s="62">
        <v>194</v>
      </c>
      <c r="N235" s="62">
        <v>687</v>
      </c>
      <c r="O235" s="62">
        <v>336</v>
      </c>
      <c r="P235" s="62">
        <v>659</v>
      </c>
      <c r="Q235" s="62">
        <v>709</v>
      </c>
      <c r="R235" s="62">
        <v>125</v>
      </c>
      <c r="S235" s="62">
        <v>377</v>
      </c>
      <c r="T235" s="62">
        <v>344</v>
      </c>
      <c r="U235" s="62">
        <v>212</v>
      </c>
      <c r="V235" s="62">
        <v>96</v>
      </c>
      <c r="W235" s="62">
        <v>133</v>
      </c>
      <c r="X235" s="62">
        <v>797</v>
      </c>
      <c r="Y235" s="62">
        <v>380</v>
      </c>
      <c r="Z235" s="62">
        <v>186</v>
      </c>
      <c r="AA235" s="62">
        <v>653</v>
      </c>
      <c r="AB235" s="62">
        <v>367</v>
      </c>
      <c r="AC235" s="62">
        <v>323</v>
      </c>
      <c r="AD235" s="62">
        <v>359</v>
      </c>
      <c r="AE235" s="62">
        <v>630</v>
      </c>
      <c r="AF235" s="62">
        <v>261</v>
      </c>
      <c r="AG235" s="62">
        <v>737</v>
      </c>
      <c r="AH235" s="62">
        <v>710</v>
      </c>
      <c r="AI235" s="62">
        <v>158</v>
      </c>
      <c r="AJ235" s="62">
        <v>342</v>
      </c>
      <c r="AK235" s="62">
        <v>443</v>
      </c>
      <c r="AL235" s="62">
        <v>250</v>
      </c>
      <c r="AM235" s="62">
        <v>601</v>
      </c>
      <c r="AN235" s="62">
        <v>498</v>
      </c>
      <c r="AO235" s="62">
        <v>393</v>
      </c>
      <c r="AP235" s="62">
        <v>846</v>
      </c>
      <c r="AQ235" s="62">
        <v>817</v>
      </c>
      <c r="AR235" s="62">
        <v>1146</v>
      </c>
      <c r="AS235" s="62">
        <v>468</v>
      </c>
      <c r="AT235" s="62">
        <v>406</v>
      </c>
      <c r="AU235" s="62">
        <v>379</v>
      </c>
      <c r="AV235" s="62">
        <v>307</v>
      </c>
      <c r="AW235" s="62">
        <v>860</v>
      </c>
      <c r="AX235" s="62">
        <v>355</v>
      </c>
      <c r="AY235" s="62">
        <v>301</v>
      </c>
      <c r="AZ235" s="62">
        <v>306</v>
      </c>
      <c r="BA235" s="62">
        <v>4112</v>
      </c>
      <c r="BB235" s="62">
        <v>201</v>
      </c>
      <c r="BC235" s="62">
        <v>632</v>
      </c>
      <c r="BD235" s="62">
        <v>382</v>
      </c>
      <c r="BE235" s="62">
        <v>377</v>
      </c>
      <c r="BF235" s="62">
        <v>137</v>
      </c>
      <c r="BG235" s="62">
        <v>215</v>
      </c>
      <c r="BH235" s="62">
        <v>340</v>
      </c>
      <c r="BI235" s="62">
        <v>204</v>
      </c>
      <c r="BJ235" s="62">
        <v>236</v>
      </c>
      <c r="BK235" s="62">
        <v>428</v>
      </c>
      <c r="BL235" s="62">
        <v>456</v>
      </c>
      <c r="BM235" s="62">
        <v>431</v>
      </c>
      <c r="BN235" s="62">
        <v>395</v>
      </c>
      <c r="BO235" s="62">
        <v>94</v>
      </c>
      <c r="BP235" s="62">
        <v>277</v>
      </c>
      <c r="BQ235" s="62">
        <v>517</v>
      </c>
      <c r="BR235" s="62">
        <v>340</v>
      </c>
      <c r="BS235" s="62">
        <v>957</v>
      </c>
      <c r="BT235" s="62">
        <v>397</v>
      </c>
      <c r="BU235" s="62">
        <v>568</v>
      </c>
      <c r="BV235" s="62">
        <v>720</v>
      </c>
      <c r="BW235" s="62">
        <v>198</v>
      </c>
      <c r="BX235" s="62">
        <v>962</v>
      </c>
      <c r="BY235" s="62">
        <v>288</v>
      </c>
      <c r="BZ235" s="80">
        <v>782</v>
      </c>
      <c r="CA235" s="69"/>
      <c r="CB235" s="4">
        <f t="shared" si="6"/>
        <v>37376</v>
      </c>
    </row>
    <row r="236" spans="1:80" x14ac:dyDescent="0.2">
      <c r="A236" s="13">
        <v>44121</v>
      </c>
      <c r="B236" s="32">
        <v>357</v>
      </c>
      <c r="C236" s="22">
        <v>287</v>
      </c>
      <c r="D236" s="22">
        <v>293</v>
      </c>
      <c r="E236" s="22">
        <v>938</v>
      </c>
      <c r="F236" s="22">
        <v>391</v>
      </c>
      <c r="G236" s="22">
        <v>333</v>
      </c>
      <c r="H236" s="22">
        <v>161</v>
      </c>
      <c r="I236" s="22">
        <v>250</v>
      </c>
      <c r="J236" s="22">
        <v>848</v>
      </c>
      <c r="K236" s="22">
        <v>153</v>
      </c>
      <c r="L236" s="22">
        <v>234</v>
      </c>
      <c r="M236" s="22">
        <v>178</v>
      </c>
      <c r="N236" s="22">
        <v>637</v>
      </c>
      <c r="O236" s="22">
        <v>307</v>
      </c>
      <c r="P236" s="22">
        <v>616</v>
      </c>
      <c r="Q236" s="22">
        <v>677</v>
      </c>
      <c r="R236" s="22">
        <v>120</v>
      </c>
      <c r="S236" s="22">
        <v>334</v>
      </c>
      <c r="T236" s="22">
        <v>317</v>
      </c>
      <c r="U236" s="22">
        <v>203</v>
      </c>
      <c r="V236" s="22">
        <v>82</v>
      </c>
      <c r="W236" s="22">
        <v>125</v>
      </c>
      <c r="X236" s="22">
        <v>763</v>
      </c>
      <c r="Y236" s="22">
        <v>362</v>
      </c>
      <c r="Z236" s="22">
        <v>177</v>
      </c>
      <c r="AA236" s="22">
        <v>612</v>
      </c>
      <c r="AB236" s="22">
        <v>346</v>
      </c>
      <c r="AC236" s="22">
        <v>288</v>
      </c>
      <c r="AD236" s="22">
        <v>342</v>
      </c>
      <c r="AE236" s="22">
        <v>585</v>
      </c>
      <c r="AF236" s="22">
        <v>249</v>
      </c>
      <c r="AG236" s="22">
        <v>698</v>
      </c>
      <c r="AH236" s="22">
        <v>655</v>
      </c>
      <c r="AI236" s="22">
        <v>148</v>
      </c>
      <c r="AJ236" s="22">
        <v>320</v>
      </c>
      <c r="AK236" s="22">
        <v>405</v>
      </c>
      <c r="AL236" s="22">
        <v>229</v>
      </c>
      <c r="AM236" s="22">
        <v>545</v>
      </c>
      <c r="AN236" s="22">
        <v>452</v>
      </c>
      <c r="AO236" s="22">
        <v>371</v>
      </c>
      <c r="AP236" s="22">
        <v>794</v>
      </c>
      <c r="AQ236" s="22">
        <v>763</v>
      </c>
      <c r="AR236" s="22">
        <v>1065</v>
      </c>
      <c r="AS236" s="22">
        <v>449</v>
      </c>
      <c r="AT236" s="22">
        <v>398</v>
      </c>
      <c r="AU236" s="22">
        <v>352</v>
      </c>
      <c r="AV236" s="22">
        <v>286</v>
      </c>
      <c r="AW236" s="22">
        <v>808</v>
      </c>
      <c r="AX236" s="22">
        <v>335</v>
      </c>
      <c r="AY236" s="22">
        <v>271</v>
      </c>
      <c r="AZ236" s="22">
        <v>277</v>
      </c>
      <c r="BA236" s="22">
        <v>3745</v>
      </c>
      <c r="BB236" s="22">
        <v>191</v>
      </c>
      <c r="BC236" s="22">
        <v>601</v>
      </c>
      <c r="BD236" s="22">
        <v>345</v>
      </c>
      <c r="BE236" s="22">
        <v>342</v>
      </c>
      <c r="BF236" s="22">
        <v>130</v>
      </c>
      <c r="BG236" s="22">
        <v>204</v>
      </c>
      <c r="BH236" s="22">
        <v>324</v>
      </c>
      <c r="BI236" s="22">
        <v>194</v>
      </c>
      <c r="BJ236" s="22">
        <v>217</v>
      </c>
      <c r="BK236" s="22">
        <v>391</v>
      </c>
      <c r="BL236" s="22">
        <v>427</v>
      </c>
      <c r="BM236" s="22">
        <v>401</v>
      </c>
      <c r="BN236" s="22">
        <v>371</v>
      </c>
      <c r="BO236" s="22">
        <v>84</v>
      </c>
      <c r="BP236" s="22">
        <v>259</v>
      </c>
      <c r="BQ236" s="22">
        <v>479</v>
      </c>
      <c r="BR236" s="22">
        <v>319</v>
      </c>
      <c r="BS236" s="22">
        <v>900</v>
      </c>
      <c r="BT236" s="22">
        <v>359</v>
      </c>
      <c r="BU236" s="22">
        <v>528</v>
      </c>
      <c r="BV236" s="22">
        <v>684</v>
      </c>
      <c r="BW236" s="22">
        <v>186</v>
      </c>
      <c r="BX236" s="22">
        <v>872</v>
      </c>
      <c r="BY236" s="22">
        <v>268</v>
      </c>
      <c r="BZ236" s="23">
        <v>741</v>
      </c>
      <c r="CA236" s="69"/>
      <c r="CB236" s="4">
        <f t="shared" si="6"/>
        <v>34748</v>
      </c>
    </row>
    <row r="237" spans="1:80" x14ac:dyDescent="0.2">
      <c r="A237" s="54">
        <v>44122</v>
      </c>
      <c r="B237" s="32">
        <v>355</v>
      </c>
      <c r="C237" s="22">
        <v>282</v>
      </c>
      <c r="D237" s="22">
        <v>290</v>
      </c>
      <c r="E237" s="22">
        <v>920</v>
      </c>
      <c r="F237" s="22">
        <v>389</v>
      </c>
      <c r="G237" s="22">
        <v>327</v>
      </c>
      <c r="H237" s="22">
        <v>159</v>
      </c>
      <c r="I237" s="22">
        <v>243</v>
      </c>
      <c r="J237" s="22">
        <v>837</v>
      </c>
      <c r="K237" s="22">
        <v>151</v>
      </c>
      <c r="L237" s="22">
        <v>225</v>
      </c>
      <c r="M237" s="22">
        <v>174</v>
      </c>
      <c r="N237" s="22">
        <v>623</v>
      </c>
      <c r="O237" s="22">
        <v>301</v>
      </c>
      <c r="P237" s="22">
        <v>612</v>
      </c>
      <c r="Q237" s="22">
        <v>670</v>
      </c>
      <c r="R237" s="22">
        <v>119</v>
      </c>
      <c r="S237" s="22">
        <v>326</v>
      </c>
      <c r="T237" s="22">
        <v>314</v>
      </c>
      <c r="U237" s="22">
        <v>201</v>
      </c>
      <c r="V237" s="22">
        <v>81</v>
      </c>
      <c r="W237" s="22">
        <v>123</v>
      </c>
      <c r="X237" s="22">
        <v>739</v>
      </c>
      <c r="Y237" s="22">
        <v>350</v>
      </c>
      <c r="Z237" s="22">
        <v>172</v>
      </c>
      <c r="AA237" s="22">
        <v>604</v>
      </c>
      <c r="AB237" s="22">
        <v>334</v>
      </c>
      <c r="AC237" s="22">
        <v>283</v>
      </c>
      <c r="AD237" s="22">
        <v>339</v>
      </c>
      <c r="AE237" s="22">
        <v>565</v>
      </c>
      <c r="AF237" s="22">
        <v>244</v>
      </c>
      <c r="AG237" s="22">
        <v>688</v>
      </c>
      <c r="AH237" s="22">
        <v>649</v>
      </c>
      <c r="AI237" s="22">
        <v>147</v>
      </c>
      <c r="AJ237" s="22">
        <v>317</v>
      </c>
      <c r="AK237" s="22">
        <v>403</v>
      </c>
      <c r="AL237" s="22">
        <v>226</v>
      </c>
      <c r="AM237" s="22">
        <v>532</v>
      </c>
      <c r="AN237" s="22">
        <v>447</v>
      </c>
      <c r="AO237" s="22">
        <v>369</v>
      </c>
      <c r="AP237" s="22">
        <v>767</v>
      </c>
      <c r="AQ237" s="22">
        <v>752</v>
      </c>
      <c r="AR237" s="22">
        <v>1043</v>
      </c>
      <c r="AS237" s="22">
        <v>436</v>
      </c>
      <c r="AT237" s="22">
        <v>392</v>
      </c>
      <c r="AU237" s="22">
        <v>349</v>
      </c>
      <c r="AV237" s="22">
        <v>284</v>
      </c>
      <c r="AW237" s="22">
        <v>790</v>
      </c>
      <c r="AX237" s="22">
        <v>329</v>
      </c>
      <c r="AY237" s="22">
        <v>268</v>
      </c>
      <c r="AZ237" s="22">
        <v>274</v>
      </c>
      <c r="BA237" s="22">
        <v>3681</v>
      </c>
      <c r="BB237" s="22">
        <v>190</v>
      </c>
      <c r="BC237" s="22">
        <v>593</v>
      </c>
      <c r="BD237" s="22">
        <v>334</v>
      </c>
      <c r="BE237" s="22">
        <v>339</v>
      </c>
      <c r="BF237" s="22">
        <v>125</v>
      </c>
      <c r="BG237" s="22">
        <v>198</v>
      </c>
      <c r="BH237" s="22">
        <v>314</v>
      </c>
      <c r="BI237" s="22">
        <v>191</v>
      </c>
      <c r="BJ237" s="22">
        <v>216</v>
      </c>
      <c r="BK237" s="22">
        <v>382</v>
      </c>
      <c r="BL237" s="22">
        <v>416</v>
      </c>
      <c r="BM237" s="22">
        <v>392</v>
      </c>
      <c r="BN237" s="22">
        <v>363</v>
      </c>
      <c r="BO237" s="22">
        <v>82</v>
      </c>
      <c r="BP237" s="22">
        <v>255</v>
      </c>
      <c r="BQ237" s="22">
        <v>477</v>
      </c>
      <c r="BR237" s="22">
        <v>313</v>
      </c>
      <c r="BS237" s="22">
        <v>890</v>
      </c>
      <c r="BT237" s="22">
        <v>348</v>
      </c>
      <c r="BU237" s="22">
        <v>505</v>
      </c>
      <c r="BV237" s="22">
        <v>683</v>
      </c>
      <c r="BW237" s="22">
        <v>184</v>
      </c>
      <c r="BX237" s="22">
        <v>853</v>
      </c>
      <c r="BY237" s="22">
        <v>265</v>
      </c>
      <c r="BZ237" s="23">
        <v>731</v>
      </c>
      <c r="CA237" s="69"/>
      <c r="CB237" s="4">
        <f t="shared" si="6"/>
        <v>34134</v>
      </c>
    </row>
    <row r="238" spans="1:80" x14ac:dyDescent="0.2">
      <c r="A238" s="13">
        <v>44123</v>
      </c>
      <c r="B238" s="32">
        <v>445</v>
      </c>
      <c r="C238" s="22">
        <v>377</v>
      </c>
      <c r="D238" s="22">
        <v>349</v>
      </c>
      <c r="E238" s="22">
        <v>1140</v>
      </c>
      <c r="F238" s="22">
        <v>480</v>
      </c>
      <c r="G238" s="22">
        <v>383</v>
      </c>
      <c r="H238" s="22">
        <v>186</v>
      </c>
      <c r="I238" s="22">
        <v>346</v>
      </c>
      <c r="J238" s="22">
        <v>1007</v>
      </c>
      <c r="K238" s="22">
        <v>177</v>
      </c>
      <c r="L238" s="22">
        <v>268</v>
      </c>
      <c r="M238" s="22">
        <v>252</v>
      </c>
      <c r="N238" s="22">
        <v>802</v>
      </c>
      <c r="O238" s="22">
        <v>385</v>
      </c>
      <c r="P238" s="22">
        <v>710</v>
      </c>
      <c r="Q238" s="22">
        <v>808</v>
      </c>
      <c r="R238" s="22">
        <v>145</v>
      </c>
      <c r="S238" s="22">
        <v>445</v>
      </c>
      <c r="T238" s="22">
        <v>441</v>
      </c>
      <c r="U238" s="22">
        <v>254</v>
      </c>
      <c r="V238" s="22">
        <v>127</v>
      </c>
      <c r="W238" s="22">
        <v>230</v>
      </c>
      <c r="X238" s="22">
        <v>874</v>
      </c>
      <c r="Y238" s="22">
        <v>415</v>
      </c>
      <c r="Z238" s="22">
        <v>219</v>
      </c>
      <c r="AA238" s="22">
        <v>716</v>
      </c>
      <c r="AB238" s="22">
        <v>415</v>
      </c>
      <c r="AC238" s="22">
        <v>376</v>
      </c>
      <c r="AD238" s="22">
        <v>412</v>
      </c>
      <c r="AE238" s="22">
        <v>665</v>
      </c>
      <c r="AF238" s="22">
        <v>283</v>
      </c>
      <c r="AG238" s="22">
        <v>794</v>
      </c>
      <c r="AH238" s="22">
        <v>739</v>
      </c>
      <c r="AI238" s="22">
        <v>234</v>
      </c>
      <c r="AJ238" s="22">
        <v>360</v>
      </c>
      <c r="AK238" s="22">
        <v>483</v>
      </c>
      <c r="AL238" s="22">
        <v>297</v>
      </c>
      <c r="AM238" s="22">
        <v>694</v>
      </c>
      <c r="AN238" s="22">
        <v>521</v>
      </c>
      <c r="AO238" s="22">
        <v>424</v>
      </c>
      <c r="AP238" s="22">
        <v>898</v>
      </c>
      <c r="AQ238" s="22">
        <v>924</v>
      </c>
      <c r="AR238" s="22">
        <v>1240</v>
      </c>
      <c r="AS238" s="22">
        <v>534</v>
      </c>
      <c r="AT238" s="22">
        <v>398</v>
      </c>
      <c r="AU238" s="22">
        <v>411</v>
      </c>
      <c r="AV238" s="22">
        <v>369</v>
      </c>
      <c r="AW238" s="22">
        <v>989</v>
      </c>
      <c r="AX238" s="22">
        <v>396</v>
      </c>
      <c r="AY238" s="22">
        <v>356</v>
      </c>
      <c r="AZ238" s="22">
        <v>316</v>
      </c>
      <c r="BA238" s="22">
        <v>4271</v>
      </c>
      <c r="BB238" s="22">
        <v>253</v>
      </c>
      <c r="BC238" s="22">
        <v>698</v>
      </c>
      <c r="BD238" s="22">
        <v>446</v>
      </c>
      <c r="BE238" s="22">
        <v>388</v>
      </c>
      <c r="BF238" s="22">
        <v>171</v>
      </c>
      <c r="BG238" s="22">
        <v>240</v>
      </c>
      <c r="BH238" s="22">
        <v>415</v>
      </c>
      <c r="BI238" s="22">
        <v>251</v>
      </c>
      <c r="BJ238" s="22">
        <v>325</v>
      </c>
      <c r="BK238" s="22">
        <v>434</v>
      </c>
      <c r="BL238" s="22">
        <v>513</v>
      </c>
      <c r="BM238" s="22">
        <v>476</v>
      </c>
      <c r="BN238" s="22">
        <v>439</v>
      </c>
      <c r="BO238" s="22">
        <v>125</v>
      </c>
      <c r="BP238" s="22">
        <v>326</v>
      </c>
      <c r="BQ238" s="22">
        <v>641</v>
      </c>
      <c r="BR238" s="22">
        <v>387</v>
      </c>
      <c r="BS238" s="22">
        <v>1035</v>
      </c>
      <c r="BT238" s="22">
        <v>394</v>
      </c>
      <c r="BU238" s="22">
        <v>574</v>
      </c>
      <c r="BV238" s="22">
        <v>889</v>
      </c>
      <c r="BW238" s="22">
        <v>239</v>
      </c>
      <c r="BX238" s="22">
        <v>1128</v>
      </c>
      <c r="BY238" s="22">
        <v>321</v>
      </c>
      <c r="BZ238" s="23">
        <v>887</v>
      </c>
      <c r="CA238" s="69"/>
      <c r="CB238" s="4">
        <f t="shared" si="6"/>
        <v>41775</v>
      </c>
    </row>
    <row r="239" spans="1:80" x14ac:dyDescent="0.2">
      <c r="A239" s="54">
        <v>44124</v>
      </c>
      <c r="B239" s="32">
        <v>491</v>
      </c>
      <c r="C239" s="22">
        <v>376</v>
      </c>
      <c r="D239" s="22">
        <v>328</v>
      </c>
      <c r="E239" s="22">
        <v>1187</v>
      </c>
      <c r="F239" s="22">
        <v>505</v>
      </c>
      <c r="G239" s="22">
        <v>344</v>
      </c>
      <c r="H239" s="22">
        <v>190</v>
      </c>
      <c r="I239" s="22">
        <v>361</v>
      </c>
      <c r="J239" s="22">
        <v>994</v>
      </c>
      <c r="K239" s="22">
        <v>175</v>
      </c>
      <c r="L239" s="22">
        <v>275</v>
      </c>
      <c r="M239" s="22">
        <v>265</v>
      </c>
      <c r="N239" s="22">
        <v>801</v>
      </c>
      <c r="O239" s="22">
        <v>396</v>
      </c>
      <c r="P239" s="22">
        <v>733</v>
      </c>
      <c r="Q239" s="22">
        <v>873</v>
      </c>
      <c r="R239" s="22">
        <v>152</v>
      </c>
      <c r="S239" s="22">
        <v>480</v>
      </c>
      <c r="T239" s="22">
        <v>480</v>
      </c>
      <c r="U239" s="22">
        <v>253</v>
      </c>
      <c r="V239" s="22">
        <v>133</v>
      </c>
      <c r="W239" s="22">
        <v>250</v>
      </c>
      <c r="X239" s="22">
        <v>864</v>
      </c>
      <c r="Y239" s="22">
        <v>436</v>
      </c>
      <c r="Z239" s="22">
        <v>248</v>
      </c>
      <c r="AA239" s="22">
        <v>710</v>
      </c>
      <c r="AB239" s="22">
        <v>409</v>
      </c>
      <c r="AC239" s="22">
        <v>389</v>
      </c>
      <c r="AD239" s="22">
        <v>406</v>
      </c>
      <c r="AE239" s="22">
        <v>604</v>
      </c>
      <c r="AF239" s="22">
        <v>301</v>
      </c>
      <c r="AG239" s="22">
        <v>821</v>
      </c>
      <c r="AH239" s="22">
        <v>702</v>
      </c>
      <c r="AI239" s="22">
        <v>260</v>
      </c>
      <c r="AJ239" s="22">
        <v>359</v>
      </c>
      <c r="AK239" s="22">
        <v>505</v>
      </c>
      <c r="AL239" s="22">
        <v>310</v>
      </c>
      <c r="AM239" s="22">
        <v>740</v>
      </c>
      <c r="AN239" s="22">
        <v>544</v>
      </c>
      <c r="AO239" s="22">
        <v>431</v>
      </c>
      <c r="AP239" s="22">
        <v>959</v>
      </c>
      <c r="AQ239" s="22">
        <v>1006</v>
      </c>
      <c r="AR239" s="22">
        <v>1266</v>
      </c>
      <c r="AS239" s="22">
        <v>584</v>
      </c>
      <c r="AT239" s="22">
        <v>380</v>
      </c>
      <c r="AU239" s="22">
        <v>418</v>
      </c>
      <c r="AV239" s="22">
        <v>400</v>
      </c>
      <c r="AW239" s="22">
        <v>1014</v>
      </c>
      <c r="AX239" s="22">
        <v>392</v>
      </c>
      <c r="AY239" s="22">
        <v>364</v>
      </c>
      <c r="AZ239" s="22">
        <v>321</v>
      </c>
      <c r="BA239" s="22">
        <v>4253</v>
      </c>
      <c r="BB239" s="22">
        <v>277</v>
      </c>
      <c r="BC239" s="22">
        <v>743</v>
      </c>
      <c r="BD239" s="22">
        <v>444</v>
      </c>
      <c r="BE239" s="22">
        <v>386</v>
      </c>
      <c r="BF239" s="22">
        <v>177</v>
      </c>
      <c r="BG239" s="22">
        <v>222</v>
      </c>
      <c r="BH239" s="22">
        <v>410</v>
      </c>
      <c r="BI239" s="22">
        <v>285</v>
      </c>
      <c r="BJ239" s="22">
        <v>385</v>
      </c>
      <c r="BK239" s="22">
        <v>450</v>
      </c>
      <c r="BL239" s="22">
        <v>542</v>
      </c>
      <c r="BM239" s="22">
        <v>480</v>
      </c>
      <c r="BN239" s="22">
        <v>470</v>
      </c>
      <c r="BO239" s="22">
        <v>128</v>
      </c>
      <c r="BP239" s="22">
        <v>357</v>
      </c>
      <c r="BQ239" s="22">
        <v>660</v>
      </c>
      <c r="BR239" s="22">
        <v>378</v>
      </c>
      <c r="BS239" s="22">
        <v>1083</v>
      </c>
      <c r="BT239" s="22">
        <v>400</v>
      </c>
      <c r="BU239" s="22">
        <v>584</v>
      </c>
      <c r="BV239" s="22">
        <v>904</v>
      </c>
      <c r="BW239" s="22">
        <v>239</v>
      </c>
      <c r="BX239" s="22">
        <v>1261</v>
      </c>
      <c r="BY239" s="22">
        <v>331</v>
      </c>
      <c r="BZ239" s="23">
        <v>907</v>
      </c>
      <c r="CA239" s="69"/>
      <c r="CB239" s="4">
        <f t="shared" si="6"/>
        <v>42941</v>
      </c>
    </row>
    <row r="240" spans="1:80" x14ac:dyDescent="0.2">
      <c r="A240" s="13">
        <v>44125</v>
      </c>
      <c r="B240" s="32">
        <v>502</v>
      </c>
      <c r="C240" s="22">
        <v>400</v>
      </c>
      <c r="D240" s="22">
        <v>350</v>
      </c>
      <c r="E240" s="22">
        <v>1293</v>
      </c>
      <c r="F240" s="22">
        <v>544</v>
      </c>
      <c r="G240" s="22">
        <v>357</v>
      </c>
      <c r="H240" s="22">
        <v>204</v>
      </c>
      <c r="I240" s="22">
        <v>407</v>
      </c>
      <c r="J240" s="22">
        <v>1066</v>
      </c>
      <c r="K240" s="22">
        <v>191</v>
      </c>
      <c r="L240" s="22">
        <v>312</v>
      </c>
      <c r="M240" s="22">
        <v>283</v>
      </c>
      <c r="N240" s="22">
        <v>849</v>
      </c>
      <c r="O240" s="22">
        <v>438</v>
      </c>
      <c r="P240" s="22">
        <v>803</v>
      </c>
      <c r="Q240" s="22">
        <v>961</v>
      </c>
      <c r="R240" s="22">
        <v>151</v>
      </c>
      <c r="S240" s="22">
        <v>535</v>
      </c>
      <c r="T240" s="22">
        <v>521</v>
      </c>
      <c r="U240" s="22">
        <v>253</v>
      </c>
      <c r="V240" s="22">
        <v>162</v>
      </c>
      <c r="W240" s="22">
        <v>272</v>
      </c>
      <c r="X240" s="22">
        <v>869</v>
      </c>
      <c r="Y240" s="22">
        <v>464</v>
      </c>
      <c r="Z240" s="22">
        <v>267</v>
      </c>
      <c r="AA240" s="22">
        <v>790</v>
      </c>
      <c r="AB240" s="22">
        <v>439</v>
      </c>
      <c r="AC240" s="22">
        <v>408</v>
      </c>
      <c r="AD240" s="22">
        <v>440</v>
      </c>
      <c r="AE240" s="22">
        <v>661</v>
      </c>
      <c r="AF240" s="22">
        <v>305</v>
      </c>
      <c r="AG240" s="22">
        <v>887</v>
      </c>
      <c r="AH240" s="22">
        <v>747</v>
      </c>
      <c r="AI240" s="22">
        <v>304</v>
      </c>
      <c r="AJ240" s="22">
        <v>378</v>
      </c>
      <c r="AK240" s="22">
        <v>527</v>
      </c>
      <c r="AL240" s="22">
        <v>352</v>
      </c>
      <c r="AM240" s="22">
        <v>766</v>
      </c>
      <c r="AN240" s="22">
        <v>570</v>
      </c>
      <c r="AO240" s="22">
        <v>449</v>
      </c>
      <c r="AP240" s="22">
        <v>1064</v>
      </c>
      <c r="AQ240" s="22">
        <v>1059</v>
      </c>
      <c r="AR240" s="22">
        <v>1340</v>
      </c>
      <c r="AS240" s="22">
        <v>612</v>
      </c>
      <c r="AT240" s="22">
        <v>389</v>
      </c>
      <c r="AU240" s="22">
        <v>460</v>
      </c>
      <c r="AV240" s="22">
        <v>438</v>
      </c>
      <c r="AW240" s="22">
        <v>1106</v>
      </c>
      <c r="AX240" s="22">
        <v>407</v>
      </c>
      <c r="AY240" s="22">
        <v>404</v>
      </c>
      <c r="AZ240" s="22">
        <v>318</v>
      </c>
      <c r="BA240" s="22">
        <v>4444</v>
      </c>
      <c r="BB240" s="22">
        <v>290</v>
      </c>
      <c r="BC240" s="22">
        <v>783</v>
      </c>
      <c r="BD240" s="22">
        <v>501</v>
      </c>
      <c r="BE240" s="22">
        <v>403</v>
      </c>
      <c r="BF240" s="22">
        <v>194</v>
      </c>
      <c r="BG240" s="22">
        <v>241</v>
      </c>
      <c r="BH240" s="22">
        <v>448</v>
      </c>
      <c r="BI240" s="22">
        <v>307</v>
      </c>
      <c r="BJ240" s="22">
        <v>420</v>
      </c>
      <c r="BK240" s="22">
        <v>462</v>
      </c>
      <c r="BL240" s="22">
        <v>631</v>
      </c>
      <c r="BM240" s="22">
        <v>509</v>
      </c>
      <c r="BN240" s="22">
        <v>504</v>
      </c>
      <c r="BO240" s="22">
        <v>168</v>
      </c>
      <c r="BP240" s="22">
        <v>377</v>
      </c>
      <c r="BQ240" s="22">
        <v>702</v>
      </c>
      <c r="BR240" s="22">
        <v>409</v>
      </c>
      <c r="BS240" s="22">
        <v>1123</v>
      </c>
      <c r="BT240" s="22">
        <v>416</v>
      </c>
      <c r="BU240" s="22">
        <v>632</v>
      </c>
      <c r="BV240" s="22">
        <v>941</v>
      </c>
      <c r="BW240" s="22">
        <v>268</v>
      </c>
      <c r="BX240" s="22">
        <v>1415</v>
      </c>
      <c r="BY240" s="22">
        <v>372</v>
      </c>
      <c r="BZ240" s="23">
        <v>941</v>
      </c>
      <c r="CA240" s="69"/>
      <c r="CB240" s="4">
        <f t="shared" si="6"/>
        <v>45975</v>
      </c>
    </row>
    <row r="241" spans="1:80" x14ac:dyDescent="0.2">
      <c r="A241" s="54">
        <v>44126</v>
      </c>
      <c r="B241" s="32">
        <v>569</v>
      </c>
      <c r="C241" s="22">
        <v>421</v>
      </c>
      <c r="D241" s="22">
        <v>365</v>
      </c>
      <c r="E241" s="22">
        <v>1358</v>
      </c>
      <c r="F241" s="22">
        <v>574</v>
      </c>
      <c r="G241" s="22">
        <v>364</v>
      </c>
      <c r="H241" s="22">
        <v>209</v>
      </c>
      <c r="I241" s="22">
        <v>418</v>
      </c>
      <c r="J241" s="22">
        <v>1155</v>
      </c>
      <c r="K241" s="22">
        <v>208</v>
      </c>
      <c r="L241" s="22">
        <v>348</v>
      </c>
      <c r="M241" s="22">
        <v>295</v>
      </c>
      <c r="N241" s="22">
        <v>928</v>
      </c>
      <c r="O241" s="22">
        <v>473</v>
      </c>
      <c r="P241" s="22">
        <v>860</v>
      </c>
      <c r="Q241" s="22">
        <v>1029</v>
      </c>
      <c r="R241" s="22">
        <v>167</v>
      </c>
      <c r="S241" s="22">
        <v>582</v>
      </c>
      <c r="T241" s="22">
        <v>591</v>
      </c>
      <c r="U241" s="22">
        <v>248</v>
      </c>
      <c r="V241" s="22">
        <v>177</v>
      </c>
      <c r="W241" s="22">
        <v>299</v>
      </c>
      <c r="X241" s="22">
        <v>861</v>
      </c>
      <c r="Y241" s="22">
        <v>532</v>
      </c>
      <c r="Z241" s="22">
        <v>284</v>
      </c>
      <c r="AA241" s="22">
        <v>824</v>
      </c>
      <c r="AB241" s="22">
        <v>486</v>
      </c>
      <c r="AC241" s="22">
        <v>440</v>
      </c>
      <c r="AD241" s="22">
        <v>458</v>
      </c>
      <c r="AE241" s="22">
        <v>672</v>
      </c>
      <c r="AF241" s="22">
        <v>320</v>
      </c>
      <c r="AG241" s="22">
        <v>926</v>
      </c>
      <c r="AH241" s="22">
        <v>783</v>
      </c>
      <c r="AI241" s="22">
        <v>330</v>
      </c>
      <c r="AJ241" s="22">
        <v>412</v>
      </c>
      <c r="AK241" s="22">
        <v>573</v>
      </c>
      <c r="AL241" s="22">
        <v>381</v>
      </c>
      <c r="AM241" s="22">
        <v>855</v>
      </c>
      <c r="AN241" s="22">
        <v>635</v>
      </c>
      <c r="AO241" s="22">
        <v>476</v>
      </c>
      <c r="AP241" s="22">
        <v>1179</v>
      </c>
      <c r="AQ241" s="22">
        <v>1129</v>
      </c>
      <c r="AR241" s="22">
        <v>1404</v>
      </c>
      <c r="AS241" s="22">
        <v>668</v>
      </c>
      <c r="AT241" s="22">
        <v>407</v>
      </c>
      <c r="AU241" s="22">
        <v>500</v>
      </c>
      <c r="AV241" s="22">
        <v>463</v>
      </c>
      <c r="AW241" s="22">
        <v>1168</v>
      </c>
      <c r="AX241" s="22">
        <v>422</v>
      </c>
      <c r="AY241" s="22">
        <v>452</v>
      </c>
      <c r="AZ241" s="22">
        <v>323</v>
      </c>
      <c r="BA241" s="22">
        <v>4590</v>
      </c>
      <c r="BB241" s="22">
        <v>320</v>
      </c>
      <c r="BC241" s="22">
        <v>823</v>
      </c>
      <c r="BD241" s="22">
        <v>572</v>
      </c>
      <c r="BE241" s="22">
        <v>418</v>
      </c>
      <c r="BF241" s="22">
        <v>216</v>
      </c>
      <c r="BG241" s="22">
        <v>255</v>
      </c>
      <c r="BH241" s="22">
        <v>468</v>
      </c>
      <c r="BI241" s="22">
        <v>329</v>
      </c>
      <c r="BJ241" s="22">
        <v>463</v>
      </c>
      <c r="BK241" s="22">
        <v>489</v>
      </c>
      <c r="BL241" s="22">
        <v>691</v>
      </c>
      <c r="BM241" s="22">
        <v>556</v>
      </c>
      <c r="BN241" s="22">
        <v>518</v>
      </c>
      <c r="BO241" s="22">
        <v>193</v>
      </c>
      <c r="BP241" s="22">
        <v>397</v>
      </c>
      <c r="BQ241" s="22">
        <v>760</v>
      </c>
      <c r="BR241" s="22">
        <v>392</v>
      </c>
      <c r="BS241" s="22">
        <v>1157</v>
      </c>
      <c r="BT241" s="22">
        <v>439</v>
      </c>
      <c r="BU241" s="22">
        <v>687</v>
      </c>
      <c r="BV241" s="22">
        <v>1006</v>
      </c>
      <c r="BW241" s="22">
        <v>289</v>
      </c>
      <c r="BX241" s="22">
        <v>1469</v>
      </c>
      <c r="BY241" s="22">
        <v>388</v>
      </c>
      <c r="BZ241" s="23">
        <v>945</v>
      </c>
      <c r="CA241" s="69"/>
      <c r="CB241" s="4">
        <f t="shared" si="6"/>
        <v>48831</v>
      </c>
    </row>
    <row r="242" spans="1:80" x14ac:dyDescent="0.2">
      <c r="A242" s="13">
        <v>44127</v>
      </c>
      <c r="B242" s="32">
        <v>590</v>
      </c>
      <c r="C242" s="22">
        <v>451</v>
      </c>
      <c r="D242" s="22">
        <v>379</v>
      </c>
      <c r="E242" s="22">
        <v>1408</v>
      </c>
      <c r="F242" s="22">
        <v>596</v>
      </c>
      <c r="G242" s="22">
        <v>379</v>
      </c>
      <c r="H242" s="22">
        <v>210</v>
      </c>
      <c r="I242" s="22">
        <v>454</v>
      </c>
      <c r="J242" s="22">
        <v>1233</v>
      </c>
      <c r="K242" s="22">
        <v>223</v>
      </c>
      <c r="L242" s="22">
        <v>353</v>
      </c>
      <c r="M242" s="22">
        <v>314</v>
      </c>
      <c r="N242" s="22">
        <v>970</v>
      </c>
      <c r="O242" s="22">
        <v>512</v>
      </c>
      <c r="P242" s="22">
        <v>904</v>
      </c>
      <c r="Q242" s="22">
        <v>1114</v>
      </c>
      <c r="R242" s="22">
        <v>168</v>
      </c>
      <c r="S242" s="22">
        <v>632</v>
      </c>
      <c r="T242" s="22">
        <v>624</v>
      </c>
      <c r="U242" s="22">
        <v>254</v>
      </c>
      <c r="V242" s="22">
        <v>203</v>
      </c>
      <c r="W242" s="22">
        <v>314</v>
      </c>
      <c r="X242" s="22">
        <v>887</v>
      </c>
      <c r="Y242" s="22">
        <v>593</v>
      </c>
      <c r="Z242" s="22">
        <v>288</v>
      </c>
      <c r="AA242" s="22">
        <v>913</v>
      </c>
      <c r="AB242" s="22">
        <v>489</v>
      </c>
      <c r="AC242" s="22">
        <v>467</v>
      </c>
      <c r="AD242" s="22">
        <v>478</v>
      </c>
      <c r="AE242" s="22">
        <v>706</v>
      </c>
      <c r="AF242" s="22">
        <v>342</v>
      </c>
      <c r="AG242" s="22">
        <v>973</v>
      </c>
      <c r="AH242" s="22">
        <v>802</v>
      </c>
      <c r="AI242" s="22">
        <v>376</v>
      </c>
      <c r="AJ242" s="22">
        <v>423</v>
      </c>
      <c r="AK242" s="22">
        <v>594</v>
      </c>
      <c r="AL242" s="22">
        <v>407</v>
      </c>
      <c r="AM242" s="22">
        <v>900</v>
      </c>
      <c r="AN242" s="22">
        <v>674</v>
      </c>
      <c r="AO242" s="22">
        <v>479</v>
      </c>
      <c r="AP242" s="22">
        <v>1192</v>
      </c>
      <c r="AQ242" s="22">
        <v>1203</v>
      </c>
      <c r="AR242" s="22">
        <v>1502</v>
      </c>
      <c r="AS242" s="22">
        <v>709</v>
      </c>
      <c r="AT242" s="22">
        <v>403</v>
      </c>
      <c r="AU242" s="22">
        <v>525</v>
      </c>
      <c r="AV242" s="22">
        <v>509</v>
      </c>
      <c r="AW242" s="22">
        <v>1167</v>
      </c>
      <c r="AX242" s="22">
        <v>436</v>
      </c>
      <c r="AY242" s="22">
        <v>474</v>
      </c>
      <c r="AZ242" s="22">
        <v>321</v>
      </c>
      <c r="BA242" s="22">
        <v>4702</v>
      </c>
      <c r="BB242" s="22">
        <v>329</v>
      </c>
      <c r="BC242" s="22">
        <v>833</v>
      </c>
      <c r="BD242" s="22">
        <v>612</v>
      </c>
      <c r="BE242" s="22">
        <v>423</v>
      </c>
      <c r="BF242" s="22">
        <v>226</v>
      </c>
      <c r="BG242" s="22">
        <v>246</v>
      </c>
      <c r="BH242" s="22">
        <v>470</v>
      </c>
      <c r="BI242" s="22">
        <v>337</v>
      </c>
      <c r="BJ242" s="22">
        <v>489</v>
      </c>
      <c r="BK242" s="22">
        <v>523</v>
      </c>
      <c r="BL242" s="22">
        <v>736</v>
      </c>
      <c r="BM242" s="22">
        <v>577</v>
      </c>
      <c r="BN242" s="22">
        <v>525</v>
      </c>
      <c r="BO242" s="22">
        <v>206</v>
      </c>
      <c r="BP242" s="22">
        <v>393</v>
      </c>
      <c r="BQ242" s="22">
        <v>803</v>
      </c>
      <c r="BR242" s="22">
        <v>413</v>
      </c>
      <c r="BS242" s="22">
        <v>1212</v>
      </c>
      <c r="BT242" s="22">
        <v>463</v>
      </c>
      <c r="BU242" s="22">
        <v>708</v>
      </c>
      <c r="BV242" s="22">
        <v>1050</v>
      </c>
      <c r="BW242" s="22">
        <v>315</v>
      </c>
      <c r="BX242" s="22">
        <v>1549</v>
      </c>
      <c r="BY242" s="22">
        <v>411</v>
      </c>
      <c r="BZ242" s="23">
        <v>968</v>
      </c>
      <c r="CA242" s="69"/>
      <c r="CB242" s="4">
        <f t="shared" si="6"/>
        <v>51036</v>
      </c>
    </row>
    <row r="243" spans="1:80" x14ac:dyDescent="0.2">
      <c r="A243" s="54">
        <v>44128</v>
      </c>
      <c r="B243" s="32">
        <v>530</v>
      </c>
      <c r="C243" s="22">
        <v>405</v>
      </c>
      <c r="D243" s="22">
        <v>341</v>
      </c>
      <c r="E243" s="22">
        <v>1304</v>
      </c>
      <c r="F243" s="22">
        <v>538</v>
      </c>
      <c r="G243" s="22">
        <v>345</v>
      </c>
      <c r="H243" s="22">
        <v>190</v>
      </c>
      <c r="I243" s="22">
        <v>413</v>
      </c>
      <c r="J243" s="22">
        <v>1134</v>
      </c>
      <c r="K243" s="22">
        <v>209</v>
      </c>
      <c r="L243" s="22">
        <v>327</v>
      </c>
      <c r="M243" s="22">
        <v>274</v>
      </c>
      <c r="N243" s="22">
        <v>899</v>
      </c>
      <c r="O243" s="22">
        <v>475</v>
      </c>
      <c r="P243" s="22">
        <v>835</v>
      </c>
      <c r="Q243" s="22">
        <v>1053</v>
      </c>
      <c r="R243" s="22">
        <v>155</v>
      </c>
      <c r="S243" s="22">
        <v>560</v>
      </c>
      <c r="T243" s="22">
        <v>591</v>
      </c>
      <c r="U243" s="22">
        <v>238</v>
      </c>
      <c r="V243" s="22">
        <v>186</v>
      </c>
      <c r="W243" s="22">
        <v>294</v>
      </c>
      <c r="X243" s="22">
        <v>814</v>
      </c>
      <c r="Y243" s="22">
        <v>564</v>
      </c>
      <c r="Z243" s="22">
        <v>263</v>
      </c>
      <c r="AA243" s="22">
        <v>823</v>
      </c>
      <c r="AB243" s="22">
        <v>434</v>
      </c>
      <c r="AC243" s="22">
        <v>421</v>
      </c>
      <c r="AD243" s="22">
        <v>419</v>
      </c>
      <c r="AE243" s="22">
        <v>621</v>
      </c>
      <c r="AF243" s="22">
        <v>318</v>
      </c>
      <c r="AG243" s="22">
        <v>904</v>
      </c>
      <c r="AH243" s="22">
        <v>738</v>
      </c>
      <c r="AI243" s="22">
        <v>360</v>
      </c>
      <c r="AJ243" s="22">
        <v>378</v>
      </c>
      <c r="AK243" s="22">
        <v>553</v>
      </c>
      <c r="AL243" s="22">
        <v>383</v>
      </c>
      <c r="AM243" s="22">
        <v>829</v>
      </c>
      <c r="AN243" s="22">
        <v>615</v>
      </c>
      <c r="AO243" s="22">
        <v>443</v>
      </c>
      <c r="AP243" s="22">
        <v>1061</v>
      </c>
      <c r="AQ243" s="22">
        <v>1118</v>
      </c>
      <c r="AR243" s="22">
        <v>1398</v>
      </c>
      <c r="AS243" s="22">
        <v>626</v>
      </c>
      <c r="AT243" s="22">
        <v>384</v>
      </c>
      <c r="AU243" s="22">
        <v>463</v>
      </c>
      <c r="AV243" s="22">
        <v>477</v>
      </c>
      <c r="AW243" s="22">
        <v>1053</v>
      </c>
      <c r="AX243" s="22">
        <v>390</v>
      </c>
      <c r="AY243" s="22">
        <v>443</v>
      </c>
      <c r="AZ243" s="22">
        <v>296</v>
      </c>
      <c r="BA243" s="22">
        <v>4229</v>
      </c>
      <c r="BB243" s="22">
        <v>300</v>
      </c>
      <c r="BC243" s="22">
        <v>802</v>
      </c>
      <c r="BD243" s="22">
        <v>564</v>
      </c>
      <c r="BE243" s="22">
        <v>377</v>
      </c>
      <c r="BF243" s="22">
        <v>207</v>
      </c>
      <c r="BG243" s="22">
        <v>223</v>
      </c>
      <c r="BH243" s="22">
        <v>445</v>
      </c>
      <c r="BI243" s="22">
        <v>305</v>
      </c>
      <c r="BJ243" s="22">
        <v>455</v>
      </c>
      <c r="BK243" s="22">
        <v>482</v>
      </c>
      <c r="BL243" s="22">
        <v>684</v>
      </c>
      <c r="BM243" s="22">
        <v>526</v>
      </c>
      <c r="BN243" s="22">
        <v>494</v>
      </c>
      <c r="BO243" s="22">
        <v>194</v>
      </c>
      <c r="BP243" s="22">
        <v>352</v>
      </c>
      <c r="BQ243" s="22">
        <v>755</v>
      </c>
      <c r="BR243" s="22">
        <v>387</v>
      </c>
      <c r="BS243" s="22">
        <v>1151</v>
      </c>
      <c r="BT243" s="22">
        <v>423</v>
      </c>
      <c r="BU243" s="22">
        <v>646</v>
      </c>
      <c r="BV243" s="22">
        <v>981</v>
      </c>
      <c r="BW243" s="22">
        <v>294</v>
      </c>
      <c r="BX243" s="22">
        <v>1409</v>
      </c>
      <c r="BY243" s="22">
        <v>349</v>
      </c>
      <c r="BZ243" s="23">
        <v>926</v>
      </c>
      <c r="CA243" s="69"/>
      <c r="CB243" s="4">
        <f t="shared" si="6"/>
        <v>46845</v>
      </c>
    </row>
    <row r="244" spans="1:80" x14ac:dyDescent="0.2">
      <c r="A244" s="13">
        <v>44129</v>
      </c>
      <c r="B244" s="32">
        <v>518</v>
      </c>
      <c r="C244" s="22">
        <v>394</v>
      </c>
      <c r="D244" s="22">
        <v>329</v>
      </c>
      <c r="E244" s="22">
        <v>1285</v>
      </c>
      <c r="F244" s="22">
        <v>533</v>
      </c>
      <c r="G244" s="22">
        <v>336</v>
      </c>
      <c r="H244" s="22">
        <v>189</v>
      </c>
      <c r="I244" s="22">
        <v>397</v>
      </c>
      <c r="J244" s="22">
        <v>1114</v>
      </c>
      <c r="K244" s="22">
        <v>205</v>
      </c>
      <c r="L244" s="22">
        <v>320</v>
      </c>
      <c r="M244" s="22">
        <v>266</v>
      </c>
      <c r="N244" s="22">
        <v>887</v>
      </c>
      <c r="O244" s="22">
        <v>464</v>
      </c>
      <c r="P244" s="22">
        <v>819</v>
      </c>
      <c r="Q244" s="22">
        <v>1040</v>
      </c>
      <c r="R244" s="22">
        <v>152</v>
      </c>
      <c r="S244" s="22">
        <v>550</v>
      </c>
      <c r="T244" s="22">
        <v>567</v>
      </c>
      <c r="U244" s="22">
        <v>230</v>
      </c>
      <c r="V244" s="22">
        <v>184</v>
      </c>
      <c r="W244" s="22">
        <v>292</v>
      </c>
      <c r="X244" s="22">
        <v>802</v>
      </c>
      <c r="Y244" s="22">
        <v>556</v>
      </c>
      <c r="Z244" s="22">
        <v>257</v>
      </c>
      <c r="AA244" s="22">
        <v>810</v>
      </c>
      <c r="AB244" s="22">
        <v>429</v>
      </c>
      <c r="AC244" s="22">
        <v>412</v>
      </c>
      <c r="AD244" s="22">
        <v>416</v>
      </c>
      <c r="AE244" s="22">
        <v>600</v>
      </c>
      <c r="AF244" s="22">
        <v>307</v>
      </c>
      <c r="AG244" s="22">
        <v>892</v>
      </c>
      <c r="AH244" s="22">
        <v>724</v>
      </c>
      <c r="AI244" s="22">
        <v>353</v>
      </c>
      <c r="AJ244" s="22">
        <v>372</v>
      </c>
      <c r="AK244" s="22">
        <v>547</v>
      </c>
      <c r="AL244" s="22">
        <v>381</v>
      </c>
      <c r="AM244" s="22">
        <v>814</v>
      </c>
      <c r="AN244" s="22">
        <v>602</v>
      </c>
      <c r="AO244" s="22">
        <v>442</v>
      </c>
      <c r="AP244" s="22">
        <v>1028</v>
      </c>
      <c r="AQ244" s="22">
        <v>1094</v>
      </c>
      <c r="AR244" s="22">
        <v>1363</v>
      </c>
      <c r="AS244" s="22">
        <v>616</v>
      </c>
      <c r="AT244" s="22">
        <v>378</v>
      </c>
      <c r="AU244" s="22">
        <v>456</v>
      </c>
      <c r="AV244" s="22">
        <v>466</v>
      </c>
      <c r="AW244" s="22">
        <v>1028</v>
      </c>
      <c r="AX244" s="22">
        <v>375</v>
      </c>
      <c r="AY244" s="22">
        <v>433</v>
      </c>
      <c r="AZ244" s="22">
        <v>291</v>
      </c>
      <c r="BA244" s="22">
        <v>4146</v>
      </c>
      <c r="BB244" s="22">
        <v>295</v>
      </c>
      <c r="BC244" s="22">
        <v>785</v>
      </c>
      <c r="BD244" s="22">
        <v>548</v>
      </c>
      <c r="BE244" s="22">
        <v>367</v>
      </c>
      <c r="BF244" s="22">
        <v>204</v>
      </c>
      <c r="BG244" s="22">
        <v>215</v>
      </c>
      <c r="BH244" s="22">
        <v>428</v>
      </c>
      <c r="BI244" s="22">
        <v>302</v>
      </c>
      <c r="BJ244" s="22">
        <v>452</v>
      </c>
      <c r="BK244" s="22">
        <v>476</v>
      </c>
      <c r="BL244" s="22">
        <v>660</v>
      </c>
      <c r="BM244" s="22">
        <v>513</v>
      </c>
      <c r="BN244" s="22">
        <v>482</v>
      </c>
      <c r="BO244" s="22">
        <v>189</v>
      </c>
      <c r="BP244" s="22">
        <v>345</v>
      </c>
      <c r="BQ244" s="22">
        <v>741</v>
      </c>
      <c r="BR244" s="22">
        <v>382</v>
      </c>
      <c r="BS244" s="22">
        <v>1124</v>
      </c>
      <c r="BT244" s="22">
        <v>409</v>
      </c>
      <c r="BU244" s="22">
        <v>634</v>
      </c>
      <c r="BV244" s="22">
        <v>971</v>
      </c>
      <c r="BW244" s="22">
        <v>284</v>
      </c>
      <c r="BX244" s="22">
        <v>1367</v>
      </c>
      <c r="BY244" s="22">
        <v>343</v>
      </c>
      <c r="BZ244" s="23">
        <v>911</v>
      </c>
      <c r="CA244" s="69"/>
      <c r="CB244" s="4">
        <f t="shared" si="6"/>
        <v>45888</v>
      </c>
    </row>
    <row r="245" spans="1:80" x14ac:dyDescent="0.2">
      <c r="A245" s="54">
        <v>44130</v>
      </c>
      <c r="B245" s="32">
        <v>614</v>
      </c>
      <c r="C245" s="22">
        <v>423</v>
      </c>
      <c r="D245" s="22">
        <v>372</v>
      </c>
      <c r="E245" s="22">
        <v>1415</v>
      </c>
      <c r="F245" s="22">
        <v>607</v>
      </c>
      <c r="G245" s="22">
        <v>383</v>
      </c>
      <c r="H245" s="22">
        <v>210</v>
      </c>
      <c r="I245" s="22">
        <v>466</v>
      </c>
      <c r="J245" s="22">
        <v>1240</v>
      </c>
      <c r="K245" s="22">
        <v>253</v>
      </c>
      <c r="L245" s="22">
        <v>370</v>
      </c>
      <c r="M245" s="22">
        <v>293</v>
      </c>
      <c r="N245" s="22">
        <v>1003</v>
      </c>
      <c r="O245" s="22">
        <v>532</v>
      </c>
      <c r="P245" s="22">
        <v>903</v>
      </c>
      <c r="Q245" s="22">
        <v>1187</v>
      </c>
      <c r="R245" s="22">
        <v>161</v>
      </c>
      <c r="S245" s="22">
        <v>667</v>
      </c>
      <c r="T245" s="22">
        <v>697</v>
      </c>
      <c r="U245" s="22">
        <v>263</v>
      </c>
      <c r="V245" s="22">
        <v>210</v>
      </c>
      <c r="W245" s="22">
        <v>364</v>
      </c>
      <c r="X245" s="22">
        <v>864</v>
      </c>
      <c r="Y245" s="22">
        <v>630</v>
      </c>
      <c r="Z245" s="22">
        <v>301</v>
      </c>
      <c r="AA245" s="22">
        <v>943</v>
      </c>
      <c r="AB245" s="22">
        <v>516</v>
      </c>
      <c r="AC245" s="22">
        <v>464</v>
      </c>
      <c r="AD245" s="22">
        <v>475</v>
      </c>
      <c r="AE245" s="22">
        <v>672</v>
      </c>
      <c r="AF245" s="22">
        <v>356</v>
      </c>
      <c r="AG245" s="22">
        <v>980</v>
      </c>
      <c r="AH245" s="22">
        <v>810</v>
      </c>
      <c r="AI245" s="22">
        <v>413</v>
      </c>
      <c r="AJ245" s="22">
        <v>428</v>
      </c>
      <c r="AK245" s="22">
        <v>630</v>
      </c>
      <c r="AL245" s="22">
        <v>454</v>
      </c>
      <c r="AM245" s="22">
        <v>934</v>
      </c>
      <c r="AN245" s="22">
        <v>734</v>
      </c>
      <c r="AO245" s="22">
        <v>477</v>
      </c>
      <c r="AP245" s="22">
        <v>1159</v>
      </c>
      <c r="AQ245" s="22">
        <v>1205</v>
      </c>
      <c r="AR245" s="22">
        <v>1494</v>
      </c>
      <c r="AS245" s="22">
        <v>729</v>
      </c>
      <c r="AT245" s="22">
        <v>428</v>
      </c>
      <c r="AU245" s="22">
        <v>523</v>
      </c>
      <c r="AV245" s="22">
        <v>496</v>
      </c>
      <c r="AW245" s="22">
        <v>1114</v>
      </c>
      <c r="AX245" s="22">
        <v>375</v>
      </c>
      <c r="AY245" s="22">
        <v>474</v>
      </c>
      <c r="AZ245" s="22">
        <v>313</v>
      </c>
      <c r="BA245" s="22">
        <v>4471</v>
      </c>
      <c r="BB245" s="22">
        <v>311</v>
      </c>
      <c r="BC245" s="22">
        <v>851</v>
      </c>
      <c r="BD245" s="22">
        <v>693</v>
      </c>
      <c r="BE245" s="22">
        <v>421</v>
      </c>
      <c r="BF245" s="22">
        <v>243</v>
      </c>
      <c r="BG245" s="22">
        <v>241</v>
      </c>
      <c r="BH245" s="22">
        <v>485</v>
      </c>
      <c r="BI245" s="22">
        <v>355</v>
      </c>
      <c r="BJ245" s="22">
        <v>499</v>
      </c>
      <c r="BK245" s="22">
        <v>533</v>
      </c>
      <c r="BL245" s="22">
        <v>709</v>
      </c>
      <c r="BM245" s="22">
        <v>563</v>
      </c>
      <c r="BN245" s="22">
        <v>555</v>
      </c>
      <c r="BO245" s="22">
        <v>213</v>
      </c>
      <c r="BP245" s="22">
        <v>434</v>
      </c>
      <c r="BQ245" s="22">
        <v>808</v>
      </c>
      <c r="BR245" s="22">
        <v>437</v>
      </c>
      <c r="BS245" s="22">
        <v>1214</v>
      </c>
      <c r="BT245" s="22">
        <v>474</v>
      </c>
      <c r="BU245" s="22">
        <v>696</v>
      </c>
      <c r="BV245" s="22">
        <v>1105</v>
      </c>
      <c r="BW245" s="22">
        <v>323</v>
      </c>
      <c r="BX245" s="22">
        <v>1508</v>
      </c>
      <c r="BY245" s="22">
        <v>398</v>
      </c>
      <c r="BZ245" s="23">
        <v>996</v>
      </c>
      <c r="CA245" s="69"/>
      <c r="CB245" s="4">
        <f t="shared" si="6"/>
        <v>51560</v>
      </c>
    </row>
    <row r="246" spans="1:80" x14ac:dyDescent="0.2">
      <c r="A246" s="13">
        <v>44131</v>
      </c>
      <c r="B246" s="32">
        <v>632</v>
      </c>
      <c r="C246" s="22">
        <v>413</v>
      </c>
      <c r="D246" s="22">
        <v>385</v>
      </c>
      <c r="E246" s="22">
        <v>1410</v>
      </c>
      <c r="F246" s="22">
        <v>623</v>
      </c>
      <c r="G246" s="22">
        <v>379</v>
      </c>
      <c r="H246" s="22">
        <v>211</v>
      </c>
      <c r="I246" s="22">
        <v>450</v>
      </c>
      <c r="J246" s="22">
        <v>1223</v>
      </c>
      <c r="K246" s="22">
        <v>259</v>
      </c>
      <c r="L246" s="22">
        <v>370</v>
      </c>
      <c r="M246" s="22">
        <v>283</v>
      </c>
      <c r="N246" s="22">
        <v>1035</v>
      </c>
      <c r="O246" s="22">
        <v>574</v>
      </c>
      <c r="P246" s="22">
        <v>902</v>
      </c>
      <c r="Q246" s="22">
        <v>1161</v>
      </c>
      <c r="R246" s="22">
        <v>170</v>
      </c>
      <c r="S246" s="22">
        <v>663</v>
      </c>
      <c r="T246" s="22">
        <v>740</v>
      </c>
      <c r="U246" s="22">
        <v>259</v>
      </c>
      <c r="V246" s="22">
        <v>197</v>
      </c>
      <c r="W246" s="22">
        <v>353</v>
      </c>
      <c r="X246" s="22">
        <v>860</v>
      </c>
      <c r="Y246" s="22">
        <v>639</v>
      </c>
      <c r="Z246" s="22">
        <v>303</v>
      </c>
      <c r="AA246" s="22">
        <v>961</v>
      </c>
      <c r="AB246" s="22">
        <v>482</v>
      </c>
      <c r="AC246" s="22">
        <v>440</v>
      </c>
      <c r="AD246" s="22">
        <v>463</v>
      </c>
      <c r="AE246" s="22">
        <v>661</v>
      </c>
      <c r="AF246" s="22">
        <v>398</v>
      </c>
      <c r="AG246" s="22">
        <v>972</v>
      </c>
      <c r="AH246" s="22">
        <v>734</v>
      </c>
      <c r="AI246" s="22">
        <v>419</v>
      </c>
      <c r="AJ246" s="22">
        <v>433</v>
      </c>
      <c r="AK246" s="22">
        <v>713</v>
      </c>
      <c r="AL246" s="22">
        <v>481</v>
      </c>
      <c r="AM246" s="22">
        <v>907</v>
      </c>
      <c r="AN246" s="22">
        <v>736</v>
      </c>
      <c r="AO246" s="22">
        <v>458</v>
      </c>
      <c r="AP246" s="22">
        <v>1095</v>
      </c>
      <c r="AQ246" s="22">
        <v>1216</v>
      </c>
      <c r="AR246" s="22">
        <v>1525</v>
      </c>
      <c r="AS246" s="22">
        <v>748</v>
      </c>
      <c r="AT246" s="22">
        <v>430</v>
      </c>
      <c r="AU246" s="22">
        <v>524</v>
      </c>
      <c r="AV246" s="22">
        <v>501</v>
      </c>
      <c r="AW246" s="22">
        <v>1070</v>
      </c>
      <c r="AX246" s="22">
        <v>371</v>
      </c>
      <c r="AY246" s="22">
        <v>483</v>
      </c>
      <c r="AZ246" s="22">
        <v>315</v>
      </c>
      <c r="BA246" s="22">
        <v>4354</v>
      </c>
      <c r="BB246" s="22">
        <v>314</v>
      </c>
      <c r="BC246" s="22">
        <v>865</v>
      </c>
      <c r="BD246" s="22">
        <v>701</v>
      </c>
      <c r="BE246" s="22">
        <v>424</v>
      </c>
      <c r="BF246" s="22">
        <v>254</v>
      </c>
      <c r="BG246" s="22">
        <v>248</v>
      </c>
      <c r="BH246" s="22">
        <v>477</v>
      </c>
      <c r="BI246" s="22">
        <v>371</v>
      </c>
      <c r="BJ246" s="22">
        <v>449</v>
      </c>
      <c r="BK246" s="22">
        <v>504</v>
      </c>
      <c r="BL246" s="22">
        <v>709</v>
      </c>
      <c r="BM246" s="22">
        <v>582</v>
      </c>
      <c r="BN246" s="22">
        <v>551</v>
      </c>
      <c r="BO246" s="22">
        <v>221</v>
      </c>
      <c r="BP246" s="22">
        <v>428</v>
      </c>
      <c r="BQ246" s="22">
        <v>804</v>
      </c>
      <c r="BR246" s="22">
        <v>452</v>
      </c>
      <c r="BS246" s="22">
        <v>1212</v>
      </c>
      <c r="BT246" s="22">
        <v>466</v>
      </c>
      <c r="BU246" s="22">
        <v>683</v>
      </c>
      <c r="BV246" s="22">
        <v>1114</v>
      </c>
      <c r="BW246" s="22">
        <v>343</v>
      </c>
      <c r="BX246" s="22">
        <v>1453</v>
      </c>
      <c r="BY246" s="22">
        <v>415</v>
      </c>
      <c r="BZ246" s="23">
        <v>1040</v>
      </c>
      <c r="CA246" s="69"/>
      <c r="CB246" s="4">
        <f t="shared" si="6"/>
        <v>51464</v>
      </c>
    </row>
    <row r="247" spans="1:80" x14ac:dyDescent="0.2">
      <c r="A247" s="54">
        <v>44132</v>
      </c>
      <c r="B247" s="32">
        <v>600</v>
      </c>
      <c r="C247" s="22">
        <v>388</v>
      </c>
      <c r="D247" s="22">
        <v>360</v>
      </c>
      <c r="E247" s="22">
        <v>1327</v>
      </c>
      <c r="F247" s="22">
        <v>604</v>
      </c>
      <c r="G247" s="22">
        <v>357</v>
      </c>
      <c r="H247" s="22">
        <v>204</v>
      </c>
      <c r="I247" s="22">
        <v>424</v>
      </c>
      <c r="J247" s="22">
        <v>1189</v>
      </c>
      <c r="K247" s="22">
        <v>253</v>
      </c>
      <c r="L247" s="22">
        <v>352</v>
      </c>
      <c r="M247" s="22">
        <v>266</v>
      </c>
      <c r="N247" s="22">
        <v>976</v>
      </c>
      <c r="O247" s="22">
        <v>555</v>
      </c>
      <c r="P247" s="22">
        <v>876</v>
      </c>
      <c r="Q247" s="22">
        <v>1102</v>
      </c>
      <c r="R247" s="22">
        <v>166</v>
      </c>
      <c r="S247" s="22">
        <v>617</v>
      </c>
      <c r="T247" s="22">
        <v>707</v>
      </c>
      <c r="U247" s="22">
        <v>247</v>
      </c>
      <c r="V247" s="22">
        <v>189</v>
      </c>
      <c r="W247" s="22">
        <v>338</v>
      </c>
      <c r="X247" s="22">
        <v>811</v>
      </c>
      <c r="Y247" s="22">
        <v>618</v>
      </c>
      <c r="Z247" s="22">
        <v>295</v>
      </c>
      <c r="AA247" s="22">
        <v>925</v>
      </c>
      <c r="AB247" s="22">
        <v>458</v>
      </c>
      <c r="AC247" s="22">
        <v>425</v>
      </c>
      <c r="AD247" s="22">
        <v>426</v>
      </c>
      <c r="AE247" s="22">
        <v>612</v>
      </c>
      <c r="AF247" s="22">
        <v>379</v>
      </c>
      <c r="AG247" s="22">
        <v>919</v>
      </c>
      <c r="AH247" s="22">
        <v>704</v>
      </c>
      <c r="AI247" s="22">
        <v>407</v>
      </c>
      <c r="AJ247" s="22">
        <v>418</v>
      </c>
      <c r="AK247" s="22">
        <v>687</v>
      </c>
      <c r="AL247" s="22">
        <v>470</v>
      </c>
      <c r="AM247" s="22">
        <v>863</v>
      </c>
      <c r="AN247" s="22">
        <v>698</v>
      </c>
      <c r="AO247" s="22">
        <v>443</v>
      </c>
      <c r="AP247" s="22">
        <v>1049</v>
      </c>
      <c r="AQ247" s="22">
        <v>1156</v>
      </c>
      <c r="AR247" s="22">
        <v>1473</v>
      </c>
      <c r="AS247" s="22">
        <v>709</v>
      </c>
      <c r="AT247" s="22">
        <v>409</v>
      </c>
      <c r="AU247" s="22">
        <v>500</v>
      </c>
      <c r="AV247" s="22">
        <v>474</v>
      </c>
      <c r="AW247" s="22">
        <v>998</v>
      </c>
      <c r="AX247" s="22">
        <v>351</v>
      </c>
      <c r="AY247" s="22">
        <v>463</v>
      </c>
      <c r="AZ247" s="22">
        <v>301</v>
      </c>
      <c r="BA247" s="22">
        <v>4147</v>
      </c>
      <c r="BB247" s="22">
        <v>301</v>
      </c>
      <c r="BC247" s="22">
        <v>840</v>
      </c>
      <c r="BD247" s="22">
        <v>673</v>
      </c>
      <c r="BE247" s="22">
        <v>401</v>
      </c>
      <c r="BF247" s="22">
        <v>249</v>
      </c>
      <c r="BG247" s="22">
        <v>225</v>
      </c>
      <c r="BH247" s="22">
        <v>454</v>
      </c>
      <c r="BI247" s="22">
        <v>362</v>
      </c>
      <c r="BJ247" s="22">
        <v>425</v>
      </c>
      <c r="BK247" s="22">
        <v>476</v>
      </c>
      <c r="BL247" s="22">
        <v>664</v>
      </c>
      <c r="BM247" s="22">
        <v>552</v>
      </c>
      <c r="BN247" s="22">
        <v>540</v>
      </c>
      <c r="BO247" s="22">
        <v>206</v>
      </c>
      <c r="BP247" s="22">
        <v>410</v>
      </c>
      <c r="BQ247" s="22">
        <v>769</v>
      </c>
      <c r="BR247" s="22">
        <v>441</v>
      </c>
      <c r="BS247" s="22">
        <v>1167</v>
      </c>
      <c r="BT247" s="22">
        <v>446</v>
      </c>
      <c r="BU247" s="22">
        <v>656</v>
      </c>
      <c r="BV247" s="22">
        <v>1073</v>
      </c>
      <c r="BW247" s="22">
        <v>330</v>
      </c>
      <c r="BX247" s="22">
        <v>1358</v>
      </c>
      <c r="BY247" s="22">
        <v>406</v>
      </c>
      <c r="BZ247" s="23">
        <v>988</v>
      </c>
      <c r="CA247" s="69"/>
      <c r="CB247" s="4">
        <f t="shared" si="6"/>
        <v>49097</v>
      </c>
    </row>
    <row r="248" spans="1:80" x14ac:dyDescent="0.2">
      <c r="A248" s="13">
        <v>44133</v>
      </c>
      <c r="B248" s="85">
        <v>674</v>
      </c>
      <c r="C248" s="82">
        <v>426</v>
      </c>
      <c r="D248" s="82">
        <v>392</v>
      </c>
      <c r="E248" s="82">
        <v>1411</v>
      </c>
      <c r="F248" s="82">
        <v>646</v>
      </c>
      <c r="G248" s="82">
        <v>437</v>
      </c>
      <c r="H248" s="82">
        <v>229</v>
      </c>
      <c r="I248" s="82">
        <v>477</v>
      </c>
      <c r="J248" s="82">
        <v>1286</v>
      </c>
      <c r="K248" s="82">
        <v>277</v>
      </c>
      <c r="L248" s="82">
        <v>401</v>
      </c>
      <c r="M248" s="82">
        <v>296</v>
      </c>
      <c r="N248" s="82">
        <v>1061</v>
      </c>
      <c r="O248" s="82">
        <v>590</v>
      </c>
      <c r="P248" s="82">
        <v>1006</v>
      </c>
      <c r="Q248" s="82">
        <v>1196</v>
      </c>
      <c r="R248" s="82">
        <v>183</v>
      </c>
      <c r="S248" s="82">
        <v>672</v>
      </c>
      <c r="T248" s="82">
        <v>764</v>
      </c>
      <c r="U248" s="82">
        <v>259</v>
      </c>
      <c r="V248" s="82">
        <v>191</v>
      </c>
      <c r="W248" s="82">
        <v>374</v>
      </c>
      <c r="X248" s="82">
        <v>854</v>
      </c>
      <c r="Y248" s="82">
        <v>663</v>
      </c>
      <c r="Z248" s="82">
        <v>310</v>
      </c>
      <c r="AA248" s="82">
        <v>1074</v>
      </c>
      <c r="AB248" s="82">
        <v>511</v>
      </c>
      <c r="AC248" s="82">
        <v>461</v>
      </c>
      <c r="AD248" s="82">
        <v>467</v>
      </c>
      <c r="AE248" s="82">
        <v>669</v>
      </c>
      <c r="AF248" s="82">
        <v>392</v>
      </c>
      <c r="AG248" s="82">
        <v>986</v>
      </c>
      <c r="AH248" s="82">
        <v>762</v>
      </c>
      <c r="AI248" s="82">
        <v>442</v>
      </c>
      <c r="AJ248" s="82">
        <v>476</v>
      </c>
      <c r="AK248" s="82">
        <v>773</v>
      </c>
      <c r="AL248" s="82">
        <v>523</v>
      </c>
      <c r="AM248" s="82">
        <v>919</v>
      </c>
      <c r="AN248" s="82">
        <v>812</v>
      </c>
      <c r="AO248" s="82">
        <v>473</v>
      </c>
      <c r="AP248" s="82">
        <v>1122</v>
      </c>
      <c r="AQ248" s="82">
        <v>1235</v>
      </c>
      <c r="AR248" s="82">
        <v>1581</v>
      </c>
      <c r="AS248" s="82">
        <v>818</v>
      </c>
      <c r="AT248" s="82">
        <v>465</v>
      </c>
      <c r="AU248" s="82">
        <v>524</v>
      </c>
      <c r="AV248" s="82">
        <v>501</v>
      </c>
      <c r="AW248" s="82">
        <v>1071</v>
      </c>
      <c r="AX248" s="82">
        <v>365</v>
      </c>
      <c r="AY248" s="82">
        <v>500</v>
      </c>
      <c r="AZ248" s="82">
        <v>340</v>
      </c>
      <c r="BA248" s="82">
        <v>4370</v>
      </c>
      <c r="BB248" s="82">
        <v>312</v>
      </c>
      <c r="BC248" s="82">
        <v>932</v>
      </c>
      <c r="BD248" s="82">
        <v>783</v>
      </c>
      <c r="BE248" s="82">
        <v>463</v>
      </c>
      <c r="BF248" s="82">
        <v>266</v>
      </c>
      <c r="BG248" s="82">
        <v>240</v>
      </c>
      <c r="BH248" s="82">
        <v>510</v>
      </c>
      <c r="BI248" s="82">
        <v>403</v>
      </c>
      <c r="BJ248" s="82">
        <v>446</v>
      </c>
      <c r="BK248" s="82">
        <v>511</v>
      </c>
      <c r="BL248" s="82">
        <v>712</v>
      </c>
      <c r="BM248" s="82">
        <v>604</v>
      </c>
      <c r="BN248" s="82">
        <v>580</v>
      </c>
      <c r="BO248" s="82">
        <v>216</v>
      </c>
      <c r="BP248" s="82">
        <v>450</v>
      </c>
      <c r="BQ248" s="82">
        <v>810</v>
      </c>
      <c r="BR248" s="82">
        <v>478</v>
      </c>
      <c r="BS248" s="82">
        <v>1242</v>
      </c>
      <c r="BT248" s="82">
        <v>509</v>
      </c>
      <c r="BU248" s="82">
        <v>705</v>
      </c>
      <c r="BV248" s="82">
        <v>1230</v>
      </c>
      <c r="BW248" s="82">
        <v>386</v>
      </c>
      <c r="BX248" s="82">
        <v>1484</v>
      </c>
      <c r="BY248" s="82">
        <v>435</v>
      </c>
      <c r="BZ248" s="84">
        <v>1034</v>
      </c>
      <c r="CA248" s="69"/>
      <c r="CB248" s="4">
        <f t="shared" si="6"/>
        <v>53448</v>
      </c>
    </row>
    <row r="249" spans="1:80" x14ac:dyDescent="0.2">
      <c r="A249" s="54">
        <v>44134</v>
      </c>
      <c r="B249" s="85">
        <v>702</v>
      </c>
      <c r="C249" s="82">
        <v>431</v>
      </c>
      <c r="D249" s="82">
        <v>406</v>
      </c>
      <c r="E249" s="82">
        <v>1427</v>
      </c>
      <c r="F249" s="82">
        <v>655</v>
      </c>
      <c r="G249" s="82">
        <v>436</v>
      </c>
      <c r="H249" s="82">
        <v>230</v>
      </c>
      <c r="I249" s="82">
        <v>512</v>
      </c>
      <c r="J249" s="82">
        <v>1336</v>
      </c>
      <c r="K249" s="82">
        <v>305</v>
      </c>
      <c r="L249" s="82">
        <v>407</v>
      </c>
      <c r="M249" s="82">
        <v>316</v>
      </c>
      <c r="N249" s="82">
        <v>1124</v>
      </c>
      <c r="O249" s="82">
        <v>608</v>
      </c>
      <c r="P249" s="82">
        <v>1071</v>
      </c>
      <c r="Q249" s="82">
        <v>1225</v>
      </c>
      <c r="R249" s="82">
        <v>179</v>
      </c>
      <c r="S249" s="82">
        <v>684</v>
      </c>
      <c r="T249" s="82">
        <v>794</v>
      </c>
      <c r="U249" s="82">
        <v>267</v>
      </c>
      <c r="V249" s="82">
        <v>170</v>
      </c>
      <c r="W249" s="82">
        <v>398</v>
      </c>
      <c r="X249" s="82">
        <v>872</v>
      </c>
      <c r="Y249" s="82">
        <v>689</v>
      </c>
      <c r="Z249" s="82">
        <v>319</v>
      </c>
      <c r="AA249" s="82">
        <v>1163</v>
      </c>
      <c r="AB249" s="82">
        <v>516</v>
      </c>
      <c r="AC249" s="82">
        <v>473</v>
      </c>
      <c r="AD249" s="82">
        <v>471</v>
      </c>
      <c r="AE249" s="82">
        <v>682</v>
      </c>
      <c r="AF249" s="82">
        <v>403</v>
      </c>
      <c r="AG249" s="82">
        <v>1015</v>
      </c>
      <c r="AH249" s="82">
        <v>778</v>
      </c>
      <c r="AI249" s="82">
        <v>467</v>
      </c>
      <c r="AJ249" s="82">
        <v>479</v>
      </c>
      <c r="AK249" s="82">
        <v>812</v>
      </c>
      <c r="AL249" s="82">
        <v>528</v>
      </c>
      <c r="AM249" s="82">
        <v>968</v>
      </c>
      <c r="AN249" s="82">
        <v>839</v>
      </c>
      <c r="AO249" s="82">
        <v>494</v>
      </c>
      <c r="AP249" s="82">
        <v>1108</v>
      </c>
      <c r="AQ249" s="82">
        <v>1253</v>
      </c>
      <c r="AR249" s="82">
        <v>1601</v>
      </c>
      <c r="AS249" s="82">
        <v>838</v>
      </c>
      <c r="AT249" s="82">
        <v>475</v>
      </c>
      <c r="AU249" s="82">
        <v>534</v>
      </c>
      <c r="AV249" s="82">
        <v>520</v>
      </c>
      <c r="AW249" s="82">
        <v>1098</v>
      </c>
      <c r="AX249" s="82">
        <v>362</v>
      </c>
      <c r="AY249" s="82">
        <v>497</v>
      </c>
      <c r="AZ249" s="82">
        <v>348</v>
      </c>
      <c r="BA249" s="82">
        <v>4381</v>
      </c>
      <c r="BB249" s="82">
        <v>332</v>
      </c>
      <c r="BC249" s="82">
        <v>912</v>
      </c>
      <c r="BD249" s="82">
        <v>804</v>
      </c>
      <c r="BE249" s="82">
        <v>456</v>
      </c>
      <c r="BF249" s="82">
        <v>281</v>
      </c>
      <c r="BG249" s="82">
        <v>249</v>
      </c>
      <c r="BH249" s="82">
        <v>508</v>
      </c>
      <c r="BI249" s="82">
        <v>450</v>
      </c>
      <c r="BJ249" s="82">
        <v>446</v>
      </c>
      <c r="BK249" s="82">
        <v>521</v>
      </c>
      <c r="BL249" s="82">
        <v>767</v>
      </c>
      <c r="BM249" s="82">
        <v>635</v>
      </c>
      <c r="BN249" s="82">
        <v>595</v>
      </c>
      <c r="BO249" s="82">
        <v>225</v>
      </c>
      <c r="BP249" s="82">
        <v>458</v>
      </c>
      <c r="BQ249" s="82">
        <v>821</v>
      </c>
      <c r="BR249" s="82">
        <v>498</v>
      </c>
      <c r="BS249" s="82">
        <v>1272</v>
      </c>
      <c r="BT249" s="82">
        <v>512</v>
      </c>
      <c r="BU249" s="82">
        <v>722</v>
      </c>
      <c r="BV249" s="82">
        <v>1281</v>
      </c>
      <c r="BW249" s="82">
        <v>393</v>
      </c>
      <c r="BX249" s="82">
        <v>1482</v>
      </c>
      <c r="BY249" s="82">
        <v>432</v>
      </c>
      <c r="BZ249" s="84">
        <v>1049</v>
      </c>
      <c r="CA249" s="69"/>
      <c r="CB249" s="4">
        <f t="shared" si="6"/>
        <v>54767</v>
      </c>
    </row>
    <row r="250" spans="1:80" ht="11.25" thickBot="1" x14ac:dyDescent="0.25">
      <c r="A250" s="41">
        <v>44135</v>
      </c>
      <c r="B250" s="42">
        <v>632</v>
      </c>
      <c r="C250" s="43">
        <v>403</v>
      </c>
      <c r="D250" s="43">
        <v>387</v>
      </c>
      <c r="E250" s="43">
        <v>1301</v>
      </c>
      <c r="F250" s="43">
        <v>614</v>
      </c>
      <c r="G250" s="43">
        <v>411</v>
      </c>
      <c r="H250" s="43">
        <v>225</v>
      </c>
      <c r="I250" s="43">
        <v>470</v>
      </c>
      <c r="J250" s="43">
        <v>1244</v>
      </c>
      <c r="K250" s="43">
        <v>294</v>
      </c>
      <c r="L250" s="43">
        <v>369</v>
      </c>
      <c r="M250" s="43">
        <v>286</v>
      </c>
      <c r="N250" s="43">
        <v>1053</v>
      </c>
      <c r="O250" s="43">
        <v>580</v>
      </c>
      <c r="P250" s="43">
        <v>1016</v>
      </c>
      <c r="Q250" s="43">
        <v>1142</v>
      </c>
      <c r="R250" s="43">
        <v>162</v>
      </c>
      <c r="S250" s="43">
        <v>630</v>
      </c>
      <c r="T250" s="43">
        <v>743</v>
      </c>
      <c r="U250" s="43">
        <v>251</v>
      </c>
      <c r="V250" s="43">
        <v>151</v>
      </c>
      <c r="W250" s="43">
        <v>381</v>
      </c>
      <c r="X250" s="43">
        <v>829</v>
      </c>
      <c r="Y250" s="43">
        <v>641</v>
      </c>
      <c r="Z250" s="43">
        <v>290</v>
      </c>
      <c r="AA250" s="43">
        <v>1078</v>
      </c>
      <c r="AB250" s="43">
        <v>482</v>
      </c>
      <c r="AC250" s="43">
        <v>437</v>
      </c>
      <c r="AD250" s="43">
        <v>419</v>
      </c>
      <c r="AE250" s="43">
        <v>627</v>
      </c>
      <c r="AF250" s="43">
        <v>358</v>
      </c>
      <c r="AG250" s="43">
        <v>942</v>
      </c>
      <c r="AH250" s="43">
        <v>726</v>
      </c>
      <c r="AI250" s="43">
        <v>441</v>
      </c>
      <c r="AJ250" s="43">
        <v>435</v>
      </c>
      <c r="AK250" s="43">
        <v>756</v>
      </c>
      <c r="AL250" s="43">
        <v>510</v>
      </c>
      <c r="AM250" s="43">
        <v>921</v>
      </c>
      <c r="AN250" s="43">
        <v>767</v>
      </c>
      <c r="AO250" s="43">
        <v>472</v>
      </c>
      <c r="AP250" s="43">
        <v>999</v>
      </c>
      <c r="AQ250" s="43">
        <v>1148</v>
      </c>
      <c r="AR250" s="43">
        <v>1504</v>
      </c>
      <c r="AS250" s="43">
        <v>775</v>
      </c>
      <c r="AT250" s="43">
        <v>457</v>
      </c>
      <c r="AU250" s="43">
        <v>484</v>
      </c>
      <c r="AV250" s="43">
        <v>471</v>
      </c>
      <c r="AW250" s="43">
        <v>992</v>
      </c>
      <c r="AX250" s="43">
        <v>312</v>
      </c>
      <c r="AY250" s="43">
        <v>448</v>
      </c>
      <c r="AZ250" s="43">
        <v>321</v>
      </c>
      <c r="BA250" s="43">
        <v>3985</v>
      </c>
      <c r="BB250" s="43">
        <v>306</v>
      </c>
      <c r="BC250" s="43">
        <v>849</v>
      </c>
      <c r="BD250" s="43">
        <v>759</v>
      </c>
      <c r="BE250" s="43">
        <v>415</v>
      </c>
      <c r="BF250" s="43">
        <v>263</v>
      </c>
      <c r="BG250" s="43">
        <v>232</v>
      </c>
      <c r="BH250" s="43">
        <v>473</v>
      </c>
      <c r="BI250" s="43">
        <v>429</v>
      </c>
      <c r="BJ250" s="43">
        <v>403</v>
      </c>
      <c r="BK250" s="43">
        <v>481</v>
      </c>
      <c r="BL250" s="43">
        <v>707</v>
      </c>
      <c r="BM250" s="43">
        <v>571</v>
      </c>
      <c r="BN250" s="43">
        <v>549</v>
      </c>
      <c r="BO250" s="43">
        <v>193</v>
      </c>
      <c r="BP250" s="43">
        <v>421</v>
      </c>
      <c r="BQ250" s="43">
        <v>758</v>
      </c>
      <c r="BR250" s="43">
        <v>467</v>
      </c>
      <c r="BS250" s="43">
        <v>1193</v>
      </c>
      <c r="BT250" s="43">
        <v>488</v>
      </c>
      <c r="BU250" s="43">
        <v>663</v>
      </c>
      <c r="BV250" s="43">
        <v>1198</v>
      </c>
      <c r="BW250" s="43">
        <v>373</v>
      </c>
      <c r="BX250" s="43">
        <v>1300</v>
      </c>
      <c r="BY250" s="43">
        <v>407</v>
      </c>
      <c r="BZ250" s="44">
        <v>996</v>
      </c>
      <c r="CA250" s="86"/>
      <c r="CB250" s="49">
        <f t="shared" si="6"/>
        <v>50666</v>
      </c>
    </row>
    <row r="251" spans="1:80" ht="11.25" thickTop="1" x14ac:dyDescent="0.2">
      <c r="A251" s="56">
        <v>44136</v>
      </c>
      <c r="B251" s="61">
        <v>602</v>
      </c>
      <c r="C251" s="62">
        <v>386</v>
      </c>
      <c r="D251" s="62">
        <v>357</v>
      </c>
      <c r="E251" s="62">
        <v>1253</v>
      </c>
      <c r="F251" s="62">
        <v>597</v>
      </c>
      <c r="G251" s="62">
        <v>398</v>
      </c>
      <c r="H251" s="62">
        <v>209</v>
      </c>
      <c r="I251" s="62">
        <v>456</v>
      </c>
      <c r="J251" s="62">
        <v>1198</v>
      </c>
      <c r="K251" s="62">
        <v>285</v>
      </c>
      <c r="L251" s="62">
        <v>353</v>
      </c>
      <c r="M251" s="62">
        <v>262</v>
      </c>
      <c r="N251" s="62">
        <v>1004</v>
      </c>
      <c r="O251" s="62">
        <v>560</v>
      </c>
      <c r="P251" s="62">
        <v>967</v>
      </c>
      <c r="Q251" s="62">
        <v>1117</v>
      </c>
      <c r="R251" s="62">
        <v>151</v>
      </c>
      <c r="S251" s="62">
        <v>612</v>
      </c>
      <c r="T251" s="62">
        <v>696</v>
      </c>
      <c r="U251" s="62">
        <v>242</v>
      </c>
      <c r="V251" s="62">
        <v>145</v>
      </c>
      <c r="W251" s="62">
        <v>365</v>
      </c>
      <c r="X251" s="62">
        <v>791</v>
      </c>
      <c r="Y251" s="62">
        <v>608</v>
      </c>
      <c r="Z251" s="62">
        <v>275</v>
      </c>
      <c r="AA251" s="62">
        <v>1032</v>
      </c>
      <c r="AB251" s="62">
        <v>455</v>
      </c>
      <c r="AC251" s="62">
        <v>415</v>
      </c>
      <c r="AD251" s="62">
        <v>396</v>
      </c>
      <c r="AE251" s="62">
        <v>581</v>
      </c>
      <c r="AF251" s="62">
        <v>348</v>
      </c>
      <c r="AG251" s="62">
        <v>912</v>
      </c>
      <c r="AH251" s="62">
        <v>697</v>
      </c>
      <c r="AI251" s="62">
        <v>431</v>
      </c>
      <c r="AJ251" s="62">
        <v>417</v>
      </c>
      <c r="AK251" s="62">
        <v>725</v>
      </c>
      <c r="AL251" s="62">
        <v>495</v>
      </c>
      <c r="AM251" s="62">
        <v>889</v>
      </c>
      <c r="AN251" s="62">
        <v>734</v>
      </c>
      <c r="AO251" s="62">
        <v>461</v>
      </c>
      <c r="AP251" s="62">
        <v>941</v>
      </c>
      <c r="AQ251" s="62">
        <v>1096</v>
      </c>
      <c r="AR251" s="62">
        <v>1432</v>
      </c>
      <c r="AS251" s="62">
        <v>733</v>
      </c>
      <c r="AT251" s="62">
        <v>447</v>
      </c>
      <c r="AU251" s="62">
        <v>468</v>
      </c>
      <c r="AV251" s="62">
        <v>425</v>
      </c>
      <c r="AW251" s="62">
        <v>938</v>
      </c>
      <c r="AX251" s="62">
        <v>290</v>
      </c>
      <c r="AY251" s="62">
        <v>423</v>
      </c>
      <c r="AZ251" s="62">
        <v>315</v>
      </c>
      <c r="BA251" s="62">
        <v>3854</v>
      </c>
      <c r="BB251" s="62">
        <v>297</v>
      </c>
      <c r="BC251" s="62">
        <v>807</v>
      </c>
      <c r="BD251" s="62">
        <v>721</v>
      </c>
      <c r="BE251" s="62">
        <v>391</v>
      </c>
      <c r="BF251" s="62">
        <v>253</v>
      </c>
      <c r="BG251" s="62">
        <v>223</v>
      </c>
      <c r="BH251" s="62">
        <v>444</v>
      </c>
      <c r="BI251" s="62">
        <v>411</v>
      </c>
      <c r="BJ251" s="62">
        <v>387</v>
      </c>
      <c r="BK251" s="62">
        <v>462</v>
      </c>
      <c r="BL251" s="62">
        <v>635</v>
      </c>
      <c r="BM251" s="62">
        <v>532</v>
      </c>
      <c r="BN251" s="62">
        <v>533</v>
      </c>
      <c r="BO251" s="62">
        <v>178</v>
      </c>
      <c r="BP251" s="62">
        <v>405</v>
      </c>
      <c r="BQ251" s="62">
        <v>722</v>
      </c>
      <c r="BR251" s="62">
        <v>440</v>
      </c>
      <c r="BS251" s="62">
        <v>1110</v>
      </c>
      <c r="BT251" s="62">
        <v>459</v>
      </c>
      <c r="BU251" s="62">
        <v>640</v>
      </c>
      <c r="BV251" s="62">
        <v>1163</v>
      </c>
      <c r="BW251" s="62">
        <v>364</v>
      </c>
      <c r="BX251" s="62">
        <v>1217</v>
      </c>
      <c r="BY251" s="62">
        <v>386</v>
      </c>
      <c r="BZ251" s="63">
        <v>940</v>
      </c>
      <c r="CA251" s="69"/>
      <c r="CB251" s="60">
        <f t="shared" ref="CB251:CB314" si="7">IF(B251&lt;&gt;"",SUM(B251:CA251),"")</f>
        <v>48359</v>
      </c>
    </row>
    <row r="252" spans="1:80" x14ac:dyDescent="0.2">
      <c r="A252" s="54">
        <v>44137</v>
      </c>
      <c r="B252" s="32">
        <v>616</v>
      </c>
      <c r="C252" s="22">
        <v>368</v>
      </c>
      <c r="D252" s="22">
        <v>380</v>
      </c>
      <c r="E252" s="22">
        <v>1330</v>
      </c>
      <c r="F252" s="22">
        <v>609</v>
      </c>
      <c r="G252" s="22">
        <v>444</v>
      </c>
      <c r="H252" s="22">
        <v>255</v>
      </c>
      <c r="I252" s="22">
        <v>514</v>
      </c>
      <c r="J252" s="22">
        <v>1207</v>
      </c>
      <c r="K252" s="22">
        <v>285</v>
      </c>
      <c r="L252" s="22">
        <v>428</v>
      </c>
      <c r="M252" s="22">
        <v>285</v>
      </c>
      <c r="N252" s="22">
        <v>1074</v>
      </c>
      <c r="O252" s="22">
        <v>631</v>
      </c>
      <c r="P252" s="22">
        <v>1031</v>
      </c>
      <c r="Q252" s="22">
        <v>1145</v>
      </c>
      <c r="R252" s="22">
        <v>163</v>
      </c>
      <c r="S252" s="22">
        <v>610</v>
      </c>
      <c r="T252" s="22">
        <v>726</v>
      </c>
      <c r="U252" s="22">
        <v>281</v>
      </c>
      <c r="V252" s="22">
        <v>188</v>
      </c>
      <c r="W252" s="22">
        <v>359</v>
      </c>
      <c r="X252" s="22">
        <v>805</v>
      </c>
      <c r="Y252" s="22">
        <v>691</v>
      </c>
      <c r="Z252" s="22">
        <v>296</v>
      </c>
      <c r="AA252" s="22">
        <v>1172</v>
      </c>
      <c r="AB252" s="22">
        <v>442</v>
      </c>
      <c r="AC252" s="22">
        <v>438</v>
      </c>
      <c r="AD252" s="22">
        <v>443</v>
      </c>
      <c r="AE252" s="22">
        <v>620</v>
      </c>
      <c r="AF252" s="22">
        <v>366</v>
      </c>
      <c r="AG252" s="22">
        <v>971</v>
      </c>
      <c r="AH252" s="22">
        <v>781</v>
      </c>
      <c r="AI252" s="22">
        <v>408</v>
      </c>
      <c r="AJ252" s="22">
        <v>474</v>
      </c>
      <c r="AK252" s="22">
        <v>803</v>
      </c>
      <c r="AL252" s="22">
        <v>511</v>
      </c>
      <c r="AM252" s="22">
        <v>941</v>
      </c>
      <c r="AN252" s="22">
        <v>826</v>
      </c>
      <c r="AO252" s="22">
        <v>425</v>
      </c>
      <c r="AP252" s="22">
        <v>993</v>
      </c>
      <c r="AQ252" s="22">
        <v>1205</v>
      </c>
      <c r="AR252" s="22">
        <v>1616</v>
      </c>
      <c r="AS252" s="22">
        <v>820</v>
      </c>
      <c r="AT252" s="22">
        <v>488</v>
      </c>
      <c r="AU252" s="22">
        <v>494</v>
      </c>
      <c r="AV252" s="22">
        <v>462</v>
      </c>
      <c r="AW252" s="22">
        <v>970</v>
      </c>
      <c r="AX252" s="22">
        <v>289</v>
      </c>
      <c r="AY252" s="22">
        <v>434</v>
      </c>
      <c r="AZ252" s="22">
        <v>316</v>
      </c>
      <c r="BA252" s="22">
        <v>3813</v>
      </c>
      <c r="BB252" s="22">
        <v>348</v>
      </c>
      <c r="BC252" s="22">
        <v>824</v>
      </c>
      <c r="BD252" s="22">
        <v>804</v>
      </c>
      <c r="BE252" s="22">
        <v>411</v>
      </c>
      <c r="BF252" s="22">
        <v>262</v>
      </c>
      <c r="BG252" s="22">
        <v>221</v>
      </c>
      <c r="BH252" s="22">
        <v>487</v>
      </c>
      <c r="BI252" s="22">
        <v>433</v>
      </c>
      <c r="BJ252" s="22">
        <v>357</v>
      </c>
      <c r="BK252" s="22">
        <v>475</v>
      </c>
      <c r="BL252" s="22">
        <v>662</v>
      </c>
      <c r="BM252" s="22">
        <v>535</v>
      </c>
      <c r="BN252" s="22">
        <v>549</v>
      </c>
      <c r="BO252" s="22">
        <v>230</v>
      </c>
      <c r="BP252" s="22">
        <v>482</v>
      </c>
      <c r="BQ252" s="22">
        <v>741</v>
      </c>
      <c r="BR252" s="22">
        <v>487</v>
      </c>
      <c r="BS252" s="22">
        <v>1104</v>
      </c>
      <c r="BT252" s="22">
        <v>503</v>
      </c>
      <c r="BU252" s="22">
        <v>720</v>
      </c>
      <c r="BV252" s="22">
        <v>1252</v>
      </c>
      <c r="BW252" s="22">
        <v>421</v>
      </c>
      <c r="BX252" s="22">
        <v>1297</v>
      </c>
      <c r="BY252" s="22">
        <v>408</v>
      </c>
      <c r="BZ252" s="23">
        <v>1009</v>
      </c>
      <c r="CA252" s="69"/>
      <c r="CB252" s="4">
        <f t="shared" si="7"/>
        <v>51264</v>
      </c>
    </row>
    <row r="253" spans="1:80" ht="10.15" customHeight="1" x14ac:dyDescent="0.2">
      <c r="A253" s="56">
        <v>44138</v>
      </c>
      <c r="B253" s="32">
        <v>588</v>
      </c>
      <c r="C253" s="22">
        <v>347</v>
      </c>
      <c r="D253" s="22">
        <v>358</v>
      </c>
      <c r="E253" s="22">
        <v>1248</v>
      </c>
      <c r="F253" s="22">
        <v>613</v>
      </c>
      <c r="G253" s="22">
        <v>434</v>
      </c>
      <c r="H253" s="22">
        <v>228</v>
      </c>
      <c r="I253" s="22">
        <v>519</v>
      </c>
      <c r="J253" s="22">
        <v>1158</v>
      </c>
      <c r="K253" s="22">
        <v>271</v>
      </c>
      <c r="L253" s="22">
        <v>414</v>
      </c>
      <c r="M253" s="22">
        <v>272</v>
      </c>
      <c r="N253" s="22">
        <v>1067</v>
      </c>
      <c r="O253" s="22">
        <v>638</v>
      </c>
      <c r="P253" s="22">
        <v>1015</v>
      </c>
      <c r="Q253" s="22">
        <v>1078</v>
      </c>
      <c r="R253" s="22">
        <v>168</v>
      </c>
      <c r="S253" s="22">
        <v>589</v>
      </c>
      <c r="T253" s="22">
        <v>697</v>
      </c>
      <c r="U253" s="22">
        <v>286</v>
      </c>
      <c r="V253" s="22">
        <v>180</v>
      </c>
      <c r="W253" s="22">
        <v>330</v>
      </c>
      <c r="X253" s="22">
        <v>763</v>
      </c>
      <c r="Y253" s="22">
        <v>679</v>
      </c>
      <c r="Z253" s="22">
        <v>295</v>
      </c>
      <c r="AA253" s="22">
        <v>1194</v>
      </c>
      <c r="AB253" s="22">
        <v>411</v>
      </c>
      <c r="AC253" s="22">
        <v>424</v>
      </c>
      <c r="AD253" s="22">
        <v>389</v>
      </c>
      <c r="AE253" s="22">
        <v>578</v>
      </c>
      <c r="AF253" s="22">
        <v>357</v>
      </c>
      <c r="AG253" s="22">
        <v>944</v>
      </c>
      <c r="AH253" s="22">
        <v>726</v>
      </c>
      <c r="AI253" s="22">
        <v>404</v>
      </c>
      <c r="AJ253" s="22">
        <v>493</v>
      </c>
      <c r="AK253" s="22">
        <v>842</v>
      </c>
      <c r="AL253" s="22">
        <v>493</v>
      </c>
      <c r="AM253" s="22">
        <v>928</v>
      </c>
      <c r="AN253" s="22">
        <v>819</v>
      </c>
      <c r="AO253" s="22">
        <v>384</v>
      </c>
      <c r="AP253" s="22">
        <v>951</v>
      </c>
      <c r="AQ253" s="22">
        <v>1184</v>
      </c>
      <c r="AR253" s="22">
        <v>1596</v>
      </c>
      <c r="AS253" s="22">
        <v>817</v>
      </c>
      <c r="AT253" s="22">
        <v>489</v>
      </c>
      <c r="AU253" s="22">
        <v>472</v>
      </c>
      <c r="AV253" s="22">
        <v>431</v>
      </c>
      <c r="AW253" s="22">
        <v>891</v>
      </c>
      <c r="AX253" s="22">
        <v>282</v>
      </c>
      <c r="AY253" s="22">
        <v>415</v>
      </c>
      <c r="AZ253" s="22">
        <v>315</v>
      </c>
      <c r="BA253" s="22">
        <v>3630</v>
      </c>
      <c r="BB253" s="22">
        <v>332</v>
      </c>
      <c r="BC253" s="22">
        <v>832</v>
      </c>
      <c r="BD253" s="22">
        <v>792</v>
      </c>
      <c r="BE253" s="22">
        <v>397</v>
      </c>
      <c r="BF253" s="22">
        <v>245</v>
      </c>
      <c r="BG253" s="22">
        <v>190</v>
      </c>
      <c r="BH253" s="22">
        <v>477</v>
      </c>
      <c r="BI253" s="22">
        <v>434</v>
      </c>
      <c r="BJ253" s="22">
        <v>309</v>
      </c>
      <c r="BK253" s="22">
        <v>482</v>
      </c>
      <c r="BL253" s="22">
        <v>634</v>
      </c>
      <c r="BM253" s="22">
        <v>518</v>
      </c>
      <c r="BN253" s="22">
        <v>538</v>
      </c>
      <c r="BO253" s="22">
        <v>228</v>
      </c>
      <c r="BP253" s="22">
        <v>490</v>
      </c>
      <c r="BQ253" s="22">
        <v>726</v>
      </c>
      <c r="BR253" s="22">
        <v>521</v>
      </c>
      <c r="BS253" s="22">
        <v>1017</v>
      </c>
      <c r="BT253" s="22">
        <v>509</v>
      </c>
      <c r="BU253" s="22">
        <v>650</v>
      </c>
      <c r="BV253" s="22">
        <v>1226</v>
      </c>
      <c r="BW253" s="22">
        <v>421</v>
      </c>
      <c r="BX253" s="22">
        <v>1211</v>
      </c>
      <c r="BY253" s="22">
        <v>382</v>
      </c>
      <c r="BZ253" s="23">
        <v>1022</v>
      </c>
      <c r="CA253" s="69"/>
      <c r="CB253" s="4">
        <f t="shared" si="7"/>
        <v>49677</v>
      </c>
    </row>
    <row r="254" spans="1:80" x14ac:dyDescent="0.2">
      <c r="A254" s="54">
        <v>44139</v>
      </c>
      <c r="B254" s="32">
        <v>594</v>
      </c>
      <c r="C254" s="22">
        <v>360</v>
      </c>
      <c r="D254" s="22">
        <v>354</v>
      </c>
      <c r="E254" s="22">
        <v>1194</v>
      </c>
      <c r="F254" s="22">
        <v>583</v>
      </c>
      <c r="G254" s="22">
        <v>439</v>
      </c>
      <c r="H254" s="22">
        <v>240</v>
      </c>
      <c r="I254" s="22">
        <v>516</v>
      </c>
      <c r="J254" s="22">
        <v>1171</v>
      </c>
      <c r="K254" s="22">
        <v>285</v>
      </c>
      <c r="L254" s="22">
        <v>424</v>
      </c>
      <c r="M254" s="22">
        <v>269</v>
      </c>
      <c r="N254" s="22">
        <v>1097</v>
      </c>
      <c r="O254" s="22">
        <v>645</v>
      </c>
      <c r="P254" s="22">
        <v>1051</v>
      </c>
      <c r="Q254" s="22">
        <v>1087</v>
      </c>
      <c r="R254" s="22">
        <v>178</v>
      </c>
      <c r="S254" s="22">
        <v>573</v>
      </c>
      <c r="T254" s="22">
        <v>718</v>
      </c>
      <c r="U254" s="22">
        <v>282</v>
      </c>
      <c r="V254" s="22">
        <v>165</v>
      </c>
      <c r="W254" s="22">
        <v>346</v>
      </c>
      <c r="X254" s="22">
        <v>746</v>
      </c>
      <c r="Y254" s="22">
        <v>652</v>
      </c>
      <c r="Z254" s="22">
        <v>299</v>
      </c>
      <c r="AA254" s="22">
        <v>1160</v>
      </c>
      <c r="AB254" s="22">
        <v>424</v>
      </c>
      <c r="AC254" s="22">
        <v>417</v>
      </c>
      <c r="AD254" s="22">
        <v>383</v>
      </c>
      <c r="AE254" s="22">
        <v>587</v>
      </c>
      <c r="AF254" s="22">
        <v>350</v>
      </c>
      <c r="AG254" s="22">
        <v>919</v>
      </c>
      <c r="AH254" s="22">
        <v>702</v>
      </c>
      <c r="AI254" s="22">
        <v>358</v>
      </c>
      <c r="AJ254" s="22">
        <v>458</v>
      </c>
      <c r="AK254" s="22">
        <v>880</v>
      </c>
      <c r="AL254" s="22">
        <v>483</v>
      </c>
      <c r="AM254" s="22">
        <v>878</v>
      </c>
      <c r="AN254" s="22">
        <v>866</v>
      </c>
      <c r="AO254" s="22">
        <v>390</v>
      </c>
      <c r="AP254" s="22">
        <v>943</v>
      </c>
      <c r="AQ254" s="22">
        <v>1171</v>
      </c>
      <c r="AR254" s="22">
        <v>1562</v>
      </c>
      <c r="AS254" s="22">
        <v>841</v>
      </c>
      <c r="AT254" s="22">
        <v>488</v>
      </c>
      <c r="AU254" s="22">
        <v>488</v>
      </c>
      <c r="AV254" s="22">
        <v>422</v>
      </c>
      <c r="AW254" s="22">
        <v>901</v>
      </c>
      <c r="AX254" s="22">
        <v>294</v>
      </c>
      <c r="AY254" s="22">
        <v>419</v>
      </c>
      <c r="AZ254" s="22">
        <v>287</v>
      </c>
      <c r="BA254" s="22">
        <v>3537</v>
      </c>
      <c r="BB254" s="22">
        <v>342</v>
      </c>
      <c r="BC254" s="22">
        <v>833</v>
      </c>
      <c r="BD254" s="22">
        <v>815</v>
      </c>
      <c r="BE254" s="22">
        <v>385</v>
      </c>
      <c r="BF254" s="22">
        <v>248</v>
      </c>
      <c r="BG254" s="22">
        <v>193</v>
      </c>
      <c r="BH254" s="22">
        <v>483</v>
      </c>
      <c r="BI254" s="22">
        <v>423</v>
      </c>
      <c r="BJ254" s="22">
        <v>307</v>
      </c>
      <c r="BK254" s="22">
        <v>466</v>
      </c>
      <c r="BL254" s="22">
        <v>666</v>
      </c>
      <c r="BM254" s="22">
        <v>511</v>
      </c>
      <c r="BN254" s="22">
        <v>529</v>
      </c>
      <c r="BO254" s="22">
        <v>224</v>
      </c>
      <c r="BP254" s="22">
        <v>500</v>
      </c>
      <c r="BQ254" s="22">
        <v>704</v>
      </c>
      <c r="BR254" s="22">
        <v>536</v>
      </c>
      <c r="BS254" s="22">
        <v>1023</v>
      </c>
      <c r="BT254" s="22">
        <v>525</v>
      </c>
      <c r="BU254" s="22">
        <v>702</v>
      </c>
      <c r="BV254" s="22">
        <v>1208</v>
      </c>
      <c r="BW254" s="22">
        <v>402</v>
      </c>
      <c r="BX254" s="22">
        <v>1200</v>
      </c>
      <c r="BY254" s="22">
        <v>403</v>
      </c>
      <c r="BZ254" s="23">
        <v>965</v>
      </c>
      <c r="CA254" s="69"/>
      <c r="CB254" s="4">
        <f t="shared" si="7"/>
        <v>49469</v>
      </c>
    </row>
    <row r="255" spans="1:80" x14ac:dyDescent="0.2">
      <c r="A255" s="56">
        <v>44140</v>
      </c>
      <c r="B255" s="32">
        <v>599</v>
      </c>
      <c r="C255" s="22">
        <v>355</v>
      </c>
      <c r="D255" s="22">
        <v>342</v>
      </c>
      <c r="E255" s="22">
        <v>1189</v>
      </c>
      <c r="F255" s="22">
        <v>575</v>
      </c>
      <c r="G255" s="22">
        <v>446</v>
      </c>
      <c r="H255" s="22">
        <v>244</v>
      </c>
      <c r="I255" s="22">
        <v>504</v>
      </c>
      <c r="J255" s="22">
        <v>1130</v>
      </c>
      <c r="K255" s="22">
        <v>272</v>
      </c>
      <c r="L255" s="22">
        <v>410</v>
      </c>
      <c r="M255" s="22">
        <v>258</v>
      </c>
      <c r="N255" s="22">
        <v>1086</v>
      </c>
      <c r="O255" s="22">
        <v>642</v>
      </c>
      <c r="P255" s="22">
        <v>1019</v>
      </c>
      <c r="Q255" s="22">
        <v>1102</v>
      </c>
      <c r="R255" s="22">
        <v>183</v>
      </c>
      <c r="S255" s="22">
        <v>534</v>
      </c>
      <c r="T255" s="22">
        <v>721</v>
      </c>
      <c r="U255" s="22">
        <v>271</v>
      </c>
      <c r="V255" s="22">
        <v>155</v>
      </c>
      <c r="W255" s="22">
        <v>341</v>
      </c>
      <c r="X255" s="22">
        <v>722</v>
      </c>
      <c r="Y255" s="22">
        <v>619</v>
      </c>
      <c r="Z255" s="22">
        <v>300</v>
      </c>
      <c r="AA255" s="22">
        <v>1146</v>
      </c>
      <c r="AB255" s="22">
        <v>424</v>
      </c>
      <c r="AC255" s="22">
        <v>400</v>
      </c>
      <c r="AD255" s="22">
        <v>374</v>
      </c>
      <c r="AE255" s="22">
        <v>574</v>
      </c>
      <c r="AF255" s="22">
        <v>342</v>
      </c>
      <c r="AG255" s="22">
        <v>902</v>
      </c>
      <c r="AH255" s="22">
        <v>685</v>
      </c>
      <c r="AI255" s="22">
        <v>355</v>
      </c>
      <c r="AJ255" s="22">
        <v>443</v>
      </c>
      <c r="AK255" s="22">
        <v>843</v>
      </c>
      <c r="AL255" s="22">
        <v>488</v>
      </c>
      <c r="AM255" s="22">
        <v>864</v>
      </c>
      <c r="AN255" s="22">
        <v>872</v>
      </c>
      <c r="AO255" s="22">
        <v>393</v>
      </c>
      <c r="AP255" s="22">
        <v>928</v>
      </c>
      <c r="AQ255" s="22">
        <v>1154</v>
      </c>
      <c r="AR255" s="22">
        <v>1549</v>
      </c>
      <c r="AS255" s="22">
        <v>857</v>
      </c>
      <c r="AT255" s="22">
        <v>501</v>
      </c>
      <c r="AU255" s="22">
        <v>471</v>
      </c>
      <c r="AV255" s="22">
        <v>407</v>
      </c>
      <c r="AW255" s="22">
        <v>883</v>
      </c>
      <c r="AX255" s="22">
        <v>280</v>
      </c>
      <c r="AY255" s="22">
        <v>405</v>
      </c>
      <c r="AZ255" s="22">
        <v>287</v>
      </c>
      <c r="BA255" s="22">
        <v>3461</v>
      </c>
      <c r="BB255" s="22">
        <v>326</v>
      </c>
      <c r="BC255" s="22">
        <v>820</v>
      </c>
      <c r="BD255" s="22">
        <v>796</v>
      </c>
      <c r="BE255" s="22">
        <v>379</v>
      </c>
      <c r="BF255" s="22">
        <v>233</v>
      </c>
      <c r="BG255" s="22">
        <v>196</v>
      </c>
      <c r="BH255" s="22">
        <v>465</v>
      </c>
      <c r="BI255" s="22">
        <v>434</v>
      </c>
      <c r="BJ255" s="22">
        <v>290</v>
      </c>
      <c r="BK255" s="22">
        <v>444</v>
      </c>
      <c r="BL255" s="22">
        <v>642</v>
      </c>
      <c r="BM255" s="22">
        <v>519</v>
      </c>
      <c r="BN255" s="22">
        <v>517</v>
      </c>
      <c r="BO255" s="22">
        <v>227</v>
      </c>
      <c r="BP255" s="22">
        <v>490</v>
      </c>
      <c r="BQ255" s="22">
        <v>675</v>
      </c>
      <c r="BR255" s="22">
        <v>537</v>
      </c>
      <c r="BS255" s="22">
        <v>1014</v>
      </c>
      <c r="BT255" s="22">
        <v>537</v>
      </c>
      <c r="BU255" s="22">
        <v>706</v>
      </c>
      <c r="BV255" s="22">
        <v>1169</v>
      </c>
      <c r="BW255" s="22">
        <v>408</v>
      </c>
      <c r="BX255" s="22">
        <v>1162</v>
      </c>
      <c r="BY255" s="22">
        <v>392</v>
      </c>
      <c r="BZ255" s="23">
        <v>958</v>
      </c>
      <c r="CA255" s="69"/>
      <c r="CB255" s="4">
        <f t="shared" si="7"/>
        <v>48643</v>
      </c>
    </row>
    <row r="256" spans="1:80" x14ac:dyDescent="0.2">
      <c r="A256" s="54">
        <v>44141</v>
      </c>
      <c r="B256" s="32">
        <v>585</v>
      </c>
      <c r="C256" s="22">
        <v>374</v>
      </c>
      <c r="D256" s="22">
        <v>357</v>
      </c>
      <c r="E256" s="22">
        <v>1180</v>
      </c>
      <c r="F256" s="22">
        <v>601</v>
      </c>
      <c r="G256" s="22">
        <v>447</v>
      </c>
      <c r="H256" s="22">
        <v>245</v>
      </c>
      <c r="I256" s="22">
        <v>533</v>
      </c>
      <c r="J256" s="22">
        <v>1087</v>
      </c>
      <c r="K256" s="22">
        <v>276</v>
      </c>
      <c r="L256" s="22">
        <v>446</v>
      </c>
      <c r="M256" s="22">
        <v>256</v>
      </c>
      <c r="N256" s="22">
        <v>1063</v>
      </c>
      <c r="O256" s="22">
        <v>672</v>
      </c>
      <c r="P256" s="22">
        <v>1010</v>
      </c>
      <c r="Q256" s="22">
        <v>1120</v>
      </c>
      <c r="R256" s="22">
        <v>179</v>
      </c>
      <c r="S256" s="22">
        <v>525</v>
      </c>
      <c r="T256" s="22">
        <v>749</v>
      </c>
      <c r="U256" s="22">
        <v>273</v>
      </c>
      <c r="V256" s="22">
        <v>158</v>
      </c>
      <c r="W256" s="22">
        <v>372</v>
      </c>
      <c r="X256" s="22">
        <v>718</v>
      </c>
      <c r="Y256" s="22">
        <v>638</v>
      </c>
      <c r="Z256" s="22">
        <v>310</v>
      </c>
      <c r="AA256" s="22">
        <v>1182</v>
      </c>
      <c r="AB256" s="22">
        <v>456</v>
      </c>
      <c r="AC256" s="22">
        <v>420</v>
      </c>
      <c r="AD256" s="22">
        <v>381</v>
      </c>
      <c r="AE256" s="22">
        <v>601</v>
      </c>
      <c r="AF256" s="22">
        <v>372</v>
      </c>
      <c r="AG256" s="22">
        <v>948</v>
      </c>
      <c r="AH256" s="22">
        <v>681</v>
      </c>
      <c r="AI256" s="22">
        <v>364</v>
      </c>
      <c r="AJ256" s="22">
        <v>434</v>
      </c>
      <c r="AK256" s="22">
        <v>869</v>
      </c>
      <c r="AL256" s="22">
        <v>492</v>
      </c>
      <c r="AM256" s="22">
        <v>868</v>
      </c>
      <c r="AN256" s="22">
        <v>852</v>
      </c>
      <c r="AO256" s="22">
        <v>377</v>
      </c>
      <c r="AP256" s="22">
        <v>912</v>
      </c>
      <c r="AQ256" s="22">
        <v>1170</v>
      </c>
      <c r="AR256" s="22">
        <v>1478</v>
      </c>
      <c r="AS256" s="22">
        <v>842</v>
      </c>
      <c r="AT256" s="22">
        <v>505</v>
      </c>
      <c r="AU256" s="22">
        <v>482</v>
      </c>
      <c r="AV256" s="22">
        <v>411</v>
      </c>
      <c r="AW256" s="22">
        <v>868</v>
      </c>
      <c r="AX256" s="22">
        <v>258</v>
      </c>
      <c r="AY256" s="22">
        <v>406</v>
      </c>
      <c r="AZ256" s="22">
        <v>277</v>
      </c>
      <c r="BA256" s="22">
        <v>3390</v>
      </c>
      <c r="BB256" s="22">
        <v>320</v>
      </c>
      <c r="BC256" s="22">
        <v>776</v>
      </c>
      <c r="BD256" s="22">
        <v>795</v>
      </c>
      <c r="BE256" s="22">
        <v>374</v>
      </c>
      <c r="BF256" s="22">
        <v>226</v>
      </c>
      <c r="BG256" s="22">
        <v>189</v>
      </c>
      <c r="BH256" s="22">
        <v>458</v>
      </c>
      <c r="BI256" s="22">
        <v>455</v>
      </c>
      <c r="BJ256" s="22">
        <v>326</v>
      </c>
      <c r="BK256" s="22">
        <v>438</v>
      </c>
      <c r="BL256" s="22">
        <v>631</v>
      </c>
      <c r="BM256" s="22">
        <v>514</v>
      </c>
      <c r="BN256" s="22">
        <v>519</v>
      </c>
      <c r="BO256" s="22">
        <v>230</v>
      </c>
      <c r="BP256" s="22">
        <v>517</v>
      </c>
      <c r="BQ256" s="22">
        <v>694</v>
      </c>
      <c r="BR256" s="22">
        <v>540</v>
      </c>
      <c r="BS256" s="22">
        <v>985</v>
      </c>
      <c r="BT256" s="22">
        <v>465</v>
      </c>
      <c r="BU256" s="22">
        <v>717</v>
      </c>
      <c r="BV256" s="22">
        <v>1170</v>
      </c>
      <c r="BW256" s="22">
        <v>374</v>
      </c>
      <c r="BX256" s="22">
        <v>1134</v>
      </c>
      <c r="BY256" s="22">
        <v>411</v>
      </c>
      <c r="BZ256" s="23">
        <v>945</v>
      </c>
      <c r="CA256" s="69"/>
      <c r="CB256" s="4">
        <f t="shared" si="7"/>
        <v>48673</v>
      </c>
    </row>
    <row r="257" spans="1:80" x14ac:dyDescent="0.2">
      <c r="A257" s="56">
        <v>44142</v>
      </c>
      <c r="B257" s="32">
        <v>517</v>
      </c>
      <c r="C257" s="22">
        <v>326</v>
      </c>
      <c r="D257" s="22">
        <v>318</v>
      </c>
      <c r="E257" s="22">
        <v>1063</v>
      </c>
      <c r="F257" s="22">
        <v>556</v>
      </c>
      <c r="G257" s="22">
        <v>378</v>
      </c>
      <c r="H257" s="22">
        <v>227</v>
      </c>
      <c r="I257" s="22">
        <v>468</v>
      </c>
      <c r="J257" s="22">
        <v>964</v>
      </c>
      <c r="K257" s="22">
        <v>239</v>
      </c>
      <c r="L257" s="22">
        <v>386</v>
      </c>
      <c r="M257" s="22">
        <v>224</v>
      </c>
      <c r="N257" s="22">
        <v>953</v>
      </c>
      <c r="O257" s="22">
        <v>623</v>
      </c>
      <c r="P257" s="22">
        <v>912</v>
      </c>
      <c r="Q257" s="22">
        <v>1041</v>
      </c>
      <c r="R257" s="22">
        <v>167</v>
      </c>
      <c r="S257" s="22">
        <v>445</v>
      </c>
      <c r="T257" s="22">
        <v>668</v>
      </c>
      <c r="U257" s="22">
        <v>250</v>
      </c>
      <c r="V257" s="22">
        <v>135</v>
      </c>
      <c r="W257" s="22">
        <v>337</v>
      </c>
      <c r="X257" s="22">
        <v>684</v>
      </c>
      <c r="Y257" s="22">
        <v>573</v>
      </c>
      <c r="Z257" s="22">
        <v>271</v>
      </c>
      <c r="AA257" s="22">
        <v>1057</v>
      </c>
      <c r="AB257" s="22">
        <v>414</v>
      </c>
      <c r="AC257" s="22">
        <v>359</v>
      </c>
      <c r="AD257" s="22">
        <v>331</v>
      </c>
      <c r="AE257" s="22">
        <v>517</v>
      </c>
      <c r="AF257" s="22">
        <v>336</v>
      </c>
      <c r="AG257" s="22">
        <v>858</v>
      </c>
      <c r="AH257" s="22">
        <v>617</v>
      </c>
      <c r="AI257" s="22">
        <v>318</v>
      </c>
      <c r="AJ257" s="22">
        <v>358</v>
      </c>
      <c r="AK257" s="22">
        <v>804</v>
      </c>
      <c r="AL257" s="22">
        <v>440</v>
      </c>
      <c r="AM257" s="22">
        <v>782</v>
      </c>
      <c r="AN257" s="22">
        <v>744</v>
      </c>
      <c r="AO257" s="22">
        <v>334</v>
      </c>
      <c r="AP257" s="22">
        <v>814</v>
      </c>
      <c r="AQ257" s="22">
        <v>1026</v>
      </c>
      <c r="AR257" s="22">
        <v>1363</v>
      </c>
      <c r="AS257" s="22">
        <v>755</v>
      </c>
      <c r="AT257" s="22">
        <v>472</v>
      </c>
      <c r="AU257" s="22">
        <v>431</v>
      </c>
      <c r="AV257" s="22">
        <v>364</v>
      </c>
      <c r="AW257" s="22">
        <v>775</v>
      </c>
      <c r="AX257" s="22">
        <v>235</v>
      </c>
      <c r="AY257" s="22">
        <v>357</v>
      </c>
      <c r="AZ257" s="22">
        <v>244</v>
      </c>
      <c r="BA257" s="22">
        <v>2928</v>
      </c>
      <c r="BB257" s="22">
        <v>295</v>
      </c>
      <c r="BC257" s="22">
        <v>742</v>
      </c>
      <c r="BD257" s="22">
        <v>696</v>
      </c>
      <c r="BE257" s="22">
        <v>324</v>
      </c>
      <c r="BF257" s="22">
        <v>211</v>
      </c>
      <c r="BG257" s="22">
        <v>173</v>
      </c>
      <c r="BH257" s="22">
        <v>420</v>
      </c>
      <c r="BI257" s="22">
        <v>412</v>
      </c>
      <c r="BJ257" s="22">
        <v>276</v>
      </c>
      <c r="BK257" s="22">
        <v>389</v>
      </c>
      <c r="BL257" s="22">
        <v>567</v>
      </c>
      <c r="BM257" s="22">
        <v>468</v>
      </c>
      <c r="BN257" s="22">
        <v>463</v>
      </c>
      <c r="BO257" s="22">
        <v>204</v>
      </c>
      <c r="BP257" s="22">
        <v>472</v>
      </c>
      <c r="BQ257" s="22">
        <v>627</v>
      </c>
      <c r="BR257" s="22">
        <v>500</v>
      </c>
      <c r="BS257" s="22">
        <v>898</v>
      </c>
      <c r="BT257" s="22">
        <v>418</v>
      </c>
      <c r="BU257" s="22">
        <v>658</v>
      </c>
      <c r="BV257" s="22">
        <v>1063</v>
      </c>
      <c r="BW257" s="22">
        <v>333</v>
      </c>
      <c r="BX257" s="22">
        <v>980</v>
      </c>
      <c r="BY257" s="22">
        <v>376</v>
      </c>
      <c r="BZ257" s="23">
        <v>867</v>
      </c>
      <c r="CA257" s="69"/>
      <c r="CB257" s="4">
        <f t="shared" si="7"/>
        <v>43590</v>
      </c>
    </row>
    <row r="258" spans="1:80" x14ac:dyDescent="0.2">
      <c r="A258" s="54">
        <v>44143</v>
      </c>
      <c r="B258" s="32">
        <v>506</v>
      </c>
      <c r="C258" s="22">
        <v>322</v>
      </c>
      <c r="D258" s="22">
        <v>306</v>
      </c>
      <c r="E258" s="22">
        <v>1049</v>
      </c>
      <c r="F258" s="22">
        <v>550</v>
      </c>
      <c r="G258" s="22">
        <v>368</v>
      </c>
      <c r="H258" s="22">
        <v>224</v>
      </c>
      <c r="I258" s="22">
        <v>443</v>
      </c>
      <c r="J258" s="22">
        <v>953</v>
      </c>
      <c r="K258" s="22">
        <v>236</v>
      </c>
      <c r="L258" s="22">
        <v>377</v>
      </c>
      <c r="M258" s="22">
        <v>218</v>
      </c>
      <c r="N258" s="22">
        <v>921</v>
      </c>
      <c r="O258" s="22">
        <v>612</v>
      </c>
      <c r="P258" s="22">
        <v>892</v>
      </c>
      <c r="Q258" s="22">
        <v>1029</v>
      </c>
      <c r="R258" s="22">
        <v>165</v>
      </c>
      <c r="S258" s="22">
        <v>431</v>
      </c>
      <c r="T258" s="22">
        <v>649</v>
      </c>
      <c r="U258" s="22">
        <v>246</v>
      </c>
      <c r="V258" s="22">
        <v>129</v>
      </c>
      <c r="W258" s="22">
        <v>335</v>
      </c>
      <c r="X258" s="22">
        <v>676</v>
      </c>
      <c r="Y258" s="22">
        <v>564</v>
      </c>
      <c r="Z258" s="22">
        <v>258</v>
      </c>
      <c r="AA258" s="22">
        <v>1030</v>
      </c>
      <c r="AB258" s="22">
        <v>405</v>
      </c>
      <c r="AC258" s="22">
        <v>353</v>
      </c>
      <c r="AD258" s="22">
        <v>321</v>
      </c>
      <c r="AE258" s="22">
        <v>507</v>
      </c>
      <c r="AF258" s="22">
        <v>332</v>
      </c>
      <c r="AG258" s="22">
        <v>849</v>
      </c>
      <c r="AH258" s="22">
        <v>601</v>
      </c>
      <c r="AI258" s="22">
        <v>316</v>
      </c>
      <c r="AJ258" s="22">
        <v>343</v>
      </c>
      <c r="AK258" s="22">
        <v>781</v>
      </c>
      <c r="AL258" s="22">
        <v>430</v>
      </c>
      <c r="AM258" s="22">
        <v>762</v>
      </c>
      <c r="AN258" s="22">
        <v>734</v>
      </c>
      <c r="AO258" s="22">
        <v>329</v>
      </c>
      <c r="AP258" s="22">
        <v>782</v>
      </c>
      <c r="AQ258" s="22">
        <v>1006</v>
      </c>
      <c r="AR258" s="22">
        <v>1337</v>
      </c>
      <c r="AS258" s="22">
        <v>738</v>
      </c>
      <c r="AT258" s="22">
        <v>470</v>
      </c>
      <c r="AU258" s="22">
        <v>417</v>
      </c>
      <c r="AV258" s="22">
        <v>352</v>
      </c>
      <c r="AW258" s="22">
        <v>753</v>
      </c>
      <c r="AX258" s="22">
        <v>217</v>
      </c>
      <c r="AY258" s="22">
        <v>351</v>
      </c>
      <c r="AZ258" s="22">
        <v>242</v>
      </c>
      <c r="BA258" s="22">
        <v>2879</v>
      </c>
      <c r="BB258" s="22">
        <v>294</v>
      </c>
      <c r="BC258" s="22">
        <v>730</v>
      </c>
      <c r="BD258" s="22">
        <v>666</v>
      </c>
      <c r="BE258" s="22">
        <v>319</v>
      </c>
      <c r="BF258" s="22">
        <v>209</v>
      </c>
      <c r="BG258" s="22">
        <v>170</v>
      </c>
      <c r="BH258" s="22">
        <v>403</v>
      </c>
      <c r="BI258" s="22">
        <v>403</v>
      </c>
      <c r="BJ258" s="22">
        <v>269</v>
      </c>
      <c r="BK258" s="22">
        <v>384</v>
      </c>
      <c r="BL258" s="22">
        <v>551</v>
      </c>
      <c r="BM258" s="22">
        <v>453</v>
      </c>
      <c r="BN258" s="22">
        <v>457</v>
      </c>
      <c r="BO258" s="22">
        <v>199</v>
      </c>
      <c r="BP258" s="22">
        <v>456</v>
      </c>
      <c r="BQ258" s="22">
        <v>617</v>
      </c>
      <c r="BR258" s="22">
        <v>493</v>
      </c>
      <c r="BS258" s="22">
        <v>886</v>
      </c>
      <c r="BT258" s="22">
        <v>409</v>
      </c>
      <c r="BU258" s="22">
        <v>644</v>
      </c>
      <c r="BV258" s="22">
        <v>1046</v>
      </c>
      <c r="BW258" s="22">
        <v>327</v>
      </c>
      <c r="BX258" s="22">
        <v>958</v>
      </c>
      <c r="BY258" s="22">
        <v>369</v>
      </c>
      <c r="BZ258" s="23">
        <v>858</v>
      </c>
      <c r="CA258" s="69"/>
      <c r="CB258" s="4">
        <f t="shared" si="7"/>
        <v>42666</v>
      </c>
    </row>
    <row r="259" spans="1:80" x14ac:dyDescent="0.2">
      <c r="A259" s="56">
        <v>44144</v>
      </c>
      <c r="B259" s="32">
        <v>498</v>
      </c>
      <c r="C259" s="22">
        <v>316</v>
      </c>
      <c r="D259" s="22">
        <v>280</v>
      </c>
      <c r="E259" s="22">
        <v>1027</v>
      </c>
      <c r="F259" s="22">
        <v>499</v>
      </c>
      <c r="G259" s="22">
        <v>440</v>
      </c>
      <c r="H259" s="22">
        <v>242</v>
      </c>
      <c r="I259" s="22">
        <v>483</v>
      </c>
      <c r="J259" s="22">
        <v>849</v>
      </c>
      <c r="K259" s="22">
        <v>232</v>
      </c>
      <c r="L259" s="22">
        <v>391</v>
      </c>
      <c r="M259" s="22">
        <v>201</v>
      </c>
      <c r="N259" s="22">
        <v>919</v>
      </c>
      <c r="O259" s="22">
        <v>635</v>
      </c>
      <c r="P259" s="22">
        <v>831</v>
      </c>
      <c r="Q259" s="22">
        <v>1054</v>
      </c>
      <c r="R259" s="22">
        <v>171</v>
      </c>
      <c r="S259" s="22">
        <v>461</v>
      </c>
      <c r="T259" s="22">
        <v>695</v>
      </c>
      <c r="U259" s="22">
        <v>223</v>
      </c>
      <c r="V259" s="22">
        <v>150</v>
      </c>
      <c r="W259" s="22">
        <v>343</v>
      </c>
      <c r="X259" s="22">
        <v>691</v>
      </c>
      <c r="Y259" s="22">
        <v>552</v>
      </c>
      <c r="Z259" s="22">
        <v>254</v>
      </c>
      <c r="AA259" s="22">
        <v>1031</v>
      </c>
      <c r="AB259" s="22">
        <v>391</v>
      </c>
      <c r="AC259" s="22">
        <v>350</v>
      </c>
      <c r="AD259" s="22">
        <v>341</v>
      </c>
      <c r="AE259" s="22">
        <v>483</v>
      </c>
      <c r="AF259" s="22">
        <v>347</v>
      </c>
      <c r="AG259" s="22">
        <v>829</v>
      </c>
      <c r="AH259" s="22">
        <v>627</v>
      </c>
      <c r="AI259" s="22">
        <v>302</v>
      </c>
      <c r="AJ259" s="22">
        <v>335</v>
      </c>
      <c r="AK259" s="22">
        <v>776</v>
      </c>
      <c r="AL259" s="22">
        <v>409</v>
      </c>
      <c r="AM259" s="22">
        <v>780</v>
      </c>
      <c r="AN259" s="22">
        <v>769</v>
      </c>
      <c r="AO259" s="22">
        <v>323</v>
      </c>
      <c r="AP259" s="22">
        <v>784</v>
      </c>
      <c r="AQ259" s="22">
        <v>1061</v>
      </c>
      <c r="AR259" s="22">
        <v>1248</v>
      </c>
      <c r="AS259" s="22">
        <v>737</v>
      </c>
      <c r="AT259" s="22">
        <v>479</v>
      </c>
      <c r="AU259" s="22">
        <v>421</v>
      </c>
      <c r="AV259" s="22">
        <v>329</v>
      </c>
      <c r="AW259" s="22">
        <v>714</v>
      </c>
      <c r="AX259" s="22">
        <v>209</v>
      </c>
      <c r="AY259" s="22">
        <v>342</v>
      </c>
      <c r="AZ259" s="22">
        <v>224</v>
      </c>
      <c r="BA259" s="22">
        <v>2856</v>
      </c>
      <c r="BB259" s="22">
        <v>286</v>
      </c>
      <c r="BC259" s="22">
        <v>755</v>
      </c>
      <c r="BD259" s="22">
        <v>642</v>
      </c>
      <c r="BE259" s="22">
        <v>332</v>
      </c>
      <c r="BF259" s="22">
        <v>188</v>
      </c>
      <c r="BG259" s="22">
        <v>173</v>
      </c>
      <c r="BH259" s="22">
        <v>425</v>
      </c>
      <c r="BI259" s="22">
        <v>409</v>
      </c>
      <c r="BJ259" s="22">
        <v>271</v>
      </c>
      <c r="BK259" s="22">
        <v>368</v>
      </c>
      <c r="BL259" s="22">
        <v>540</v>
      </c>
      <c r="BM259" s="22">
        <v>454</v>
      </c>
      <c r="BN259" s="22">
        <v>482</v>
      </c>
      <c r="BO259" s="22">
        <v>194</v>
      </c>
      <c r="BP259" s="22">
        <v>468</v>
      </c>
      <c r="BQ259" s="22">
        <v>628</v>
      </c>
      <c r="BR259" s="22">
        <v>514</v>
      </c>
      <c r="BS259" s="22">
        <v>813</v>
      </c>
      <c r="BT259" s="22">
        <v>397</v>
      </c>
      <c r="BU259" s="22">
        <v>648</v>
      </c>
      <c r="BV259" s="22">
        <v>995</v>
      </c>
      <c r="BW259" s="22">
        <v>335</v>
      </c>
      <c r="BX259" s="22">
        <v>936</v>
      </c>
      <c r="BY259" s="22">
        <v>391</v>
      </c>
      <c r="BZ259" s="23">
        <v>799</v>
      </c>
      <c r="CA259" s="69"/>
      <c r="CB259" s="4">
        <f t="shared" si="7"/>
        <v>42377</v>
      </c>
    </row>
    <row r="260" spans="1:80" ht="10.15" customHeight="1" x14ac:dyDescent="0.2">
      <c r="A260" s="54">
        <v>44145</v>
      </c>
      <c r="B260" s="32">
        <v>472</v>
      </c>
      <c r="C260" s="22">
        <v>297</v>
      </c>
      <c r="D260" s="22">
        <v>273</v>
      </c>
      <c r="E260" s="22">
        <v>998</v>
      </c>
      <c r="F260" s="22">
        <v>469</v>
      </c>
      <c r="G260" s="22">
        <v>405</v>
      </c>
      <c r="H260" s="22">
        <v>228</v>
      </c>
      <c r="I260" s="22">
        <v>486</v>
      </c>
      <c r="J260" s="22">
        <v>796</v>
      </c>
      <c r="K260" s="22">
        <v>220</v>
      </c>
      <c r="L260" s="22">
        <v>371</v>
      </c>
      <c r="M260" s="22">
        <v>184</v>
      </c>
      <c r="N260" s="22">
        <v>825</v>
      </c>
      <c r="O260" s="22">
        <v>606</v>
      </c>
      <c r="P260" s="22">
        <v>786</v>
      </c>
      <c r="Q260" s="22">
        <v>928</v>
      </c>
      <c r="R260" s="22">
        <v>160</v>
      </c>
      <c r="S260" s="22">
        <v>393</v>
      </c>
      <c r="T260" s="22">
        <v>654</v>
      </c>
      <c r="U260" s="22">
        <v>215</v>
      </c>
      <c r="V260" s="22">
        <v>136</v>
      </c>
      <c r="W260" s="22">
        <v>335</v>
      </c>
      <c r="X260" s="22">
        <v>661</v>
      </c>
      <c r="Y260" s="22">
        <v>542</v>
      </c>
      <c r="Z260" s="22">
        <v>246</v>
      </c>
      <c r="AA260" s="22">
        <v>968</v>
      </c>
      <c r="AB260" s="22">
        <v>366</v>
      </c>
      <c r="AC260" s="22">
        <v>329</v>
      </c>
      <c r="AD260" s="22">
        <v>304</v>
      </c>
      <c r="AE260" s="22">
        <v>444</v>
      </c>
      <c r="AF260" s="22">
        <v>332</v>
      </c>
      <c r="AG260" s="22">
        <v>783</v>
      </c>
      <c r="AH260" s="22">
        <v>566</v>
      </c>
      <c r="AI260" s="22">
        <v>276</v>
      </c>
      <c r="AJ260" s="22">
        <v>302</v>
      </c>
      <c r="AK260" s="22">
        <v>747</v>
      </c>
      <c r="AL260" s="22">
        <v>387</v>
      </c>
      <c r="AM260" s="22">
        <v>729</v>
      </c>
      <c r="AN260" s="22">
        <v>720</v>
      </c>
      <c r="AO260" s="22">
        <v>299</v>
      </c>
      <c r="AP260" s="22">
        <v>722</v>
      </c>
      <c r="AQ260" s="22">
        <v>1015</v>
      </c>
      <c r="AR260" s="22">
        <v>1156</v>
      </c>
      <c r="AS260" s="22">
        <v>693</v>
      </c>
      <c r="AT260" s="22">
        <v>462</v>
      </c>
      <c r="AU260" s="22">
        <v>404</v>
      </c>
      <c r="AV260" s="22">
        <v>312</v>
      </c>
      <c r="AW260" s="22">
        <v>648</v>
      </c>
      <c r="AX260" s="22">
        <v>197</v>
      </c>
      <c r="AY260" s="22">
        <v>318</v>
      </c>
      <c r="AZ260" s="22">
        <v>200</v>
      </c>
      <c r="BA260" s="22">
        <v>2638</v>
      </c>
      <c r="BB260" s="22">
        <v>282</v>
      </c>
      <c r="BC260" s="22">
        <v>735</v>
      </c>
      <c r="BD260" s="22">
        <v>618</v>
      </c>
      <c r="BE260" s="22">
        <v>305</v>
      </c>
      <c r="BF260" s="22">
        <v>163</v>
      </c>
      <c r="BG260" s="22">
        <v>144</v>
      </c>
      <c r="BH260" s="22">
        <v>387</v>
      </c>
      <c r="BI260" s="22">
        <v>374</v>
      </c>
      <c r="BJ260" s="22">
        <v>255</v>
      </c>
      <c r="BK260" s="22">
        <v>349</v>
      </c>
      <c r="BL260" s="22">
        <v>496</v>
      </c>
      <c r="BM260" s="22">
        <v>439</v>
      </c>
      <c r="BN260" s="22">
        <v>475</v>
      </c>
      <c r="BO260" s="22">
        <v>189</v>
      </c>
      <c r="BP260" s="22">
        <v>459</v>
      </c>
      <c r="BQ260" s="22">
        <v>577</v>
      </c>
      <c r="BR260" s="22">
        <v>502</v>
      </c>
      <c r="BS260" s="22">
        <v>766</v>
      </c>
      <c r="BT260" s="22">
        <v>385</v>
      </c>
      <c r="BU260" s="22">
        <v>589</v>
      </c>
      <c r="BV260" s="22">
        <v>874</v>
      </c>
      <c r="BW260" s="22">
        <v>306</v>
      </c>
      <c r="BX260" s="22">
        <v>848</v>
      </c>
      <c r="BY260" s="22">
        <v>354</v>
      </c>
      <c r="BZ260" s="23">
        <v>787</v>
      </c>
      <c r="CA260" s="69"/>
      <c r="CB260" s="4">
        <f t="shared" si="7"/>
        <v>39661</v>
      </c>
    </row>
    <row r="261" spans="1:80" x14ac:dyDescent="0.2">
      <c r="A261" s="56">
        <v>44146</v>
      </c>
      <c r="B261" s="32">
        <v>456</v>
      </c>
      <c r="C261" s="22">
        <v>298</v>
      </c>
      <c r="D261" s="22">
        <v>274</v>
      </c>
      <c r="E261" s="22">
        <v>1005</v>
      </c>
      <c r="F261" s="22">
        <v>469</v>
      </c>
      <c r="G261" s="22">
        <v>399</v>
      </c>
      <c r="H261" s="22">
        <v>241</v>
      </c>
      <c r="I261" s="22">
        <v>463</v>
      </c>
      <c r="J261" s="22">
        <v>774</v>
      </c>
      <c r="K261" s="22">
        <v>216</v>
      </c>
      <c r="L261" s="22">
        <v>361</v>
      </c>
      <c r="M261" s="22">
        <v>180</v>
      </c>
      <c r="N261" s="22">
        <v>808</v>
      </c>
      <c r="O261" s="22">
        <v>606</v>
      </c>
      <c r="P261" s="22">
        <v>780</v>
      </c>
      <c r="Q261" s="22">
        <v>932</v>
      </c>
      <c r="R261" s="22">
        <v>157</v>
      </c>
      <c r="S261" s="22">
        <v>373</v>
      </c>
      <c r="T261" s="22">
        <v>641</v>
      </c>
      <c r="U261" s="22">
        <v>212</v>
      </c>
      <c r="V261" s="22">
        <v>142</v>
      </c>
      <c r="W261" s="22">
        <v>331</v>
      </c>
      <c r="X261" s="22">
        <v>663</v>
      </c>
      <c r="Y261" s="22">
        <v>531</v>
      </c>
      <c r="Z261" s="22">
        <v>238</v>
      </c>
      <c r="AA261" s="22">
        <v>978</v>
      </c>
      <c r="AB261" s="22">
        <v>359</v>
      </c>
      <c r="AC261" s="22">
        <v>327</v>
      </c>
      <c r="AD261" s="22">
        <v>302</v>
      </c>
      <c r="AE261" s="22">
        <v>463</v>
      </c>
      <c r="AF261" s="22">
        <v>325</v>
      </c>
      <c r="AG261" s="22">
        <v>797</v>
      </c>
      <c r="AH261" s="22">
        <v>578</v>
      </c>
      <c r="AI261" s="22">
        <v>277</v>
      </c>
      <c r="AJ261" s="22">
        <v>291</v>
      </c>
      <c r="AK261" s="22">
        <v>655</v>
      </c>
      <c r="AL261" s="22">
        <v>371</v>
      </c>
      <c r="AM261" s="22">
        <v>720</v>
      </c>
      <c r="AN261" s="22">
        <v>693</v>
      </c>
      <c r="AO261" s="22">
        <v>288</v>
      </c>
      <c r="AP261" s="22">
        <v>705</v>
      </c>
      <c r="AQ261" s="22">
        <v>1021</v>
      </c>
      <c r="AR261" s="22">
        <v>1089</v>
      </c>
      <c r="AS261" s="22">
        <v>688</v>
      </c>
      <c r="AT261" s="22">
        <v>468</v>
      </c>
      <c r="AU261" s="22">
        <v>422</v>
      </c>
      <c r="AV261" s="22">
        <v>296</v>
      </c>
      <c r="AW261" s="22">
        <v>661</v>
      </c>
      <c r="AX261" s="22">
        <v>196</v>
      </c>
      <c r="AY261" s="22">
        <v>319</v>
      </c>
      <c r="AZ261" s="22">
        <v>190</v>
      </c>
      <c r="BA261" s="22">
        <v>2636</v>
      </c>
      <c r="BB261" s="22">
        <v>287</v>
      </c>
      <c r="BC261" s="22">
        <v>643</v>
      </c>
      <c r="BD261" s="22">
        <v>631</v>
      </c>
      <c r="BE261" s="22">
        <v>304</v>
      </c>
      <c r="BF261" s="22">
        <v>160</v>
      </c>
      <c r="BG261" s="22">
        <v>146</v>
      </c>
      <c r="BH261" s="22">
        <v>384</v>
      </c>
      <c r="BI261" s="22">
        <v>357</v>
      </c>
      <c r="BJ261" s="22">
        <v>250</v>
      </c>
      <c r="BK261" s="22">
        <v>357</v>
      </c>
      <c r="BL261" s="22">
        <v>488</v>
      </c>
      <c r="BM261" s="22">
        <v>445</v>
      </c>
      <c r="BN261" s="22">
        <v>475</v>
      </c>
      <c r="BO261" s="22">
        <v>207</v>
      </c>
      <c r="BP261" s="22">
        <v>443</v>
      </c>
      <c r="BQ261" s="22">
        <v>574</v>
      </c>
      <c r="BR261" s="22">
        <v>487</v>
      </c>
      <c r="BS261" s="22">
        <v>731</v>
      </c>
      <c r="BT261" s="22">
        <v>356</v>
      </c>
      <c r="BU261" s="22">
        <v>604</v>
      </c>
      <c r="BV261" s="22">
        <v>838</v>
      </c>
      <c r="BW261" s="22">
        <v>309</v>
      </c>
      <c r="BX261" s="22">
        <v>830</v>
      </c>
      <c r="BY261" s="22">
        <v>346</v>
      </c>
      <c r="BZ261" s="23">
        <v>796</v>
      </c>
      <c r="CA261" s="69"/>
      <c r="CB261" s="4">
        <f t="shared" si="7"/>
        <v>39113</v>
      </c>
    </row>
    <row r="262" spans="1:80" ht="10.5" customHeight="1" x14ac:dyDescent="0.2">
      <c r="A262" s="56">
        <v>44147</v>
      </c>
      <c r="B262" s="32">
        <v>463</v>
      </c>
      <c r="C262" s="22">
        <v>304</v>
      </c>
      <c r="D262" s="22">
        <v>265</v>
      </c>
      <c r="E262" s="22">
        <v>1004</v>
      </c>
      <c r="F262" s="22">
        <v>461</v>
      </c>
      <c r="G262" s="22">
        <v>420</v>
      </c>
      <c r="H262" s="22">
        <v>253</v>
      </c>
      <c r="I262" s="22">
        <v>466</v>
      </c>
      <c r="J262" s="22">
        <v>777</v>
      </c>
      <c r="K262" s="22">
        <v>213</v>
      </c>
      <c r="L262" s="22">
        <v>377</v>
      </c>
      <c r="M262" s="22">
        <v>169</v>
      </c>
      <c r="N262" s="22">
        <v>783</v>
      </c>
      <c r="O262" s="22">
        <v>590</v>
      </c>
      <c r="P262" s="22">
        <v>745</v>
      </c>
      <c r="Q262" s="22">
        <v>904</v>
      </c>
      <c r="R262" s="22">
        <v>161</v>
      </c>
      <c r="S262" s="22">
        <v>354</v>
      </c>
      <c r="T262" s="22">
        <v>641</v>
      </c>
      <c r="U262" s="22">
        <v>209</v>
      </c>
      <c r="V262" s="22">
        <v>142</v>
      </c>
      <c r="W262" s="22">
        <v>328</v>
      </c>
      <c r="X262" s="22">
        <v>680</v>
      </c>
      <c r="Y262" s="22">
        <v>509</v>
      </c>
      <c r="Z262" s="22">
        <v>234</v>
      </c>
      <c r="AA262" s="22">
        <v>1010</v>
      </c>
      <c r="AB262" s="22">
        <v>363</v>
      </c>
      <c r="AC262" s="22">
        <v>319</v>
      </c>
      <c r="AD262" s="22">
        <v>306</v>
      </c>
      <c r="AE262" s="22">
        <v>461</v>
      </c>
      <c r="AF262" s="22">
        <v>326</v>
      </c>
      <c r="AG262" s="22">
        <v>802</v>
      </c>
      <c r="AH262" s="22">
        <v>582</v>
      </c>
      <c r="AI262" s="22">
        <v>302</v>
      </c>
      <c r="AJ262" s="22">
        <v>283</v>
      </c>
      <c r="AK262" s="22">
        <v>574</v>
      </c>
      <c r="AL262" s="22">
        <v>361</v>
      </c>
      <c r="AM262" s="22">
        <v>703</v>
      </c>
      <c r="AN262" s="22">
        <v>677</v>
      </c>
      <c r="AO262" s="22">
        <v>286</v>
      </c>
      <c r="AP262" s="22">
        <v>687</v>
      </c>
      <c r="AQ262" s="22">
        <v>984</v>
      </c>
      <c r="AR262" s="22">
        <v>1062</v>
      </c>
      <c r="AS262" s="22">
        <v>682</v>
      </c>
      <c r="AT262" s="22">
        <v>458</v>
      </c>
      <c r="AU262" s="22">
        <v>436</v>
      </c>
      <c r="AV262" s="22">
        <v>272</v>
      </c>
      <c r="AW262" s="22">
        <v>654</v>
      </c>
      <c r="AX262" s="22">
        <v>180</v>
      </c>
      <c r="AY262" s="22">
        <v>315</v>
      </c>
      <c r="AZ262" s="22">
        <v>183</v>
      </c>
      <c r="BA262" s="22">
        <v>2626</v>
      </c>
      <c r="BB262" s="22">
        <v>283</v>
      </c>
      <c r="BC262" s="22">
        <v>605</v>
      </c>
      <c r="BD262" s="22">
        <v>595</v>
      </c>
      <c r="BE262" s="22">
        <v>296</v>
      </c>
      <c r="BF262" s="22">
        <v>160</v>
      </c>
      <c r="BG262" s="22">
        <v>135</v>
      </c>
      <c r="BH262" s="22">
        <v>384</v>
      </c>
      <c r="BI262" s="22">
        <v>345</v>
      </c>
      <c r="BJ262" s="22">
        <v>247</v>
      </c>
      <c r="BK262" s="22">
        <v>350</v>
      </c>
      <c r="BL262" s="22">
        <v>473</v>
      </c>
      <c r="BM262" s="22">
        <v>458</v>
      </c>
      <c r="BN262" s="22">
        <v>470</v>
      </c>
      <c r="BO262" s="22">
        <v>207</v>
      </c>
      <c r="BP262" s="22">
        <v>430</v>
      </c>
      <c r="BQ262" s="22">
        <v>549</v>
      </c>
      <c r="BR262" s="22">
        <v>482</v>
      </c>
      <c r="BS262" s="22">
        <v>735</v>
      </c>
      <c r="BT262" s="22">
        <v>337</v>
      </c>
      <c r="BU262" s="22">
        <v>615</v>
      </c>
      <c r="BV262" s="22">
        <v>804</v>
      </c>
      <c r="BW262" s="22">
        <v>317</v>
      </c>
      <c r="BX262" s="22">
        <v>818</v>
      </c>
      <c r="BY262" s="22">
        <v>345</v>
      </c>
      <c r="BZ262" s="23">
        <v>799</v>
      </c>
      <c r="CA262" s="69"/>
      <c r="CB262" s="4">
        <f t="shared" si="7"/>
        <v>38585</v>
      </c>
    </row>
    <row r="263" spans="1:80" x14ac:dyDescent="0.2">
      <c r="A263" s="56">
        <v>44148</v>
      </c>
      <c r="B263" s="32">
        <v>460</v>
      </c>
      <c r="C263" s="22">
        <v>307</v>
      </c>
      <c r="D263" s="22">
        <v>273</v>
      </c>
      <c r="E263" s="22">
        <v>958</v>
      </c>
      <c r="F263" s="22">
        <v>451</v>
      </c>
      <c r="G263" s="22">
        <v>416</v>
      </c>
      <c r="H263" s="22">
        <v>245</v>
      </c>
      <c r="I263" s="22">
        <v>463</v>
      </c>
      <c r="J263" s="22">
        <v>726</v>
      </c>
      <c r="K263" s="22">
        <v>203</v>
      </c>
      <c r="L263" s="22">
        <v>388</v>
      </c>
      <c r="M263" s="22">
        <v>174</v>
      </c>
      <c r="N263" s="22">
        <v>774</v>
      </c>
      <c r="O263" s="22">
        <v>596</v>
      </c>
      <c r="P263" s="22">
        <v>717</v>
      </c>
      <c r="Q263" s="22">
        <v>901</v>
      </c>
      <c r="R263" s="22">
        <v>159</v>
      </c>
      <c r="S263" s="22">
        <v>345</v>
      </c>
      <c r="T263" s="22">
        <v>627</v>
      </c>
      <c r="U263" s="22">
        <v>213</v>
      </c>
      <c r="V263" s="22">
        <v>128</v>
      </c>
      <c r="W263" s="22">
        <v>306</v>
      </c>
      <c r="X263" s="22">
        <v>677</v>
      </c>
      <c r="Y263" s="22">
        <v>505</v>
      </c>
      <c r="Z263" s="22">
        <v>234</v>
      </c>
      <c r="AA263" s="22">
        <v>1019</v>
      </c>
      <c r="AB263" s="22">
        <v>363</v>
      </c>
      <c r="AC263" s="22">
        <v>320</v>
      </c>
      <c r="AD263" s="22">
        <v>298</v>
      </c>
      <c r="AE263" s="22">
        <v>477</v>
      </c>
      <c r="AF263" s="22">
        <v>332</v>
      </c>
      <c r="AG263" s="22">
        <v>825</v>
      </c>
      <c r="AH263" s="22">
        <v>561</v>
      </c>
      <c r="AI263" s="22">
        <v>300</v>
      </c>
      <c r="AJ263" s="22">
        <v>282</v>
      </c>
      <c r="AK263" s="22">
        <v>580</v>
      </c>
      <c r="AL263" s="22">
        <v>341</v>
      </c>
      <c r="AM263" s="22">
        <v>683</v>
      </c>
      <c r="AN263" s="22">
        <v>701</v>
      </c>
      <c r="AO263" s="22">
        <v>282</v>
      </c>
      <c r="AP263" s="22">
        <v>658</v>
      </c>
      <c r="AQ263" s="22">
        <v>989</v>
      </c>
      <c r="AR263" s="22">
        <v>1006</v>
      </c>
      <c r="AS263" s="22">
        <v>668</v>
      </c>
      <c r="AT263" s="22">
        <v>447</v>
      </c>
      <c r="AU263" s="22">
        <v>425</v>
      </c>
      <c r="AV263" s="22">
        <v>254</v>
      </c>
      <c r="AW263" s="22">
        <v>643</v>
      </c>
      <c r="AX263" s="22">
        <v>182</v>
      </c>
      <c r="AY263" s="22">
        <v>302</v>
      </c>
      <c r="AZ263" s="22">
        <v>176</v>
      </c>
      <c r="BA263" s="22">
        <v>2502</v>
      </c>
      <c r="BB263" s="22">
        <v>282</v>
      </c>
      <c r="BC263" s="22">
        <v>600</v>
      </c>
      <c r="BD263" s="22">
        <v>582</v>
      </c>
      <c r="BE263" s="22">
        <v>284</v>
      </c>
      <c r="BF263" s="22">
        <v>148</v>
      </c>
      <c r="BG263" s="22">
        <v>128</v>
      </c>
      <c r="BH263" s="22">
        <v>392</v>
      </c>
      <c r="BI263" s="22">
        <v>340</v>
      </c>
      <c r="BJ263" s="22">
        <v>240</v>
      </c>
      <c r="BK263" s="22">
        <v>343</v>
      </c>
      <c r="BL263" s="22">
        <v>464</v>
      </c>
      <c r="BM263" s="22">
        <v>472</v>
      </c>
      <c r="BN263" s="22">
        <v>475</v>
      </c>
      <c r="BO263" s="22">
        <v>193</v>
      </c>
      <c r="BP263" s="22">
        <v>410</v>
      </c>
      <c r="BQ263" s="22">
        <v>532</v>
      </c>
      <c r="BR263" s="22">
        <v>472</v>
      </c>
      <c r="BS263" s="22">
        <v>748</v>
      </c>
      <c r="BT263" s="22">
        <v>315</v>
      </c>
      <c r="BU263" s="22">
        <v>615</v>
      </c>
      <c r="BV263" s="22">
        <v>785</v>
      </c>
      <c r="BW263" s="22">
        <v>289</v>
      </c>
      <c r="BX263" s="22">
        <v>790</v>
      </c>
      <c r="BY263" s="22">
        <v>333</v>
      </c>
      <c r="BZ263" s="23">
        <v>785</v>
      </c>
      <c r="CA263" s="69"/>
      <c r="CB263" s="4">
        <f t="shared" si="7"/>
        <v>37879</v>
      </c>
    </row>
    <row r="264" spans="1:80" x14ac:dyDescent="0.2">
      <c r="A264" s="54">
        <v>44149</v>
      </c>
      <c r="B264" s="32">
        <v>400</v>
      </c>
      <c r="C264" s="22">
        <v>252</v>
      </c>
      <c r="D264" s="22">
        <v>237</v>
      </c>
      <c r="E264" s="22">
        <v>862</v>
      </c>
      <c r="F264" s="22">
        <v>395</v>
      </c>
      <c r="G264" s="22">
        <v>378</v>
      </c>
      <c r="H264" s="22">
        <v>219</v>
      </c>
      <c r="I264" s="22">
        <v>401</v>
      </c>
      <c r="J264" s="22">
        <v>619</v>
      </c>
      <c r="K264" s="22">
        <v>177</v>
      </c>
      <c r="L264" s="22">
        <v>332</v>
      </c>
      <c r="M264" s="22">
        <v>137</v>
      </c>
      <c r="N264" s="22">
        <v>655</v>
      </c>
      <c r="O264" s="22">
        <v>551</v>
      </c>
      <c r="P264" s="22">
        <v>616</v>
      </c>
      <c r="Q264" s="22">
        <v>816</v>
      </c>
      <c r="R264" s="22">
        <v>151</v>
      </c>
      <c r="S264" s="22">
        <v>291</v>
      </c>
      <c r="T264" s="22">
        <v>546</v>
      </c>
      <c r="U264" s="22">
        <v>197</v>
      </c>
      <c r="V264" s="22">
        <v>113</v>
      </c>
      <c r="W264" s="22">
        <v>252</v>
      </c>
      <c r="X264" s="22">
        <v>616</v>
      </c>
      <c r="Y264" s="22">
        <v>430</v>
      </c>
      <c r="Z264" s="22">
        <v>191</v>
      </c>
      <c r="AA264" s="22">
        <v>904</v>
      </c>
      <c r="AB264" s="22">
        <v>306</v>
      </c>
      <c r="AC264" s="22">
        <v>272</v>
      </c>
      <c r="AD264" s="22">
        <v>251</v>
      </c>
      <c r="AE264" s="22">
        <v>427</v>
      </c>
      <c r="AF264" s="22">
        <v>309</v>
      </c>
      <c r="AG264" s="22">
        <v>747</v>
      </c>
      <c r="AH264" s="22">
        <v>500</v>
      </c>
      <c r="AI264" s="22">
        <v>258</v>
      </c>
      <c r="AJ264" s="22">
        <v>247</v>
      </c>
      <c r="AK264" s="22">
        <v>465</v>
      </c>
      <c r="AL264" s="22">
        <v>297</v>
      </c>
      <c r="AM264" s="22">
        <v>575</v>
      </c>
      <c r="AN264" s="22">
        <v>597</v>
      </c>
      <c r="AO264" s="22">
        <v>245</v>
      </c>
      <c r="AP264" s="22">
        <v>579</v>
      </c>
      <c r="AQ264" s="22">
        <v>861</v>
      </c>
      <c r="AR264" s="22">
        <v>879</v>
      </c>
      <c r="AS264" s="22">
        <v>552</v>
      </c>
      <c r="AT264" s="22">
        <v>402</v>
      </c>
      <c r="AU264" s="22">
        <v>361</v>
      </c>
      <c r="AV264" s="22">
        <v>199</v>
      </c>
      <c r="AW264" s="22">
        <v>559</v>
      </c>
      <c r="AX264" s="22">
        <v>162</v>
      </c>
      <c r="AY264" s="22">
        <v>271</v>
      </c>
      <c r="AZ264" s="22">
        <v>160</v>
      </c>
      <c r="BA264" s="22">
        <v>2192</v>
      </c>
      <c r="BB264" s="22">
        <v>255</v>
      </c>
      <c r="BC264" s="22">
        <v>554</v>
      </c>
      <c r="BD264" s="22">
        <v>479</v>
      </c>
      <c r="BE264" s="22">
        <v>247</v>
      </c>
      <c r="BF264" s="22">
        <v>129</v>
      </c>
      <c r="BG264" s="22">
        <v>102</v>
      </c>
      <c r="BH264" s="22">
        <v>358</v>
      </c>
      <c r="BI264" s="22">
        <v>301</v>
      </c>
      <c r="BJ264" s="22">
        <v>203</v>
      </c>
      <c r="BK264" s="22">
        <v>300</v>
      </c>
      <c r="BL264" s="22">
        <v>411</v>
      </c>
      <c r="BM264" s="22">
        <v>412</v>
      </c>
      <c r="BN264" s="22">
        <v>431</v>
      </c>
      <c r="BO264" s="22">
        <v>164</v>
      </c>
      <c r="BP264" s="22">
        <v>360</v>
      </c>
      <c r="BQ264" s="22">
        <v>453</v>
      </c>
      <c r="BR264" s="22">
        <v>419</v>
      </c>
      <c r="BS264" s="22">
        <v>673</v>
      </c>
      <c r="BT264" s="22">
        <v>243</v>
      </c>
      <c r="BU264" s="22">
        <v>524</v>
      </c>
      <c r="BV264" s="22">
        <v>676</v>
      </c>
      <c r="BW264" s="22">
        <v>249</v>
      </c>
      <c r="BX264" s="22">
        <v>675</v>
      </c>
      <c r="BY264" s="22">
        <v>287</v>
      </c>
      <c r="BZ264" s="23">
        <v>706</v>
      </c>
      <c r="CA264" s="69"/>
      <c r="CB264" s="4">
        <f t="shared" si="7"/>
        <v>33022</v>
      </c>
    </row>
    <row r="265" spans="1:80" x14ac:dyDescent="0.2">
      <c r="A265" s="56">
        <v>44150</v>
      </c>
      <c r="B265" s="32">
        <v>393</v>
      </c>
      <c r="C265" s="22">
        <v>247</v>
      </c>
      <c r="D265" s="22">
        <v>222</v>
      </c>
      <c r="E265" s="22">
        <v>839</v>
      </c>
      <c r="F265" s="22">
        <v>385</v>
      </c>
      <c r="G265" s="22">
        <v>358</v>
      </c>
      <c r="H265" s="22">
        <v>213</v>
      </c>
      <c r="I265" s="22">
        <v>375</v>
      </c>
      <c r="J265" s="22">
        <v>598</v>
      </c>
      <c r="K265" s="22">
        <v>173</v>
      </c>
      <c r="L265" s="22">
        <v>326</v>
      </c>
      <c r="M265" s="22">
        <v>130</v>
      </c>
      <c r="N265" s="22">
        <v>629</v>
      </c>
      <c r="O265" s="22">
        <v>538</v>
      </c>
      <c r="P265" s="22">
        <v>600</v>
      </c>
      <c r="Q265" s="22">
        <v>812</v>
      </c>
      <c r="R265" s="22">
        <v>148</v>
      </c>
      <c r="S265" s="22">
        <v>279</v>
      </c>
      <c r="T265" s="22">
        <v>534</v>
      </c>
      <c r="U265" s="22">
        <v>191</v>
      </c>
      <c r="V265" s="22">
        <v>106</v>
      </c>
      <c r="W265" s="22">
        <v>241</v>
      </c>
      <c r="X265" s="22">
        <v>603</v>
      </c>
      <c r="Y265" s="22">
        <v>410</v>
      </c>
      <c r="Z265" s="22">
        <v>185</v>
      </c>
      <c r="AA265" s="22">
        <v>875</v>
      </c>
      <c r="AB265" s="22">
        <v>292</v>
      </c>
      <c r="AC265" s="22">
        <v>263</v>
      </c>
      <c r="AD265" s="22">
        <v>240</v>
      </c>
      <c r="AE265" s="22">
        <v>408</v>
      </c>
      <c r="AF265" s="22">
        <v>297</v>
      </c>
      <c r="AG265" s="22">
        <v>742</v>
      </c>
      <c r="AH265" s="22">
        <v>485</v>
      </c>
      <c r="AI265" s="22">
        <v>251</v>
      </c>
      <c r="AJ265" s="22">
        <v>242</v>
      </c>
      <c r="AK265" s="22">
        <v>436</v>
      </c>
      <c r="AL265" s="22">
        <v>289</v>
      </c>
      <c r="AM265" s="22">
        <v>539</v>
      </c>
      <c r="AN265" s="22">
        <v>583</v>
      </c>
      <c r="AO265" s="22">
        <v>242</v>
      </c>
      <c r="AP265" s="22">
        <v>555</v>
      </c>
      <c r="AQ265" s="22">
        <v>830</v>
      </c>
      <c r="AR265" s="22">
        <v>842</v>
      </c>
      <c r="AS265" s="22">
        <v>533</v>
      </c>
      <c r="AT265" s="22">
        <v>395</v>
      </c>
      <c r="AU265" s="22">
        <v>339</v>
      </c>
      <c r="AV265" s="22">
        <v>187</v>
      </c>
      <c r="AW265" s="22">
        <v>543</v>
      </c>
      <c r="AX265" s="22">
        <v>151</v>
      </c>
      <c r="AY265" s="22">
        <v>269</v>
      </c>
      <c r="AZ265" s="22">
        <v>158</v>
      </c>
      <c r="BA265" s="22">
        <v>2146</v>
      </c>
      <c r="BB265" s="22">
        <v>247</v>
      </c>
      <c r="BC265" s="22">
        <v>548</v>
      </c>
      <c r="BD265" s="22">
        <v>460</v>
      </c>
      <c r="BE265" s="22">
        <v>244</v>
      </c>
      <c r="BF265" s="22">
        <v>123</v>
      </c>
      <c r="BG265" s="22">
        <v>99</v>
      </c>
      <c r="BH265" s="22">
        <v>341</v>
      </c>
      <c r="BI265" s="22">
        <v>296</v>
      </c>
      <c r="BJ265" s="22">
        <v>189</v>
      </c>
      <c r="BK265" s="22">
        <v>298</v>
      </c>
      <c r="BL265" s="22">
        <v>395</v>
      </c>
      <c r="BM265" s="22">
        <v>396</v>
      </c>
      <c r="BN265" s="22">
        <v>422</v>
      </c>
      <c r="BO265" s="22">
        <v>160</v>
      </c>
      <c r="BP265" s="22">
        <v>348</v>
      </c>
      <c r="BQ265" s="22">
        <v>448</v>
      </c>
      <c r="BR265" s="22">
        <v>408</v>
      </c>
      <c r="BS265" s="22">
        <v>660</v>
      </c>
      <c r="BT265" s="22">
        <v>230</v>
      </c>
      <c r="BU265" s="22">
        <v>512</v>
      </c>
      <c r="BV265" s="22">
        <v>664</v>
      </c>
      <c r="BW265" s="22">
        <v>247</v>
      </c>
      <c r="BX265" s="22">
        <v>645</v>
      </c>
      <c r="BY265" s="22">
        <v>277</v>
      </c>
      <c r="BZ265" s="23">
        <v>696</v>
      </c>
      <c r="CA265" s="69"/>
      <c r="CB265" s="4">
        <f t="shared" si="7"/>
        <v>32020</v>
      </c>
    </row>
    <row r="266" spans="1:80" x14ac:dyDescent="0.2">
      <c r="A266" s="54">
        <v>44151</v>
      </c>
      <c r="B266" s="61">
        <v>357</v>
      </c>
      <c r="C266" s="62">
        <v>218</v>
      </c>
      <c r="D266" s="62">
        <v>211</v>
      </c>
      <c r="E266" s="62">
        <v>825</v>
      </c>
      <c r="F266" s="62">
        <v>391</v>
      </c>
      <c r="G266" s="62">
        <v>336</v>
      </c>
      <c r="H266" s="62">
        <v>222</v>
      </c>
      <c r="I266" s="62">
        <v>364</v>
      </c>
      <c r="J266" s="62">
        <v>543</v>
      </c>
      <c r="K266" s="62">
        <v>167</v>
      </c>
      <c r="L266" s="62">
        <v>306</v>
      </c>
      <c r="M266" s="62">
        <v>147</v>
      </c>
      <c r="N266" s="62">
        <v>603</v>
      </c>
      <c r="O266" s="62">
        <v>521</v>
      </c>
      <c r="P266" s="62">
        <v>525</v>
      </c>
      <c r="Q266" s="62">
        <v>771</v>
      </c>
      <c r="R266" s="62">
        <v>139</v>
      </c>
      <c r="S266" s="62">
        <v>268</v>
      </c>
      <c r="T266" s="62">
        <v>517</v>
      </c>
      <c r="U266" s="62">
        <v>186</v>
      </c>
      <c r="V266" s="62">
        <v>96</v>
      </c>
      <c r="W266" s="62">
        <v>225</v>
      </c>
      <c r="X266" s="62">
        <v>600</v>
      </c>
      <c r="Y266" s="62">
        <v>390</v>
      </c>
      <c r="Z266" s="62">
        <v>172</v>
      </c>
      <c r="AA266" s="62">
        <v>861</v>
      </c>
      <c r="AB266" s="62">
        <v>268</v>
      </c>
      <c r="AC266" s="62">
        <v>270</v>
      </c>
      <c r="AD266" s="62">
        <v>218</v>
      </c>
      <c r="AE266" s="62">
        <v>375</v>
      </c>
      <c r="AF266" s="62">
        <v>287</v>
      </c>
      <c r="AG266" s="62">
        <v>688</v>
      </c>
      <c r="AH266" s="62">
        <v>437</v>
      </c>
      <c r="AI266" s="62">
        <v>241</v>
      </c>
      <c r="AJ266" s="62">
        <v>236</v>
      </c>
      <c r="AK266" s="62">
        <v>419</v>
      </c>
      <c r="AL266" s="62">
        <v>268</v>
      </c>
      <c r="AM266" s="62">
        <v>475</v>
      </c>
      <c r="AN266" s="62">
        <v>540</v>
      </c>
      <c r="AO266" s="62">
        <v>230</v>
      </c>
      <c r="AP266" s="62">
        <v>497</v>
      </c>
      <c r="AQ266" s="62">
        <v>830</v>
      </c>
      <c r="AR266" s="62">
        <v>771</v>
      </c>
      <c r="AS266" s="62">
        <v>524</v>
      </c>
      <c r="AT266" s="62">
        <v>382</v>
      </c>
      <c r="AU266" s="62">
        <v>323</v>
      </c>
      <c r="AV266" s="62">
        <v>180</v>
      </c>
      <c r="AW266" s="62">
        <v>524</v>
      </c>
      <c r="AX266" s="62">
        <v>144</v>
      </c>
      <c r="AY266" s="62">
        <v>265</v>
      </c>
      <c r="AZ266" s="62">
        <v>146</v>
      </c>
      <c r="BA266" s="62">
        <v>2097</v>
      </c>
      <c r="BB266" s="62">
        <v>212</v>
      </c>
      <c r="BC266" s="62">
        <v>486</v>
      </c>
      <c r="BD266" s="62">
        <v>442</v>
      </c>
      <c r="BE266" s="62">
        <v>245</v>
      </c>
      <c r="BF266" s="62">
        <v>109</v>
      </c>
      <c r="BG266" s="62">
        <v>99</v>
      </c>
      <c r="BH266" s="62">
        <v>342</v>
      </c>
      <c r="BI266" s="62">
        <v>286</v>
      </c>
      <c r="BJ266" s="62">
        <v>171</v>
      </c>
      <c r="BK266" s="62">
        <v>297</v>
      </c>
      <c r="BL266" s="62">
        <v>365</v>
      </c>
      <c r="BM266" s="62">
        <v>382</v>
      </c>
      <c r="BN266" s="62">
        <v>363</v>
      </c>
      <c r="BO266" s="62">
        <v>150</v>
      </c>
      <c r="BP266" s="62">
        <v>345</v>
      </c>
      <c r="BQ266" s="62">
        <v>383</v>
      </c>
      <c r="BR266" s="62">
        <v>399</v>
      </c>
      <c r="BS266" s="62">
        <v>551</v>
      </c>
      <c r="BT266" s="62">
        <v>220</v>
      </c>
      <c r="BU266" s="62">
        <v>507</v>
      </c>
      <c r="BV266" s="62">
        <v>626</v>
      </c>
      <c r="BW266" s="62">
        <v>232</v>
      </c>
      <c r="BX266" s="62">
        <v>624</v>
      </c>
      <c r="BY266" s="62">
        <v>278</v>
      </c>
      <c r="BZ266" s="80">
        <v>644</v>
      </c>
      <c r="CA266" s="69"/>
      <c r="CB266" s="4">
        <f t="shared" si="7"/>
        <v>30354</v>
      </c>
    </row>
    <row r="267" spans="1:80" x14ac:dyDescent="0.2">
      <c r="A267" s="56">
        <v>44152</v>
      </c>
      <c r="B267" s="32">
        <v>294</v>
      </c>
      <c r="C267" s="22">
        <v>188</v>
      </c>
      <c r="D267" s="22">
        <v>186</v>
      </c>
      <c r="E267" s="22">
        <v>737</v>
      </c>
      <c r="F267" s="22">
        <v>372</v>
      </c>
      <c r="G267" s="22">
        <v>307</v>
      </c>
      <c r="H267" s="22">
        <v>205</v>
      </c>
      <c r="I267" s="22">
        <v>334</v>
      </c>
      <c r="J267" s="22">
        <v>481</v>
      </c>
      <c r="K267" s="22">
        <v>151</v>
      </c>
      <c r="L267" s="22">
        <v>271</v>
      </c>
      <c r="M267" s="22">
        <v>134</v>
      </c>
      <c r="N267" s="22">
        <v>532</v>
      </c>
      <c r="O267" s="22">
        <v>471</v>
      </c>
      <c r="P267" s="22">
        <v>480</v>
      </c>
      <c r="Q267" s="22">
        <v>710</v>
      </c>
      <c r="R267" s="22">
        <v>131</v>
      </c>
      <c r="S267" s="22">
        <v>224</v>
      </c>
      <c r="T267" s="22">
        <v>455</v>
      </c>
      <c r="U267" s="22">
        <v>172</v>
      </c>
      <c r="V267" s="22">
        <v>87</v>
      </c>
      <c r="W267" s="22">
        <v>196</v>
      </c>
      <c r="X267" s="22">
        <v>558</v>
      </c>
      <c r="Y267" s="22">
        <v>355</v>
      </c>
      <c r="Z267" s="22">
        <v>148</v>
      </c>
      <c r="AA267" s="22">
        <v>763</v>
      </c>
      <c r="AB267" s="22">
        <v>233</v>
      </c>
      <c r="AC267" s="22">
        <v>244</v>
      </c>
      <c r="AD267" s="22">
        <v>197</v>
      </c>
      <c r="AE267" s="22">
        <v>334</v>
      </c>
      <c r="AF267" s="22">
        <v>255</v>
      </c>
      <c r="AG267" s="22">
        <v>643</v>
      </c>
      <c r="AH267" s="22">
        <v>388</v>
      </c>
      <c r="AI267" s="22">
        <v>216</v>
      </c>
      <c r="AJ267" s="22">
        <v>216</v>
      </c>
      <c r="AK267" s="22">
        <v>369</v>
      </c>
      <c r="AL267" s="22">
        <v>249</v>
      </c>
      <c r="AM267" s="22">
        <v>409</v>
      </c>
      <c r="AN267" s="22">
        <v>493</v>
      </c>
      <c r="AO267" s="22">
        <v>214</v>
      </c>
      <c r="AP267" s="22">
        <v>437</v>
      </c>
      <c r="AQ267" s="22">
        <v>756</v>
      </c>
      <c r="AR267" s="22">
        <v>709</v>
      </c>
      <c r="AS267" s="22">
        <v>461</v>
      </c>
      <c r="AT267" s="22">
        <v>336</v>
      </c>
      <c r="AU267" s="22">
        <v>269</v>
      </c>
      <c r="AV267" s="22">
        <v>155</v>
      </c>
      <c r="AW267" s="22">
        <v>474</v>
      </c>
      <c r="AX267" s="22">
        <v>132</v>
      </c>
      <c r="AY267" s="22">
        <v>250</v>
      </c>
      <c r="AZ267" s="22">
        <v>131</v>
      </c>
      <c r="BA267" s="22">
        <v>1923</v>
      </c>
      <c r="BB267" s="22">
        <v>177</v>
      </c>
      <c r="BC267" s="22">
        <v>450</v>
      </c>
      <c r="BD267" s="22">
        <v>380</v>
      </c>
      <c r="BE267" s="22">
        <v>219</v>
      </c>
      <c r="BF267" s="22">
        <v>101</v>
      </c>
      <c r="BG267" s="22">
        <v>83</v>
      </c>
      <c r="BH267" s="22">
        <v>321</v>
      </c>
      <c r="BI267" s="22">
        <v>256</v>
      </c>
      <c r="BJ267" s="22">
        <v>137</v>
      </c>
      <c r="BK267" s="22">
        <v>261</v>
      </c>
      <c r="BL267" s="22">
        <v>323</v>
      </c>
      <c r="BM267" s="22">
        <v>347</v>
      </c>
      <c r="BN267" s="22">
        <v>342</v>
      </c>
      <c r="BO267" s="22">
        <v>133</v>
      </c>
      <c r="BP267" s="22">
        <v>291</v>
      </c>
      <c r="BQ267" s="22">
        <v>365</v>
      </c>
      <c r="BR267" s="22">
        <v>350</v>
      </c>
      <c r="BS267" s="22">
        <v>482</v>
      </c>
      <c r="BT267" s="22">
        <v>193</v>
      </c>
      <c r="BU267" s="22">
        <v>435</v>
      </c>
      <c r="BV267" s="22">
        <v>564</v>
      </c>
      <c r="BW267" s="22">
        <v>205</v>
      </c>
      <c r="BX267" s="22">
        <v>520</v>
      </c>
      <c r="BY267" s="22">
        <v>247</v>
      </c>
      <c r="BZ267" s="23">
        <v>591</v>
      </c>
      <c r="CA267" s="69"/>
      <c r="CB267" s="4">
        <f t="shared" si="7"/>
        <v>27208</v>
      </c>
    </row>
    <row r="268" spans="1:80" x14ac:dyDescent="0.2">
      <c r="A268" s="54">
        <v>44153</v>
      </c>
      <c r="B268" s="32">
        <v>325</v>
      </c>
      <c r="C268" s="22">
        <v>194</v>
      </c>
      <c r="D268" s="22">
        <v>218</v>
      </c>
      <c r="E268" s="22">
        <v>735</v>
      </c>
      <c r="F268" s="22">
        <v>372</v>
      </c>
      <c r="G268" s="22">
        <v>323</v>
      </c>
      <c r="H268" s="22">
        <v>214</v>
      </c>
      <c r="I268" s="22">
        <v>358</v>
      </c>
      <c r="J268" s="22">
        <v>499</v>
      </c>
      <c r="K268" s="22">
        <v>147</v>
      </c>
      <c r="L268" s="22">
        <v>306</v>
      </c>
      <c r="M268" s="22">
        <v>140</v>
      </c>
      <c r="N268" s="22">
        <v>538</v>
      </c>
      <c r="O268" s="22">
        <v>476</v>
      </c>
      <c r="P268" s="22">
        <v>502</v>
      </c>
      <c r="Q268" s="22">
        <v>704</v>
      </c>
      <c r="R268" s="22">
        <v>134</v>
      </c>
      <c r="S268" s="22">
        <v>238</v>
      </c>
      <c r="T268" s="22">
        <v>487</v>
      </c>
      <c r="U268" s="22">
        <v>178</v>
      </c>
      <c r="V268" s="22">
        <v>80</v>
      </c>
      <c r="W268" s="22">
        <v>205</v>
      </c>
      <c r="X268" s="22">
        <v>567</v>
      </c>
      <c r="Y268" s="22">
        <v>349</v>
      </c>
      <c r="Z268" s="22">
        <v>161</v>
      </c>
      <c r="AA268" s="22">
        <v>839</v>
      </c>
      <c r="AB268" s="22">
        <v>254</v>
      </c>
      <c r="AC268" s="22">
        <v>255</v>
      </c>
      <c r="AD268" s="22">
        <v>210</v>
      </c>
      <c r="AE268" s="22">
        <v>371</v>
      </c>
      <c r="AF268" s="22">
        <v>266</v>
      </c>
      <c r="AG268" s="22">
        <v>650</v>
      </c>
      <c r="AH268" s="22">
        <v>412</v>
      </c>
      <c r="AI268" s="22">
        <v>223</v>
      </c>
      <c r="AJ268" s="22">
        <v>233</v>
      </c>
      <c r="AK268" s="22">
        <v>409</v>
      </c>
      <c r="AL268" s="22">
        <v>231</v>
      </c>
      <c r="AM268" s="22">
        <v>407</v>
      </c>
      <c r="AN268" s="22">
        <v>536</v>
      </c>
      <c r="AO268" s="22">
        <v>209</v>
      </c>
      <c r="AP268" s="22">
        <v>453</v>
      </c>
      <c r="AQ268" s="22">
        <v>765</v>
      </c>
      <c r="AR268" s="22">
        <v>696</v>
      </c>
      <c r="AS268" s="22">
        <v>485</v>
      </c>
      <c r="AT268" s="22">
        <v>341</v>
      </c>
      <c r="AU268" s="22">
        <v>286</v>
      </c>
      <c r="AV268" s="22">
        <v>159</v>
      </c>
      <c r="AW268" s="22">
        <v>493</v>
      </c>
      <c r="AX268" s="22">
        <v>134</v>
      </c>
      <c r="AY268" s="22">
        <v>232</v>
      </c>
      <c r="AZ268" s="22">
        <v>128</v>
      </c>
      <c r="BA268" s="22">
        <v>1977</v>
      </c>
      <c r="BB268" s="22">
        <v>177</v>
      </c>
      <c r="BC268" s="22">
        <v>464</v>
      </c>
      <c r="BD268" s="22">
        <v>366</v>
      </c>
      <c r="BE268" s="22">
        <v>222</v>
      </c>
      <c r="BF268" s="22">
        <v>99</v>
      </c>
      <c r="BG268" s="22">
        <v>95</v>
      </c>
      <c r="BH268" s="22">
        <v>285</v>
      </c>
      <c r="BI268" s="22">
        <v>266</v>
      </c>
      <c r="BJ268" s="22">
        <v>149</v>
      </c>
      <c r="BK268" s="22">
        <v>249</v>
      </c>
      <c r="BL268" s="22">
        <v>334</v>
      </c>
      <c r="BM268" s="22">
        <v>382</v>
      </c>
      <c r="BN268" s="22">
        <v>348</v>
      </c>
      <c r="BO268" s="22">
        <v>141</v>
      </c>
      <c r="BP268" s="22">
        <v>326</v>
      </c>
      <c r="BQ268" s="22">
        <v>358</v>
      </c>
      <c r="BR268" s="22">
        <v>351</v>
      </c>
      <c r="BS268" s="22">
        <v>485</v>
      </c>
      <c r="BT268" s="22">
        <v>212</v>
      </c>
      <c r="BU268" s="22">
        <v>452</v>
      </c>
      <c r="BV268" s="22">
        <v>566</v>
      </c>
      <c r="BW268" s="22">
        <v>223</v>
      </c>
      <c r="BX268" s="22">
        <v>553</v>
      </c>
      <c r="BY268" s="22">
        <v>235</v>
      </c>
      <c r="BZ268" s="23">
        <v>600</v>
      </c>
      <c r="CA268" s="69"/>
      <c r="CB268" s="4">
        <f t="shared" si="7"/>
        <v>28042</v>
      </c>
    </row>
    <row r="269" spans="1:80" x14ac:dyDescent="0.2">
      <c r="A269" s="56">
        <v>44154</v>
      </c>
      <c r="B269" s="32">
        <v>321</v>
      </c>
      <c r="C269" s="22">
        <v>185</v>
      </c>
      <c r="D269" s="22">
        <v>201</v>
      </c>
      <c r="E269" s="22">
        <v>703</v>
      </c>
      <c r="F269" s="22">
        <v>370</v>
      </c>
      <c r="G269" s="22">
        <v>313</v>
      </c>
      <c r="H269" s="22">
        <v>210</v>
      </c>
      <c r="I269" s="22">
        <v>361</v>
      </c>
      <c r="J269" s="22">
        <v>493</v>
      </c>
      <c r="K269" s="22">
        <v>136</v>
      </c>
      <c r="L269" s="22">
        <v>302</v>
      </c>
      <c r="M269" s="22">
        <v>129</v>
      </c>
      <c r="N269" s="22">
        <v>507</v>
      </c>
      <c r="O269" s="22">
        <v>478</v>
      </c>
      <c r="P269" s="22">
        <v>491</v>
      </c>
      <c r="Q269" s="22">
        <v>709</v>
      </c>
      <c r="R269" s="22">
        <v>135</v>
      </c>
      <c r="S269" s="22">
        <v>209</v>
      </c>
      <c r="T269" s="22">
        <v>479</v>
      </c>
      <c r="U269" s="22">
        <v>159</v>
      </c>
      <c r="V269" s="22">
        <v>88</v>
      </c>
      <c r="W269" s="22">
        <v>204</v>
      </c>
      <c r="X269" s="22">
        <v>540</v>
      </c>
      <c r="Y269" s="22">
        <v>355</v>
      </c>
      <c r="Z269" s="22">
        <v>159</v>
      </c>
      <c r="AA269" s="22">
        <v>868</v>
      </c>
      <c r="AB269" s="22">
        <v>271</v>
      </c>
      <c r="AC269" s="22">
        <v>251</v>
      </c>
      <c r="AD269" s="22">
        <v>213</v>
      </c>
      <c r="AE269" s="22">
        <v>359</v>
      </c>
      <c r="AF269" s="22">
        <v>255</v>
      </c>
      <c r="AG269" s="22">
        <v>648</v>
      </c>
      <c r="AH269" s="22">
        <v>418</v>
      </c>
      <c r="AI269" s="22">
        <v>228</v>
      </c>
      <c r="AJ269" s="22">
        <v>241</v>
      </c>
      <c r="AK269" s="22">
        <v>416</v>
      </c>
      <c r="AL269" s="22">
        <v>213</v>
      </c>
      <c r="AM269" s="22">
        <v>385</v>
      </c>
      <c r="AN269" s="22">
        <v>494</v>
      </c>
      <c r="AO269" s="22">
        <v>198</v>
      </c>
      <c r="AP269" s="22">
        <v>428</v>
      </c>
      <c r="AQ269" s="22">
        <v>782</v>
      </c>
      <c r="AR269" s="22">
        <v>662</v>
      </c>
      <c r="AS269" s="22">
        <v>491</v>
      </c>
      <c r="AT269" s="22">
        <v>324</v>
      </c>
      <c r="AU269" s="22">
        <v>274</v>
      </c>
      <c r="AV269" s="22">
        <v>145</v>
      </c>
      <c r="AW269" s="22">
        <v>491</v>
      </c>
      <c r="AX269" s="22">
        <v>120</v>
      </c>
      <c r="AY269" s="22">
        <v>240</v>
      </c>
      <c r="AZ269" s="22">
        <v>133</v>
      </c>
      <c r="BA269" s="22">
        <v>1918</v>
      </c>
      <c r="BB269" s="22">
        <v>166</v>
      </c>
      <c r="BC269" s="22">
        <v>421</v>
      </c>
      <c r="BD269" s="22">
        <v>349</v>
      </c>
      <c r="BE269" s="22">
        <v>204</v>
      </c>
      <c r="BF269" s="22">
        <v>100</v>
      </c>
      <c r="BG269" s="22">
        <v>98</v>
      </c>
      <c r="BH269" s="22">
        <v>274</v>
      </c>
      <c r="BI269" s="22">
        <v>254</v>
      </c>
      <c r="BJ269" s="22">
        <v>143</v>
      </c>
      <c r="BK269" s="22">
        <v>249</v>
      </c>
      <c r="BL269" s="22">
        <v>340</v>
      </c>
      <c r="BM269" s="22">
        <v>379</v>
      </c>
      <c r="BN269" s="22">
        <v>324</v>
      </c>
      <c r="BO269" s="22">
        <v>138</v>
      </c>
      <c r="BP269" s="22">
        <v>321</v>
      </c>
      <c r="BQ269" s="22">
        <v>335</v>
      </c>
      <c r="BR269" s="22">
        <v>341</v>
      </c>
      <c r="BS269" s="22">
        <v>483</v>
      </c>
      <c r="BT269" s="22">
        <v>218</v>
      </c>
      <c r="BU269" s="22">
        <v>459</v>
      </c>
      <c r="BV269" s="22">
        <v>557</v>
      </c>
      <c r="BW269" s="22">
        <v>230</v>
      </c>
      <c r="BX269" s="22">
        <v>554</v>
      </c>
      <c r="BY269" s="22">
        <v>233</v>
      </c>
      <c r="BZ269" s="23">
        <v>578</v>
      </c>
      <c r="CA269" s="69"/>
      <c r="CB269" s="4">
        <f t="shared" si="7"/>
        <v>27451</v>
      </c>
    </row>
    <row r="270" spans="1:80" ht="10.15" customHeight="1" x14ac:dyDescent="0.2">
      <c r="A270" s="54">
        <v>44155</v>
      </c>
      <c r="B270" s="32">
        <v>315</v>
      </c>
      <c r="C270" s="22">
        <v>194</v>
      </c>
      <c r="D270" s="22">
        <v>182</v>
      </c>
      <c r="E270" s="22">
        <v>679</v>
      </c>
      <c r="F270" s="22">
        <v>372</v>
      </c>
      <c r="G270" s="22">
        <v>302</v>
      </c>
      <c r="H270" s="22">
        <v>202</v>
      </c>
      <c r="I270" s="22">
        <v>369</v>
      </c>
      <c r="J270" s="22">
        <v>493</v>
      </c>
      <c r="K270" s="22">
        <v>133</v>
      </c>
      <c r="L270" s="22">
        <v>294</v>
      </c>
      <c r="M270" s="22">
        <v>128</v>
      </c>
      <c r="N270" s="22">
        <v>502</v>
      </c>
      <c r="O270" s="22">
        <v>493</v>
      </c>
      <c r="P270" s="22">
        <v>492</v>
      </c>
      <c r="Q270" s="22">
        <v>686</v>
      </c>
      <c r="R270" s="22">
        <v>132</v>
      </c>
      <c r="S270" s="22">
        <v>207</v>
      </c>
      <c r="T270" s="22">
        <v>467</v>
      </c>
      <c r="U270" s="22">
        <v>159</v>
      </c>
      <c r="V270" s="22">
        <v>83</v>
      </c>
      <c r="W270" s="22">
        <v>211</v>
      </c>
      <c r="X270" s="22">
        <v>542</v>
      </c>
      <c r="Y270" s="22">
        <v>360</v>
      </c>
      <c r="Z270" s="22">
        <v>150</v>
      </c>
      <c r="AA270" s="22">
        <v>864</v>
      </c>
      <c r="AB270" s="22">
        <v>270</v>
      </c>
      <c r="AC270" s="22">
        <v>246</v>
      </c>
      <c r="AD270" s="22">
        <v>210</v>
      </c>
      <c r="AE270" s="22">
        <v>367</v>
      </c>
      <c r="AF270" s="22">
        <v>264</v>
      </c>
      <c r="AG270" s="22">
        <v>649</v>
      </c>
      <c r="AH270" s="22">
        <v>402</v>
      </c>
      <c r="AI270" s="22">
        <v>223</v>
      </c>
      <c r="AJ270" s="22">
        <v>237</v>
      </c>
      <c r="AK270" s="22">
        <v>399</v>
      </c>
      <c r="AL270" s="22">
        <v>211</v>
      </c>
      <c r="AM270" s="22">
        <v>373</v>
      </c>
      <c r="AN270" s="22">
        <v>487</v>
      </c>
      <c r="AO270" s="22">
        <v>194</v>
      </c>
      <c r="AP270" s="22">
        <v>420</v>
      </c>
      <c r="AQ270" s="22">
        <v>768</v>
      </c>
      <c r="AR270" s="22">
        <v>680</v>
      </c>
      <c r="AS270" s="22">
        <v>506</v>
      </c>
      <c r="AT270" s="22">
        <v>316</v>
      </c>
      <c r="AU270" s="22">
        <v>273</v>
      </c>
      <c r="AV270" s="22">
        <v>155</v>
      </c>
      <c r="AW270" s="22">
        <v>491</v>
      </c>
      <c r="AX270" s="22">
        <v>122</v>
      </c>
      <c r="AY270" s="22">
        <v>233</v>
      </c>
      <c r="AZ270" s="22">
        <v>136</v>
      </c>
      <c r="BA270" s="22">
        <v>1851</v>
      </c>
      <c r="BB270" s="22">
        <v>162</v>
      </c>
      <c r="BC270" s="22">
        <v>396</v>
      </c>
      <c r="BD270" s="22">
        <v>347</v>
      </c>
      <c r="BE270" s="22">
        <v>196</v>
      </c>
      <c r="BF270" s="22">
        <v>102</v>
      </c>
      <c r="BG270" s="22">
        <v>100</v>
      </c>
      <c r="BH270" s="22">
        <v>274</v>
      </c>
      <c r="BI270" s="22">
        <v>248</v>
      </c>
      <c r="BJ270" s="22">
        <v>140</v>
      </c>
      <c r="BK270" s="22">
        <v>259</v>
      </c>
      <c r="BL270" s="22">
        <v>349</v>
      </c>
      <c r="BM270" s="22">
        <v>376</v>
      </c>
      <c r="BN270" s="22">
        <v>316</v>
      </c>
      <c r="BO270" s="22">
        <v>139</v>
      </c>
      <c r="BP270" s="22">
        <v>333</v>
      </c>
      <c r="BQ270" s="22">
        <v>313</v>
      </c>
      <c r="BR270" s="22">
        <v>330</v>
      </c>
      <c r="BS270" s="22">
        <v>477</v>
      </c>
      <c r="BT270" s="22">
        <v>228</v>
      </c>
      <c r="BU270" s="22">
        <v>475</v>
      </c>
      <c r="BV270" s="22">
        <v>546</v>
      </c>
      <c r="BW270" s="22">
        <v>237</v>
      </c>
      <c r="BX270" s="22">
        <v>544</v>
      </c>
      <c r="BY270" s="22">
        <v>229</v>
      </c>
      <c r="BZ270" s="23">
        <v>554</v>
      </c>
      <c r="CA270" s="69"/>
      <c r="CB270" s="4">
        <f t="shared" si="7"/>
        <v>27164</v>
      </c>
    </row>
    <row r="271" spans="1:80" ht="10.15" customHeight="1" x14ac:dyDescent="0.2">
      <c r="A271" s="56">
        <v>44156</v>
      </c>
      <c r="B271" s="32">
        <v>265</v>
      </c>
      <c r="C271" s="22">
        <v>169</v>
      </c>
      <c r="D271" s="22">
        <v>154</v>
      </c>
      <c r="E271" s="22">
        <v>592</v>
      </c>
      <c r="F271" s="22">
        <v>328</v>
      </c>
      <c r="G271" s="22">
        <v>261</v>
      </c>
      <c r="H271" s="22">
        <v>179</v>
      </c>
      <c r="I271" s="22">
        <v>313</v>
      </c>
      <c r="J271" s="22">
        <v>435</v>
      </c>
      <c r="K271" s="22">
        <v>115</v>
      </c>
      <c r="L271" s="22">
        <v>258</v>
      </c>
      <c r="M271" s="22">
        <v>104</v>
      </c>
      <c r="N271" s="22">
        <v>426</v>
      </c>
      <c r="O271" s="22">
        <v>455</v>
      </c>
      <c r="P271" s="22">
        <v>439</v>
      </c>
      <c r="Q271" s="22">
        <v>627</v>
      </c>
      <c r="R271" s="22">
        <v>115</v>
      </c>
      <c r="S271" s="22">
        <v>161</v>
      </c>
      <c r="T271" s="22">
        <v>414</v>
      </c>
      <c r="U271" s="22">
        <v>146</v>
      </c>
      <c r="V271" s="22">
        <v>78</v>
      </c>
      <c r="W271" s="22">
        <v>194</v>
      </c>
      <c r="X271" s="22">
        <v>472</v>
      </c>
      <c r="Y271" s="22">
        <v>301</v>
      </c>
      <c r="Z271" s="22">
        <v>126</v>
      </c>
      <c r="AA271" s="22">
        <v>755</v>
      </c>
      <c r="AB271" s="22">
        <v>235</v>
      </c>
      <c r="AC271" s="22">
        <v>194</v>
      </c>
      <c r="AD271" s="22">
        <v>186</v>
      </c>
      <c r="AE271" s="22">
        <v>325</v>
      </c>
      <c r="AF271" s="22">
        <v>239</v>
      </c>
      <c r="AG271" s="22">
        <v>587</v>
      </c>
      <c r="AH271" s="22">
        <v>370</v>
      </c>
      <c r="AI271" s="22">
        <v>193</v>
      </c>
      <c r="AJ271" s="22">
        <v>203</v>
      </c>
      <c r="AK271" s="22">
        <v>326</v>
      </c>
      <c r="AL271" s="22">
        <v>180</v>
      </c>
      <c r="AM271" s="22">
        <v>322</v>
      </c>
      <c r="AN271" s="22">
        <v>425</v>
      </c>
      <c r="AO271" s="22">
        <v>164</v>
      </c>
      <c r="AP271" s="22">
        <v>357</v>
      </c>
      <c r="AQ271" s="22">
        <v>687</v>
      </c>
      <c r="AR271" s="22">
        <v>625</v>
      </c>
      <c r="AS271" s="22">
        <v>449</v>
      </c>
      <c r="AT271" s="22">
        <v>282</v>
      </c>
      <c r="AU271" s="22">
        <v>229</v>
      </c>
      <c r="AV271" s="22">
        <v>127</v>
      </c>
      <c r="AW271" s="22">
        <v>447</v>
      </c>
      <c r="AX271" s="22">
        <v>107</v>
      </c>
      <c r="AY271" s="22">
        <v>208</v>
      </c>
      <c r="AZ271" s="22">
        <v>129</v>
      </c>
      <c r="BA271" s="22">
        <v>1627</v>
      </c>
      <c r="BB271" s="22">
        <v>136</v>
      </c>
      <c r="BC271" s="22">
        <v>368</v>
      </c>
      <c r="BD271" s="22">
        <v>293</v>
      </c>
      <c r="BE271" s="22">
        <v>158</v>
      </c>
      <c r="BF271" s="22">
        <v>95</v>
      </c>
      <c r="BG271" s="22">
        <v>90</v>
      </c>
      <c r="BH271" s="22">
        <v>249</v>
      </c>
      <c r="BI271" s="22">
        <v>210</v>
      </c>
      <c r="BJ271" s="22">
        <v>109</v>
      </c>
      <c r="BK271" s="22">
        <v>215</v>
      </c>
      <c r="BL271" s="22">
        <v>310</v>
      </c>
      <c r="BM271" s="22">
        <v>321</v>
      </c>
      <c r="BN271" s="22">
        <v>281</v>
      </c>
      <c r="BO271" s="22">
        <v>114</v>
      </c>
      <c r="BP271" s="22">
        <v>301</v>
      </c>
      <c r="BQ271" s="22">
        <v>285</v>
      </c>
      <c r="BR271" s="22">
        <v>295</v>
      </c>
      <c r="BS271" s="22">
        <v>419</v>
      </c>
      <c r="BT271" s="22">
        <v>211</v>
      </c>
      <c r="BU271" s="22">
        <v>418</v>
      </c>
      <c r="BV271" s="22">
        <v>476</v>
      </c>
      <c r="BW271" s="22">
        <v>218</v>
      </c>
      <c r="BX271" s="22">
        <v>484</v>
      </c>
      <c r="BY271" s="22">
        <v>202</v>
      </c>
      <c r="BZ271" s="23">
        <v>484</v>
      </c>
      <c r="CA271" s="69"/>
      <c r="CB271" s="4">
        <f t="shared" si="7"/>
        <v>23847</v>
      </c>
    </row>
    <row r="272" spans="1:80" ht="10.15" customHeight="1" x14ac:dyDescent="0.2">
      <c r="A272" s="54">
        <v>44157</v>
      </c>
      <c r="B272" s="32">
        <v>258</v>
      </c>
      <c r="C272" s="22">
        <v>163</v>
      </c>
      <c r="D272" s="22">
        <v>149</v>
      </c>
      <c r="E272" s="22">
        <v>574</v>
      </c>
      <c r="F272" s="22">
        <v>319</v>
      </c>
      <c r="G272" s="22">
        <v>245</v>
      </c>
      <c r="H272" s="22">
        <v>172</v>
      </c>
      <c r="I272" s="22">
        <v>303</v>
      </c>
      <c r="J272" s="22">
        <v>427</v>
      </c>
      <c r="K272" s="22">
        <v>114</v>
      </c>
      <c r="L272" s="22">
        <v>245</v>
      </c>
      <c r="M272" s="22">
        <v>101</v>
      </c>
      <c r="N272" s="22">
        <v>412</v>
      </c>
      <c r="O272" s="22">
        <v>440</v>
      </c>
      <c r="P272" s="22">
        <v>428</v>
      </c>
      <c r="Q272" s="22">
        <v>617</v>
      </c>
      <c r="R272" s="22">
        <v>113</v>
      </c>
      <c r="S272" s="22">
        <v>158</v>
      </c>
      <c r="T272" s="22">
        <v>401</v>
      </c>
      <c r="U272" s="22">
        <v>142</v>
      </c>
      <c r="V272" s="22">
        <v>77</v>
      </c>
      <c r="W272" s="22">
        <v>188</v>
      </c>
      <c r="X272" s="22">
        <v>464</v>
      </c>
      <c r="Y272" s="22">
        <v>291</v>
      </c>
      <c r="Z272" s="22">
        <v>123</v>
      </c>
      <c r="AA272" s="22">
        <v>728</v>
      </c>
      <c r="AB272" s="22">
        <v>227</v>
      </c>
      <c r="AC272" s="22">
        <v>189</v>
      </c>
      <c r="AD272" s="22">
        <v>183</v>
      </c>
      <c r="AE272" s="22">
        <v>315</v>
      </c>
      <c r="AF272" s="22">
        <v>233</v>
      </c>
      <c r="AG272" s="22">
        <v>585</v>
      </c>
      <c r="AH272" s="22">
        <v>361</v>
      </c>
      <c r="AI272" s="22">
        <v>188</v>
      </c>
      <c r="AJ272" s="22">
        <v>199</v>
      </c>
      <c r="AK272" s="22">
        <v>311</v>
      </c>
      <c r="AL272" s="22">
        <v>174</v>
      </c>
      <c r="AM272" s="22">
        <v>315</v>
      </c>
      <c r="AN272" s="22">
        <v>409</v>
      </c>
      <c r="AO272" s="22">
        <v>152</v>
      </c>
      <c r="AP272" s="22">
        <v>346</v>
      </c>
      <c r="AQ272" s="22">
        <v>661</v>
      </c>
      <c r="AR272" s="22">
        <v>605</v>
      </c>
      <c r="AS272" s="22">
        <v>433</v>
      </c>
      <c r="AT272" s="22">
        <v>267</v>
      </c>
      <c r="AU272" s="22">
        <v>216</v>
      </c>
      <c r="AV272" s="22">
        <v>122</v>
      </c>
      <c r="AW272" s="22">
        <v>435</v>
      </c>
      <c r="AX272" s="22">
        <v>105</v>
      </c>
      <c r="AY272" s="22">
        <v>204</v>
      </c>
      <c r="AZ272" s="22">
        <v>129</v>
      </c>
      <c r="BA272" s="22">
        <v>1603</v>
      </c>
      <c r="BB272" s="22">
        <v>134</v>
      </c>
      <c r="BC272" s="22">
        <v>360</v>
      </c>
      <c r="BD272" s="22">
        <v>282</v>
      </c>
      <c r="BE272" s="22">
        <v>148</v>
      </c>
      <c r="BF272" s="22">
        <v>95</v>
      </c>
      <c r="BG272" s="22">
        <v>87</v>
      </c>
      <c r="BH272" s="22">
        <v>238</v>
      </c>
      <c r="BI272" s="22">
        <v>205</v>
      </c>
      <c r="BJ272" s="22">
        <v>106</v>
      </c>
      <c r="BK272" s="22">
        <v>213</v>
      </c>
      <c r="BL272" s="22">
        <v>305</v>
      </c>
      <c r="BM272" s="22">
        <v>316</v>
      </c>
      <c r="BN272" s="22">
        <v>276</v>
      </c>
      <c r="BO272" s="22">
        <v>109</v>
      </c>
      <c r="BP272" s="22">
        <v>298</v>
      </c>
      <c r="BQ272" s="22">
        <v>277</v>
      </c>
      <c r="BR272" s="22">
        <v>288</v>
      </c>
      <c r="BS272" s="22">
        <v>414</v>
      </c>
      <c r="BT272" s="22">
        <v>206</v>
      </c>
      <c r="BU272" s="22">
        <v>408</v>
      </c>
      <c r="BV272" s="22">
        <v>465</v>
      </c>
      <c r="BW272" s="22">
        <v>212</v>
      </c>
      <c r="BX272" s="22">
        <v>471</v>
      </c>
      <c r="BY272" s="22">
        <v>190</v>
      </c>
      <c r="BZ272" s="23">
        <v>469</v>
      </c>
      <c r="CA272" s="69"/>
      <c r="CB272" s="4">
        <f t="shared" si="7"/>
        <v>23191</v>
      </c>
    </row>
    <row r="273" spans="1:80" x14ac:dyDescent="0.2">
      <c r="A273" s="56">
        <v>44158</v>
      </c>
      <c r="B273" s="32">
        <v>248</v>
      </c>
      <c r="C273" s="22">
        <v>158</v>
      </c>
      <c r="D273" s="22">
        <v>148</v>
      </c>
      <c r="E273" s="22">
        <v>556</v>
      </c>
      <c r="F273" s="22">
        <v>301</v>
      </c>
      <c r="G273" s="22">
        <v>229</v>
      </c>
      <c r="H273" s="22">
        <v>175</v>
      </c>
      <c r="I273" s="22">
        <v>315</v>
      </c>
      <c r="J273" s="22">
        <v>425</v>
      </c>
      <c r="K273" s="22">
        <v>96</v>
      </c>
      <c r="L273" s="22">
        <v>230</v>
      </c>
      <c r="M273" s="22">
        <v>100</v>
      </c>
      <c r="N273" s="22">
        <v>412</v>
      </c>
      <c r="O273" s="22">
        <v>466</v>
      </c>
      <c r="P273" s="22">
        <v>356</v>
      </c>
      <c r="Q273" s="22">
        <v>592</v>
      </c>
      <c r="R273" s="22">
        <v>119</v>
      </c>
      <c r="S273" s="22">
        <v>159</v>
      </c>
      <c r="T273" s="22">
        <v>379</v>
      </c>
      <c r="U273" s="22">
        <v>136</v>
      </c>
      <c r="V273" s="22">
        <v>74</v>
      </c>
      <c r="W273" s="22">
        <v>209</v>
      </c>
      <c r="X273" s="22">
        <v>450</v>
      </c>
      <c r="Y273" s="22">
        <v>277</v>
      </c>
      <c r="Z273" s="22">
        <v>121</v>
      </c>
      <c r="AA273" s="22">
        <v>735</v>
      </c>
      <c r="AB273" s="22">
        <v>232</v>
      </c>
      <c r="AC273" s="22">
        <v>186</v>
      </c>
      <c r="AD273" s="22">
        <v>181</v>
      </c>
      <c r="AE273" s="22">
        <v>301</v>
      </c>
      <c r="AF273" s="22">
        <v>228</v>
      </c>
      <c r="AG273" s="22">
        <v>557</v>
      </c>
      <c r="AH273" s="22">
        <v>362</v>
      </c>
      <c r="AI273" s="22">
        <v>190</v>
      </c>
      <c r="AJ273" s="22">
        <v>202</v>
      </c>
      <c r="AK273" s="22">
        <v>310</v>
      </c>
      <c r="AL273" s="22">
        <v>190</v>
      </c>
      <c r="AM273" s="22">
        <v>296</v>
      </c>
      <c r="AN273" s="22">
        <v>410</v>
      </c>
      <c r="AO273" s="22">
        <v>167</v>
      </c>
      <c r="AP273" s="22">
        <v>361</v>
      </c>
      <c r="AQ273" s="22">
        <v>693</v>
      </c>
      <c r="AR273" s="22">
        <v>584</v>
      </c>
      <c r="AS273" s="22">
        <v>456</v>
      </c>
      <c r="AT273" s="22">
        <v>243</v>
      </c>
      <c r="AU273" s="22">
        <v>200</v>
      </c>
      <c r="AV273" s="22">
        <v>129</v>
      </c>
      <c r="AW273" s="22">
        <v>423</v>
      </c>
      <c r="AX273" s="22">
        <v>114</v>
      </c>
      <c r="AY273" s="22">
        <v>209</v>
      </c>
      <c r="AZ273" s="22">
        <v>122</v>
      </c>
      <c r="BA273" s="22">
        <v>1645</v>
      </c>
      <c r="BB273" s="22">
        <v>123</v>
      </c>
      <c r="BC273" s="22">
        <v>299</v>
      </c>
      <c r="BD273" s="22">
        <v>269</v>
      </c>
      <c r="BE273" s="22">
        <v>139</v>
      </c>
      <c r="BF273" s="22">
        <v>95</v>
      </c>
      <c r="BG273" s="22">
        <v>86</v>
      </c>
      <c r="BH273" s="22">
        <v>240</v>
      </c>
      <c r="BI273" s="22">
        <v>188</v>
      </c>
      <c r="BJ273" s="22">
        <v>114</v>
      </c>
      <c r="BK273" s="22">
        <v>193</v>
      </c>
      <c r="BL273" s="22">
        <v>312</v>
      </c>
      <c r="BM273" s="22">
        <v>295</v>
      </c>
      <c r="BN273" s="22">
        <v>261</v>
      </c>
      <c r="BO273" s="22">
        <v>112</v>
      </c>
      <c r="BP273" s="22">
        <v>293</v>
      </c>
      <c r="BQ273" s="22">
        <v>261</v>
      </c>
      <c r="BR273" s="22">
        <v>254</v>
      </c>
      <c r="BS273" s="22">
        <v>398</v>
      </c>
      <c r="BT273" s="22">
        <v>201</v>
      </c>
      <c r="BU273" s="22">
        <v>410</v>
      </c>
      <c r="BV273" s="22">
        <v>436</v>
      </c>
      <c r="BW273" s="22">
        <v>203</v>
      </c>
      <c r="BX273" s="22">
        <v>451</v>
      </c>
      <c r="BY273" s="22">
        <v>190</v>
      </c>
      <c r="BZ273" s="23">
        <v>431</v>
      </c>
      <c r="CA273" s="69"/>
      <c r="CB273" s="4">
        <f t="shared" si="7"/>
        <v>22711</v>
      </c>
    </row>
    <row r="274" spans="1:80" x14ac:dyDescent="0.2">
      <c r="A274" s="54">
        <v>44159</v>
      </c>
      <c r="B274" s="32">
        <v>231</v>
      </c>
      <c r="C274" s="22">
        <v>151</v>
      </c>
      <c r="D274" s="22">
        <v>148</v>
      </c>
      <c r="E274" s="22">
        <v>538</v>
      </c>
      <c r="F274" s="22">
        <v>284</v>
      </c>
      <c r="G274" s="22">
        <v>201</v>
      </c>
      <c r="H274" s="22">
        <v>162</v>
      </c>
      <c r="I274" s="22">
        <v>310</v>
      </c>
      <c r="J274" s="22">
        <v>409</v>
      </c>
      <c r="K274" s="22">
        <v>79</v>
      </c>
      <c r="L274" s="22">
        <v>189</v>
      </c>
      <c r="M274" s="22">
        <v>87</v>
      </c>
      <c r="N274" s="22">
        <v>379</v>
      </c>
      <c r="O274" s="22">
        <v>454</v>
      </c>
      <c r="P274" s="22">
        <v>346</v>
      </c>
      <c r="Q274" s="22">
        <v>572</v>
      </c>
      <c r="R274" s="22">
        <v>107</v>
      </c>
      <c r="S274" s="22">
        <v>143</v>
      </c>
      <c r="T274" s="22">
        <v>346</v>
      </c>
      <c r="U274" s="22">
        <v>126</v>
      </c>
      <c r="V274" s="22">
        <v>68</v>
      </c>
      <c r="W274" s="22">
        <v>192</v>
      </c>
      <c r="X274" s="22">
        <v>414</v>
      </c>
      <c r="Y274" s="22">
        <v>261</v>
      </c>
      <c r="Z274" s="22">
        <v>116</v>
      </c>
      <c r="AA274" s="22">
        <v>673</v>
      </c>
      <c r="AB274" s="22">
        <v>230</v>
      </c>
      <c r="AC274" s="22">
        <v>172</v>
      </c>
      <c r="AD274" s="22">
        <v>166</v>
      </c>
      <c r="AE274" s="22">
        <v>274</v>
      </c>
      <c r="AF274" s="22">
        <v>231</v>
      </c>
      <c r="AG274" s="22">
        <v>549</v>
      </c>
      <c r="AH274" s="22">
        <v>310</v>
      </c>
      <c r="AI274" s="22">
        <v>189</v>
      </c>
      <c r="AJ274" s="22">
        <v>190</v>
      </c>
      <c r="AK274" s="22">
        <v>316</v>
      </c>
      <c r="AL274" s="22">
        <v>179</v>
      </c>
      <c r="AM274" s="22">
        <v>293</v>
      </c>
      <c r="AN274" s="22">
        <v>369</v>
      </c>
      <c r="AO274" s="22">
        <v>161</v>
      </c>
      <c r="AP274" s="22">
        <v>351</v>
      </c>
      <c r="AQ274" s="22">
        <v>679</v>
      </c>
      <c r="AR274" s="22">
        <v>556</v>
      </c>
      <c r="AS274" s="22">
        <v>427</v>
      </c>
      <c r="AT274" s="22">
        <v>205</v>
      </c>
      <c r="AU274" s="22">
        <v>182</v>
      </c>
      <c r="AV274" s="22">
        <v>125</v>
      </c>
      <c r="AW274" s="22">
        <v>412</v>
      </c>
      <c r="AX274" s="22">
        <v>109</v>
      </c>
      <c r="AY274" s="22">
        <v>205</v>
      </c>
      <c r="AZ274" s="22">
        <v>120</v>
      </c>
      <c r="BA274" s="22">
        <v>1549</v>
      </c>
      <c r="BB274" s="22">
        <v>104</v>
      </c>
      <c r="BC274" s="22">
        <v>260</v>
      </c>
      <c r="BD274" s="22">
        <v>243</v>
      </c>
      <c r="BE274" s="22">
        <v>116</v>
      </c>
      <c r="BF274" s="22">
        <v>99</v>
      </c>
      <c r="BG274" s="22">
        <v>76</v>
      </c>
      <c r="BH274" s="22">
        <v>238</v>
      </c>
      <c r="BI274" s="22">
        <v>165</v>
      </c>
      <c r="BJ274" s="22">
        <v>125</v>
      </c>
      <c r="BK274" s="22">
        <v>191</v>
      </c>
      <c r="BL274" s="22">
        <v>305</v>
      </c>
      <c r="BM274" s="22">
        <v>281</v>
      </c>
      <c r="BN274" s="22">
        <v>243</v>
      </c>
      <c r="BO274" s="22">
        <v>104</v>
      </c>
      <c r="BP274" s="22">
        <v>287</v>
      </c>
      <c r="BQ274" s="22">
        <v>241</v>
      </c>
      <c r="BR274" s="22">
        <v>239</v>
      </c>
      <c r="BS274" s="22">
        <v>383</v>
      </c>
      <c r="BT274" s="22">
        <v>200</v>
      </c>
      <c r="BU274" s="22">
        <v>410</v>
      </c>
      <c r="BV274" s="22">
        <v>409</v>
      </c>
      <c r="BW274" s="22">
        <v>202</v>
      </c>
      <c r="BX274" s="22">
        <v>442</v>
      </c>
      <c r="BY274" s="22">
        <v>183</v>
      </c>
      <c r="BZ274" s="23">
        <v>420</v>
      </c>
      <c r="CA274" s="69"/>
      <c r="CB274" s="4">
        <f t="shared" si="7"/>
        <v>21501</v>
      </c>
    </row>
    <row r="275" spans="1:80" x14ac:dyDescent="0.2">
      <c r="A275" s="56">
        <v>44160</v>
      </c>
      <c r="B275" s="32">
        <v>224</v>
      </c>
      <c r="C275" s="22">
        <v>151</v>
      </c>
      <c r="D275" s="22">
        <v>162</v>
      </c>
      <c r="E275" s="22">
        <v>544</v>
      </c>
      <c r="F275" s="22">
        <v>264</v>
      </c>
      <c r="G275" s="22">
        <v>209</v>
      </c>
      <c r="H275" s="22">
        <v>174</v>
      </c>
      <c r="I275" s="22">
        <v>331</v>
      </c>
      <c r="J275" s="22">
        <v>411</v>
      </c>
      <c r="K275" s="22">
        <v>82</v>
      </c>
      <c r="L275" s="22">
        <v>180</v>
      </c>
      <c r="M275" s="22">
        <v>84</v>
      </c>
      <c r="N275" s="22">
        <v>391</v>
      </c>
      <c r="O275" s="22">
        <v>477</v>
      </c>
      <c r="P275" s="22">
        <v>350</v>
      </c>
      <c r="Q275" s="22">
        <v>574</v>
      </c>
      <c r="R275" s="22">
        <v>101</v>
      </c>
      <c r="S275" s="22">
        <v>141</v>
      </c>
      <c r="T275" s="22">
        <v>357</v>
      </c>
      <c r="U275" s="22">
        <v>134</v>
      </c>
      <c r="V275" s="22">
        <v>67</v>
      </c>
      <c r="W275" s="22">
        <v>194</v>
      </c>
      <c r="X275" s="22">
        <v>400</v>
      </c>
      <c r="Y275" s="22">
        <v>270</v>
      </c>
      <c r="Z275" s="22">
        <v>121</v>
      </c>
      <c r="AA275" s="22">
        <v>651</v>
      </c>
      <c r="AB275" s="22">
        <v>246</v>
      </c>
      <c r="AC275" s="22">
        <v>166</v>
      </c>
      <c r="AD275" s="22">
        <v>171</v>
      </c>
      <c r="AE275" s="22">
        <v>281</v>
      </c>
      <c r="AF275" s="22">
        <v>241</v>
      </c>
      <c r="AG275" s="22">
        <v>546</v>
      </c>
      <c r="AH275" s="22">
        <v>274</v>
      </c>
      <c r="AI275" s="22">
        <v>195</v>
      </c>
      <c r="AJ275" s="22">
        <v>201</v>
      </c>
      <c r="AK275" s="22">
        <v>333</v>
      </c>
      <c r="AL275" s="22">
        <v>186</v>
      </c>
      <c r="AM275" s="22">
        <v>303</v>
      </c>
      <c r="AN275" s="22">
        <v>362</v>
      </c>
      <c r="AO275" s="22">
        <v>170</v>
      </c>
      <c r="AP275" s="22">
        <v>373</v>
      </c>
      <c r="AQ275" s="22">
        <v>696</v>
      </c>
      <c r="AR275" s="22">
        <v>567</v>
      </c>
      <c r="AS275" s="22">
        <v>416</v>
      </c>
      <c r="AT275" s="22">
        <v>201</v>
      </c>
      <c r="AU275" s="22">
        <v>183</v>
      </c>
      <c r="AV275" s="22">
        <v>134</v>
      </c>
      <c r="AW275" s="22">
        <v>416</v>
      </c>
      <c r="AX275" s="22">
        <v>108</v>
      </c>
      <c r="AY275" s="22">
        <v>209</v>
      </c>
      <c r="AZ275" s="22">
        <v>125</v>
      </c>
      <c r="BA275" s="22">
        <v>1553</v>
      </c>
      <c r="BB275" s="22">
        <v>99</v>
      </c>
      <c r="BC275" s="22">
        <v>261</v>
      </c>
      <c r="BD275" s="22">
        <v>259</v>
      </c>
      <c r="BE275" s="22">
        <v>117</v>
      </c>
      <c r="BF275" s="22">
        <v>113</v>
      </c>
      <c r="BG275" s="22">
        <v>78</v>
      </c>
      <c r="BH275" s="22">
        <v>227</v>
      </c>
      <c r="BI275" s="22">
        <v>161</v>
      </c>
      <c r="BJ275" s="22">
        <v>128</v>
      </c>
      <c r="BK275" s="22">
        <v>197</v>
      </c>
      <c r="BL275" s="22">
        <v>314</v>
      </c>
      <c r="BM275" s="22">
        <v>282</v>
      </c>
      <c r="BN275" s="22">
        <v>262</v>
      </c>
      <c r="BO275" s="22">
        <v>111</v>
      </c>
      <c r="BP275" s="22">
        <v>287</v>
      </c>
      <c r="BQ275" s="22">
        <v>242</v>
      </c>
      <c r="BR275" s="22">
        <v>240</v>
      </c>
      <c r="BS275" s="22">
        <v>392</v>
      </c>
      <c r="BT275" s="22">
        <v>206</v>
      </c>
      <c r="BU275" s="22">
        <v>382</v>
      </c>
      <c r="BV275" s="22">
        <v>403</v>
      </c>
      <c r="BW275" s="22">
        <v>197</v>
      </c>
      <c r="BX275" s="22">
        <v>443</v>
      </c>
      <c r="BY275" s="22">
        <v>186</v>
      </c>
      <c r="BZ275" s="23">
        <v>416</v>
      </c>
      <c r="CA275" s="69"/>
      <c r="CB275" s="4">
        <f t="shared" si="7"/>
        <v>21703</v>
      </c>
    </row>
    <row r="276" spans="1:80" x14ac:dyDescent="0.2">
      <c r="A276" s="54">
        <v>44161</v>
      </c>
      <c r="B276" s="32">
        <v>220</v>
      </c>
      <c r="C276" s="22">
        <v>152</v>
      </c>
      <c r="D276" s="22">
        <v>170</v>
      </c>
      <c r="E276" s="22">
        <v>519</v>
      </c>
      <c r="F276" s="22">
        <v>257</v>
      </c>
      <c r="G276" s="22">
        <v>211</v>
      </c>
      <c r="H276" s="22">
        <v>166</v>
      </c>
      <c r="I276" s="22">
        <v>329</v>
      </c>
      <c r="J276" s="22">
        <v>414</v>
      </c>
      <c r="K276" s="22">
        <v>84</v>
      </c>
      <c r="L276" s="22">
        <v>200</v>
      </c>
      <c r="M276" s="22">
        <v>88</v>
      </c>
      <c r="N276" s="22">
        <v>376</v>
      </c>
      <c r="O276" s="22">
        <v>483</v>
      </c>
      <c r="P276" s="22">
        <v>350</v>
      </c>
      <c r="Q276" s="22">
        <v>577</v>
      </c>
      <c r="R276" s="22">
        <v>97</v>
      </c>
      <c r="S276" s="22">
        <v>141</v>
      </c>
      <c r="T276" s="22">
        <v>360</v>
      </c>
      <c r="U276" s="22">
        <v>132</v>
      </c>
      <c r="V276" s="22">
        <v>62</v>
      </c>
      <c r="W276" s="22">
        <v>194</v>
      </c>
      <c r="X276" s="22">
        <v>376</v>
      </c>
      <c r="Y276" s="22">
        <v>278</v>
      </c>
      <c r="Z276" s="22">
        <v>121</v>
      </c>
      <c r="AA276" s="22">
        <v>663</v>
      </c>
      <c r="AB276" s="22">
        <v>257</v>
      </c>
      <c r="AC276" s="22">
        <v>155</v>
      </c>
      <c r="AD276" s="22">
        <v>173</v>
      </c>
      <c r="AE276" s="22">
        <v>292</v>
      </c>
      <c r="AF276" s="22">
        <v>258</v>
      </c>
      <c r="AG276" s="22">
        <v>513</v>
      </c>
      <c r="AH276" s="22">
        <v>281</v>
      </c>
      <c r="AI276" s="22">
        <v>202</v>
      </c>
      <c r="AJ276" s="22">
        <v>201</v>
      </c>
      <c r="AK276" s="22">
        <v>327</v>
      </c>
      <c r="AL276" s="22">
        <v>181</v>
      </c>
      <c r="AM276" s="22">
        <v>315</v>
      </c>
      <c r="AN276" s="22">
        <v>353</v>
      </c>
      <c r="AO276" s="22">
        <v>185</v>
      </c>
      <c r="AP276" s="22">
        <v>357</v>
      </c>
      <c r="AQ276" s="22">
        <v>694</v>
      </c>
      <c r="AR276" s="22">
        <v>567</v>
      </c>
      <c r="AS276" s="22">
        <v>413</v>
      </c>
      <c r="AT276" s="22">
        <v>198</v>
      </c>
      <c r="AU276" s="22">
        <v>172</v>
      </c>
      <c r="AV276" s="22">
        <v>129</v>
      </c>
      <c r="AW276" s="22">
        <v>429</v>
      </c>
      <c r="AX276" s="22">
        <v>94</v>
      </c>
      <c r="AY276" s="22">
        <v>202</v>
      </c>
      <c r="AZ276" s="22">
        <v>132</v>
      </c>
      <c r="BA276" s="22">
        <v>1573</v>
      </c>
      <c r="BB276" s="22">
        <v>102</v>
      </c>
      <c r="BC276" s="22">
        <v>255</v>
      </c>
      <c r="BD276" s="22">
        <v>284</v>
      </c>
      <c r="BE276" s="22">
        <v>116</v>
      </c>
      <c r="BF276" s="22">
        <v>108</v>
      </c>
      <c r="BG276" s="22">
        <v>79</v>
      </c>
      <c r="BH276" s="22">
        <v>242</v>
      </c>
      <c r="BI276" s="22">
        <v>164</v>
      </c>
      <c r="BJ276" s="22">
        <v>129</v>
      </c>
      <c r="BK276" s="22">
        <v>193</v>
      </c>
      <c r="BL276" s="22">
        <v>334</v>
      </c>
      <c r="BM276" s="22">
        <v>268</v>
      </c>
      <c r="BN276" s="22">
        <v>250</v>
      </c>
      <c r="BO276" s="22">
        <v>107</v>
      </c>
      <c r="BP276" s="22">
        <v>273</v>
      </c>
      <c r="BQ276" s="22">
        <v>252</v>
      </c>
      <c r="BR276" s="22">
        <v>242</v>
      </c>
      <c r="BS276" s="22">
        <v>387</v>
      </c>
      <c r="BT276" s="22">
        <v>200</v>
      </c>
      <c r="BU276" s="22">
        <v>404</v>
      </c>
      <c r="BV276" s="22">
        <v>415</v>
      </c>
      <c r="BW276" s="22">
        <v>188</v>
      </c>
      <c r="BX276" s="22">
        <v>439</v>
      </c>
      <c r="BY276" s="22">
        <v>186</v>
      </c>
      <c r="BZ276" s="23">
        <v>408</v>
      </c>
      <c r="CA276" s="69"/>
      <c r="CB276" s="4">
        <f t="shared" si="7"/>
        <v>21698</v>
      </c>
    </row>
    <row r="277" spans="1:80" x14ac:dyDescent="0.2">
      <c r="A277" s="56">
        <v>44162</v>
      </c>
      <c r="B277" s="32">
        <v>228</v>
      </c>
      <c r="C277" s="22">
        <v>154</v>
      </c>
      <c r="D277" s="22">
        <v>177</v>
      </c>
      <c r="E277" s="22">
        <v>513</v>
      </c>
      <c r="F277" s="22">
        <v>250</v>
      </c>
      <c r="G277" s="22">
        <v>208</v>
      </c>
      <c r="H277" s="22">
        <v>162</v>
      </c>
      <c r="I277" s="22">
        <v>330</v>
      </c>
      <c r="J277" s="22">
        <v>411</v>
      </c>
      <c r="K277" s="22">
        <v>76</v>
      </c>
      <c r="L277" s="22">
        <v>194</v>
      </c>
      <c r="M277" s="22">
        <v>91</v>
      </c>
      <c r="N277" s="22">
        <v>373</v>
      </c>
      <c r="O277" s="22">
        <v>488</v>
      </c>
      <c r="P277" s="22">
        <v>344</v>
      </c>
      <c r="Q277" s="22">
        <v>555</v>
      </c>
      <c r="R277" s="22">
        <v>103</v>
      </c>
      <c r="S277" s="22">
        <v>138</v>
      </c>
      <c r="T277" s="22">
        <v>368</v>
      </c>
      <c r="U277" s="22">
        <v>134</v>
      </c>
      <c r="V277" s="22">
        <v>62</v>
      </c>
      <c r="W277" s="22">
        <v>199</v>
      </c>
      <c r="X277" s="22">
        <v>378</v>
      </c>
      <c r="Y277" s="22">
        <v>287</v>
      </c>
      <c r="Z277" s="22">
        <v>117</v>
      </c>
      <c r="AA277" s="22">
        <v>680</v>
      </c>
      <c r="AB277" s="22">
        <v>262</v>
      </c>
      <c r="AC277" s="22">
        <v>154</v>
      </c>
      <c r="AD277" s="22">
        <v>168</v>
      </c>
      <c r="AE277" s="22">
        <v>281</v>
      </c>
      <c r="AF277" s="22">
        <v>254</v>
      </c>
      <c r="AG277" s="22">
        <v>520</v>
      </c>
      <c r="AH277" s="22">
        <v>281</v>
      </c>
      <c r="AI277" s="22">
        <v>199</v>
      </c>
      <c r="AJ277" s="22">
        <v>199</v>
      </c>
      <c r="AK277" s="22">
        <v>333</v>
      </c>
      <c r="AL277" s="22">
        <v>184</v>
      </c>
      <c r="AM277" s="22">
        <v>313</v>
      </c>
      <c r="AN277" s="22">
        <v>334</v>
      </c>
      <c r="AO277" s="22">
        <v>179</v>
      </c>
      <c r="AP277" s="22">
        <v>365</v>
      </c>
      <c r="AQ277" s="22">
        <v>699</v>
      </c>
      <c r="AR277" s="22">
        <v>571</v>
      </c>
      <c r="AS277" s="22">
        <v>408</v>
      </c>
      <c r="AT277" s="22">
        <v>201</v>
      </c>
      <c r="AU277" s="22">
        <v>153</v>
      </c>
      <c r="AV277" s="22">
        <v>130</v>
      </c>
      <c r="AW277" s="22">
        <v>407</v>
      </c>
      <c r="AX277" s="22">
        <v>100</v>
      </c>
      <c r="AY277" s="22">
        <v>200</v>
      </c>
      <c r="AZ277" s="22">
        <v>136</v>
      </c>
      <c r="BA277" s="22">
        <v>1559</v>
      </c>
      <c r="BB277" s="22">
        <v>92</v>
      </c>
      <c r="BC277" s="22">
        <v>245</v>
      </c>
      <c r="BD277" s="22">
        <v>284</v>
      </c>
      <c r="BE277" s="22">
        <v>117</v>
      </c>
      <c r="BF277" s="22">
        <v>108</v>
      </c>
      <c r="BG277" s="22">
        <v>74</v>
      </c>
      <c r="BH277" s="22">
        <v>248</v>
      </c>
      <c r="BI277" s="22">
        <v>168</v>
      </c>
      <c r="BJ277" s="22">
        <v>130</v>
      </c>
      <c r="BK277" s="22">
        <v>185</v>
      </c>
      <c r="BL277" s="22">
        <v>334</v>
      </c>
      <c r="BM277" s="22">
        <v>271</v>
      </c>
      <c r="BN277" s="22">
        <v>244</v>
      </c>
      <c r="BO277" s="22">
        <v>107</v>
      </c>
      <c r="BP277" s="22">
        <v>273</v>
      </c>
      <c r="BQ277" s="22">
        <v>245</v>
      </c>
      <c r="BR277" s="22">
        <v>228</v>
      </c>
      <c r="BS277" s="22">
        <v>375</v>
      </c>
      <c r="BT277" s="22">
        <v>195</v>
      </c>
      <c r="BU277" s="22">
        <v>385</v>
      </c>
      <c r="BV277" s="22">
        <v>416</v>
      </c>
      <c r="BW277" s="22">
        <v>172</v>
      </c>
      <c r="BX277" s="22">
        <v>427</v>
      </c>
      <c r="BY277" s="22">
        <v>190</v>
      </c>
      <c r="BZ277" s="23">
        <v>398</v>
      </c>
      <c r="CA277" s="69"/>
      <c r="CB277" s="4">
        <f t="shared" si="7"/>
        <v>21521</v>
      </c>
    </row>
    <row r="278" spans="1:80" x14ac:dyDescent="0.2">
      <c r="A278" s="54">
        <v>44163</v>
      </c>
      <c r="B278" s="32">
        <v>211</v>
      </c>
      <c r="C278" s="22">
        <v>139</v>
      </c>
      <c r="D278" s="22">
        <v>160</v>
      </c>
      <c r="E278" s="22">
        <v>477</v>
      </c>
      <c r="F278" s="22">
        <v>229</v>
      </c>
      <c r="G278" s="22">
        <v>189</v>
      </c>
      <c r="H278" s="22">
        <v>148</v>
      </c>
      <c r="I278" s="22">
        <v>306</v>
      </c>
      <c r="J278" s="22">
        <v>387</v>
      </c>
      <c r="K278" s="22">
        <v>74</v>
      </c>
      <c r="L278" s="22">
        <v>170</v>
      </c>
      <c r="M278" s="22">
        <v>77</v>
      </c>
      <c r="N278" s="22">
        <v>334</v>
      </c>
      <c r="O278" s="22">
        <v>457</v>
      </c>
      <c r="P278" s="22">
        <v>319</v>
      </c>
      <c r="Q278" s="22">
        <v>524</v>
      </c>
      <c r="R278" s="22">
        <v>99</v>
      </c>
      <c r="S278" s="22">
        <v>114</v>
      </c>
      <c r="T278" s="22">
        <v>328</v>
      </c>
      <c r="U278" s="22">
        <v>125</v>
      </c>
      <c r="V278" s="22">
        <v>56</v>
      </c>
      <c r="W278" s="22">
        <v>184</v>
      </c>
      <c r="X278" s="22">
        <v>349</v>
      </c>
      <c r="Y278" s="22">
        <v>259</v>
      </c>
      <c r="Z278" s="22">
        <v>105</v>
      </c>
      <c r="AA278" s="22">
        <v>611</v>
      </c>
      <c r="AB278" s="22">
        <v>234</v>
      </c>
      <c r="AC278" s="22">
        <v>141</v>
      </c>
      <c r="AD278" s="22">
        <v>154</v>
      </c>
      <c r="AE278" s="22">
        <v>268</v>
      </c>
      <c r="AF278" s="22">
        <v>237</v>
      </c>
      <c r="AG278" s="22">
        <v>471</v>
      </c>
      <c r="AH278" s="22">
        <v>264</v>
      </c>
      <c r="AI278" s="22">
        <v>184</v>
      </c>
      <c r="AJ278" s="22">
        <v>187</v>
      </c>
      <c r="AK278" s="22">
        <v>291</v>
      </c>
      <c r="AL278" s="22">
        <v>169</v>
      </c>
      <c r="AM278" s="22">
        <v>294</v>
      </c>
      <c r="AN278" s="22">
        <v>286</v>
      </c>
      <c r="AO278" s="22">
        <v>171</v>
      </c>
      <c r="AP278" s="22">
        <v>335</v>
      </c>
      <c r="AQ278" s="22">
        <v>644</v>
      </c>
      <c r="AR278" s="22">
        <v>535</v>
      </c>
      <c r="AS278" s="22">
        <v>371</v>
      </c>
      <c r="AT278" s="22">
        <v>191</v>
      </c>
      <c r="AU278" s="22">
        <v>132</v>
      </c>
      <c r="AV278" s="22">
        <v>110</v>
      </c>
      <c r="AW278" s="22">
        <v>381</v>
      </c>
      <c r="AX278" s="22">
        <v>90</v>
      </c>
      <c r="AY278" s="22">
        <v>186</v>
      </c>
      <c r="AZ278" s="22">
        <v>130</v>
      </c>
      <c r="BA278" s="22">
        <v>1442</v>
      </c>
      <c r="BB278" s="22">
        <v>83</v>
      </c>
      <c r="BC278" s="22">
        <v>227</v>
      </c>
      <c r="BD278" s="22">
        <v>255</v>
      </c>
      <c r="BE278" s="22">
        <v>103</v>
      </c>
      <c r="BF278" s="22">
        <v>103</v>
      </c>
      <c r="BG278" s="22">
        <v>66</v>
      </c>
      <c r="BH278" s="22">
        <v>231</v>
      </c>
      <c r="BI278" s="22">
        <v>156</v>
      </c>
      <c r="BJ278" s="22">
        <v>120</v>
      </c>
      <c r="BK278" s="22">
        <v>169</v>
      </c>
      <c r="BL278" s="22">
        <v>305</v>
      </c>
      <c r="BM278" s="22">
        <v>239</v>
      </c>
      <c r="BN278" s="22">
        <v>229</v>
      </c>
      <c r="BO278" s="22">
        <v>96</v>
      </c>
      <c r="BP278" s="22">
        <v>247</v>
      </c>
      <c r="BQ278" s="22">
        <v>227</v>
      </c>
      <c r="BR278" s="22">
        <v>207</v>
      </c>
      <c r="BS278" s="22">
        <v>353</v>
      </c>
      <c r="BT278" s="22">
        <v>186</v>
      </c>
      <c r="BU278" s="22">
        <v>351</v>
      </c>
      <c r="BV278" s="22">
        <v>389</v>
      </c>
      <c r="BW278" s="22">
        <v>160</v>
      </c>
      <c r="BX278" s="22">
        <v>392</v>
      </c>
      <c r="BY278" s="22">
        <v>177</v>
      </c>
      <c r="BZ278" s="23">
        <v>353</v>
      </c>
      <c r="CA278" s="69"/>
      <c r="CB278" s="4">
        <f t="shared" si="7"/>
        <v>19753</v>
      </c>
    </row>
    <row r="279" spans="1:80" ht="11.25" thickBot="1" x14ac:dyDescent="0.25">
      <c r="A279" s="56">
        <v>44164</v>
      </c>
      <c r="B279" s="85">
        <v>202</v>
      </c>
      <c r="C279" s="82">
        <v>134</v>
      </c>
      <c r="D279" s="82">
        <v>149</v>
      </c>
      <c r="E279" s="82">
        <v>472</v>
      </c>
      <c r="F279" s="82">
        <v>226</v>
      </c>
      <c r="G279" s="82">
        <v>182</v>
      </c>
      <c r="H279" s="82">
        <v>141</v>
      </c>
      <c r="I279" s="82">
        <v>293</v>
      </c>
      <c r="J279" s="82">
        <v>383</v>
      </c>
      <c r="K279" s="82">
        <v>73</v>
      </c>
      <c r="L279" s="82">
        <v>160</v>
      </c>
      <c r="M279" s="82">
        <v>73</v>
      </c>
      <c r="N279" s="82">
        <v>321</v>
      </c>
      <c r="O279" s="82">
        <v>448</v>
      </c>
      <c r="P279" s="82">
        <v>312</v>
      </c>
      <c r="Q279" s="82">
        <v>512</v>
      </c>
      <c r="R279" s="82">
        <v>99</v>
      </c>
      <c r="S279" s="82">
        <v>109</v>
      </c>
      <c r="T279" s="82">
        <v>320</v>
      </c>
      <c r="U279" s="82">
        <v>123</v>
      </c>
      <c r="V279" s="82">
        <v>53</v>
      </c>
      <c r="W279" s="82">
        <v>177</v>
      </c>
      <c r="X279" s="82">
        <v>339</v>
      </c>
      <c r="Y279" s="82">
        <v>254</v>
      </c>
      <c r="Z279" s="82">
        <v>100</v>
      </c>
      <c r="AA279" s="82">
        <v>592</v>
      </c>
      <c r="AB279" s="82">
        <v>225</v>
      </c>
      <c r="AC279" s="82">
        <v>136</v>
      </c>
      <c r="AD279" s="82">
        <v>148</v>
      </c>
      <c r="AE279" s="82">
        <v>257</v>
      </c>
      <c r="AF279" s="82">
        <v>231</v>
      </c>
      <c r="AG279" s="82">
        <v>466</v>
      </c>
      <c r="AH279" s="82">
        <v>259</v>
      </c>
      <c r="AI279" s="82">
        <v>180</v>
      </c>
      <c r="AJ279" s="82">
        <v>178</v>
      </c>
      <c r="AK279" s="82">
        <v>279</v>
      </c>
      <c r="AL279" s="82">
        <v>168</v>
      </c>
      <c r="AM279" s="82">
        <v>289</v>
      </c>
      <c r="AN279" s="82">
        <v>279</v>
      </c>
      <c r="AO279" s="82">
        <v>167</v>
      </c>
      <c r="AP279" s="82">
        <v>324</v>
      </c>
      <c r="AQ279" s="82">
        <v>618</v>
      </c>
      <c r="AR279" s="82">
        <v>520</v>
      </c>
      <c r="AS279" s="82">
        <v>366</v>
      </c>
      <c r="AT279" s="82">
        <v>184</v>
      </c>
      <c r="AU279" s="82">
        <v>126</v>
      </c>
      <c r="AV279" s="82">
        <v>109</v>
      </c>
      <c r="AW279" s="82">
        <v>373</v>
      </c>
      <c r="AX279" s="82">
        <v>85</v>
      </c>
      <c r="AY279" s="82">
        <v>183</v>
      </c>
      <c r="AZ279" s="82">
        <v>128</v>
      </c>
      <c r="BA279" s="82">
        <v>1418</v>
      </c>
      <c r="BB279" s="82">
        <v>81</v>
      </c>
      <c r="BC279" s="82">
        <v>222</v>
      </c>
      <c r="BD279" s="82">
        <v>246</v>
      </c>
      <c r="BE279" s="82">
        <v>100</v>
      </c>
      <c r="BF279" s="82">
        <v>93</v>
      </c>
      <c r="BG279" s="82">
        <v>65</v>
      </c>
      <c r="BH279" s="82">
        <v>219</v>
      </c>
      <c r="BI279" s="82">
        <v>153</v>
      </c>
      <c r="BJ279" s="82">
        <v>118</v>
      </c>
      <c r="BK279" s="82">
        <v>167</v>
      </c>
      <c r="BL279" s="82">
        <v>294</v>
      </c>
      <c r="BM279" s="82">
        <v>231</v>
      </c>
      <c r="BN279" s="82">
        <v>224</v>
      </c>
      <c r="BO279" s="82">
        <v>94</v>
      </c>
      <c r="BP279" s="82">
        <v>243</v>
      </c>
      <c r="BQ279" s="82">
        <v>225</v>
      </c>
      <c r="BR279" s="82">
        <v>203</v>
      </c>
      <c r="BS279" s="82">
        <v>344</v>
      </c>
      <c r="BT279" s="82">
        <v>176</v>
      </c>
      <c r="BU279" s="82">
        <v>337</v>
      </c>
      <c r="BV279" s="82">
        <v>377</v>
      </c>
      <c r="BW279" s="82">
        <v>152</v>
      </c>
      <c r="BX279" s="82">
        <v>380</v>
      </c>
      <c r="BY279" s="82">
        <v>172</v>
      </c>
      <c r="BZ279" s="84">
        <v>339</v>
      </c>
      <c r="CA279" s="69"/>
      <c r="CB279" s="51">
        <f t="shared" si="7"/>
        <v>19198</v>
      </c>
    </row>
    <row r="280" spans="1:80" ht="12" thickTop="1" thickBot="1" x14ac:dyDescent="0.25">
      <c r="A280" s="41">
        <v>44165</v>
      </c>
      <c r="B280" s="42">
        <v>200</v>
      </c>
      <c r="C280" s="43">
        <v>144</v>
      </c>
      <c r="D280" s="43">
        <v>159</v>
      </c>
      <c r="E280" s="43">
        <v>455</v>
      </c>
      <c r="F280" s="43">
        <v>213</v>
      </c>
      <c r="G280" s="43">
        <v>186</v>
      </c>
      <c r="H280" s="43">
        <v>136</v>
      </c>
      <c r="I280" s="43">
        <v>298</v>
      </c>
      <c r="J280" s="43">
        <v>355</v>
      </c>
      <c r="K280" s="43">
        <v>73</v>
      </c>
      <c r="L280" s="43">
        <v>137</v>
      </c>
      <c r="M280" s="43">
        <v>76</v>
      </c>
      <c r="N280" s="43">
        <v>304</v>
      </c>
      <c r="O280" s="43">
        <v>437</v>
      </c>
      <c r="P280" s="43">
        <v>291</v>
      </c>
      <c r="Q280" s="43">
        <v>503</v>
      </c>
      <c r="R280" s="43">
        <v>96</v>
      </c>
      <c r="S280" s="43">
        <v>123</v>
      </c>
      <c r="T280" s="43">
        <v>311</v>
      </c>
      <c r="U280" s="43">
        <v>109</v>
      </c>
      <c r="V280" s="43">
        <v>54</v>
      </c>
      <c r="W280" s="43">
        <v>173</v>
      </c>
      <c r="X280" s="43">
        <v>332</v>
      </c>
      <c r="Y280" s="43">
        <v>239</v>
      </c>
      <c r="Z280" s="43">
        <v>96</v>
      </c>
      <c r="AA280" s="43">
        <v>563</v>
      </c>
      <c r="AB280" s="43">
        <v>226</v>
      </c>
      <c r="AC280" s="43">
        <v>120</v>
      </c>
      <c r="AD280" s="43">
        <v>162</v>
      </c>
      <c r="AE280" s="43">
        <v>251</v>
      </c>
      <c r="AF280" s="43">
        <v>220</v>
      </c>
      <c r="AG280" s="43">
        <v>432</v>
      </c>
      <c r="AH280" s="43">
        <v>271</v>
      </c>
      <c r="AI280" s="43">
        <v>179</v>
      </c>
      <c r="AJ280" s="43">
        <v>174</v>
      </c>
      <c r="AK280" s="43">
        <v>268</v>
      </c>
      <c r="AL280" s="43">
        <v>164</v>
      </c>
      <c r="AM280" s="43">
        <v>295</v>
      </c>
      <c r="AN280" s="43">
        <v>271</v>
      </c>
      <c r="AO280" s="43">
        <v>164</v>
      </c>
      <c r="AP280" s="43">
        <v>327</v>
      </c>
      <c r="AQ280" s="43">
        <v>591</v>
      </c>
      <c r="AR280" s="43">
        <v>516</v>
      </c>
      <c r="AS280" s="43">
        <v>353</v>
      </c>
      <c r="AT280" s="43">
        <v>189</v>
      </c>
      <c r="AU280" s="43">
        <v>127</v>
      </c>
      <c r="AV280" s="43">
        <v>114</v>
      </c>
      <c r="AW280" s="43">
        <v>360</v>
      </c>
      <c r="AX280" s="43">
        <v>77</v>
      </c>
      <c r="AY280" s="43">
        <v>181</v>
      </c>
      <c r="AZ280" s="43">
        <v>129</v>
      </c>
      <c r="BA280" s="43">
        <v>1427</v>
      </c>
      <c r="BB280" s="43">
        <v>80</v>
      </c>
      <c r="BC280" s="43">
        <v>208</v>
      </c>
      <c r="BD280" s="43">
        <v>229</v>
      </c>
      <c r="BE280" s="43">
        <v>106</v>
      </c>
      <c r="BF280" s="43">
        <v>86</v>
      </c>
      <c r="BG280" s="43">
        <v>64</v>
      </c>
      <c r="BH280" s="43">
        <v>215</v>
      </c>
      <c r="BI280" s="43">
        <v>161</v>
      </c>
      <c r="BJ280" s="43">
        <v>118</v>
      </c>
      <c r="BK280" s="43">
        <v>168</v>
      </c>
      <c r="BL280" s="43">
        <v>280</v>
      </c>
      <c r="BM280" s="43">
        <v>224</v>
      </c>
      <c r="BN280" s="43">
        <v>221</v>
      </c>
      <c r="BO280" s="43">
        <v>81</v>
      </c>
      <c r="BP280" s="43">
        <v>236</v>
      </c>
      <c r="BQ280" s="43">
        <v>207</v>
      </c>
      <c r="BR280" s="43">
        <v>184</v>
      </c>
      <c r="BS280" s="43">
        <v>346</v>
      </c>
      <c r="BT280" s="43">
        <v>171</v>
      </c>
      <c r="BU280" s="43">
        <v>317</v>
      </c>
      <c r="BV280" s="43">
        <v>367</v>
      </c>
      <c r="BW280" s="43">
        <v>153</v>
      </c>
      <c r="BX280" s="43">
        <v>377</v>
      </c>
      <c r="BY280" s="43">
        <v>173</v>
      </c>
      <c r="BZ280" s="44">
        <v>326</v>
      </c>
      <c r="CA280" s="69"/>
      <c r="CB280" s="53">
        <f t="shared" si="7"/>
        <v>18749</v>
      </c>
    </row>
    <row r="281" spans="1:80" ht="11.25" thickTop="1" x14ac:dyDescent="0.2">
      <c r="A281" s="35">
        <v>44166</v>
      </c>
      <c r="B281" s="61">
        <v>179</v>
      </c>
      <c r="C281" s="62">
        <v>133</v>
      </c>
      <c r="D281" s="62">
        <v>142</v>
      </c>
      <c r="E281" s="62">
        <v>440</v>
      </c>
      <c r="F281" s="62">
        <v>191</v>
      </c>
      <c r="G281" s="62">
        <v>178</v>
      </c>
      <c r="H281" s="62">
        <v>128</v>
      </c>
      <c r="I281" s="62">
        <v>244</v>
      </c>
      <c r="J281" s="62">
        <v>304</v>
      </c>
      <c r="K281" s="62">
        <v>62</v>
      </c>
      <c r="L281" s="62">
        <v>129</v>
      </c>
      <c r="M281" s="62">
        <v>68</v>
      </c>
      <c r="N281" s="62">
        <v>291</v>
      </c>
      <c r="O281" s="62">
        <v>414</v>
      </c>
      <c r="P281" s="62">
        <v>226</v>
      </c>
      <c r="Q281" s="62">
        <v>449</v>
      </c>
      <c r="R281" s="62">
        <v>84</v>
      </c>
      <c r="S281" s="62">
        <v>109</v>
      </c>
      <c r="T281" s="62">
        <v>303</v>
      </c>
      <c r="U281" s="62">
        <v>101</v>
      </c>
      <c r="V281" s="62">
        <v>43</v>
      </c>
      <c r="W281" s="62">
        <v>162</v>
      </c>
      <c r="X281" s="62">
        <v>314</v>
      </c>
      <c r="Y281" s="62">
        <v>192</v>
      </c>
      <c r="Z281" s="62">
        <v>96</v>
      </c>
      <c r="AA281" s="62">
        <v>518</v>
      </c>
      <c r="AB281" s="62">
        <v>213</v>
      </c>
      <c r="AC281" s="62">
        <v>107</v>
      </c>
      <c r="AD281" s="62">
        <v>159</v>
      </c>
      <c r="AE281" s="62">
        <v>228</v>
      </c>
      <c r="AF281" s="62">
        <v>198</v>
      </c>
      <c r="AG281" s="62">
        <v>403</v>
      </c>
      <c r="AH281" s="62">
        <v>232</v>
      </c>
      <c r="AI281" s="62">
        <v>161</v>
      </c>
      <c r="AJ281" s="62">
        <v>169</v>
      </c>
      <c r="AK281" s="62">
        <v>262</v>
      </c>
      <c r="AL281" s="62">
        <v>142</v>
      </c>
      <c r="AM281" s="62">
        <v>285</v>
      </c>
      <c r="AN281" s="62">
        <v>242</v>
      </c>
      <c r="AO281" s="62">
        <v>162</v>
      </c>
      <c r="AP281" s="62">
        <v>298</v>
      </c>
      <c r="AQ281" s="62">
        <v>507</v>
      </c>
      <c r="AR281" s="62">
        <v>478</v>
      </c>
      <c r="AS281" s="62">
        <v>301</v>
      </c>
      <c r="AT281" s="62">
        <v>180</v>
      </c>
      <c r="AU281" s="62">
        <v>107</v>
      </c>
      <c r="AV281" s="62">
        <v>118</v>
      </c>
      <c r="AW281" s="62">
        <v>327</v>
      </c>
      <c r="AX281" s="62">
        <v>68</v>
      </c>
      <c r="AY281" s="62">
        <v>174</v>
      </c>
      <c r="AZ281" s="62">
        <v>127</v>
      </c>
      <c r="BA281" s="62">
        <v>1336</v>
      </c>
      <c r="BB281" s="62">
        <v>60</v>
      </c>
      <c r="BC281" s="62">
        <v>185</v>
      </c>
      <c r="BD281" s="62">
        <v>226</v>
      </c>
      <c r="BE281" s="62">
        <v>106</v>
      </c>
      <c r="BF281" s="62">
        <v>81</v>
      </c>
      <c r="BG281" s="62">
        <v>60</v>
      </c>
      <c r="BH281" s="62">
        <v>212</v>
      </c>
      <c r="BI281" s="62">
        <v>150</v>
      </c>
      <c r="BJ281" s="62">
        <v>109</v>
      </c>
      <c r="BK281" s="62">
        <v>156</v>
      </c>
      <c r="BL281" s="62">
        <v>262</v>
      </c>
      <c r="BM281" s="62">
        <v>189</v>
      </c>
      <c r="BN281" s="62">
        <v>184</v>
      </c>
      <c r="BO281" s="62">
        <v>69</v>
      </c>
      <c r="BP281" s="62">
        <v>198</v>
      </c>
      <c r="BQ281" s="62">
        <v>191</v>
      </c>
      <c r="BR281" s="62">
        <v>152</v>
      </c>
      <c r="BS281" s="62">
        <v>332</v>
      </c>
      <c r="BT281" s="62">
        <v>160</v>
      </c>
      <c r="BU281" s="62">
        <v>278</v>
      </c>
      <c r="BV281" s="62">
        <v>326</v>
      </c>
      <c r="BW281" s="62">
        <v>137</v>
      </c>
      <c r="BX281" s="62">
        <v>348</v>
      </c>
      <c r="BY281" s="62">
        <v>170</v>
      </c>
      <c r="BZ281" s="80">
        <v>307</v>
      </c>
      <c r="CA281" s="69"/>
      <c r="CB281" s="4">
        <f t="shared" si="7"/>
        <v>17132</v>
      </c>
    </row>
    <row r="282" spans="1:80" x14ac:dyDescent="0.2">
      <c r="A282" s="54">
        <v>44167</v>
      </c>
      <c r="B282" s="32">
        <v>187</v>
      </c>
      <c r="C282" s="22">
        <v>148</v>
      </c>
      <c r="D282" s="22">
        <v>155</v>
      </c>
      <c r="E282" s="22">
        <v>456</v>
      </c>
      <c r="F282" s="22">
        <v>196</v>
      </c>
      <c r="G282" s="22">
        <v>191</v>
      </c>
      <c r="H282" s="22">
        <v>133</v>
      </c>
      <c r="I282" s="22">
        <v>256</v>
      </c>
      <c r="J282" s="22">
        <v>316</v>
      </c>
      <c r="K282" s="22">
        <v>61</v>
      </c>
      <c r="L282" s="22">
        <v>141</v>
      </c>
      <c r="M282" s="22">
        <v>62</v>
      </c>
      <c r="N282" s="22">
        <v>321</v>
      </c>
      <c r="O282" s="22">
        <v>413</v>
      </c>
      <c r="P282" s="22">
        <v>248</v>
      </c>
      <c r="Q282" s="22">
        <v>454</v>
      </c>
      <c r="R282" s="22">
        <v>91</v>
      </c>
      <c r="S282" s="22">
        <v>114</v>
      </c>
      <c r="T282" s="22">
        <v>304</v>
      </c>
      <c r="U282" s="22">
        <v>103</v>
      </c>
      <c r="V282" s="22">
        <v>40</v>
      </c>
      <c r="W282" s="22">
        <v>170</v>
      </c>
      <c r="X282" s="22">
        <v>312</v>
      </c>
      <c r="Y282" s="22">
        <v>206</v>
      </c>
      <c r="Z282" s="22">
        <v>114</v>
      </c>
      <c r="AA282" s="22">
        <v>543</v>
      </c>
      <c r="AB282" s="22">
        <v>210</v>
      </c>
      <c r="AC282" s="22">
        <v>112</v>
      </c>
      <c r="AD282" s="22">
        <v>162</v>
      </c>
      <c r="AE282" s="22">
        <v>225</v>
      </c>
      <c r="AF282" s="22">
        <v>209</v>
      </c>
      <c r="AG282" s="22">
        <v>396</v>
      </c>
      <c r="AH282" s="22">
        <v>241</v>
      </c>
      <c r="AI282" s="22">
        <v>173</v>
      </c>
      <c r="AJ282" s="22">
        <v>179</v>
      </c>
      <c r="AK282" s="22">
        <v>284</v>
      </c>
      <c r="AL282" s="22">
        <v>154</v>
      </c>
      <c r="AM282" s="22">
        <v>292</v>
      </c>
      <c r="AN282" s="22">
        <v>253</v>
      </c>
      <c r="AO282" s="22">
        <v>167</v>
      </c>
      <c r="AP282" s="22">
        <v>323</v>
      </c>
      <c r="AQ282" s="22">
        <v>539</v>
      </c>
      <c r="AR282" s="22">
        <v>524</v>
      </c>
      <c r="AS282" s="22">
        <v>308</v>
      </c>
      <c r="AT282" s="22">
        <v>176</v>
      </c>
      <c r="AU282" s="22">
        <v>117</v>
      </c>
      <c r="AV282" s="22">
        <v>123</v>
      </c>
      <c r="AW282" s="22">
        <v>338</v>
      </c>
      <c r="AX282" s="22">
        <v>67</v>
      </c>
      <c r="AY282" s="22">
        <v>184</v>
      </c>
      <c r="AZ282" s="22">
        <v>125</v>
      </c>
      <c r="BA282" s="22">
        <v>1425</v>
      </c>
      <c r="BB282" s="22">
        <v>62</v>
      </c>
      <c r="BC282" s="22">
        <v>204</v>
      </c>
      <c r="BD282" s="22">
        <v>228</v>
      </c>
      <c r="BE282" s="22">
        <v>121</v>
      </c>
      <c r="BF282" s="22">
        <v>82</v>
      </c>
      <c r="BG282" s="22">
        <v>68</v>
      </c>
      <c r="BH282" s="22">
        <v>220</v>
      </c>
      <c r="BI282" s="22">
        <v>155</v>
      </c>
      <c r="BJ282" s="22">
        <v>113</v>
      </c>
      <c r="BK282" s="22">
        <v>158</v>
      </c>
      <c r="BL282" s="22">
        <v>274</v>
      </c>
      <c r="BM282" s="22">
        <v>186</v>
      </c>
      <c r="BN282" s="22">
        <v>209</v>
      </c>
      <c r="BO282" s="22">
        <v>74</v>
      </c>
      <c r="BP282" s="22">
        <v>212</v>
      </c>
      <c r="BQ282" s="22">
        <v>204</v>
      </c>
      <c r="BR282" s="22">
        <v>153</v>
      </c>
      <c r="BS282" s="22">
        <v>340</v>
      </c>
      <c r="BT282" s="22">
        <v>172</v>
      </c>
      <c r="BU282" s="22">
        <v>280</v>
      </c>
      <c r="BV282" s="22">
        <v>332</v>
      </c>
      <c r="BW282" s="22">
        <v>138</v>
      </c>
      <c r="BX282" s="22">
        <v>357</v>
      </c>
      <c r="BY282" s="22">
        <v>158</v>
      </c>
      <c r="BZ282" s="23">
        <v>318</v>
      </c>
      <c r="CA282" s="69"/>
      <c r="CB282" s="4">
        <f t="shared" si="7"/>
        <v>17859</v>
      </c>
    </row>
    <row r="283" spans="1:80" x14ac:dyDescent="0.2">
      <c r="A283" s="13">
        <v>44168</v>
      </c>
      <c r="B283" s="32">
        <v>186</v>
      </c>
      <c r="C283" s="22">
        <v>162</v>
      </c>
      <c r="D283" s="22">
        <v>161</v>
      </c>
      <c r="E283" s="22">
        <v>472</v>
      </c>
      <c r="F283" s="22">
        <v>199</v>
      </c>
      <c r="G283" s="22">
        <v>199</v>
      </c>
      <c r="H283" s="22">
        <v>141</v>
      </c>
      <c r="I283" s="22">
        <v>252</v>
      </c>
      <c r="J283" s="22">
        <v>335</v>
      </c>
      <c r="K283" s="22">
        <v>57</v>
      </c>
      <c r="L283" s="22">
        <v>158</v>
      </c>
      <c r="M283" s="22">
        <v>66</v>
      </c>
      <c r="N283" s="22">
        <v>329</v>
      </c>
      <c r="O283" s="22">
        <v>414</v>
      </c>
      <c r="P283" s="22">
        <v>248</v>
      </c>
      <c r="Q283" s="22">
        <v>435</v>
      </c>
      <c r="R283" s="22">
        <v>101</v>
      </c>
      <c r="S283" s="22">
        <v>118</v>
      </c>
      <c r="T283" s="22">
        <v>316</v>
      </c>
      <c r="U283" s="22">
        <v>102</v>
      </c>
      <c r="V283" s="22">
        <v>36</v>
      </c>
      <c r="W283" s="22">
        <v>172</v>
      </c>
      <c r="X283" s="22">
        <v>296</v>
      </c>
      <c r="Y283" s="22">
        <v>204</v>
      </c>
      <c r="Z283" s="22">
        <v>110</v>
      </c>
      <c r="AA283" s="22">
        <v>560</v>
      </c>
      <c r="AB283" s="22">
        <v>223</v>
      </c>
      <c r="AC283" s="22">
        <v>116</v>
      </c>
      <c r="AD283" s="22">
        <v>183</v>
      </c>
      <c r="AE283" s="22">
        <v>221</v>
      </c>
      <c r="AF283" s="22">
        <v>209</v>
      </c>
      <c r="AG283" s="22">
        <v>407</v>
      </c>
      <c r="AH283" s="22">
        <v>243</v>
      </c>
      <c r="AI283" s="22">
        <v>177</v>
      </c>
      <c r="AJ283" s="22">
        <v>176</v>
      </c>
      <c r="AK283" s="22">
        <v>283</v>
      </c>
      <c r="AL283" s="22">
        <v>168</v>
      </c>
      <c r="AM283" s="22">
        <v>287</v>
      </c>
      <c r="AN283" s="22">
        <v>262</v>
      </c>
      <c r="AO283" s="22">
        <v>173</v>
      </c>
      <c r="AP283" s="22">
        <v>323</v>
      </c>
      <c r="AQ283" s="22">
        <v>564</v>
      </c>
      <c r="AR283" s="22">
        <v>545</v>
      </c>
      <c r="AS283" s="22">
        <v>316</v>
      </c>
      <c r="AT283" s="22">
        <v>185</v>
      </c>
      <c r="AU283" s="22">
        <v>113</v>
      </c>
      <c r="AV283" s="22">
        <v>124</v>
      </c>
      <c r="AW283" s="22">
        <v>338</v>
      </c>
      <c r="AX283" s="22">
        <v>68</v>
      </c>
      <c r="AY283" s="22">
        <v>193</v>
      </c>
      <c r="AZ283" s="22">
        <v>126</v>
      </c>
      <c r="BA283" s="22">
        <v>1464</v>
      </c>
      <c r="BB283" s="22">
        <v>62</v>
      </c>
      <c r="BC283" s="22">
        <v>205</v>
      </c>
      <c r="BD283" s="22">
        <v>227</v>
      </c>
      <c r="BE283" s="22">
        <v>121</v>
      </c>
      <c r="BF283" s="22">
        <v>79</v>
      </c>
      <c r="BG283" s="22">
        <v>77</v>
      </c>
      <c r="BH283" s="22">
        <v>229</v>
      </c>
      <c r="BI283" s="22">
        <v>156</v>
      </c>
      <c r="BJ283" s="22">
        <v>121</v>
      </c>
      <c r="BK283" s="22">
        <v>147</v>
      </c>
      <c r="BL283" s="22">
        <v>267</v>
      </c>
      <c r="BM283" s="22">
        <v>194</v>
      </c>
      <c r="BN283" s="22">
        <v>215</v>
      </c>
      <c r="BO283" s="22">
        <v>71</v>
      </c>
      <c r="BP283" s="22">
        <v>208</v>
      </c>
      <c r="BQ283" s="22">
        <v>213</v>
      </c>
      <c r="BR283" s="22">
        <v>150</v>
      </c>
      <c r="BS283" s="22">
        <v>330</v>
      </c>
      <c r="BT283" s="22">
        <v>172</v>
      </c>
      <c r="BU283" s="22">
        <v>282</v>
      </c>
      <c r="BV283" s="22">
        <v>332</v>
      </c>
      <c r="BW283" s="22">
        <v>140</v>
      </c>
      <c r="BX283" s="22">
        <v>374</v>
      </c>
      <c r="BY283" s="22">
        <v>165</v>
      </c>
      <c r="BZ283" s="23">
        <v>325</v>
      </c>
      <c r="CA283" s="69"/>
      <c r="CB283" s="4">
        <f t="shared" si="7"/>
        <v>18178</v>
      </c>
    </row>
    <row r="284" spans="1:80" x14ac:dyDescent="0.2">
      <c r="A284" s="54">
        <v>44169</v>
      </c>
      <c r="B284" s="32">
        <v>197</v>
      </c>
      <c r="C284" s="22">
        <v>166</v>
      </c>
      <c r="D284" s="22">
        <v>174</v>
      </c>
      <c r="E284" s="22">
        <v>506</v>
      </c>
      <c r="F284" s="22">
        <v>192</v>
      </c>
      <c r="G284" s="22">
        <v>187</v>
      </c>
      <c r="H284" s="22">
        <v>134</v>
      </c>
      <c r="I284" s="22">
        <v>249</v>
      </c>
      <c r="J284" s="22">
        <v>322</v>
      </c>
      <c r="K284" s="22">
        <v>63</v>
      </c>
      <c r="L284" s="22">
        <v>166</v>
      </c>
      <c r="M284" s="22">
        <v>71</v>
      </c>
      <c r="N284" s="22">
        <v>338</v>
      </c>
      <c r="O284" s="22">
        <v>423</v>
      </c>
      <c r="P284" s="22">
        <v>253</v>
      </c>
      <c r="Q284" s="22">
        <v>423</v>
      </c>
      <c r="R284" s="22">
        <v>92</v>
      </c>
      <c r="S284" s="22">
        <v>118</v>
      </c>
      <c r="T284" s="22">
        <v>306</v>
      </c>
      <c r="U284" s="22">
        <v>106</v>
      </c>
      <c r="V284" s="22">
        <v>40</v>
      </c>
      <c r="W284" s="22">
        <v>173</v>
      </c>
      <c r="X284" s="22">
        <v>297</v>
      </c>
      <c r="Y284" s="22">
        <v>217</v>
      </c>
      <c r="Z284" s="22">
        <v>120</v>
      </c>
      <c r="AA284" s="22">
        <v>579</v>
      </c>
      <c r="AB284" s="22">
        <v>232</v>
      </c>
      <c r="AC284" s="22">
        <v>117</v>
      </c>
      <c r="AD284" s="22">
        <v>189</v>
      </c>
      <c r="AE284" s="22">
        <v>224</v>
      </c>
      <c r="AF284" s="22">
        <v>193</v>
      </c>
      <c r="AG284" s="22">
        <v>413</v>
      </c>
      <c r="AH284" s="22">
        <v>251</v>
      </c>
      <c r="AI284" s="22">
        <v>174</v>
      </c>
      <c r="AJ284" s="22">
        <v>178</v>
      </c>
      <c r="AK284" s="22">
        <v>289</v>
      </c>
      <c r="AL284" s="22">
        <v>176</v>
      </c>
      <c r="AM284" s="22">
        <v>287</v>
      </c>
      <c r="AN284" s="22">
        <v>266</v>
      </c>
      <c r="AO284" s="22">
        <v>168</v>
      </c>
      <c r="AP284" s="22">
        <v>321</v>
      </c>
      <c r="AQ284" s="22">
        <v>565</v>
      </c>
      <c r="AR284" s="22">
        <v>551</v>
      </c>
      <c r="AS284" s="22">
        <v>323</v>
      </c>
      <c r="AT284" s="22">
        <v>195</v>
      </c>
      <c r="AU284" s="22">
        <v>110</v>
      </c>
      <c r="AV284" s="22">
        <v>127</v>
      </c>
      <c r="AW284" s="22">
        <v>355</v>
      </c>
      <c r="AX284" s="22">
        <v>70</v>
      </c>
      <c r="AY284" s="22">
        <v>191</v>
      </c>
      <c r="AZ284" s="22">
        <v>130</v>
      </c>
      <c r="BA284" s="22">
        <v>1460</v>
      </c>
      <c r="BB284" s="22">
        <v>69</v>
      </c>
      <c r="BC284" s="22">
        <v>206</v>
      </c>
      <c r="BD284" s="22">
        <v>227</v>
      </c>
      <c r="BE284" s="22">
        <v>118</v>
      </c>
      <c r="BF284" s="22">
        <v>82</v>
      </c>
      <c r="BG284" s="22">
        <v>77</v>
      </c>
      <c r="BH284" s="22">
        <v>226</v>
      </c>
      <c r="BI284" s="22">
        <v>161</v>
      </c>
      <c r="BJ284" s="22">
        <v>130</v>
      </c>
      <c r="BK284" s="22">
        <v>144</v>
      </c>
      <c r="BL284" s="22">
        <v>252</v>
      </c>
      <c r="BM284" s="22">
        <v>199</v>
      </c>
      <c r="BN284" s="22">
        <v>220</v>
      </c>
      <c r="BO284" s="22">
        <v>65</v>
      </c>
      <c r="BP284" s="22">
        <v>204</v>
      </c>
      <c r="BQ284" s="22">
        <v>221</v>
      </c>
      <c r="BR284" s="22">
        <v>157</v>
      </c>
      <c r="BS284" s="22">
        <v>316</v>
      </c>
      <c r="BT284" s="22">
        <v>171</v>
      </c>
      <c r="BU284" s="22">
        <v>283</v>
      </c>
      <c r="BV284" s="22">
        <v>319</v>
      </c>
      <c r="BW284" s="22">
        <v>134</v>
      </c>
      <c r="BX284" s="22">
        <v>376</v>
      </c>
      <c r="BY284" s="22">
        <v>168</v>
      </c>
      <c r="BZ284" s="23">
        <v>318</v>
      </c>
      <c r="CA284" s="69"/>
      <c r="CB284" s="4">
        <f t="shared" si="7"/>
        <v>18310</v>
      </c>
    </row>
    <row r="285" spans="1:80" x14ac:dyDescent="0.2">
      <c r="A285" s="13">
        <v>44170</v>
      </c>
      <c r="B285" s="32">
        <v>172</v>
      </c>
      <c r="C285" s="22">
        <v>153</v>
      </c>
      <c r="D285" s="22">
        <v>149</v>
      </c>
      <c r="E285" s="22">
        <v>463</v>
      </c>
      <c r="F285" s="22">
        <v>175</v>
      </c>
      <c r="G285" s="22">
        <v>166</v>
      </c>
      <c r="H285" s="22">
        <v>121</v>
      </c>
      <c r="I285" s="22">
        <v>225</v>
      </c>
      <c r="J285" s="22">
        <v>274</v>
      </c>
      <c r="K285" s="22">
        <v>57</v>
      </c>
      <c r="L285" s="22">
        <v>153</v>
      </c>
      <c r="M285" s="22">
        <v>62</v>
      </c>
      <c r="N285" s="22">
        <v>307</v>
      </c>
      <c r="O285" s="22">
        <v>396</v>
      </c>
      <c r="P285" s="22">
        <v>230</v>
      </c>
      <c r="Q285" s="22">
        <v>386</v>
      </c>
      <c r="R285" s="22">
        <v>83</v>
      </c>
      <c r="S285" s="22">
        <v>101</v>
      </c>
      <c r="T285" s="22">
        <v>270</v>
      </c>
      <c r="U285" s="22">
        <v>91</v>
      </c>
      <c r="V285" s="22">
        <v>36</v>
      </c>
      <c r="W285" s="22">
        <v>157</v>
      </c>
      <c r="X285" s="22">
        <v>281</v>
      </c>
      <c r="Y285" s="22">
        <v>199</v>
      </c>
      <c r="Z285" s="22">
        <v>107</v>
      </c>
      <c r="AA285" s="22">
        <v>527</v>
      </c>
      <c r="AB285" s="22">
        <v>201</v>
      </c>
      <c r="AC285" s="22">
        <v>111</v>
      </c>
      <c r="AD285" s="22">
        <v>175</v>
      </c>
      <c r="AE285" s="22">
        <v>205</v>
      </c>
      <c r="AF285" s="22">
        <v>178</v>
      </c>
      <c r="AG285" s="22">
        <v>373</v>
      </c>
      <c r="AH285" s="22">
        <v>240</v>
      </c>
      <c r="AI285" s="22">
        <v>159</v>
      </c>
      <c r="AJ285" s="22">
        <v>158</v>
      </c>
      <c r="AK285" s="22">
        <v>254</v>
      </c>
      <c r="AL285" s="22">
        <v>155</v>
      </c>
      <c r="AM285" s="22">
        <v>255</v>
      </c>
      <c r="AN285" s="22">
        <v>228</v>
      </c>
      <c r="AO285" s="22">
        <v>156</v>
      </c>
      <c r="AP285" s="22">
        <v>293</v>
      </c>
      <c r="AQ285" s="22">
        <v>496</v>
      </c>
      <c r="AR285" s="22">
        <v>515</v>
      </c>
      <c r="AS285" s="22">
        <v>286</v>
      </c>
      <c r="AT285" s="22">
        <v>176</v>
      </c>
      <c r="AU285" s="22">
        <v>93</v>
      </c>
      <c r="AV285" s="22">
        <v>110</v>
      </c>
      <c r="AW285" s="22">
        <v>326</v>
      </c>
      <c r="AX285" s="22">
        <v>59</v>
      </c>
      <c r="AY285" s="22">
        <v>174</v>
      </c>
      <c r="AZ285" s="22">
        <v>119</v>
      </c>
      <c r="BA285" s="22">
        <v>1341</v>
      </c>
      <c r="BB285" s="22">
        <v>65</v>
      </c>
      <c r="BC285" s="22">
        <v>188</v>
      </c>
      <c r="BD285" s="22">
        <v>195</v>
      </c>
      <c r="BE285" s="22">
        <v>104</v>
      </c>
      <c r="BF285" s="22">
        <v>73</v>
      </c>
      <c r="BG285" s="22">
        <v>72</v>
      </c>
      <c r="BH285" s="22">
        <v>200</v>
      </c>
      <c r="BI285" s="22">
        <v>147</v>
      </c>
      <c r="BJ285" s="22">
        <v>120</v>
      </c>
      <c r="BK285" s="22">
        <v>126</v>
      </c>
      <c r="BL285" s="22">
        <v>222</v>
      </c>
      <c r="BM285" s="22">
        <v>172</v>
      </c>
      <c r="BN285" s="22">
        <v>207</v>
      </c>
      <c r="BO285" s="22">
        <v>54</v>
      </c>
      <c r="BP285" s="22">
        <v>190</v>
      </c>
      <c r="BQ285" s="22">
        <v>201</v>
      </c>
      <c r="BR285" s="22">
        <v>148</v>
      </c>
      <c r="BS285" s="22">
        <v>280</v>
      </c>
      <c r="BT285" s="22">
        <v>154</v>
      </c>
      <c r="BU285" s="22">
        <v>258</v>
      </c>
      <c r="BV285" s="22">
        <v>289</v>
      </c>
      <c r="BW285" s="22">
        <v>116</v>
      </c>
      <c r="BX285" s="22">
        <v>334</v>
      </c>
      <c r="BY285" s="22">
        <v>143</v>
      </c>
      <c r="BZ285" s="23">
        <v>297</v>
      </c>
      <c r="CA285" s="69"/>
      <c r="CB285" s="4">
        <f t="shared" si="7"/>
        <v>16532</v>
      </c>
    </row>
    <row r="286" spans="1:80" x14ac:dyDescent="0.2">
      <c r="A286" s="54">
        <v>44171</v>
      </c>
      <c r="B286" s="32">
        <v>165</v>
      </c>
      <c r="C286" s="22">
        <v>151</v>
      </c>
      <c r="D286" s="22">
        <v>140</v>
      </c>
      <c r="E286" s="22">
        <v>457</v>
      </c>
      <c r="F286" s="22">
        <v>173</v>
      </c>
      <c r="G286" s="22">
        <v>155</v>
      </c>
      <c r="H286" s="22">
        <v>119</v>
      </c>
      <c r="I286" s="22">
        <v>222</v>
      </c>
      <c r="J286" s="22">
        <v>263</v>
      </c>
      <c r="K286" s="22">
        <v>56</v>
      </c>
      <c r="L286" s="22">
        <v>149</v>
      </c>
      <c r="M286" s="22">
        <v>60</v>
      </c>
      <c r="N286" s="22">
        <v>298</v>
      </c>
      <c r="O286" s="22">
        <v>384</v>
      </c>
      <c r="P286" s="22">
        <v>224</v>
      </c>
      <c r="Q286" s="22">
        <v>376</v>
      </c>
      <c r="R286" s="22">
        <v>83</v>
      </c>
      <c r="S286" s="22">
        <v>99</v>
      </c>
      <c r="T286" s="22">
        <v>266</v>
      </c>
      <c r="U286" s="22">
        <v>91</v>
      </c>
      <c r="V286" s="22">
        <v>36</v>
      </c>
      <c r="W286" s="22">
        <v>154</v>
      </c>
      <c r="X286" s="22">
        <v>278</v>
      </c>
      <c r="Y286" s="22">
        <v>197</v>
      </c>
      <c r="Z286" s="22">
        <v>105</v>
      </c>
      <c r="AA286" s="22">
        <v>506</v>
      </c>
      <c r="AB286" s="22">
        <v>193</v>
      </c>
      <c r="AC286" s="22">
        <v>108</v>
      </c>
      <c r="AD286" s="22">
        <v>168</v>
      </c>
      <c r="AE286" s="22">
        <v>203</v>
      </c>
      <c r="AF286" s="22">
        <v>172</v>
      </c>
      <c r="AG286" s="22">
        <v>371</v>
      </c>
      <c r="AH286" s="22">
        <v>237</v>
      </c>
      <c r="AI286" s="22">
        <v>157</v>
      </c>
      <c r="AJ286" s="22">
        <v>156</v>
      </c>
      <c r="AK286" s="22">
        <v>248</v>
      </c>
      <c r="AL286" s="22">
        <v>150</v>
      </c>
      <c r="AM286" s="22">
        <v>243</v>
      </c>
      <c r="AN286" s="22">
        <v>225</v>
      </c>
      <c r="AO286" s="22">
        <v>147</v>
      </c>
      <c r="AP286" s="22">
        <v>290</v>
      </c>
      <c r="AQ286" s="22">
        <v>487</v>
      </c>
      <c r="AR286" s="22">
        <v>504</v>
      </c>
      <c r="AS286" s="22">
        <v>282</v>
      </c>
      <c r="AT286" s="22">
        <v>170</v>
      </c>
      <c r="AU286" s="22">
        <v>92</v>
      </c>
      <c r="AV286" s="22">
        <v>110</v>
      </c>
      <c r="AW286" s="22">
        <v>317</v>
      </c>
      <c r="AX286" s="22">
        <v>59</v>
      </c>
      <c r="AY286" s="22">
        <v>172</v>
      </c>
      <c r="AZ286" s="22">
        <v>116</v>
      </c>
      <c r="BA286" s="22">
        <v>1320</v>
      </c>
      <c r="BB286" s="22">
        <v>62</v>
      </c>
      <c r="BC286" s="22">
        <v>186</v>
      </c>
      <c r="BD286" s="22">
        <v>184</v>
      </c>
      <c r="BE286" s="22">
        <v>101</v>
      </c>
      <c r="BF286" s="22">
        <v>70</v>
      </c>
      <c r="BG286" s="22">
        <v>69</v>
      </c>
      <c r="BH286" s="22">
        <v>193</v>
      </c>
      <c r="BI286" s="22">
        <v>144</v>
      </c>
      <c r="BJ286" s="22">
        <v>115</v>
      </c>
      <c r="BK286" s="22">
        <v>121</v>
      </c>
      <c r="BL286" s="22">
        <v>207</v>
      </c>
      <c r="BM286" s="22">
        <v>168</v>
      </c>
      <c r="BN286" s="22">
        <v>205</v>
      </c>
      <c r="BO286" s="22">
        <v>52</v>
      </c>
      <c r="BP286" s="22">
        <v>187</v>
      </c>
      <c r="BQ286" s="22">
        <v>199</v>
      </c>
      <c r="BR286" s="22">
        <v>143</v>
      </c>
      <c r="BS286" s="22">
        <v>277</v>
      </c>
      <c r="BT286" s="22">
        <v>153</v>
      </c>
      <c r="BU286" s="22">
        <v>241</v>
      </c>
      <c r="BV286" s="22">
        <v>283</v>
      </c>
      <c r="BW286" s="22">
        <v>112</v>
      </c>
      <c r="BX286" s="22">
        <v>327</v>
      </c>
      <c r="BY286" s="22">
        <v>138</v>
      </c>
      <c r="BZ286" s="23">
        <v>289</v>
      </c>
      <c r="CA286" s="69"/>
      <c r="CB286" s="4">
        <f t="shared" si="7"/>
        <v>16130</v>
      </c>
    </row>
    <row r="287" spans="1:80" x14ac:dyDescent="0.2">
      <c r="A287" s="13">
        <v>44172</v>
      </c>
      <c r="B287" s="32">
        <v>185</v>
      </c>
      <c r="C287" s="22">
        <v>163</v>
      </c>
      <c r="D287" s="22">
        <v>151</v>
      </c>
      <c r="E287" s="22">
        <v>478</v>
      </c>
      <c r="F287" s="22">
        <v>176</v>
      </c>
      <c r="G287" s="22">
        <v>172</v>
      </c>
      <c r="H287" s="22">
        <v>121</v>
      </c>
      <c r="I287" s="22">
        <v>225</v>
      </c>
      <c r="J287" s="22">
        <v>272</v>
      </c>
      <c r="K287" s="22">
        <v>68</v>
      </c>
      <c r="L287" s="22">
        <v>162</v>
      </c>
      <c r="M287" s="22">
        <v>54</v>
      </c>
      <c r="N287" s="22">
        <v>337</v>
      </c>
      <c r="O287" s="22">
        <v>403</v>
      </c>
      <c r="P287" s="22">
        <v>234</v>
      </c>
      <c r="Q287" s="22">
        <v>394</v>
      </c>
      <c r="R287" s="22">
        <v>80</v>
      </c>
      <c r="S287" s="22">
        <v>110</v>
      </c>
      <c r="T287" s="22">
        <v>305</v>
      </c>
      <c r="U287" s="22">
        <v>102</v>
      </c>
      <c r="V287" s="22">
        <v>44</v>
      </c>
      <c r="W287" s="22">
        <v>158</v>
      </c>
      <c r="X287" s="22">
        <v>287</v>
      </c>
      <c r="Y287" s="22">
        <v>203</v>
      </c>
      <c r="Z287" s="22">
        <v>109</v>
      </c>
      <c r="AA287" s="22">
        <v>553</v>
      </c>
      <c r="AB287" s="22">
        <v>213</v>
      </c>
      <c r="AC287" s="22">
        <v>101</v>
      </c>
      <c r="AD287" s="22">
        <v>199</v>
      </c>
      <c r="AE287" s="22">
        <v>202</v>
      </c>
      <c r="AF287" s="22">
        <v>169</v>
      </c>
      <c r="AG287" s="22">
        <v>408</v>
      </c>
      <c r="AH287" s="22">
        <v>246</v>
      </c>
      <c r="AI287" s="22">
        <v>152</v>
      </c>
      <c r="AJ287" s="22">
        <v>169</v>
      </c>
      <c r="AK287" s="22">
        <v>243</v>
      </c>
      <c r="AL287" s="22">
        <v>169</v>
      </c>
      <c r="AM287" s="22">
        <v>254</v>
      </c>
      <c r="AN287" s="22">
        <v>224</v>
      </c>
      <c r="AO287" s="22">
        <v>165</v>
      </c>
      <c r="AP287" s="22">
        <v>320</v>
      </c>
      <c r="AQ287" s="22">
        <v>497</v>
      </c>
      <c r="AR287" s="22">
        <v>548</v>
      </c>
      <c r="AS287" s="22">
        <v>316</v>
      </c>
      <c r="AT287" s="22">
        <v>168</v>
      </c>
      <c r="AU287" s="22">
        <v>100</v>
      </c>
      <c r="AV287" s="22">
        <v>117</v>
      </c>
      <c r="AW287" s="22">
        <v>323</v>
      </c>
      <c r="AX287" s="22">
        <v>75</v>
      </c>
      <c r="AY287" s="22">
        <v>180</v>
      </c>
      <c r="AZ287" s="22">
        <v>119</v>
      </c>
      <c r="BA287" s="22">
        <v>1403</v>
      </c>
      <c r="BB287" s="22">
        <v>67</v>
      </c>
      <c r="BC287" s="22">
        <v>206</v>
      </c>
      <c r="BD287" s="22">
        <v>226</v>
      </c>
      <c r="BE287" s="22">
        <v>102</v>
      </c>
      <c r="BF287" s="22">
        <v>75</v>
      </c>
      <c r="BG287" s="22">
        <v>73</v>
      </c>
      <c r="BH287" s="22">
        <v>200</v>
      </c>
      <c r="BI287" s="22">
        <v>152</v>
      </c>
      <c r="BJ287" s="22">
        <v>124</v>
      </c>
      <c r="BK287" s="22">
        <v>123</v>
      </c>
      <c r="BL287" s="22">
        <v>203</v>
      </c>
      <c r="BM287" s="22">
        <v>186</v>
      </c>
      <c r="BN287" s="22">
        <v>212</v>
      </c>
      <c r="BO287" s="22">
        <v>46</v>
      </c>
      <c r="BP287" s="22">
        <v>202</v>
      </c>
      <c r="BQ287" s="22">
        <v>189</v>
      </c>
      <c r="BR287" s="22">
        <v>147</v>
      </c>
      <c r="BS287" s="22">
        <v>277</v>
      </c>
      <c r="BT287" s="22">
        <v>170</v>
      </c>
      <c r="BU287" s="22">
        <v>224</v>
      </c>
      <c r="BV287" s="22">
        <v>302</v>
      </c>
      <c r="BW287" s="22">
        <v>121</v>
      </c>
      <c r="BX287" s="22">
        <v>357</v>
      </c>
      <c r="BY287" s="22">
        <v>133</v>
      </c>
      <c r="BZ287" s="23">
        <v>273</v>
      </c>
      <c r="CA287" s="69"/>
      <c r="CB287" s="4">
        <f t="shared" si="7"/>
        <v>17016</v>
      </c>
    </row>
    <row r="288" spans="1:80" x14ac:dyDescent="0.2">
      <c r="A288" s="54">
        <v>44173</v>
      </c>
      <c r="B288" s="32">
        <v>203</v>
      </c>
      <c r="C288" s="22">
        <v>169</v>
      </c>
      <c r="D288" s="22">
        <v>152</v>
      </c>
      <c r="E288" s="22">
        <v>460</v>
      </c>
      <c r="F288" s="22">
        <v>175</v>
      </c>
      <c r="G288" s="22">
        <v>155</v>
      </c>
      <c r="H288" s="22">
        <v>127</v>
      </c>
      <c r="I288" s="22">
        <v>220</v>
      </c>
      <c r="J288" s="22">
        <v>261</v>
      </c>
      <c r="K288" s="22">
        <v>68</v>
      </c>
      <c r="L288" s="22">
        <v>173</v>
      </c>
      <c r="M288" s="22">
        <v>55</v>
      </c>
      <c r="N288" s="22">
        <v>344</v>
      </c>
      <c r="O288" s="22">
        <v>378</v>
      </c>
      <c r="P288" s="22">
        <v>246</v>
      </c>
      <c r="Q288" s="22">
        <v>381</v>
      </c>
      <c r="R288" s="22">
        <v>80</v>
      </c>
      <c r="S288" s="22">
        <v>105</v>
      </c>
      <c r="T288" s="22">
        <v>314</v>
      </c>
      <c r="U288" s="22">
        <v>106</v>
      </c>
      <c r="V288" s="22">
        <v>42</v>
      </c>
      <c r="W288" s="22">
        <v>124</v>
      </c>
      <c r="X288" s="22">
        <v>272</v>
      </c>
      <c r="Y288" s="22">
        <v>198</v>
      </c>
      <c r="Z288" s="22">
        <v>106</v>
      </c>
      <c r="AA288" s="22">
        <v>554</v>
      </c>
      <c r="AB288" s="22">
        <v>217</v>
      </c>
      <c r="AC288" s="22">
        <v>90</v>
      </c>
      <c r="AD288" s="22">
        <v>202</v>
      </c>
      <c r="AE288" s="22">
        <v>213</v>
      </c>
      <c r="AF288" s="22">
        <v>181</v>
      </c>
      <c r="AG288" s="22">
        <v>411</v>
      </c>
      <c r="AH288" s="22">
        <v>237</v>
      </c>
      <c r="AI288" s="22">
        <v>155</v>
      </c>
      <c r="AJ288" s="22">
        <v>160</v>
      </c>
      <c r="AK288" s="22">
        <v>255</v>
      </c>
      <c r="AL288" s="22">
        <v>188</v>
      </c>
      <c r="AM288" s="22">
        <v>250</v>
      </c>
      <c r="AN288" s="22">
        <v>234</v>
      </c>
      <c r="AO288" s="22">
        <v>169</v>
      </c>
      <c r="AP288" s="22">
        <v>311</v>
      </c>
      <c r="AQ288" s="22">
        <v>482</v>
      </c>
      <c r="AR288" s="22">
        <v>563</v>
      </c>
      <c r="AS288" s="22">
        <v>310</v>
      </c>
      <c r="AT288" s="22">
        <v>157</v>
      </c>
      <c r="AU288" s="22">
        <v>105</v>
      </c>
      <c r="AV288" s="22">
        <v>120</v>
      </c>
      <c r="AW288" s="22">
        <v>315</v>
      </c>
      <c r="AX288" s="22">
        <v>83</v>
      </c>
      <c r="AY288" s="22">
        <v>192</v>
      </c>
      <c r="AZ288" s="22">
        <v>124</v>
      </c>
      <c r="BA288" s="22">
        <v>1418</v>
      </c>
      <c r="BB288" s="22">
        <v>64</v>
      </c>
      <c r="BC288" s="22">
        <v>212</v>
      </c>
      <c r="BD288" s="22">
        <v>229</v>
      </c>
      <c r="BE288" s="22">
        <v>103</v>
      </c>
      <c r="BF288" s="22">
        <v>77</v>
      </c>
      <c r="BG288" s="22">
        <v>69</v>
      </c>
      <c r="BH288" s="22">
        <v>201</v>
      </c>
      <c r="BI288" s="22">
        <v>167</v>
      </c>
      <c r="BJ288" s="22">
        <v>121</v>
      </c>
      <c r="BK288" s="22">
        <v>121</v>
      </c>
      <c r="BL288" s="22">
        <v>182</v>
      </c>
      <c r="BM288" s="22">
        <v>185</v>
      </c>
      <c r="BN288" s="22">
        <v>212</v>
      </c>
      <c r="BO288" s="22">
        <v>52</v>
      </c>
      <c r="BP288" s="22">
        <v>204</v>
      </c>
      <c r="BQ288" s="22">
        <v>185</v>
      </c>
      <c r="BR288" s="22">
        <v>139</v>
      </c>
      <c r="BS288" s="22">
        <v>249</v>
      </c>
      <c r="BT288" s="22">
        <v>173</v>
      </c>
      <c r="BU288" s="22">
        <v>219</v>
      </c>
      <c r="BV288" s="22">
        <v>314</v>
      </c>
      <c r="BW288" s="22">
        <v>128</v>
      </c>
      <c r="BX288" s="22">
        <v>379</v>
      </c>
      <c r="BY288" s="22">
        <v>134</v>
      </c>
      <c r="BZ288" s="23">
        <v>281</v>
      </c>
      <c r="CA288" s="69"/>
      <c r="CB288" s="4">
        <f t="shared" si="7"/>
        <v>17010</v>
      </c>
    </row>
    <row r="289" spans="1:80" x14ac:dyDescent="0.2">
      <c r="A289" s="13">
        <v>44174</v>
      </c>
      <c r="B289" s="32">
        <v>207</v>
      </c>
      <c r="C289" s="22">
        <v>184</v>
      </c>
      <c r="D289" s="22">
        <v>163</v>
      </c>
      <c r="E289" s="22">
        <v>503</v>
      </c>
      <c r="F289" s="22">
        <v>207</v>
      </c>
      <c r="G289" s="22">
        <v>163</v>
      </c>
      <c r="H289" s="22">
        <v>134</v>
      </c>
      <c r="I289" s="22">
        <v>227</v>
      </c>
      <c r="J289" s="22">
        <v>264</v>
      </c>
      <c r="K289" s="22">
        <v>79</v>
      </c>
      <c r="L289" s="22">
        <v>184</v>
      </c>
      <c r="M289" s="22">
        <v>53</v>
      </c>
      <c r="N289" s="22">
        <v>343</v>
      </c>
      <c r="O289" s="22">
        <v>374</v>
      </c>
      <c r="P289" s="22">
        <v>258</v>
      </c>
      <c r="Q289" s="22">
        <v>403</v>
      </c>
      <c r="R289" s="22">
        <v>86</v>
      </c>
      <c r="S289" s="22">
        <v>102</v>
      </c>
      <c r="T289" s="22">
        <v>318</v>
      </c>
      <c r="U289" s="22">
        <v>110</v>
      </c>
      <c r="V289" s="22">
        <v>40</v>
      </c>
      <c r="W289" s="22">
        <v>129</v>
      </c>
      <c r="X289" s="22">
        <v>284</v>
      </c>
      <c r="Y289" s="22">
        <v>226</v>
      </c>
      <c r="Z289" s="22">
        <v>105</v>
      </c>
      <c r="AA289" s="22">
        <v>598</v>
      </c>
      <c r="AB289" s="22">
        <v>237</v>
      </c>
      <c r="AC289" s="22">
        <v>93</v>
      </c>
      <c r="AD289" s="22">
        <v>218</v>
      </c>
      <c r="AE289" s="22">
        <v>238</v>
      </c>
      <c r="AF289" s="22">
        <v>201</v>
      </c>
      <c r="AG289" s="22">
        <v>420</v>
      </c>
      <c r="AH289" s="22">
        <v>252</v>
      </c>
      <c r="AI289" s="22">
        <v>159</v>
      </c>
      <c r="AJ289" s="22">
        <v>166</v>
      </c>
      <c r="AK289" s="22">
        <v>288</v>
      </c>
      <c r="AL289" s="22">
        <v>203</v>
      </c>
      <c r="AM289" s="22">
        <v>256</v>
      </c>
      <c r="AN289" s="22">
        <v>239</v>
      </c>
      <c r="AO289" s="22">
        <v>181</v>
      </c>
      <c r="AP289" s="22">
        <v>338</v>
      </c>
      <c r="AQ289" s="22">
        <v>504</v>
      </c>
      <c r="AR289" s="22">
        <v>629</v>
      </c>
      <c r="AS289" s="22">
        <v>328</v>
      </c>
      <c r="AT289" s="22">
        <v>153</v>
      </c>
      <c r="AU289" s="22">
        <v>115</v>
      </c>
      <c r="AV289" s="22">
        <v>125</v>
      </c>
      <c r="AW289" s="22">
        <v>323</v>
      </c>
      <c r="AX289" s="22">
        <v>90</v>
      </c>
      <c r="AY289" s="22">
        <v>196</v>
      </c>
      <c r="AZ289" s="22">
        <v>138</v>
      </c>
      <c r="BA289" s="22">
        <v>1512</v>
      </c>
      <c r="BB289" s="22">
        <v>71</v>
      </c>
      <c r="BC289" s="22">
        <v>227</v>
      </c>
      <c r="BD289" s="22">
        <v>256</v>
      </c>
      <c r="BE289" s="22">
        <v>110</v>
      </c>
      <c r="BF289" s="22">
        <v>82</v>
      </c>
      <c r="BG289" s="22">
        <v>71</v>
      </c>
      <c r="BH289" s="22">
        <v>202</v>
      </c>
      <c r="BI289" s="22">
        <v>174</v>
      </c>
      <c r="BJ289" s="22">
        <v>134</v>
      </c>
      <c r="BK289" s="22">
        <v>124</v>
      </c>
      <c r="BL289" s="22">
        <v>199</v>
      </c>
      <c r="BM289" s="22">
        <v>220</v>
      </c>
      <c r="BN289" s="22">
        <v>221</v>
      </c>
      <c r="BO289" s="22">
        <v>57</v>
      </c>
      <c r="BP289" s="22">
        <v>216</v>
      </c>
      <c r="BQ289" s="22">
        <v>204</v>
      </c>
      <c r="BR289" s="22">
        <v>144</v>
      </c>
      <c r="BS289" s="22">
        <v>272</v>
      </c>
      <c r="BT289" s="22">
        <v>172</v>
      </c>
      <c r="BU289" s="22">
        <v>233</v>
      </c>
      <c r="BV289" s="22">
        <v>312</v>
      </c>
      <c r="BW289" s="22">
        <v>129</v>
      </c>
      <c r="BX289" s="22">
        <v>419</v>
      </c>
      <c r="BY289" s="22">
        <v>145</v>
      </c>
      <c r="BZ289" s="23">
        <v>304</v>
      </c>
      <c r="CA289" s="69"/>
      <c r="CB289" s="4">
        <f t="shared" si="7"/>
        <v>18044</v>
      </c>
    </row>
    <row r="290" spans="1:80" x14ac:dyDescent="0.2">
      <c r="A290" s="54">
        <v>44175</v>
      </c>
      <c r="B290" s="32">
        <v>222</v>
      </c>
      <c r="C290" s="22">
        <v>198</v>
      </c>
      <c r="D290" s="22">
        <v>185</v>
      </c>
      <c r="E290" s="22">
        <v>535</v>
      </c>
      <c r="F290" s="22">
        <v>223</v>
      </c>
      <c r="G290" s="22">
        <v>163</v>
      </c>
      <c r="H290" s="22">
        <v>135</v>
      </c>
      <c r="I290" s="22">
        <v>243</v>
      </c>
      <c r="J290" s="22">
        <v>279</v>
      </c>
      <c r="K290" s="22">
        <v>73</v>
      </c>
      <c r="L290" s="22">
        <v>206</v>
      </c>
      <c r="M290" s="22">
        <v>56</v>
      </c>
      <c r="N290" s="22">
        <v>394</v>
      </c>
      <c r="O290" s="22">
        <v>377</v>
      </c>
      <c r="P290" s="22">
        <v>265</v>
      </c>
      <c r="Q290" s="22">
        <v>423</v>
      </c>
      <c r="R290" s="22">
        <v>90</v>
      </c>
      <c r="S290" s="22">
        <v>100</v>
      </c>
      <c r="T290" s="22">
        <v>313</v>
      </c>
      <c r="U290" s="22">
        <v>121</v>
      </c>
      <c r="V290" s="22">
        <v>42</v>
      </c>
      <c r="W290" s="22">
        <v>136</v>
      </c>
      <c r="X290" s="22">
        <v>293</v>
      </c>
      <c r="Y290" s="22">
        <v>231</v>
      </c>
      <c r="Z290" s="22">
        <v>107</v>
      </c>
      <c r="AA290" s="22">
        <v>634</v>
      </c>
      <c r="AB290" s="22">
        <v>250</v>
      </c>
      <c r="AC290" s="22">
        <v>96</v>
      </c>
      <c r="AD290" s="22">
        <v>216</v>
      </c>
      <c r="AE290" s="22">
        <v>253</v>
      </c>
      <c r="AF290" s="22">
        <v>201</v>
      </c>
      <c r="AG290" s="22">
        <v>445</v>
      </c>
      <c r="AH290" s="22">
        <v>276</v>
      </c>
      <c r="AI290" s="22">
        <v>177</v>
      </c>
      <c r="AJ290" s="22">
        <v>179</v>
      </c>
      <c r="AK290" s="22">
        <v>313</v>
      </c>
      <c r="AL290" s="22">
        <v>214</v>
      </c>
      <c r="AM290" s="22">
        <v>262</v>
      </c>
      <c r="AN290" s="22">
        <v>245</v>
      </c>
      <c r="AO290" s="22">
        <v>197</v>
      </c>
      <c r="AP290" s="22">
        <v>362</v>
      </c>
      <c r="AQ290" s="22">
        <v>535</v>
      </c>
      <c r="AR290" s="22">
        <v>668</v>
      </c>
      <c r="AS290" s="22">
        <v>359</v>
      </c>
      <c r="AT290" s="22">
        <v>150</v>
      </c>
      <c r="AU290" s="22">
        <v>120</v>
      </c>
      <c r="AV290" s="22">
        <v>130</v>
      </c>
      <c r="AW290" s="22">
        <v>348</v>
      </c>
      <c r="AX290" s="22">
        <v>88</v>
      </c>
      <c r="AY290" s="22">
        <v>211</v>
      </c>
      <c r="AZ290" s="22">
        <v>152</v>
      </c>
      <c r="BA290" s="22">
        <v>1565</v>
      </c>
      <c r="BB290" s="22">
        <v>75</v>
      </c>
      <c r="BC290" s="22">
        <v>229</v>
      </c>
      <c r="BD290" s="22">
        <v>269</v>
      </c>
      <c r="BE290" s="22">
        <v>116</v>
      </c>
      <c r="BF290" s="22">
        <v>85</v>
      </c>
      <c r="BG290" s="22">
        <v>72</v>
      </c>
      <c r="BH290" s="22">
        <v>204</v>
      </c>
      <c r="BI290" s="22">
        <v>184</v>
      </c>
      <c r="BJ290" s="22">
        <v>140</v>
      </c>
      <c r="BK290" s="22">
        <v>127</v>
      </c>
      <c r="BL290" s="22">
        <v>218</v>
      </c>
      <c r="BM290" s="22">
        <v>232</v>
      </c>
      <c r="BN290" s="22">
        <v>224</v>
      </c>
      <c r="BO290" s="22">
        <v>72</v>
      </c>
      <c r="BP290" s="22">
        <v>236</v>
      </c>
      <c r="BQ290" s="22">
        <v>214</v>
      </c>
      <c r="BR290" s="22">
        <v>138</v>
      </c>
      <c r="BS290" s="22">
        <v>299</v>
      </c>
      <c r="BT290" s="22">
        <v>178</v>
      </c>
      <c r="BU290" s="22">
        <v>243</v>
      </c>
      <c r="BV290" s="22">
        <v>339</v>
      </c>
      <c r="BW290" s="22">
        <v>142</v>
      </c>
      <c r="BX290" s="22">
        <v>443</v>
      </c>
      <c r="BY290" s="22">
        <v>165</v>
      </c>
      <c r="BZ290" s="23">
        <v>318</v>
      </c>
      <c r="CA290" s="69"/>
      <c r="CB290" s="4">
        <f t="shared" si="7"/>
        <v>19018</v>
      </c>
    </row>
    <row r="291" spans="1:80" x14ac:dyDescent="0.2">
      <c r="A291" s="13">
        <v>44176</v>
      </c>
      <c r="B291" s="32">
        <v>226</v>
      </c>
      <c r="C291" s="22">
        <v>198</v>
      </c>
      <c r="D291" s="22">
        <v>180</v>
      </c>
      <c r="E291" s="22">
        <v>544</v>
      </c>
      <c r="F291" s="22">
        <v>222</v>
      </c>
      <c r="G291" s="22">
        <v>174</v>
      </c>
      <c r="H291" s="22">
        <v>142</v>
      </c>
      <c r="I291" s="22">
        <v>260</v>
      </c>
      <c r="J291" s="22">
        <v>299</v>
      </c>
      <c r="K291" s="22">
        <v>80</v>
      </c>
      <c r="L291" s="22">
        <v>217</v>
      </c>
      <c r="M291" s="22">
        <v>63</v>
      </c>
      <c r="N291" s="22">
        <v>404</v>
      </c>
      <c r="O291" s="22">
        <v>372</v>
      </c>
      <c r="P291" s="22">
        <v>268</v>
      </c>
      <c r="Q291" s="22">
        <v>451</v>
      </c>
      <c r="R291" s="22">
        <v>88</v>
      </c>
      <c r="S291" s="22">
        <v>100</v>
      </c>
      <c r="T291" s="22">
        <v>336</v>
      </c>
      <c r="U291" s="22">
        <v>128</v>
      </c>
      <c r="V291" s="22">
        <v>47</v>
      </c>
      <c r="W291" s="22">
        <v>145</v>
      </c>
      <c r="X291" s="22">
        <v>303</v>
      </c>
      <c r="Y291" s="22">
        <v>245</v>
      </c>
      <c r="Z291" s="22">
        <v>105</v>
      </c>
      <c r="AA291" s="22">
        <v>682</v>
      </c>
      <c r="AB291" s="22">
        <v>256</v>
      </c>
      <c r="AC291" s="22">
        <v>106</v>
      </c>
      <c r="AD291" s="22">
        <v>216</v>
      </c>
      <c r="AE291" s="22">
        <v>259</v>
      </c>
      <c r="AF291" s="22">
        <v>227</v>
      </c>
      <c r="AG291" s="22">
        <v>466</v>
      </c>
      <c r="AH291" s="22">
        <v>286</v>
      </c>
      <c r="AI291" s="22">
        <v>176</v>
      </c>
      <c r="AJ291" s="22">
        <v>190</v>
      </c>
      <c r="AK291" s="22">
        <v>330</v>
      </c>
      <c r="AL291" s="22">
        <v>226</v>
      </c>
      <c r="AM291" s="22">
        <v>264</v>
      </c>
      <c r="AN291" s="22">
        <v>274</v>
      </c>
      <c r="AO291" s="22">
        <v>200</v>
      </c>
      <c r="AP291" s="22">
        <v>384</v>
      </c>
      <c r="AQ291" s="22">
        <v>529</v>
      </c>
      <c r="AR291" s="22">
        <v>717</v>
      </c>
      <c r="AS291" s="22">
        <v>388</v>
      </c>
      <c r="AT291" s="22">
        <v>153</v>
      </c>
      <c r="AU291" s="22">
        <v>117</v>
      </c>
      <c r="AV291" s="22">
        <v>129</v>
      </c>
      <c r="AW291" s="22">
        <v>357</v>
      </c>
      <c r="AX291" s="22">
        <v>100</v>
      </c>
      <c r="AY291" s="22">
        <v>220</v>
      </c>
      <c r="AZ291" s="22">
        <v>153</v>
      </c>
      <c r="BA291" s="22">
        <v>1621</v>
      </c>
      <c r="BB291" s="22">
        <v>78</v>
      </c>
      <c r="BC291" s="22">
        <v>245</v>
      </c>
      <c r="BD291" s="22">
        <v>271</v>
      </c>
      <c r="BE291" s="22">
        <v>129</v>
      </c>
      <c r="BF291" s="22">
        <v>88</v>
      </c>
      <c r="BG291" s="22">
        <v>73</v>
      </c>
      <c r="BH291" s="22">
        <v>221</v>
      </c>
      <c r="BI291" s="22">
        <v>189</v>
      </c>
      <c r="BJ291" s="22">
        <v>151</v>
      </c>
      <c r="BK291" s="22">
        <v>128</v>
      </c>
      <c r="BL291" s="22">
        <v>228</v>
      </c>
      <c r="BM291" s="22">
        <v>237</v>
      </c>
      <c r="BN291" s="22">
        <v>222</v>
      </c>
      <c r="BO291" s="22">
        <v>78</v>
      </c>
      <c r="BP291" s="22">
        <v>246</v>
      </c>
      <c r="BQ291" s="22">
        <v>228</v>
      </c>
      <c r="BR291" s="22">
        <v>138</v>
      </c>
      <c r="BS291" s="22">
        <v>304</v>
      </c>
      <c r="BT291" s="22">
        <v>184</v>
      </c>
      <c r="BU291" s="22">
        <v>249</v>
      </c>
      <c r="BV291" s="22">
        <v>358</v>
      </c>
      <c r="BW291" s="22">
        <v>142</v>
      </c>
      <c r="BX291" s="22">
        <v>492</v>
      </c>
      <c r="BY291" s="22">
        <v>162</v>
      </c>
      <c r="BZ291" s="23">
        <v>335</v>
      </c>
      <c r="CA291" s="69"/>
      <c r="CB291" s="4">
        <f t="shared" si="7"/>
        <v>19799</v>
      </c>
    </row>
    <row r="292" spans="1:80" x14ac:dyDescent="0.2">
      <c r="A292" s="54">
        <v>44177</v>
      </c>
      <c r="B292" s="32">
        <v>199</v>
      </c>
      <c r="C292" s="22">
        <v>182</v>
      </c>
      <c r="D292" s="22">
        <v>160</v>
      </c>
      <c r="E292" s="22">
        <v>501</v>
      </c>
      <c r="F292" s="22">
        <v>206</v>
      </c>
      <c r="G292" s="22">
        <v>150</v>
      </c>
      <c r="H292" s="22">
        <v>128</v>
      </c>
      <c r="I292" s="22">
        <v>220</v>
      </c>
      <c r="J292" s="22">
        <v>278</v>
      </c>
      <c r="K292" s="22">
        <v>76</v>
      </c>
      <c r="L292" s="22">
        <v>201</v>
      </c>
      <c r="M292" s="22">
        <v>54</v>
      </c>
      <c r="N292" s="22">
        <v>371</v>
      </c>
      <c r="O292" s="22">
        <v>345</v>
      </c>
      <c r="P292" s="22">
        <v>250</v>
      </c>
      <c r="Q292" s="22">
        <v>418</v>
      </c>
      <c r="R292" s="22">
        <v>83</v>
      </c>
      <c r="S292" s="22">
        <v>77</v>
      </c>
      <c r="T292" s="22">
        <v>310</v>
      </c>
      <c r="U292" s="22">
        <v>126</v>
      </c>
      <c r="V292" s="22">
        <v>42</v>
      </c>
      <c r="W292" s="22">
        <v>130</v>
      </c>
      <c r="X292" s="22">
        <v>282</v>
      </c>
      <c r="Y292" s="22">
        <v>222</v>
      </c>
      <c r="Z292" s="22">
        <v>88</v>
      </c>
      <c r="AA292" s="22">
        <v>630</v>
      </c>
      <c r="AB292" s="22">
        <v>230</v>
      </c>
      <c r="AC292" s="22">
        <v>100</v>
      </c>
      <c r="AD292" s="22">
        <v>189</v>
      </c>
      <c r="AE292" s="22">
        <v>238</v>
      </c>
      <c r="AF292" s="22">
        <v>210</v>
      </c>
      <c r="AG292" s="22">
        <v>448</v>
      </c>
      <c r="AH292" s="22">
        <v>262</v>
      </c>
      <c r="AI292" s="22">
        <v>163</v>
      </c>
      <c r="AJ292" s="22">
        <v>176</v>
      </c>
      <c r="AK292" s="22">
        <v>295</v>
      </c>
      <c r="AL292" s="22">
        <v>197</v>
      </c>
      <c r="AM292" s="22">
        <v>233</v>
      </c>
      <c r="AN292" s="22">
        <v>239</v>
      </c>
      <c r="AO292" s="22">
        <v>185</v>
      </c>
      <c r="AP292" s="22">
        <v>350</v>
      </c>
      <c r="AQ292" s="22">
        <v>485</v>
      </c>
      <c r="AR292" s="22">
        <v>680</v>
      </c>
      <c r="AS292" s="22">
        <v>353</v>
      </c>
      <c r="AT292" s="22">
        <v>143</v>
      </c>
      <c r="AU292" s="22">
        <v>104</v>
      </c>
      <c r="AV292" s="22">
        <v>114</v>
      </c>
      <c r="AW292" s="22">
        <v>341</v>
      </c>
      <c r="AX292" s="22">
        <v>95</v>
      </c>
      <c r="AY292" s="22">
        <v>209</v>
      </c>
      <c r="AZ292" s="22">
        <v>136</v>
      </c>
      <c r="BA292" s="22">
        <v>1489</v>
      </c>
      <c r="BB292" s="22">
        <v>73</v>
      </c>
      <c r="BC292" s="22">
        <v>230</v>
      </c>
      <c r="BD292" s="22">
        <v>250</v>
      </c>
      <c r="BE292" s="22">
        <v>116</v>
      </c>
      <c r="BF292" s="22">
        <v>81</v>
      </c>
      <c r="BG292" s="22">
        <v>68</v>
      </c>
      <c r="BH292" s="22">
        <v>215</v>
      </c>
      <c r="BI292" s="22">
        <v>181</v>
      </c>
      <c r="BJ292" s="22">
        <v>122</v>
      </c>
      <c r="BK292" s="22">
        <v>115</v>
      </c>
      <c r="BL292" s="22">
        <v>209</v>
      </c>
      <c r="BM292" s="22">
        <v>210</v>
      </c>
      <c r="BN292" s="22">
        <v>202</v>
      </c>
      <c r="BO292" s="22">
        <v>73</v>
      </c>
      <c r="BP292" s="22">
        <v>240</v>
      </c>
      <c r="BQ292" s="22">
        <v>208</v>
      </c>
      <c r="BR292" s="22">
        <v>132</v>
      </c>
      <c r="BS292" s="22">
        <v>281</v>
      </c>
      <c r="BT292" s="22">
        <v>167</v>
      </c>
      <c r="BU292" s="22">
        <v>223</v>
      </c>
      <c r="BV292" s="22">
        <v>344</v>
      </c>
      <c r="BW292" s="22">
        <v>131</v>
      </c>
      <c r="BX292" s="22">
        <v>453</v>
      </c>
      <c r="BY292" s="22">
        <v>147</v>
      </c>
      <c r="BZ292" s="23">
        <v>302</v>
      </c>
      <c r="CA292" s="69"/>
      <c r="CB292" s="4">
        <f t="shared" si="7"/>
        <v>18166</v>
      </c>
    </row>
    <row r="293" spans="1:80" x14ac:dyDescent="0.2">
      <c r="A293" s="13">
        <v>44178</v>
      </c>
      <c r="B293" s="32">
        <v>195</v>
      </c>
      <c r="C293" s="22">
        <v>178</v>
      </c>
      <c r="D293" s="22">
        <v>156</v>
      </c>
      <c r="E293" s="22">
        <v>490</v>
      </c>
      <c r="F293" s="22">
        <v>205</v>
      </c>
      <c r="G293" s="22">
        <v>145</v>
      </c>
      <c r="H293" s="22">
        <v>125</v>
      </c>
      <c r="I293" s="22">
        <v>215</v>
      </c>
      <c r="J293" s="22">
        <v>268</v>
      </c>
      <c r="K293" s="22">
        <v>74</v>
      </c>
      <c r="L293" s="22">
        <v>192</v>
      </c>
      <c r="M293" s="22">
        <v>53</v>
      </c>
      <c r="N293" s="22">
        <v>362</v>
      </c>
      <c r="O293" s="22">
        <v>340</v>
      </c>
      <c r="P293" s="22">
        <v>242</v>
      </c>
      <c r="Q293" s="22">
        <v>411</v>
      </c>
      <c r="R293" s="22">
        <v>81</v>
      </c>
      <c r="S293" s="22">
        <v>69</v>
      </c>
      <c r="T293" s="22">
        <v>303</v>
      </c>
      <c r="U293" s="22">
        <v>125</v>
      </c>
      <c r="V293" s="22">
        <v>41</v>
      </c>
      <c r="W293" s="22">
        <v>129</v>
      </c>
      <c r="X293" s="22">
        <v>277</v>
      </c>
      <c r="Y293" s="22">
        <v>213</v>
      </c>
      <c r="Z293" s="22">
        <v>85</v>
      </c>
      <c r="AA293" s="22">
        <v>612</v>
      </c>
      <c r="AB293" s="22">
        <v>225</v>
      </c>
      <c r="AC293" s="22">
        <v>98</v>
      </c>
      <c r="AD293" s="22">
        <v>182</v>
      </c>
      <c r="AE293" s="22">
        <v>233</v>
      </c>
      <c r="AF293" s="22">
        <v>206</v>
      </c>
      <c r="AG293" s="22">
        <v>442</v>
      </c>
      <c r="AH293" s="22">
        <v>257</v>
      </c>
      <c r="AI293" s="22">
        <v>160</v>
      </c>
      <c r="AJ293" s="22">
        <v>175</v>
      </c>
      <c r="AK293" s="22">
        <v>282</v>
      </c>
      <c r="AL293" s="22">
        <v>194</v>
      </c>
      <c r="AM293" s="22">
        <v>231</v>
      </c>
      <c r="AN293" s="22">
        <v>230</v>
      </c>
      <c r="AO293" s="22">
        <v>185</v>
      </c>
      <c r="AP293" s="22">
        <v>345</v>
      </c>
      <c r="AQ293" s="22">
        <v>476</v>
      </c>
      <c r="AR293" s="22">
        <v>672</v>
      </c>
      <c r="AS293" s="22">
        <v>346</v>
      </c>
      <c r="AT293" s="22">
        <v>140</v>
      </c>
      <c r="AU293" s="22">
        <v>101</v>
      </c>
      <c r="AV293" s="22">
        <v>110</v>
      </c>
      <c r="AW293" s="22">
        <v>339</v>
      </c>
      <c r="AX293" s="22">
        <v>92</v>
      </c>
      <c r="AY293" s="22">
        <v>207</v>
      </c>
      <c r="AZ293" s="22">
        <v>136</v>
      </c>
      <c r="BA293" s="22">
        <v>1461</v>
      </c>
      <c r="BB293" s="22">
        <v>72</v>
      </c>
      <c r="BC293" s="22">
        <v>228</v>
      </c>
      <c r="BD293" s="22">
        <v>245</v>
      </c>
      <c r="BE293" s="22">
        <v>114</v>
      </c>
      <c r="BF293" s="22">
        <v>79</v>
      </c>
      <c r="BG293" s="22">
        <v>67</v>
      </c>
      <c r="BH293" s="22">
        <v>214</v>
      </c>
      <c r="BI293" s="22">
        <v>175</v>
      </c>
      <c r="BJ293" s="22">
        <v>117</v>
      </c>
      <c r="BK293" s="22">
        <v>112</v>
      </c>
      <c r="BL293" s="22">
        <v>201</v>
      </c>
      <c r="BM293" s="22">
        <v>206</v>
      </c>
      <c r="BN293" s="22">
        <v>198</v>
      </c>
      <c r="BO293" s="22">
        <v>73</v>
      </c>
      <c r="BP293" s="22">
        <v>237</v>
      </c>
      <c r="BQ293" s="22">
        <v>204</v>
      </c>
      <c r="BR293" s="22">
        <v>129</v>
      </c>
      <c r="BS293" s="22">
        <v>278</v>
      </c>
      <c r="BT293" s="22">
        <v>165</v>
      </c>
      <c r="BU293" s="22">
        <v>219</v>
      </c>
      <c r="BV293" s="22">
        <v>338</v>
      </c>
      <c r="BW293" s="22">
        <v>129</v>
      </c>
      <c r="BX293" s="22">
        <v>439</v>
      </c>
      <c r="BY293" s="22">
        <v>143</v>
      </c>
      <c r="BZ293" s="23">
        <v>299</v>
      </c>
      <c r="CA293" s="69"/>
      <c r="CB293" s="4">
        <f t="shared" si="7"/>
        <v>17792</v>
      </c>
    </row>
    <row r="294" spans="1:80" x14ac:dyDescent="0.2">
      <c r="A294" s="54">
        <v>44179</v>
      </c>
      <c r="B294" s="32">
        <v>225</v>
      </c>
      <c r="C294" s="22">
        <v>184</v>
      </c>
      <c r="D294" s="22">
        <v>177</v>
      </c>
      <c r="E294" s="22">
        <v>513</v>
      </c>
      <c r="F294" s="22">
        <v>233</v>
      </c>
      <c r="G294" s="22">
        <v>164</v>
      </c>
      <c r="H294" s="22">
        <v>141</v>
      </c>
      <c r="I294" s="22">
        <v>237</v>
      </c>
      <c r="J294" s="22">
        <v>308</v>
      </c>
      <c r="K294" s="22">
        <v>83</v>
      </c>
      <c r="L294" s="22">
        <v>206</v>
      </c>
      <c r="M294" s="22">
        <v>62</v>
      </c>
      <c r="N294" s="22">
        <v>396</v>
      </c>
      <c r="O294" s="22">
        <v>344</v>
      </c>
      <c r="P294" s="22">
        <v>267</v>
      </c>
      <c r="Q294" s="22">
        <v>431</v>
      </c>
      <c r="R294" s="22">
        <v>93</v>
      </c>
      <c r="S294" s="22">
        <v>87</v>
      </c>
      <c r="T294" s="22">
        <v>345</v>
      </c>
      <c r="U294" s="22">
        <v>147</v>
      </c>
      <c r="V294" s="22">
        <v>52</v>
      </c>
      <c r="W294" s="22">
        <v>128</v>
      </c>
      <c r="X294" s="22">
        <v>280</v>
      </c>
      <c r="Y294" s="22">
        <v>225</v>
      </c>
      <c r="Z294" s="22">
        <v>94</v>
      </c>
      <c r="AA294" s="22">
        <v>653</v>
      </c>
      <c r="AB294" s="22">
        <v>230</v>
      </c>
      <c r="AC294" s="22">
        <v>108</v>
      </c>
      <c r="AD294" s="22">
        <v>214</v>
      </c>
      <c r="AE294" s="22">
        <v>273</v>
      </c>
      <c r="AF294" s="22">
        <v>222</v>
      </c>
      <c r="AG294" s="22">
        <v>490</v>
      </c>
      <c r="AH294" s="22">
        <v>284</v>
      </c>
      <c r="AI294" s="22">
        <v>165</v>
      </c>
      <c r="AJ294" s="22">
        <v>198</v>
      </c>
      <c r="AK294" s="22">
        <v>333</v>
      </c>
      <c r="AL294" s="22">
        <v>204</v>
      </c>
      <c r="AM294" s="22">
        <v>249</v>
      </c>
      <c r="AN294" s="22">
        <v>252</v>
      </c>
      <c r="AO294" s="22">
        <v>193</v>
      </c>
      <c r="AP294" s="22">
        <v>362</v>
      </c>
      <c r="AQ294" s="22">
        <v>487</v>
      </c>
      <c r="AR294" s="22">
        <v>746</v>
      </c>
      <c r="AS294" s="22">
        <v>394</v>
      </c>
      <c r="AT294" s="22">
        <v>138</v>
      </c>
      <c r="AU294" s="22">
        <v>106</v>
      </c>
      <c r="AV294" s="22">
        <v>129</v>
      </c>
      <c r="AW294" s="22">
        <v>359</v>
      </c>
      <c r="AX294" s="22">
        <v>105</v>
      </c>
      <c r="AY294" s="22">
        <v>230</v>
      </c>
      <c r="AZ294" s="22">
        <v>148</v>
      </c>
      <c r="BA294" s="22">
        <v>1627</v>
      </c>
      <c r="BB294" s="22">
        <v>75</v>
      </c>
      <c r="BC294" s="22">
        <v>237</v>
      </c>
      <c r="BD294" s="22">
        <v>267</v>
      </c>
      <c r="BE294" s="22">
        <v>135</v>
      </c>
      <c r="BF294" s="22">
        <v>80</v>
      </c>
      <c r="BG294" s="22">
        <v>78</v>
      </c>
      <c r="BH294" s="22">
        <v>245</v>
      </c>
      <c r="BI294" s="22">
        <v>189</v>
      </c>
      <c r="BJ294" s="22">
        <v>122</v>
      </c>
      <c r="BK294" s="22">
        <v>129</v>
      </c>
      <c r="BL294" s="22">
        <v>211</v>
      </c>
      <c r="BM294" s="22">
        <v>190</v>
      </c>
      <c r="BN294" s="22">
        <v>193</v>
      </c>
      <c r="BO294" s="22">
        <v>84</v>
      </c>
      <c r="BP294" s="22">
        <v>262</v>
      </c>
      <c r="BQ294" s="22">
        <v>237</v>
      </c>
      <c r="BR294" s="22">
        <v>130</v>
      </c>
      <c r="BS294" s="22">
        <v>303</v>
      </c>
      <c r="BT294" s="22">
        <v>174</v>
      </c>
      <c r="BU294" s="22">
        <v>241</v>
      </c>
      <c r="BV294" s="22">
        <v>368</v>
      </c>
      <c r="BW294" s="22">
        <v>127</v>
      </c>
      <c r="BX294" s="22">
        <v>485</v>
      </c>
      <c r="BY294" s="22">
        <v>157</v>
      </c>
      <c r="BZ294" s="23">
        <v>317</v>
      </c>
      <c r="CA294" s="69"/>
      <c r="CB294" s="4">
        <f t="shared" si="7"/>
        <v>19357</v>
      </c>
    </row>
    <row r="295" spans="1:80" x14ac:dyDescent="0.2">
      <c r="A295" s="13">
        <v>44180</v>
      </c>
      <c r="B295" s="32">
        <v>233</v>
      </c>
      <c r="C295" s="22">
        <v>171</v>
      </c>
      <c r="D295" s="22">
        <v>162</v>
      </c>
      <c r="E295" s="22">
        <v>523</v>
      </c>
      <c r="F295" s="22">
        <v>235</v>
      </c>
      <c r="G295" s="22">
        <v>165</v>
      </c>
      <c r="H295" s="22">
        <v>147</v>
      </c>
      <c r="I295" s="22">
        <v>251</v>
      </c>
      <c r="J295" s="22">
        <v>315</v>
      </c>
      <c r="K295" s="22">
        <v>82</v>
      </c>
      <c r="L295" s="22">
        <v>212</v>
      </c>
      <c r="M295" s="22">
        <v>63</v>
      </c>
      <c r="N295" s="22">
        <v>394</v>
      </c>
      <c r="O295" s="22">
        <v>321</v>
      </c>
      <c r="P295" s="22">
        <v>271</v>
      </c>
      <c r="Q295" s="22">
        <v>431</v>
      </c>
      <c r="R295" s="22">
        <v>102</v>
      </c>
      <c r="S295" s="22">
        <v>94</v>
      </c>
      <c r="T295" s="22">
        <v>356</v>
      </c>
      <c r="U295" s="22">
        <v>152</v>
      </c>
      <c r="V295" s="22">
        <v>59</v>
      </c>
      <c r="W295" s="22">
        <v>126</v>
      </c>
      <c r="X295" s="22">
        <v>279</v>
      </c>
      <c r="Y295" s="22">
        <v>225</v>
      </c>
      <c r="Z295" s="22">
        <v>90</v>
      </c>
      <c r="AA295" s="22">
        <v>629</v>
      </c>
      <c r="AB295" s="22">
        <v>244</v>
      </c>
      <c r="AC295" s="22">
        <v>115</v>
      </c>
      <c r="AD295" s="22">
        <v>207</v>
      </c>
      <c r="AE295" s="22">
        <v>294</v>
      </c>
      <c r="AF295" s="22">
        <v>221</v>
      </c>
      <c r="AG295" s="22">
        <v>535</v>
      </c>
      <c r="AH295" s="22">
        <v>298</v>
      </c>
      <c r="AI295" s="22">
        <v>169</v>
      </c>
      <c r="AJ295" s="22">
        <v>218</v>
      </c>
      <c r="AK295" s="22">
        <v>346</v>
      </c>
      <c r="AL295" s="22">
        <v>204</v>
      </c>
      <c r="AM295" s="22">
        <v>265</v>
      </c>
      <c r="AN295" s="22">
        <v>260</v>
      </c>
      <c r="AO295" s="22">
        <v>207</v>
      </c>
      <c r="AP295" s="22">
        <v>350</v>
      </c>
      <c r="AQ295" s="22">
        <v>484</v>
      </c>
      <c r="AR295" s="22">
        <v>762</v>
      </c>
      <c r="AS295" s="22">
        <v>387</v>
      </c>
      <c r="AT295" s="22">
        <v>134</v>
      </c>
      <c r="AU295" s="22">
        <v>105</v>
      </c>
      <c r="AV295" s="22">
        <v>138</v>
      </c>
      <c r="AW295" s="22">
        <v>366</v>
      </c>
      <c r="AX295" s="22">
        <v>106</v>
      </c>
      <c r="AY295" s="22">
        <v>237</v>
      </c>
      <c r="AZ295" s="22">
        <v>148</v>
      </c>
      <c r="BA295" s="22">
        <v>1680</v>
      </c>
      <c r="BB295" s="22">
        <v>72</v>
      </c>
      <c r="BC295" s="22">
        <v>239</v>
      </c>
      <c r="BD295" s="22">
        <v>278</v>
      </c>
      <c r="BE295" s="22">
        <v>147</v>
      </c>
      <c r="BF295" s="22">
        <v>86</v>
      </c>
      <c r="BG295" s="22">
        <v>71</v>
      </c>
      <c r="BH295" s="22">
        <v>258</v>
      </c>
      <c r="BI295" s="22">
        <v>202</v>
      </c>
      <c r="BJ295" s="22">
        <v>116</v>
      </c>
      <c r="BK295" s="22">
        <v>121</v>
      </c>
      <c r="BL295" s="22">
        <v>206</v>
      </c>
      <c r="BM295" s="22">
        <v>183</v>
      </c>
      <c r="BN295" s="22">
        <v>181</v>
      </c>
      <c r="BO295" s="22">
        <v>92</v>
      </c>
      <c r="BP295" s="22">
        <v>253</v>
      </c>
      <c r="BQ295" s="22">
        <v>239</v>
      </c>
      <c r="BR295" s="22">
        <v>124</v>
      </c>
      <c r="BS295" s="22">
        <v>314</v>
      </c>
      <c r="BT295" s="22">
        <v>185</v>
      </c>
      <c r="BU295" s="22">
        <v>232</v>
      </c>
      <c r="BV295" s="22">
        <v>363</v>
      </c>
      <c r="BW295" s="22">
        <v>130</v>
      </c>
      <c r="BX295" s="22">
        <v>462</v>
      </c>
      <c r="BY295" s="22">
        <v>146</v>
      </c>
      <c r="BZ295" s="23">
        <v>318</v>
      </c>
      <c r="CA295" s="69"/>
      <c r="CB295" s="4">
        <f t="shared" si="7"/>
        <v>19586</v>
      </c>
    </row>
    <row r="296" spans="1:80" x14ac:dyDescent="0.2">
      <c r="A296" s="54">
        <v>44181</v>
      </c>
      <c r="B296" s="61">
        <v>236</v>
      </c>
      <c r="C296" s="62">
        <v>179</v>
      </c>
      <c r="D296" s="62">
        <v>164</v>
      </c>
      <c r="E296" s="62">
        <v>556</v>
      </c>
      <c r="F296" s="62">
        <v>254</v>
      </c>
      <c r="G296" s="62">
        <v>175</v>
      </c>
      <c r="H296" s="62">
        <v>161</v>
      </c>
      <c r="I296" s="62">
        <v>257</v>
      </c>
      <c r="J296" s="62">
        <v>327</v>
      </c>
      <c r="K296" s="62">
        <v>83</v>
      </c>
      <c r="L296" s="62">
        <v>222</v>
      </c>
      <c r="M296" s="62">
        <v>64</v>
      </c>
      <c r="N296" s="62">
        <v>434</v>
      </c>
      <c r="O296" s="62">
        <v>316</v>
      </c>
      <c r="P296" s="62">
        <v>293</v>
      </c>
      <c r="Q296" s="62">
        <v>458</v>
      </c>
      <c r="R296" s="62">
        <v>98</v>
      </c>
      <c r="S296" s="62">
        <v>95</v>
      </c>
      <c r="T296" s="62">
        <v>367</v>
      </c>
      <c r="U296" s="62">
        <v>161</v>
      </c>
      <c r="V296" s="62">
        <v>60</v>
      </c>
      <c r="W296" s="62">
        <v>127</v>
      </c>
      <c r="X296" s="62">
        <v>296</v>
      </c>
      <c r="Y296" s="62">
        <v>231</v>
      </c>
      <c r="Z296" s="62">
        <v>101</v>
      </c>
      <c r="AA296" s="62">
        <v>649</v>
      </c>
      <c r="AB296" s="62">
        <v>250</v>
      </c>
      <c r="AC296" s="62">
        <v>115</v>
      </c>
      <c r="AD296" s="62">
        <v>215</v>
      </c>
      <c r="AE296" s="62">
        <v>316</v>
      </c>
      <c r="AF296" s="62">
        <v>235</v>
      </c>
      <c r="AG296" s="62">
        <v>561</v>
      </c>
      <c r="AH296" s="62">
        <v>313</v>
      </c>
      <c r="AI296" s="62">
        <v>171</v>
      </c>
      <c r="AJ296" s="62">
        <v>235</v>
      </c>
      <c r="AK296" s="62">
        <v>379</v>
      </c>
      <c r="AL296" s="62">
        <v>211</v>
      </c>
      <c r="AM296" s="62">
        <v>276</v>
      </c>
      <c r="AN296" s="62">
        <v>289</v>
      </c>
      <c r="AO296" s="62">
        <v>217</v>
      </c>
      <c r="AP296" s="62">
        <v>373</v>
      </c>
      <c r="AQ296" s="62">
        <v>538</v>
      </c>
      <c r="AR296" s="62">
        <v>793</v>
      </c>
      <c r="AS296" s="62">
        <v>399</v>
      </c>
      <c r="AT296" s="62">
        <v>134</v>
      </c>
      <c r="AU296" s="62">
        <v>121</v>
      </c>
      <c r="AV296" s="62">
        <v>147</v>
      </c>
      <c r="AW296" s="62">
        <v>396</v>
      </c>
      <c r="AX296" s="62">
        <v>118</v>
      </c>
      <c r="AY296" s="62">
        <v>251</v>
      </c>
      <c r="AZ296" s="62">
        <v>151</v>
      </c>
      <c r="BA296" s="62">
        <v>1806</v>
      </c>
      <c r="BB296" s="62">
        <v>68</v>
      </c>
      <c r="BC296" s="62">
        <v>249</v>
      </c>
      <c r="BD296" s="62">
        <v>294</v>
      </c>
      <c r="BE296" s="62">
        <v>150</v>
      </c>
      <c r="BF296" s="62">
        <v>90</v>
      </c>
      <c r="BG296" s="62">
        <v>77</v>
      </c>
      <c r="BH296" s="62">
        <v>271</v>
      </c>
      <c r="BI296" s="62">
        <v>205</v>
      </c>
      <c r="BJ296" s="62">
        <v>122</v>
      </c>
      <c r="BK296" s="62">
        <v>125</v>
      </c>
      <c r="BL296" s="62">
        <v>223</v>
      </c>
      <c r="BM296" s="62">
        <v>190</v>
      </c>
      <c r="BN296" s="62">
        <v>192</v>
      </c>
      <c r="BO296" s="62">
        <v>102</v>
      </c>
      <c r="BP296" s="62">
        <v>273</v>
      </c>
      <c r="BQ296" s="62">
        <v>248</v>
      </c>
      <c r="BR296" s="62">
        <v>132</v>
      </c>
      <c r="BS296" s="62">
        <v>323</v>
      </c>
      <c r="BT296" s="62">
        <v>201</v>
      </c>
      <c r="BU296" s="62">
        <v>245</v>
      </c>
      <c r="BV296" s="62">
        <v>393</v>
      </c>
      <c r="BW296" s="62">
        <v>143</v>
      </c>
      <c r="BX296" s="62">
        <v>480</v>
      </c>
      <c r="BY296" s="62">
        <v>151</v>
      </c>
      <c r="BZ296" s="80">
        <v>325</v>
      </c>
      <c r="CA296" s="69"/>
      <c r="CB296" s="4">
        <f t="shared" si="7"/>
        <v>20646</v>
      </c>
    </row>
    <row r="297" spans="1:80" x14ac:dyDescent="0.2">
      <c r="A297" s="13">
        <v>44182</v>
      </c>
      <c r="B297" s="32">
        <v>232</v>
      </c>
      <c r="C297" s="22">
        <v>182</v>
      </c>
      <c r="D297" s="22">
        <v>164</v>
      </c>
      <c r="E297" s="22">
        <v>586</v>
      </c>
      <c r="F297" s="22">
        <v>263</v>
      </c>
      <c r="G297" s="22">
        <v>200</v>
      </c>
      <c r="H297" s="22">
        <v>166</v>
      </c>
      <c r="I297" s="22">
        <v>273</v>
      </c>
      <c r="J297" s="22">
        <v>329</v>
      </c>
      <c r="K297" s="22">
        <v>83</v>
      </c>
      <c r="L297" s="22">
        <v>230</v>
      </c>
      <c r="M297" s="22">
        <v>69</v>
      </c>
      <c r="N297" s="22">
        <v>451</v>
      </c>
      <c r="O297" s="22">
        <v>310</v>
      </c>
      <c r="P297" s="22">
        <v>296</v>
      </c>
      <c r="Q297" s="22">
        <v>502</v>
      </c>
      <c r="R297" s="22">
        <v>102</v>
      </c>
      <c r="S297" s="22">
        <v>99</v>
      </c>
      <c r="T297" s="22">
        <v>370</v>
      </c>
      <c r="U297" s="22">
        <v>181</v>
      </c>
      <c r="V297" s="22">
        <v>57</v>
      </c>
      <c r="W297" s="22">
        <v>129</v>
      </c>
      <c r="X297" s="22">
        <v>314</v>
      </c>
      <c r="Y297" s="22">
        <v>239</v>
      </c>
      <c r="Z297" s="22">
        <v>108</v>
      </c>
      <c r="AA297" s="22">
        <v>684</v>
      </c>
      <c r="AB297" s="22">
        <v>265</v>
      </c>
      <c r="AC297" s="22">
        <v>111</v>
      </c>
      <c r="AD297" s="22">
        <v>223</v>
      </c>
      <c r="AE297" s="22">
        <v>324</v>
      </c>
      <c r="AF297" s="22">
        <v>248</v>
      </c>
      <c r="AG297" s="22">
        <v>591</v>
      </c>
      <c r="AH297" s="22">
        <v>325</v>
      </c>
      <c r="AI297" s="22">
        <v>176</v>
      </c>
      <c r="AJ297" s="22">
        <v>241</v>
      </c>
      <c r="AK297" s="22">
        <v>398</v>
      </c>
      <c r="AL297" s="22">
        <v>217</v>
      </c>
      <c r="AM297" s="22">
        <v>282</v>
      </c>
      <c r="AN297" s="22">
        <v>319</v>
      </c>
      <c r="AO297" s="22">
        <v>236</v>
      </c>
      <c r="AP297" s="22">
        <v>394</v>
      </c>
      <c r="AQ297" s="22">
        <v>549</v>
      </c>
      <c r="AR297" s="22">
        <v>846</v>
      </c>
      <c r="AS297" s="22">
        <v>431</v>
      </c>
      <c r="AT297" s="22">
        <v>135</v>
      </c>
      <c r="AU297" s="22">
        <v>134</v>
      </c>
      <c r="AV297" s="22">
        <v>142</v>
      </c>
      <c r="AW297" s="22">
        <v>412</v>
      </c>
      <c r="AX297" s="22">
        <v>131</v>
      </c>
      <c r="AY297" s="22">
        <v>250</v>
      </c>
      <c r="AZ297" s="22">
        <v>150</v>
      </c>
      <c r="BA297" s="22">
        <v>1922</v>
      </c>
      <c r="BB297" s="22">
        <v>66</v>
      </c>
      <c r="BC297" s="22">
        <v>262</v>
      </c>
      <c r="BD297" s="22">
        <v>298</v>
      </c>
      <c r="BE297" s="22">
        <v>152</v>
      </c>
      <c r="BF297" s="22">
        <v>96</v>
      </c>
      <c r="BG297" s="22">
        <v>85</v>
      </c>
      <c r="BH297" s="22">
        <v>277</v>
      </c>
      <c r="BI297" s="22">
        <v>214</v>
      </c>
      <c r="BJ297" s="22">
        <v>120</v>
      </c>
      <c r="BK297" s="22">
        <v>141</v>
      </c>
      <c r="BL297" s="22">
        <v>235</v>
      </c>
      <c r="BM297" s="22">
        <v>206</v>
      </c>
      <c r="BN297" s="22">
        <v>194</v>
      </c>
      <c r="BO297" s="22">
        <v>105</v>
      </c>
      <c r="BP297" s="22">
        <v>283</v>
      </c>
      <c r="BQ297" s="22">
        <v>250</v>
      </c>
      <c r="BR297" s="22">
        <v>141</v>
      </c>
      <c r="BS297" s="22">
        <v>320</v>
      </c>
      <c r="BT297" s="22">
        <v>219</v>
      </c>
      <c r="BU297" s="22">
        <v>250</v>
      </c>
      <c r="BV297" s="22">
        <v>425</v>
      </c>
      <c r="BW297" s="22">
        <v>162</v>
      </c>
      <c r="BX297" s="22">
        <v>502</v>
      </c>
      <c r="BY297" s="22">
        <v>153</v>
      </c>
      <c r="BZ297" s="23">
        <v>327</v>
      </c>
      <c r="CA297" s="69"/>
      <c r="CB297" s="4">
        <f t="shared" si="7"/>
        <v>21554</v>
      </c>
    </row>
    <row r="298" spans="1:80" x14ac:dyDescent="0.2">
      <c r="A298" s="54">
        <v>44183</v>
      </c>
      <c r="B298" s="32">
        <v>232</v>
      </c>
      <c r="C298" s="22">
        <v>187</v>
      </c>
      <c r="D298" s="22">
        <v>163</v>
      </c>
      <c r="E298" s="22">
        <v>593</v>
      </c>
      <c r="F298" s="22">
        <v>275</v>
      </c>
      <c r="G298" s="22">
        <v>200</v>
      </c>
      <c r="H298" s="22">
        <v>171</v>
      </c>
      <c r="I298" s="22">
        <v>275</v>
      </c>
      <c r="J298" s="22">
        <v>333</v>
      </c>
      <c r="K298" s="22">
        <v>84</v>
      </c>
      <c r="L298" s="22">
        <v>231</v>
      </c>
      <c r="M298" s="22">
        <v>73</v>
      </c>
      <c r="N298" s="22">
        <v>456</v>
      </c>
      <c r="O298" s="22">
        <v>307</v>
      </c>
      <c r="P298" s="22">
        <v>300</v>
      </c>
      <c r="Q298" s="22">
        <v>511</v>
      </c>
      <c r="R298" s="22">
        <v>101</v>
      </c>
      <c r="S298" s="22">
        <v>98</v>
      </c>
      <c r="T298" s="22">
        <v>366</v>
      </c>
      <c r="U298" s="22">
        <v>179</v>
      </c>
      <c r="V298" s="22">
        <v>60</v>
      </c>
      <c r="W298" s="22">
        <v>129</v>
      </c>
      <c r="X298" s="22">
        <v>312</v>
      </c>
      <c r="Y298" s="22">
        <v>243</v>
      </c>
      <c r="Z298" s="22">
        <v>114</v>
      </c>
      <c r="AA298" s="22">
        <v>715</v>
      </c>
      <c r="AB298" s="22">
        <v>260</v>
      </c>
      <c r="AC298" s="22">
        <v>117</v>
      </c>
      <c r="AD298" s="22">
        <v>226</v>
      </c>
      <c r="AE298" s="22">
        <v>322</v>
      </c>
      <c r="AF298" s="22">
        <v>238</v>
      </c>
      <c r="AG298" s="22">
        <v>609</v>
      </c>
      <c r="AH298" s="22">
        <v>324</v>
      </c>
      <c r="AI298" s="22">
        <v>175</v>
      </c>
      <c r="AJ298" s="22">
        <v>252</v>
      </c>
      <c r="AK298" s="22">
        <v>401</v>
      </c>
      <c r="AL298" s="22">
        <v>209</v>
      </c>
      <c r="AM298" s="22">
        <v>275</v>
      </c>
      <c r="AN298" s="22">
        <v>326</v>
      </c>
      <c r="AO298" s="22">
        <v>236</v>
      </c>
      <c r="AP298" s="22">
        <v>393</v>
      </c>
      <c r="AQ298" s="22">
        <v>571</v>
      </c>
      <c r="AR298" s="22">
        <v>869</v>
      </c>
      <c r="AS298" s="22">
        <v>450</v>
      </c>
      <c r="AT298" s="22">
        <v>136</v>
      </c>
      <c r="AU298" s="22">
        <v>141</v>
      </c>
      <c r="AV298" s="22">
        <v>154</v>
      </c>
      <c r="AW298" s="22">
        <v>407</v>
      </c>
      <c r="AX298" s="22">
        <v>135</v>
      </c>
      <c r="AY298" s="22">
        <v>268</v>
      </c>
      <c r="AZ298" s="22">
        <v>146</v>
      </c>
      <c r="BA298" s="22">
        <v>1947</v>
      </c>
      <c r="BB298" s="22">
        <v>70</v>
      </c>
      <c r="BC298" s="22">
        <v>261</v>
      </c>
      <c r="BD298" s="22">
        <v>304</v>
      </c>
      <c r="BE298" s="22">
        <v>149</v>
      </c>
      <c r="BF298" s="22">
        <v>85</v>
      </c>
      <c r="BG298" s="22">
        <v>86</v>
      </c>
      <c r="BH298" s="22">
        <v>281</v>
      </c>
      <c r="BI298" s="22">
        <v>214</v>
      </c>
      <c r="BJ298" s="22">
        <v>125</v>
      </c>
      <c r="BK298" s="22">
        <v>146</v>
      </c>
      <c r="BL298" s="22">
        <v>245</v>
      </c>
      <c r="BM298" s="22">
        <v>203</v>
      </c>
      <c r="BN298" s="22">
        <v>182</v>
      </c>
      <c r="BO298" s="22">
        <v>108</v>
      </c>
      <c r="BP298" s="22">
        <v>280</v>
      </c>
      <c r="BQ298" s="22">
        <v>252</v>
      </c>
      <c r="BR298" s="22">
        <v>134</v>
      </c>
      <c r="BS298" s="22">
        <v>322</v>
      </c>
      <c r="BT298" s="22">
        <v>223</v>
      </c>
      <c r="BU298" s="22">
        <v>261</v>
      </c>
      <c r="BV298" s="22">
        <v>438</v>
      </c>
      <c r="BW298" s="22">
        <v>155</v>
      </c>
      <c r="BX298" s="22">
        <v>509</v>
      </c>
      <c r="BY298" s="22">
        <v>157</v>
      </c>
      <c r="BZ298" s="23">
        <v>331</v>
      </c>
      <c r="CA298" s="69"/>
      <c r="CB298" s="4">
        <f t="shared" si="7"/>
        <v>21816</v>
      </c>
    </row>
    <row r="299" spans="1:80" x14ac:dyDescent="0.2">
      <c r="A299" s="13">
        <v>44184</v>
      </c>
      <c r="B299" s="32">
        <v>208</v>
      </c>
      <c r="C299" s="22">
        <v>164</v>
      </c>
      <c r="D299" s="22">
        <v>148</v>
      </c>
      <c r="E299" s="22">
        <v>526</v>
      </c>
      <c r="F299" s="22">
        <v>247</v>
      </c>
      <c r="G299" s="22">
        <v>174</v>
      </c>
      <c r="H299" s="22">
        <v>157</v>
      </c>
      <c r="I299" s="22">
        <v>246</v>
      </c>
      <c r="J299" s="22">
        <v>306</v>
      </c>
      <c r="K299" s="22">
        <v>73</v>
      </c>
      <c r="L299" s="22">
        <v>193</v>
      </c>
      <c r="M299" s="22">
        <v>66</v>
      </c>
      <c r="N299" s="22">
        <v>430</v>
      </c>
      <c r="O299" s="22">
        <v>284</v>
      </c>
      <c r="P299" s="22">
        <v>276</v>
      </c>
      <c r="Q299" s="22">
        <v>473</v>
      </c>
      <c r="R299" s="22">
        <v>91</v>
      </c>
      <c r="S299" s="22">
        <v>89</v>
      </c>
      <c r="T299" s="22">
        <v>334</v>
      </c>
      <c r="U299" s="22">
        <v>162</v>
      </c>
      <c r="V299" s="22">
        <v>57</v>
      </c>
      <c r="W299" s="22">
        <v>115</v>
      </c>
      <c r="X299" s="22">
        <v>297</v>
      </c>
      <c r="Y299" s="22">
        <v>214</v>
      </c>
      <c r="Z299" s="22">
        <v>104</v>
      </c>
      <c r="AA299" s="22">
        <v>631</v>
      </c>
      <c r="AB299" s="22">
        <v>231</v>
      </c>
      <c r="AC299" s="22">
        <v>105</v>
      </c>
      <c r="AD299" s="22">
        <v>209</v>
      </c>
      <c r="AE299" s="22">
        <v>289</v>
      </c>
      <c r="AF299" s="22">
        <v>206</v>
      </c>
      <c r="AG299" s="22">
        <v>558</v>
      </c>
      <c r="AH299" s="22">
        <v>299</v>
      </c>
      <c r="AI299" s="22">
        <v>157</v>
      </c>
      <c r="AJ299" s="22">
        <v>228</v>
      </c>
      <c r="AK299" s="22">
        <v>349</v>
      </c>
      <c r="AL299" s="22">
        <v>183</v>
      </c>
      <c r="AM299" s="22">
        <v>239</v>
      </c>
      <c r="AN299" s="22">
        <v>287</v>
      </c>
      <c r="AO299" s="22">
        <v>202</v>
      </c>
      <c r="AP299" s="22">
        <v>346</v>
      </c>
      <c r="AQ299" s="22">
        <v>529</v>
      </c>
      <c r="AR299" s="22">
        <v>792</v>
      </c>
      <c r="AS299" s="22">
        <v>405</v>
      </c>
      <c r="AT299" s="22">
        <v>127</v>
      </c>
      <c r="AU299" s="22">
        <v>123</v>
      </c>
      <c r="AV299" s="22">
        <v>138</v>
      </c>
      <c r="AW299" s="22">
        <v>372</v>
      </c>
      <c r="AX299" s="22">
        <v>116</v>
      </c>
      <c r="AY299" s="22">
        <v>243</v>
      </c>
      <c r="AZ299" s="22">
        <v>136</v>
      </c>
      <c r="BA299" s="22">
        <v>1762</v>
      </c>
      <c r="BB299" s="22">
        <v>57</v>
      </c>
      <c r="BC299" s="22">
        <v>236</v>
      </c>
      <c r="BD299" s="22">
        <v>270</v>
      </c>
      <c r="BE299" s="22">
        <v>132</v>
      </c>
      <c r="BF299" s="22">
        <v>76</v>
      </c>
      <c r="BG299" s="22">
        <v>80</v>
      </c>
      <c r="BH299" s="22">
        <v>260</v>
      </c>
      <c r="BI299" s="22">
        <v>193</v>
      </c>
      <c r="BJ299" s="22">
        <v>95</v>
      </c>
      <c r="BK299" s="22">
        <v>127</v>
      </c>
      <c r="BL299" s="22">
        <v>226</v>
      </c>
      <c r="BM299" s="22">
        <v>162</v>
      </c>
      <c r="BN299" s="22">
        <v>156</v>
      </c>
      <c r="BO299" s="22">
        <v>97</v>
      </c>
      <c r="BP299" s="22">
        <v>250</v>
      </c>
      <c r="BQ299" s="22">
        <v>221</v>
      </c>
      <c r="BR299" s="22">
        <v>123</v>
      </c>
      <c r="BS299" s="22">
        <v>306</v>
      </c>
      <c r="BT299" s="22">
        <v>198</v>
      </c>
      <c r="BU299" s="22">
        <v>222</v>
      </c>
      <c r="BV299" s="22">
        <v>387</v>
      </c>
      <c r="BW299" s="22">
        <v>138</v>
      </c>
      <c r="BX299" s="22">
        <v>451</v>
      </c>
      <c r="BY299" s="22">
        <v>135</v>
      </c>
      <c r="BZ299" s="23">
        <v>290</v>
      </c>
      <c r="CA299" s="69"/>
      <c r="CB299" s="4">
        <f t="shared" si="7"/>
        <v>19584</v>
      </c>
    </row>
    <row r="300" spans="1:80" x14ac:dyDescent="0.2">
      <c r="A300" s="54">
        <v>44185</v>
      </c>
      <c r="B300" s="32">
        <v>204</v>
      </c>
      <c r="C300" s="22">
        <v>160</v>
      </c>
      <c r="D300" s="22">
        <v>139</v>
      </c>
      <c r="E300" s="22">
        <v>517</v>
      </c>
      <c r="F300" s="22">
        <v>242</v>
      </c>
      <c r="G300" s="22">
        <v>167</v>
      </c>
      <c r="H300" s="22">
        <v>153</v>
      </c>
      <c r="I300" s="22">
        <v>242</v>
      </c>
      <c r="J300" s="22">
        <v>298</v>
      </c>
      <c r="K300" s="22">
        <v>73</v>
      </c>
      <c r="L300" s="22">
        <v>183</v>
      </c>
      <c r="M300" s="22">
        <v>66</v>
      </c>
      <c r="N300" s="22">
        <v>418</v>
      </c>
      <c r="O300" s="22">
        <v>277</v>
      </c>
      <c r="P300" s="22">
        <v>270</v>
      </c>
      <c r="Q300" s="22">
        <v>466</v>
      </c>
      <c r="R300" s="22">
        <v>88</v>
      </c>
      <c r="S300" s="22">
        <v>87</v>
      </c>
      <c r="T300" s="22">
        <v>328</v>
      </c>
      <c r="U300" s="22">
        <v>159</v>
      </c>
      <c r="V300" s="22">
        <v>54</v>
      </c>
      <c r="W300" s="22">
        <v>110</v>
      </c>
      <c r="X300" s="22">
        <v>291</v>
      </c>
      <c r="Y300" s="22">
        <v>211</v>
      </c>
      <c r="Z300" s="22">
        <v>98</v>
      </c>
      <c r="AA300" s="22">
        <v>612</v>
      </c>
      <c r="AB300" s="22">
        <v>229</v>
      </c>
      <c r="AC300" s="22">
        <v>104</v>
      </c>
      <c r="AD300" s="22">
        <v>197</v>
      </c>
      <c r="AE300" s="22">
        <v>282</v>
      </c>
      <c r="AF300" s="22">
        <v>195</v>
      </c>
      <c r="AG300" s="22">
        <v>552</v>
      </c>
      <c r="AH300" s="22">
        <v>291</v>
      </c>
      <c r="AI300" s="22">
        <v>151</v>
      </c>
      <c r="AJ300" s="22">
        <v>218</v>
      </c>
      <c r="AK300" s="22">
        <v>336</v>
      </c>
      <c r="AL300" s="22">
        <v>176</v>
      </c>
      <c r="AM300" s="22">
        <v>234</v>
      </c>
      <c r="AN300" s="22">
        <v>280</v>
      </c>
      <c r="AO300" s="22">
        <v>200</v>
      </c>
      <c r="AP300" s="22">
        <v>330</v>
      </c>
      <c r="AQ300" s="22">
        <v>512</v>
      </c>
      <c r="AR300" s="22">
        <v>773</v>
      </c>
      <c r="AS300" s="22">
        <v>395</v>
      </c>
      <c r="AT300" s="22">
        <v>124</v>
      </c>
      <c r="AU300" s="22">
        <v>118</v>
      </c>
      <c r="AV300" s="22">
        <v>132</v>
      </c>
      <c r="AW300" s="22">
        <v>367</v>
      </c>
      <c r="AX300" s="22">
        <v>111</v>
      </c>
      <c r="AY300" s="22">
        <v>240</v>
      </c>
      <c r="AZ300" s="22">
        <v>133</v>
      </c>
      <c r="BA300" s="22">
        <v>1729</v>
      </c>
      <c r="BB300" s="22">
        <v>56</v>
      </c>
      <c r="BC300" s="22">
        <v>233</v>
      </c>
      <c r="BD300" s="22">
        <v>255</v>
      </c>
      <c r="BE300" s="22">
        <v>127</v>
      </c>
      <c r="BF300" s="22">
        <v>73</v>
      </c>
      <c r="BG300" s="22">
        <v>78</v>
      </c>
      <c r="BH300" s="22">
        <v>256</v>
      </c>
      <c r="BI300" s="22">
        <v>183</v>
      </c>
      <c r="BJ300" s="22">
        <v>92</v>
      </c>
      <c r="BK300" s="22">
        <v>125</v>
      </c>
      <c r="BL300" s="22">
        <v>219</v>
      </c>
      <c r="BM300" s="22">
        <v>153</v>
      </c>
      <c r="BN300" s="22">
        <v>152</v>
      </c>
      <c r="BO300" s="22">
        <v>96</v>
      </c>
      <c r="BP300" s="22">
        <v>246</v>
      </c>
      <c r="BQ300" s="22">
        <v>214</v>
      </c>
      <c r="BR300" s="22">
        <v>122</v>
      </c>
      <c r="BS300" s="22">
        <v>288</v>
      </c>
      <c r="BT300" s="22">
        <v>189</v>
      </c>
      <c r="BU300" s="22">
        <v>216</v>
      </c>
      <c r="BV300" s="22">
        <v>374</v>
      </c>
      <c r="BW300" s="22">
        <v>136</v>
      </c>
      <c r="BX300" s="22">
        <v>433</v>
      </c>
      <c r="BY300" s="22">
        <v>131</v>
      </c>
      <c r="BZ300" s="23">
        <v>279</v>
      </c>
      <c r="CA300" s="69"/>
      <c r="CB300" s="4">
        <f t="shared" si="7"/>
        <v>19048</v>
      </c>
    </row>
    <row r="301" spans="1:80" x14ac:dyDescent="0.2">
      <c r="A301" s="13">
        <v>44186</v>
      </c>
      <c r="B301" s="32">
        <v>197</v>
      </c>
      <c r="C301" s="22">
        <v>165</v>
      </c>
      <c r="D301" s="22">
        <v>132</v>
      </c>
      <c r="E301" s="22">
        <v>542</v>
      </c>
      <c r="F301" s="22">
        <v>236</v>
      </c>
      <c r="G301" s="22">
        <v>179</v>
      </c>
      <c r="H301" s="22">
        <v>152</v>
      </c>
      <c r="I301" s="22">
        <v>251</v>
      </c>
      <c r="J301" s="22">
        <v>298</v>
      </c>
      <c r="K301" s="22">
        <v>71</v>
      </c>
      <c r="L301" s="22">
        <v>192</v>
      </c>
      <c r="M301" s="22">
        <v>68</v>
      </c>
      <c r="N301" s="22">
        <v>450</v>
      </c>
      <c r="O301" s="22">
        <v>270</v>
      </c>
      <c r="P301" s="22">
        <v>260</v>
      </c>
      <c r="Q301" s="22">
        <v>472</v>
      </c>
      <c r="R301" s="22">
        <v>96</v>
      </c>
      <c r="S301" s="22">
        <v>112</v>
      </c>
      <c r="T301" s="22">
        <v>361</v>
      </c>
      <c r="U301" s="22">
        <v>174</v>
      </c>
      <c r="V301" s="22">
        <v>58</v>
      </c>
      <c r="W301" s="22">
        <v>117</v>
      </c>
      <c r="X301" s="22">
        <v>298</v>
      </c>
      <c r="Y301" s="22">
        <v>207</v>
      </c>
      <c r="Z301" s="22">
        <v>104</v>
      </c>
      <c r="AA301" s="22">
        <v>676</v>
      </c>
      <c r="AB301" s="22">
        <v>221</v>
      </c>
      <c r="AC301" s="22">
        <v>100</v>
      </c>
      <c r="AD301" s="22">
        <v>188</v>
      </c>
      <c r="AE301" s="22">
        <v>311</v>
      </c>
      <c r="AF301" s="22">
        <v>204</v>
      </c>
      <c r="AG301" s="22">
        <v>567</v>
      </c>
      <c r="AH301" s="22">
        <v>311</v>
      </c>
      <c r="AI301" s="22">
        <v>152</v>
      </c>
      <c r="AJ301" s="22">
        <v>246</v>
      </c>
      <c r="AK301" s="22">
        <v>346</v>
      </c>
      <c r="AL301" s="22">
        <v>187</v>
      </c>
      <c r="AM301" s="22">
        <v>235</v>
      </c>
      <c r="AN301" s="22">
        <v>298</v>
      </c>
      <c r="AO301" s="22">
        <v>224</v>
      </c>
      <c r="AP301" s="22">
        <v>349</v>
      </c>
      <c r="AQ301" s="22">
        <v>534</v>
      </c>
      <c r="AR301" s="22">
        <v>834</v>
      </c>
      <c r="AS301" s="22">
        <v>425</v>
      </c>
      <c r="AT301" s="22">
        <v>122</v>
      </c>
      <c r="AU301" s="22">
        <v>120</v>
      </c>
      <c r="AV301" s="22">
        <v>131</v>
      </c>
      <c r="AW301" s="22">
        <v>384</v>
      </c>
      <c r="AX301" s="22">
        <v>102</v>
      </c>
      <c r="AY301" s="22">
        <v>259</v>
      </c>
      <c r="AZ301" s="22">
        <v>144</v>
      </c>
      <c r="BA301" s="22">
        <v>1836</v>
      </c>
      <c r="BB301" s="22">
        <v>59</v>
      </c>
      <c r="BC301" s="22">
        <v>234</v>
      </c>
      <c r="BD301" s="22">
        <v>251</v>
      </c>
      <c r="BE301" s="22">
        <v>129</v>
      </c>
      <c r="BF301" s="22">
        <v>76</v>
      </c>
      <c r="BG301" s="22">
        <v>83</v>
      </c>
      <c r="BH301" s="22">
        <v>260</v>
      </c>
      <c r="BI301" s="22">
        <v>179</v>
      </c>
      <c r="BJ301" s="22">
        <v>101</v>
      </c>
      <c r="BK301" s="22">
        <v>118</v>
      </c>
      <c r="BL301" s="22">
        <v>202</v>
      </c>
      <c r="BM301" s="22">
        <v>157</v>
      </c>
      <c r="BN301" s="22">
        <v>142</v>
      </c>
      <c r="BO301" s="22">
        <v>105</v>
      </c>
      <c r="BP301" s="22">
        <v>258</v>
      </c>
      <c r="BQ301" s="22">
        <v>240</v>
      </c>
      <c r="BR301" s="22">
        <v>135</v>
      </c>
      <c r="BS301" s="22">
        <v>285</v>
      </c>
      <c r="BT301" s="22">
        <v>195</v>
      </c>
      <c r="BU301" s="22">
        <v>233</v>
      </c>
      <c r="BV301" s="22">
        <v>396</v>
      </c>
      <c r="BW301" s="22">
        <v>138</v>
      </c>
      <c r="BX301" s="22">
        <v>430</v>
      </c>
      <c r="BY301" s="22">
        <v>130</v>
      </c>
      <c r="BZ301" s="23">
        <v>284</v>
      </c>
      <c r="CA301" s="69"/>
      <c r="CB301" s="4">
        <f t="shared" si="7"/>
        <v>19788</v>
      </c>
    </row>
    <row r="302" spans="1:80" x14ac:dyDescent="0.2">
      <c r="A302" s="54">
        <v>44187</v>
      </c>
      <c r="B302" s="32">
        <v>176</v>
      </c>
      <c r="C302" s="22">
        <v>158</v>
      </c>
      <c r="D302" s="22">
        <v>127</v>
      </c>
      <c r="E302" s="22">
        <v>529</v>
      </c>
      <c r="F302" s="22">
        <v>240</v>
      </c>
      <c r="G302" s="22">
        <v>177</v>
      </c>
      <c r="H302" s="22">
        <v>145</v>
      </c>
      <c r="I302" s="22">
        <v>231</v>
      </c>
      <c r="J302" s="22">
        <v>285</v>
      </c>
      <c r="K302" s="22">
        <v>74</v>
      </c>
      <c r="L302" s="22">
        <v>167</v>
      </c>
      <c r="M302" s="22">
        <v>63</v>
      </c>
      <c r="N302" s="22">
        <v>445</v>
      </c>
      <c r="O302" s="22">
        <v>271</v>
      </c>
      <c r="P302" s="22">
        <v>260</v>
      </c>
      <c r="Q302" s="22">
        <v>463</v>
      </c>
      <c r="R302" s="22">
        <v>102</v>
      </c>
      <c r="S302" s="22">
        <v>114</v>
      </c>
      <c r="T302" s="22">
        <v>333</v>
      </c>
      <c r="U302" s="22">
        <v>175</v>
      </c>
      <c r="V302" s="22">
        <v>56</v>
      </c>
      <c r="W302" s="22">
        <v>113</v>
      </c>
      <c r="X302" s="22">
        <v>298</v>
      </c>
      <c r="Y302" s="22">
        <v>201</v>
      </c>
      <c r="Z302" s="22">
        <v>101</v>
      </c>
      <c r="AA302" s="22">
        <v>686</v>
      </c>
      <c r="AB302" s="22">
        <v>227</v>
      </c>
      <c r="AC302" s="22">
        <v>95</v>
      </c>
      <c r="AD302" s="22">
        <v>182</v>
      </c>
      <c r="AE302" s="22">
        <v>292</v>
      </c>
      <c r="AF302" s="22">
        <v>204</v>
      </c>
      <c r="AG302" s="22">
        <v>602</v>
      </c>
      <c r="AH302" s="22">
        <v>295</v>
      </c>
      <c r="AI302" s="22">
        <v>140</v>
      </c>
      <c r="AJ302" s="22">
        <v>238</v>
      </c>
      <c r="AK302" s="22">
        <v>342</v>
      </c>
      <c r="AL302" s="22">
        <v>184</v>
      </c>
      <c r="AM302" s="22">
        <v>218</v>
      </c>
      <c r="AN302" s="22">
        <v>289</v>
      </c>
      <c r="AO302" s="22">
        <v>226</v>
      </c>
      <c r="AP302" s="22">
        <v>338</v>
      </c>
      <c r="AQ302" s="22">
        <v>516</v>
      </c>
      <c r="AR302" s="22">
        <v>834</v>
      </c>
      <c r="AS302" s="22">
        <v>388</v>
      </c>
      <c r="AT302" s="22">
        <v>117</v>
      </c>
      <c r="AU302" s="22">
        <v>115</v>
      </c>
      <c r="AV302" s="22">
        <v>119</v>
      </c>
      <c r="AW302" s="22">
        <v>371</v>
      </c>
      <c r="AX302" s="22">
        <v>106</v>
      </c>
      <c r="AY302" s="22">
        <v>263</v>
      </c>
      <c r="AZ302" s="22">
        <v>143</v>
      </c>
      <c r="BA302" s="22">
        <v>1799</v>
      </c>
      <c r="BB302" s="22">
        <v>63</v>
      </c>
      <c r="BC302" s="22">
        <v>232</v>
      </c>
      <c r="BD302" s="22">
        <v>224</v>
      </c>
      <c r="BE302" s="22">
        <v>130</v>
      </c>
      <c r="BF302" s="22">
        <v>73</v>
      </c>
      <c r="BG302" s="22">
        <v>87</v>
      </c>
      <c r="BH302" s="22">
        <v>271</v>
      </c>
      <c r="BI302" s="22">
        <v>170</v>
      </c>
      <c r="BJ302" s="22">
        <v>88</v>
      </c>
      <c r="BK302" s="22">
        <v>115</v>
      </c>
      <c r="BL302" s="22">
        <v>195</v>
      </c>
      <c r="BM302" s="22">
        <v>165</v>
      </c>
      <c r="BN302" s="22">
        <v>133</v>
      </c>
      <c r="BO302" s="22">
        <v>96</v>
      </c>
      <c r="BP302" s="22">
        <v>240</v>
      </c>
      <c r="BQ302" s="22">
        <v>239</v>
      </c>
      <c r="BR302" s="22">
        <v>128</v>
      </c>
      <c r="BS302" s="22">
        <v>283</v>
      </c>
      <c r="BT302" s="22">
        <v>193</v>
      </c>
      <c r="BU302" s="22">
        <v>222</v>
      </c>
      <c r="BV302" s="22">
        <v>378</v>
      </c>
      <c r="BW302" s="22">
        <v>130</v>
      </c>
      <c r="BX302" s="22">
        <v>398</v>
      </c>
      <c r="BY302" s="22">
        <v>125</v>
      </c>
      <c r="BZ302" s="23">
        <v>260</v>
      </c>
      <c r="CA302" s="69"/>
      <c r="CB302" s="4">
        <f t="shared" si="7"/>
        <v>19271</v>
      </c>
    </row>
    <row r="303" spans="1:80" x14ac:dyDescent="0.2">
      <c r="A303" s="13">
        <v>44188</v>
      </c>
      <c r="B303" s="32">
        <v>171</v>
      </c>
      <c r="C303" s="22">
        <v>165</v>
      </c>
      <c r="D303" s="22">
        <v>123</v>
      </c>
      <c r="E303" s="22">
        <v>538</v>
      </c>
      <c r="F303" s="22">
        <v>216</v>
      </c>
      <c r="G303" s="22">
        <v>170</v>
      </c>
      <c r="H303" s="22">
        <v>139</v>
      </c>
      <c r="I303" s="22">
        <v>223</v>
      </c>
      <c r="J303" s="22">
        <v>274</v>
      </c>
      <c r="K303" s="22">
        <v>70</v>
      </c>
      <c r="L303" s="22">
        <v>157</v>
      </c>
      <c r="M303" s="22">
        <v>61</v>
      </c>
      <c r="N303" s="22">
        <v>474</v>
      </c>
      <c r="O303" s="22">
        <v>270</v>
      </c>
      <c r="P303" s="22">
        <v>266</v>
      </c>
      <c r="Q303" s="22">
        <v>469</v>
      </c>
      <c r="R303" s="22">
        <v>88</v>
      </c>
      <c r="S303" s="22">
        <v>118</v>
      </c>
      <c r="T303" s="22">
        <v>328</v>
      </c>
      <c r="U303" s="22">
        <v>159</v>
      </c>
      <c r="V303" s="22">
        <v>49</v>
      </c>
      <c r="W303" s="22">
        <v>115</v>
      </c>
      <c r="X303" s="22">
        <v>295</v>
      </c>
      <c r="Y303" s="22">
        <v>194</v>
      </c>
      <c r="Z303" s="22">
        <v>104</v>
      </c>
      <c r="AA303" s="22">
        <v>671</v>
      </c>
      <c r="AB303" s="22">
        <v>228</v>
      </c>
      <c r="AC303" s="22">
        <v>95</v>
      </c>
      <c r="AD303" s="22">
        <v>168</v>
      </c>
      <c r="AE303" s="22">
        <v>280</v>
      </c>
      <c r="AF303" s="22">
        <v>201</v>
      </c>
      <c r="AG303" s="22">
        <v>580</v>
      </c>
      <c r="AH303" s="22">
        <v>297</v>
      </c>
      <c r="AI303" s="22">
        <v>139</v>
      </c>
      <c r="AJ303" s="22">
        <v>244</v>
      </c>
      <c r="AK303" s="22">
        <v>320</v>
      </c>
      <c r="AL303" s="22">
        <v>181</v>
      </c>
      <c r="AM303" s="22">
        <v>213</v>
      </c>
      <c r="AN303" s="22">
        <v>285</v>
      </c>
      <c r="AO303" s="22">
        <v>228</v>
      </c>
      <c r="AP303" s="22">
        <v>328</v>
      </c>
      <c r="AQ303" s="22">
        <v>490</v>
      </c>
      <c r="AR303" s="22">
        <v>844</v>
      </c>
      <c r="AS303" s="22">
        <v>374</v>
      </c>
      <c r="AT303" s="22">
        <v>112</v>
      </c>
      <c r="AU303" s="22">
        <v>115</v>
      </c>
      <c r="AV303" s="22">
        <v>116</v>
      </c>
      <c r="AW303" s="22">
        <v>364</v>
      </c>
      <c r="AX303" s="22">
        <v>106</v>
      </c>
      <c r="AY303" s="22">
        <v>265</v>
      </c>
      <c r="AZ303" s="22">
        <v>145</v>
      </c>
      <c r="BA303" s="22">
        <v>1868</v>
      </c>
      <c r="BB303" s="22">
        <v>68</v>
      </c>
      <c r="BC303" s="22">
        <v>225</v>
      </c>
      <c r="BD303" s="22">
        <v>244</v>
      </c>
      <c r="BE303" s="22">
        <v>126</v>
      </c>
      <c r="BF303" s="22">
        <v>71</v>
      </c>
      <c r="BG303" s="22">
        <v>93</v>
      </c>
      <c r="BH303" s="22">
        <v>258</v>
      </c>
      <c r="BI303" s="22">
        <v>156</v>
      </c>
      <c r="BJ303" s="22">
        <v>92</v>
      </c>
      <c r="BK303" s="22">
        <v>115</v>
      </c>
      <c r="BL303" s="22">
        <v>203</v>
      </c>
      <c r="BM303" s="22">
        <v>174</v>
      </c>
      <c r="BN303" s="22">
        <v>135</v>
      </c>
      <c r="BO303" s="22">
        <v>94</v>
      </c>
      <c r="BP303" s="22">
        <v>244</v>
      </c>
      <c r="BQ303" s="22">
        <v>248</v>
      </c>
      <c r="BR303" s="22">
        <v>137</v>
      </c>
      <c r="BS303" s="22">
        <v>284</v>
      </c>
      <c r="BT303" s="22">
        <v>214</v>
      </c>
      <c r="BU303" s="22">
        <v>220</v>
      </c>
      <c r="BV303" s="22">
        <v>373</v>
      </c>
      <c r="BW303" s="22">
        <v>131</v>
      </c>
      <c r="BX303" s="22">
        <v>382</v>
      </c>
      <c r="BY303" s="22">
        <v>127</v>
      </c>
      <c r="BZ303" s="23">
        <v>264</v>
      </c>
      <c r="CA303" s="69"/>
      <c r="CB303" s="4">
        <f t="shared" si="7"/>
        <v>19171</v>
      </c>
    </row>
    <row r="304" spans="1:80" x14ac:dyDescent="0.2">
      <c r="A304" s="54">
        <v>44189</v>
      </c>
      <c r="B304" s="32">
        <v>138</v>
      </c>
      <c r="C304" s="22">
        <v>141</v>
      </c>
      <c r="D304" s="22">
        <v>103</v>
      </c>
      <c r="E304" s="22">
        <v>474</v>
      </c>
      <c r="F304" s="22">
        <v>179</v>
      </c>
      <c r="G304" s="22">
        <v>151</v>
      </c>
      <c r="H304" s="22">
        <v>129</v>
      </c>
      <c r="I304" s="22">
        <v>191</v>
      </c>
      <c r="J304" s="22">
        <v>230</v>
      </c>
      <c r="K304" s="22">
        <v>66</v>
      </c>
      <c r="L304" s="22">
        <v>131</v>
      </c>
      <c r="M304" s="22">
        <v>51</v>
      </c>
      <c r="N304" s="22">
        <v>426</v>
      </c>
      <c r="O304" s="22">
        <v>236</v>
      </c>
      <c r="P304" s="22">
        <v>235</v>
      </c>
      <c r="Q304" s="22">
        <v>416</v>
      </c>
      <c r="R304" s="22">
        <v>80</v>
      </c>
      <c r="S304" s="22">
        <v>108</v>
      </c>
      <c r="T304" s="22">
        <v>283</v>
      </c>
      <c r="U304" s="22">
        <v>141</v>
      </c>
      <c r="V304" s="22">
        <v>42</v>
      </c>
      <c r="W304" s="22">
        <v>105</v>
      </c>
      <c r="X304" s="22">
        <v>267</v>
      </c>
      <c r="Y304" s="22">
        <v>163</v>
      </c>
      <c r="Z304" s="22">
        <v>85</v>
      </c>
      <c r="AA304" s="22">
        <v>586</v>
      </c>
      <c r="AB304" s="22">
        <v>185</v>
      </c>
      <c r="AC304" s="22">
        <v>80</v>
      </c>
      <c r="AD304" s="22">
        <v>139</v>
      </c>
      <c r="AE304" s="22">
        <v>241</v>
      </c>
      <c r="AF304" s="22">
        <v>172</v>
      </c>
      <c r="AG304" s="22">
        <v>506</v>
      </c>
      <c r="AH304" s="22">
        <v>269</v>
      </c>
      <c r="AI304" s="22">
        <v>119</v>
      </c>
      <c r="AJ304" s="22">
        <v>211</v>
      </c>
      <c r="AK304" s="22">
        <v>263</v>
      </c>
      <c r="AL304" s="22">
        <v>157</v>
      </c>
      <c r="AM304" s="22">
        <v>192</v>
      </c>
      <c r="AN304" s="22">
        <v>241</v>
      </c>
      <c r="AO304" s="22">
        <v>205</v>
      </c>
      <c r="AP304" s="22">
        <v>299</v>
      </c>
      <c r="AQ304" s="22">
        <v>434</v>
      </c>
      <c r="AR304" s="22">
        <v>750</v>
      </c>
      <c r="AS304" s="22">
        <v>308</v>
      </c>
      <c r="AT304" s="22">
        <v>90</v>
      </c>
      <c r="AU304" s="22">
        <v>99</v>
      </c>
      <c r="AV304" s="22">
        <v>95</v>
      </c>
      <c r="AW304" s="22">
        <v>326</v>
      </c>
      <c r="AX304" s="22">
        <v>92</v>
      </c>
      <c r="AY304" s="22">
        <v>232</v>
      </c>
      <c r="AZ304" s="22">
        <v>138</v>
      </c>
      <c r="BA304" s="22">
        <v>1653</v>
      </c>
      <c r="BB304" s="22">
        <v>57</v>
      </c>
      <c r="BC304" s="22">
        <v>197</v>
      </c>
      <c r="BD304" s="22">
        <v>210</v>
      </c>
      <c r="BE304" s="22">
        <v>107</v>
      </c>
      <c r="BF304" s="22">
        <v>64</v>
      </c>
      <c r="BG304" s="22">
        <v>86</v>
      </c>
      <c r="BH304" s="22">
        <v>223</v>
      </c>
      <c r="BI304" s="22">
        <v>135</v>
      </c>
      <c r="BJ304" s="22">
        <v>78</v>
      </c>
      <c r="BK304" s="22">
        <v>99</v>
      </c>
      <c r="BL304" s="22">
        <v>168</v>
      </c>
      <c r="BM304" s="22">
        <v>152</v>
      </c>
      <c r="BN304" s="22">
        <v>120</v>
      </c>
      <c r="BO304" s="22">
        <v>82</v>
      </c>
      <c r="BP304" s="22">
        <v>226</v>
      </c>
      <c r="BQ304" s="22">
        <v>227</v>
      </c>
      <c r="BR304" s="22">
        <v>122</v>
      </c>
      <c r="BS304" s="22">
        <v>262</v>
      </c>
      <c r="BT304" s="22">
        <v>177</v>
      </c>
      <c r="BU304" s="22">
        <v>196</v>
      </c>
      <c r="BV304" s="22">
        <v>323</v>
      </c>
      <c r="BW304" s="22">
        <v>111</v>
      </c>
      <c r="BX304" s="22">
        <v>310</v>
      </c>
      <c r="BY304" s="22">
        <v>110</v>
      </c>
      <c r="BZ304" s="23">
        <v>237</v>
      </c>
      <c r="CA304" s="69"/>
      <c r="CB304" s="4">
        <f t="shared" si="7"/>
        <v>16732</v>
      </c>
    </row>
    <row r="305" spans="1:80" x14ac:dyDescent="0.2">
      <c r="A305" s="13">
        <v>44190</v>
      </c>
      <c r="B305" s="32">
        <v>132</v>
      </c>
      <c r="C305" s="22">
        <v>140</v>
      </c>
      <c r="D305" s="22">
        <v>100</v>
      </c>
      <c r="E305" s="22">
        <v>465</v>
      </c>
      <c r="F305" s="22">
        <v>177</v>
      </c>
      <c r="G305" s="22">
        <v>142</v>
      </c>
      <c r="H305" s="22">
        <v>121</v>
      </c>
      <c r="I305" s="22">
        <v>184</v>
      </c>
      <c r="J305" s="22">
        <v>224</v>
      </c>
      <c r="K305" s="22">
        <v>66</v>
      </c>
      <c r="L305" s="22">
        <v>124</v>
      </c>
      <c r="M305" s="22">
        <v>49</v>
      </c>
      <c r="N305" s="22">
        <v>411</v>
      </c>
      <c r="O305" s="22">
        <v>235</v>
      </c>
      <c r="P305" s="22">
        <v>225</v>
      </c>
      <c r="Q305" s="22">
        <v>404</v>
      </c>
      <c r="R305" s="22">
        <v>79</v>
      </c>
      <c r="S305" s="22">
        <v>102</v>
      </c>
      <c r="T305" s="22">
        <v>276</v>
      </c>
      <c r="U305" s="22">
        <v>135</v>
      </c>
      <c r="V305" s="22">
        <v>40</v>
      </c>
      <c r="W305" s="22">
        <v>105</v>
      </c>
      <c r="X305" s="22">
        <v>265</v>
      </c>
      <c r="Y305" s="22">
        <v>161</v>
      </c>
      <c r="Z305" s="22">
        <v>84</v>
      </c>
      <c r="AA305" s="22">
        <v>571</v>
      </c>
      <c r="AB305" s="22">
        <v>178</v>
      </c>
      <c r="AC305" s="22">
        <v>79</v>
      </c>
      <c r="AD305" s="22">
        <v>132</v>
      </c>
      <c r="AE305" s="22">
        <v>232</v>
      </c>
      <c r="AF305" s="22">
        <v>161</v>
      </c>
      <c r="AG305" s="22">
        <v>496</v>
      </c>
      <c r="AH305" s="22">
        <v>262</v>
      </c>
      <c r="AI305" s="22">
        <v>116</v>
      </c>
      <c r="AJ305" s="22">
        <v>200</v>
      </c>
      <c r="AK305" s="22">
        <v>252</v>
      </c>
      <c r="AL305" s="22">
        <v>153</v>
      </c>
      <c r="AM305" s="22">
        <v>187</v>
      </c>
      <c r="AN305" s="22">
        <v>234</v>
      </c>
      <c r="AO305" s="22">
        <v>200</v>
      </c>
      <c r="AP305" s="22">
        <v>293</v>
      </c>
      <c r="AQ305" s="22">
        <v>423</v>
      </c>
      <c r="AR305" s="22">
        <v>723</v>
      </c>
      <c r="AS305" s="22">
        <v>296</v>
      </c>
      <c r="AT305" s="22">
        <v>85</v>
      </c>
      <c r="AU305" s="22">
        <v>97</v>
      </c>
      <c r="AV305" s="22">
        <v>91</v>
      </c>
      <c r="AW305" s="22">
        <v>313</v>
      </c>
      <c r="AX305" s="22">
        <v>88</v>
      </c>
      <c r="AY305" s="22">
        <v>226</v>
      </c>
      <c r="AZ305" s="22">
        <v>133</v>
      </c>
      <c r="BA305" s="22">
        <v>1630</v>
      </c>
      <c r="BB305" s="22">
        <v>57</v>
      </c>
      <c r="BC305" s="22">
        <v>194</v>
      </c>
      <c r="BD305" s="22">
        <v>186</v>
      </c>
      <c r="BE305" s="22">
        <v>104</v>
      </c>
      <c r="BF305" s="22">
        <v>62</v>
      </c>
      <c r="BG305" s="22">
        <v>86</v>
      </c>
      <c r="BH305" s="22">
        <v>216</v>
      </c>
      <c r="BI305" s="22">
        <v>133</v>
      </c>
      <c r="BJ305" s="22">
        <v>74</v>
      </c>
      <c r="BK305" s="22">
        <v>98</v>
      </c>
      <c r="BL305" s="22">
        <v>160</v>
      </c>
      <c r="BM305" s="22">
        <v>142</v>
      </c>
      <c r="BN305" s="22">
        <v>116</v>
      </c>
      <c r="BO305" s="22">
        <v>80</v>
      </c>
      <c r="BP305" s="22">
        <v>221</v>
      </c>
      <c r="BQ305" s="22">
        <v>225</v>
      </c>
      <c r="BR305" s="22">
        <v>119</v>
      </c>
      <c r="BS305" s="22">
        <v>256</v>
      </c>
      <c r="BT305" s="22">
        <v>176</v>
      </c>
      <c r="BU305" s="22">
        <v>189</v>
      </c>
      <c r="BV305" s="22">
        <v>309</v>
      </c>
      <c r="BW305" s="22">
        <v>107</v>
      </c>
      <c r="BX305" s="22">
        <v>301</v>
      </c>
      <c r="BY305" s="22">
        <v>106</v>
      </c>
      <c r="BZ305" s="23">
        <v>229</v>
      </c>
      <c r="CA305" s="69"/>
      <c r="CB305" s="4">
        <f t="shared" si="7"/>
        <v>16243</v>
      </c>
    </row>
    <row r="306" spans="1:80" x14ac:dyDescent="0.2">
      <c r="A306" s="54">
        <v>44191</v>
      </c>
      <c r="B306" s="32">
        <v>131</v>
      </c>
      <c r="C306" s="22">
        <v>139</v>
      </c>
      <c r="D306" s="22">
        <v>98</v>
      </c>
      <c r="E306" s="22">
        <v>458</v>
      </c>
      <c r="F306" s="22">
        <v>172</v>
      </c>
      <c r="G306" s="22">
        <v>134</v>
      </c>
      <c r="H306" s="22">
        <v>116</v>
      </c>
      <c r="I306" s="22">
        <v>180</v>
      </c>
      <c r="J306" s="22">
        <v>223</v>
      </c>
      <c r="K306" s="22">
        <v>65</v>
      </c>
      <c r="L306" s="22">
        <v>119</v>
      </c>
      <c r="M306" s="22">
        <v>48</v>
      </c>
      <c r="N306" s="22">
        <v>396</v>
      </c>
      <c r="O306" s="22">
        <v>231</v>
      </c>
      <c r="P306" s="22">
        <v>221</v>
      </c>
      <c r="Q306" s="22">
        <v>399</v>
      </c>
      <c r="R306" s="22">
        <v>79</v>
      </c>
      <c r="S306" s="22">
        <v>100</v>
      </c>
      <c r="T306" s="22">
        <v>271</v>
      </c>
      <c r="U306" s="22">
        <v>133</v>
      </c>
      <c r="V306" s="22">
        <v>37</v>
      </c>
      <c r="W306" s="22">
        <v>102</v>
      </c>
      <c r="X306" s="22">
        <v>262</v>
      </c>
      <c r="Y306" s="22">
        <v>160</v>
      </c>
      <c r="Z306" s="22">
        <v>81</v>
      </c>
      <c r="AA306" s="22">
        <v>546</v>
      </c>
      <c r="AB306" s="22">
        <v>172</v>
      </c>
      <c r="AC306" s="22">
        <v>76</v>
      </c>
      <c r="AD306" s="22">
        <v>127</v>
      </c>
      <c r="AE306" s="22">
        <v>226</v>
      </c>
      <c r="AF306" s="22">
        <v>159</v>
      </c>
      <c r="AG306" s="22">
        <v>477</v>
      </c>
      <c r="AH306" s="22">
        <v>257</v>
      </c>
      <c r="AI306" s="22">
        <v>115</v>
      </c>
      <c r="AJ306" s="22">
        <v>194</v>
      </c>
      <c r="AK306" s="22">
        <v>243</v>
      </c>
      <c r="AL306" s="22">
        <v>147</v>
      </c>
      <c r="AM306" s="22">
        <v>186</v>
      </c>
      <c r="AN306" s="22">
        <v>227</v>
      </c>
      <c r="AO306" s="22">
        <v>195</v>
      </c>
      <c r="AP306" s="22">
        <v>279</v>
      </c>
      <c r="AQ306" s="22">
        <v>410</v>
      </c>
      <c r="AR306" s="22">
        <v>701</v>
      </c>
      <c r="AS306" s="22">
        <v>286</v>
      </c>
      <c r="AT306" s="22">
        <v>82</v>
      </c>
      <c r="AU306" s="22">
        <v>94</v>
      </c>
      <c r="AV306" s="22">
        <v>89</v>
      </c>
      <c r="AW306" s="22">
        <v>302</v>
      </c>
      <c r="AX306" s="22">
        <v>86</v>
      </c>
      <c r="AY306" s="22">
        <v>222</v>
      </c>
      <c r="AZ306" s="22">
        <v>132</v>
      </c>
      <c r="BA306" s="22">
        <v>1603</v>
      </c>
      <c r="BB306" s="22">
        <v>58</v>
      </c>
      <c r="BC306" s="22">
        <v>190</v>
      </c>
      <c r="BD306" s="22">
        <v>176</v>
      </c>
      <c r="BE306" s="22">
        <v>102</v>
      </c>
      <c r="BF306" s="22">
        <v>59</v>
      </c>
      <c r="BG306" s="22">
        <v>84</v>
      </c>
      <c r="BH306" s="22">
        <v>208</v>
      </c>
      <c r="BI306" s="22">
        <v>128</v>
      </c>
      <c r="BJ306" s="22">
        <v>72</v>
      </c>
      <c r="BK306" s="22">
        <v>98</v>
      </c>
      <c r="BL306" s="22">
        <v>153</v>
      </c>
      <c r="BM306" s="22">
        <v>139</v>
      </c>
      <c r="BN306" s="22">
        <v>111</v>
      </c>
      <c r="BO306" s="22">
        <v>79</v>
      </c>
      <c r="BP306" s="22">
        <v>217</v>
      </c>
      <c r="BQ306" s="22">
        <v>223</v>
      </c>
      <c r="BR306" s="22">
        <v>110</v>
      </c>
      <c r="BS306" s="22">
        <v>254</v>
      </c>
      <c r="BT306" s="22">
        <v>169</v>
      </c>
      <c r="BU306" s="22">
        <v>183</v>
      </c>
      <c r="BV306" s="22">
        <v>300</v>
      </c>
      <c r="BW306" s="22">
        <v>104</v>
      </c>
      <c r="BX306" s="22">
        <v>293</v>
      </c>
      <c r="BY306" s="22">
        <v>102</v>
      </c>
      <c r="BZ306" s="23">
        <v>220</v>
      </c>
      <c r="CA306" s="69"/>
      <c r="CB306" s="4">
        <f t="shared" si="7"/>
        <v>15820</v>
      </c>
    </row>
    <row r="307" spans="1:80" x14ac:dyDescent="0.2">
      <c r="A307" s="13">
        <v>44192</v>
      </c>
      <c r="B307" s="32">
        <v>131</v>
      </c>
      <c r="C307" s="22">
        <v>137</v>
      </c>
      <c r="D307" s="22">
        <v>98</v>
      </c>
      <c r="E307" s="22">
        <v>453</v>
      </c>
      <c r="F307" s="22">
        <v>170</v>
      </c>
      <c r="G307" s="22">
        <v>133</v>
      </c>
      <c r="H307" s="22">
        <v>108</v>
      </c>
      <c r="I307" s="22">
        <v>178</v>
      </c>
      <c r="J307" s="22">
        <v>220</v>
      </c>
      <c r="K307" s="22">
        <v>64</v>
      </c>
      <c r="L307" s="22">
        <v>116</v>
      </c>
      <c r="M307" s="22">
        <v>47</v>
      </c>
      <c r="N307" s="22">
        <v>389</v>
      </c>
      <c r="O307" s="22">
        <v>228</v>
      </c>
      <c r="P307" s="22">
        <v>219</v>
      </c>
      <c r="Q307" s="22">
        <v>399</v>
      </c>
      <c r="R307" s="22">
        <v>79</v>
      </c>
      <c r="S307" s="22">
        <v>98</v>
      </c>
      <c r="T307" s="22">
        <v>269</v>
      </c>
      <c r="U307" s="22">
        <v>132</v>
      </c>
      <c r="V307" s="22">
        <v>35</v>
      </c>
      <c r="W307" s="22">
        <v>102</v>
      </c>
      <c r="X307" s="22">
        <v>260</v>
      </c>
      <c r="Y307" s="22">
        <v>157</v>
      </c>
      <c r="Z307" s="22">
        <v>80</v>
      </c>
      <c r="AA307" s="22">
        <v>538</v>
      </c>
      <c r="AB307" s="22">
        <v>171</v>
      </c>
      <c r="AC307" s="22">
        <v>75</v>
      </c>
      <c r="AD307" s="22">
        <v>126</v>
      </c>
      <c r="AE307" s="22">
        <v>225</v>
      </c>
      <c r="AF307" s="22">
        <v>158</v>
      </c>
      <c r="AG307" s="22">
        <v>470</v>
      </c>
      <c r="AH307" s="22">
        <v>254</v>
      </c>
      <c r="AI307" s="22">
        <v>114</v>
      </c>
      <c r="AJ307" s="22">
        <v>192</v>
      </c>
      <c r="AK307" s="22">
        <v>239</v>
      </c>
      <c r="AL307" s="22">
        <v>145</v>
      </c>
      <c r="AM307" s="22">
        <v>184</v>
      </c>
      <c r="AN307" s="22">
        <v>223</v>
      </c>
      <c r="AO307" s="22">
        <v>187</v>
      </c>
      <c r="AP307" s="22">
        <v>276</v>
      </c>
      <c r="AQ307" s="22">
        <v>401</v>
      </c>
      <c r="AR307" s="22">
        <v>688</v>
      </c>
      <c r="AS307" s="22">
        <v>281</v>
      </c>
      <c r="AT307" s="22">
        <v>78</v>
      </c>
      <c r="AU307" s="22">
        <v>92</v>
      </c>
      <c r="AV307" s="22">
        <v>88</v>
      </c>
      <c r="AW307" s="22">
        <v>298</v>
      </c>
      <c r="AX307" s="22">
        <v>84</v>
      </c>
      <c r="AY307" s="22">
        <v>220</v>
      </c>
      <c r="AZ307" s="22">
        <v>132</v>
      </c>
      <c r="BA307" s="22">
        <v>1583</v>
      </c>
      <c r="BB307" s="22">
        <v>58</v>
      </c>
      <c r="BC307" s="22">
        <v>187</v>
      </c>
      <c r="BD307" s="22">
        <v>172</v>
      </c>
      <c r="BE307" s="22">
        <v>102</v>
      </c>
      <c r="BF307" s="22">
        <v>59</v>
      </c>
      <c r="BG307" s="22">
        <v>83</v>
      </c>
      <c r="BH307" s="22">
        <v>204</v>
      </c>
      <c r="BI307" s="22">
        <v>126</v>
      </c>
      <c r="BJ307" s="22">
        <v>71</v>
      </c>
      <c r="BK307" s="22">
        <v>98</v>
      </c>
      <c r="BL307" s="22">
        <v>151</v>
      </c>
      <c r="BM307" s="22">
        <v>137</v>
      </c>
      <c r="BN307" s="22">
        <v>110</v>
      </c>
      <c r="BO307" s="22">
        <v>77</v>
      </c>
      <c r="BP307" s="22">
        <v>214</v>
      </c>
      <c r="BQ307" s="22">
        <v>221</v>
      </c>
      <c r="BR307" s="22">
        <v>110</v>
      </c>
      <c r="BS307" s="22">
        <v>252</v>
      </c>
      <c r="BT307" s="22">
        <v>165</v>
      </c>
      <c r="BU307" s="22">
        <v>182</v>
      </c>
      <c r="BV307" s="22">
        <v>299</v>
      </c>
      <c r="BW307" s="22">
        <v>102</v>
      </c>
      <c r="BX307" s="22">
        <v>289</v>
      </c>
      <c r="BY307" s="22">
        <v>99</v>
      </c>
      <c r="BZ307" s="23">
        <v>216</v>
      </c>
      <c r="CA307" s="69"/>
      <c r="CB307" s="4">
        <f t="shared" si="7"/>
        <v>15608</v>
      </c>
    </row>
    <row r="308" spans="1:80" x14ac:dyDescent="0.2">
      <c r="A308" s="54">
        <v>44193</v>
      </c>
      <c r="B308" s="32">
        <v>160</v>
      </c>
      <c r="C308" s="22">
        <v>166</v>
      </c>
      <c r="D308" s="22">
        <v>109</v>
      </c>
      <c r="E308" s="22">
        <v>521</v>
      </c>
      <c r="F308" s="22">
        <v>188</v>
      </c>
      <c r="G308" s="22">
        <v>142</v>
      </c>
      <c r="H308" s="22">
        <v>129</v>
      </c>
      <c r="I308" s="22">
        <v>201</v>
      </c>
      <c r="J308" s="22">
        <v>243</v>
      </c>
      <c r="K308" s="22">
        <v>74</v>
      </c>
      <c r="L308" s="22">
        <v>137</v>
      </c>
      <c r="M308" s="22">
        <v>47</v>
      </c>
      <c r="N308" s="22">
        <v>453</v>
      </c>
      <c r="O308" s="22">
        <v>246</v>
      </c>
      <c r="P308" s="22">
        <v>235</v>
      </c>
      <c r="Q308" s="22">
        <v>472</v>
      </c>
      <c r="R308" s="22">
        <v>95</v>
      </c>
      <c r="S308" s="22">
        <v>105</v>
      </c>
      <c r="T308" s="22">
        <v>300</v>
      </c>
      <c r="U308" s="22">
        <v>140</v>
      </c>
      <c r="V308" s="22">
        <v>49</v>
      </c>
      <c r="W308" s="22">
        <v>115</v>
      </c>
      <c r="X308" s="22">
        <v>290</v>
      </c>
      <c r="Y308" s="22">
        <v>182</v>
      </c>
      <c r="Z308" s="22">
        <v>85</v>
      </c>
      <c r="AA308" s="22">
        <v>597</v>
      </c>
      <c r="AB308" s="22">
        <v>198</v>
      </c>
      <c r="AC308" s="22">
        <v>90</v>
      </c>
      <c r="AD308" s="22">
        <v>147</v>
      </c>
      <c r="AE308" s="22">
        <v>246</v>
      </c>
      <c r="AF308" s="22">
        <v>176</v>
      </c>
      <c r="AG308" s="22">
        <v>516</v>
      </c>
      <c r="AH308" s="22">
        <v>303</v>
      </c>
      <c r="AI308" s="22">
        <v>121</v>
      </c>
      <c r="AJ308" s="22">
        <v>231</v>
      </c>
      <c r="AK308" s="22">
        <v>249</v>
      </c>
      <c r="AL308" s="22">
        <v>159</v>
      </c>
      <c r="AM308" s="22">
        <v>226</v>
      </c>
      <c r="AN308" s="22">
        <v>263</v>
      </c>
      <c r="AO308" s="22">
        <v>185</v>
      </c>
      <c r="AP308" s="22">
        <v>346</v>
      </c>
      <c r="AQ308" s="22">
        <v>465</v>
      </c>
      <c r="AR308" s="22">
        <v>787</v>
      </c>
      <c r="AS308" s="22">
        <v>327</v>
      </c>
      <c r="AT308" s="22">
        <v>88</v>
      </c>
      <c r="AU308" s="22">
        <v>104</v>
      </c>
      <c r="AV308" s="22">
        <v>91</v>
      </c>
      <c r="AW308" s="22">
        <v>326</v>
      </c>
      <c r="AX308" s="22">
        <v>91</v>
      </c>
      <c r="AY308" s="22">
        <v>244</v>
      </c>
      <c r="AZ308" s="22">
        <v>147</v>
      </c>
      <c r="BA308" s="22">
        <v>1860</v>
      </c>
      <c r="BB308" s="22">
        <v>77</v>
      </c>
      <c r="BC308" s="22">
        <v>216</v>
      </c>
      <c r="BD308" s="22">
        <v>191</v>
      </c>
      <c r="BE308" s="22">
        <v>106</v>
      </c>
      <c r="BF308" s="22">
        <v>70</v>
      </c>
      <c r="BG308" s="22">
        <v>95</v>
      </c>
      <c r="BH308" s="22">
        <v>241</v>
      </c>
      <c r="BI308" s="22">
        <v>120</v>
      </c>
      <c r="BJ308" s="22">
        <v>88</v>
      </c>
      <c r="BK308" s="22">
        <v>104</v>
      </c>
      <c r="BL308" s="22">
        <v>168</v>
      </c>
      <c r="BM308" s="22">
        <v>169</v>
      </c>
      <c r="BN308" s="22">
        <v>140</v>
      </c>
      <c r="BO308" s="22">
        <v>71</v>
      </c>
      <c r="BP308" s="22">
        <v>229</v>
      </c>
      <c r="BQ308" s="22">
        <v>259</v>
      </c>
      <c r="BR308" s="22">
        <v>128</v>
      </c>
      <c r="BS308" s="22">
        <v>274</v>
      </c>
      <c r="BT308" s="22">
        <v>219</v>
      </c>
      <c r="BU308" s="22">
        <v>205</v>
      </c>
      <c r="BV308" s="22">
        <v>338</v>
      </c>
      <c r="BW308" s="22">
        <v>117</v>
      </c>
      <c r="BX308" s="22">
        <v>335</v>
      </c>
      <c r="BY308" s="22">
        <v>108</v>
      </c>
      <c r="BZ308" s="23">
        <v>233</v>
      </c>
      <c r="CA308" s="69"/>
      <c r="CB308" s="4">
        <f t="shared" si="7"/>
        <v>17768</v>
      </c>
    </row>
    <row r="309" spans="1:80" x14ac:dyDescent="0.2">
      <c r="A309" s="13">
        <v>44194</v>
      </c>
      <c r="B309" s="85">
        <v>151</v>
      </c>
      <c r="C309" s="82">
        <v>183</v>
      </c>
      <c r="D309" s="82">
        <v>109</v>
      </c>
      <c r="E309" s="82">
        <v>527</v>
      </c>
      <c r="F309" s="82">
        <v>194</v>
      </c>
      <c r="G309" s="82">
        <v>131</v>
      </c>
      <c r="H309" s="82">
        <v>127</v>
      </c>
      <c r="I309" s="82">
        <v>198</v>
      </c>
      <c r="J309" s="82">
        <v>236</v>
      </c>
      <c r="K309" s="82">
        <v>76</v>
      </c>
      <c r="L309" s="82">
        <v>129</v>
      </c>
      <c r="M309" s="82">
        <v>45</v>
      </c>
      <c r="N309" s="82">
        <v>449</v>
      </c>
      <c r="O309" s="82">
        <v>232</v>
      </c>
      <c r="P309" s="82">
        <v>230</v>
      </c>
      <c r="Q309" s="82">
        <v>476</v>
      </c>
      <c r="R309" s="82">
        <v>100</v>
      </c>
      <c r="S309" s="82">
        <v>107</v>
      </c>
      <c r="T309" s="82">
        <v>294</v>
      </c>
      <c r="U309" s="82">
        <v>147</v>
      </c>
      <c r="V309" s="82">
        <v>46</v>
      </c>
      <c r="W309" s="82">
        <v>105</v>
      </c>
      <c r="X309" s="82">
        <v>275</v>
      </c>
      <c r="Y309" s="82">
        <v>177</v>
      </c>
      <c r="Z309" s="82">
        <v>79</v>
      </c>
      <c r="AA309" s="82">
        <v>588</v>
      </c>
      <c r="AB309" s="82">
        <v>221</v>
      </c>
      <c r="AC309" s="82">
        <v>92</v>
      </c>
      <c r="AD309" s="82">
        <v>158</v>
      </c>
      <c r="AE309" s="82">
        <v>244</v>
      </c>
      <c r="AF309" s="82">
        <v>180</v>
      </c>
      <c r="AG309" s="82">
        <v>510</v>
      </c>
      <c r="AH309" s="82">
        <v>294</v>
      </c>
      <c r="AI309" s="82">
        <v>122</v>
      </c>
      <c r="AJ309" s="82">
        <v>230</v>
      </c>
      <c r="AK309" s="82">
        <v>240</v>
      </c>
      <c r="AL309" s="82">
        <v>138</v>
      </c>
      <c r="AM309" s="82">
        <v>232</v>
      </c>
      <c r="AN309" s="82">
        <v>274</v>
      </c>
      <c r="AO309" s="82">
        <v>184</v>
      </c>
      <c r="AP309" s="82">
        <v>362</v>
      </c>
      <c r="AQ309" s="82">
        <v>500</v>
      </c>
      <c r="AR309" s="82">
        <v>798</v>
      </c>
      <c r="AS309" s="82">
        <v>323</v>
      </c>
      <c r="AT309" s="82">
        <v>93</v>
      </c>
      <c r="AU309" s="82">
        <v>101</v>
      </c>
      <c r="AV309" s="82">
        <v>93</v>
      </c>
      <c r="AW309" s="82">
        <v>330</v>
      </c>
      <c r="AX309" s="82">
        <v>82</v>
      </c>
      <c r="AY309" s="82">
        <v>259</v>
      </c>
      <c r="AZ309" s="82">
        <v>143</v>
      </c>
      <c r="BA309" s="82">
        <v>1889</v>
      </c>
      <c r="BB309" s="82">
        <v>79</v>
      </c>
      <c r="BC309" s="82">
        <v>214</v>
      </c>
      <c r="BD309" s="82">
        <v>182</v>
      </c>
      <c r="BE309" s="82">
        <v>101</v>
      </c>
      <c r="BF309" s="82">
        <v>72</v>
      </c>
      <c r="BG309" s="82">
        <v>85</v>
      </c>
      <c r="BH309" s="82">
        <v>242</v>
      </c>
      <c r="BI309" s="82">
        <v>119</v>
      </c>
      <c r="BJ309" s="82">
        <v>82</v>
      </c>
      <c r="BK309" s="82">
        <v>104</v>
      </c>
      <c r="BL309" s="82">
        <v>173</v>
      </c>
      <c r="BM309" s="82">
        <v>170</v>
      </c>
      <c r="BN309" s="82">
        <v>140</v>
      </c>
      <c r="BO309" s="82">
        <v>64</v>
      </c>
      <c r="BP309" s="82">
        <v>217</v>
      </c>
      <c r="BQ309" s="82">
        <v>279</v>
      </c>
      <c r="BR309" s="82">
        <v>131</v>
      </c>
      <c r="BS309" s="82">
        <v>278</v>
      </c>
      <c r="BT309" s="82">
        <v>217</v>
      </c>
      <c r="BU309" s="82">
        <v>194</v>
      </c>
      <c r="BV309" s="82">
        <v>329</v>
      </c>
      <c r="BW309" s="82">
        <v>107</v>
      </c>
      <c r="BX309" s="82">
        <v>315</v>
      </c>
      <c r="BY309" s="82">
        <v>107</v>
      </c>
      <c r="BZ309" s="84">
        <v>229</v>
      </c>
      <c r="CA309" s="69"/>
      <c r="CB309" s="4">
        <f t="shared" si="7"/>
        <v>17733</v>
      </c>
    </row>
    <row r="310" spans="1:80" x14ac:dyDescent="0.2">
      <c r="A310" s="54">
        <v>44195</v>
      </c>
      <c r="B310" s="85">
        <v>150</v>
      </c>
      <c r="C310" s="82">
        <v>189</v>
      </c>
      <c r="D310" s="82">
        <v>109</v>
      </c>
      <c r="E310" s="82">
        <v>535</v>
      </c>
      <c r="F310" s="82">
        <v>211</v>
      </c>
      <c r="G310" s="82">
        <v>137</v>
      </c>
      <c r="H310" s="82">
        <v>132</v>
      </c>
      <c r="I310" s="82">
        <v>202</v>
      </c>
      <c r="J310" s="82">
        <v>247</v>
      </c>
      <c r="K310" s="82">
        <v>82</v>
      </c>
      <c r="L310" s="82">
        <v>132</v>
      </c>
      <c r="M310" s="82">
        <v>47</v>
      </c>
      <c r="N310" s="82">
        <v>458</v>
      </c>
      <c r="O310" s="82">
        <v>241</v>
      </c>
      <c r="P310" s="82">
        <v>233</v>
      </c>
      <c r="Q310" s="82">
        <v>473</v>
      </c>
      <c r="R310" s="82">
        <v>106</v>
      </c>
      <c r="S310" s="82">
        <v>108</v>
      </c>
      <c r="T310" s="82">
        <v>294</v>
      </c>
      <c r="U310" s="82">
        <v>150</v>
      </c>
      <c r="V310" s="82">
        <v>48</v>
      </c>
      <c r="W310" s="82">
        <v>106</v>
      </c>
      <c r="X310" s="82">
        <v>269</v>
      </c>
      <c r="Y310" s="82">
        <v>176</v>
      </c>
      <c r="Z310" s="82">
        <v>81</v>
      </c>
      <c r="AA310" s="82">
        <v>594</v>
      </c>
      <c r="AB310" s="82">
        <v>227</v>
      </c>
      <c r="AC310" s="82">
        <v>93</v>
      </c>
      <c r="AD310" s="82">
        <v>146</v>
      </c>
      <c r="AE310" s="82">
        <v>234</v>
      </c>
      <c r="AF310" s="82">
        <v>181</v>
      </c>
      <c r="AG310" s="82">
        <v>518</v>
      </c>
      <c r="AH310" s="82">
        <v>305</v>
      </c>
      <c r="AI310" s="82">
        <v>118</v>
      </c>
      <c r="AJ310" s="82">
        <v>243</v>
      </c>
      <c r="AK310" s="82">
        <v>254</v>
      </c>
      <c r="AL310" s="82">
        <v>134</v>
      </c>
      <c r="AM310" s="82">
        <v>238</v>
      </c>
      <c r="AN310" s="82">
        <v>268</v>
      </c>
      <c r="AO310" s="82">
        <v>206</v>
      </c>
      <c r="AP310" s="82">
        <v>360</v>
      </c>
      <c r="AQ310" s="82">
        <v>516</v>
      </c>
      <c r="AR310" s="82">
        <v>806</v>
      </c>
      <c r="AS310" s="82">
        <v>335</v>
      </c>
      <c r="AT310" s="82">
        <v>93</v>
      </c>
      <c r="AU310" s="82">
        <v>100</v>
      </c>
      <c r="AV310" s="82">
        <v>106</v>
      </c>
      <c r="AW310" s="82">
        <v>331</v>
      </c>
      <c r="AX310" s="82">
        <v>78</v>
      </c>
      <c r="AY310" s="82">
        <v>255</v>
      </c>
      <c r="AZ310" s="82">
        <v>146</v>
      </c>
      <c r="BA310" s="82">
        <v>1931</v>
      </c>
      <c r="BB310" s="82">
        <v>81</v>
      </c>
      <c r="BC310" s="82">
        <v>220</v>
      </c>
      <c r="BD310" s="82">
        <v>199</v>
      </c>
      <c r="BE310" s="82">
        <v>103</v>
      </c>
      <c r="BF310" s="82">
        <v>77</v>
      </c>
      <c r="BG310" s="82">
        <v>83</v>
      </c>
      <c r="BH310" s="82">
        <v>253</v>
      </c>
      <c r="BI310" s="82">
        <v>115</v>
      </c>
      <c r="BJ310" s="82">
        <v>84</v>
      </c>
      <c r="BK310" s="82">
        <v>100</v>
      </c>
      <c r="BL310" s="82">
        <v>176</v>
      </c>
      <c r="BM310" s="82">
        <v>166</v>
      </c>
      <c r="BN310" s="82">
        <v>147</v>
      </c>
      <c r="BO310" s="82">
        <v>61</v>
      </c>
      <c r="BP310" s="82">
        <v>217</v>
      </c>
      <c r="BQ310" s="82">
        <v>285</v>
      </c>
      <c r="BR310" s="82">
        <v>140</v>
      </c>
      <c r="BS310" s="82">
        <v>239</v>
      </c>
      <c r="BT310" s="82">
        <v>215</v>
      </c>
      <c r="BU310" s="82">
        <v>202</v>
      </c>
      <c r="BV310" s="82">
        <v>332</v>
      </c>
      <c r="BW310" s="82">
        <v>103</v>
      </c>
      <c r="BX310" s="82">
        <v>322</v>
      </c>
      <c r="BY310" s="82">
        <v>108</v>
      </c>
      <c r="BZ310" s="84">
        <v>237</v>
      </c>
      <c r="CA310" s="69"/>
      <c r="CB310" s="4">
        <f t="shared" si="7"/>
        <v>17997</v>
      </c>
    </row>
    <row r="311" spans="1:80" ht="11.25" thickBot="1" x14ac:dyDescent="0.25">
      <c r="A311" s="41">
        <v>44196</v>
      </c>
      <c r="B311" s="42">
        <v>172</v>
      </c>
      <c r="C311" s="43">
        <v>202</v>
      </c>
      <c r="D311" s="43">
        <v>130</v>
      </c>
      <c r="E311" s="43">
        <v>570</v>
      </c>
      <c r="F311" s="43">
        <v>221</v>
      </c>
      <c r="G311" s="43">
        <v>157</v>
      </c>
      <c r="H311" s="43">
        <v>145</v>
      </c>
      <c r="I311" s="43">
        <v>190</v>
      </c>
      <c r="J311" s="43">
        <v>260</v>
      </c>
      <c r="K311" s="43">
        <v>80</v>
      </c>
      <c r="L311" s="43">
        <v>151</v>
      </c>
      <c r="M311" s="43">
        <v>50</v>
      </c>
      <c r="N311" s="43">
        <v>462</v>
      </c>
      <c r="O311" s="43">
        <v>253</v>
      </c>
      <c r="P311" s="43">
        <v>263</v>
      </c>
      <c r="Q311" s="43">
        <v>500</v>
      </c>
      <c r="R311" s="43">
        <v>112</v>
      </c>
      <c r="S311" s="43">
        <v>113</v>
      </c>
      <c r="T311" s="43">
        <v>293</v>
      </c>
      <c r="U311" s="43">
        <v>158</v>
      </c>
      <c r="V311" s="43">
        <v>48</v>
      </c>
      <c r="W311" s="43">
        <v>111</v>
      </c>
      <c r="X311" s="43">
        <v>269</v>
      </c>
      <c r="Y311" s="43">
        <v>185</v>
      </c>
      <c r="Z311" s="43">
        <v>101</v>
      </c>
      <c r="AA311" s="43">
        <v>624</v>
      </c>
      <c r="AB311" s="43">
        <v>241</v>
      </c>
      <c r="AC311" s="43">
        <v>103</v>
      </c>
      <c r="AD311" s="43">
        <v>162</v>
      </c>
      <c r="AE311" s="43">
        <v>247</v>
      </c>
      <c r="AF311" s="43">
        <v>190</v>
      </c>
      <c r="AG311" s="43">
        <v>538</v>
      </c>
      <c r="AH311" s="43">
        <v>316</v>
      </c>
      <c r="AI311" s="43">
        <v>131</v>
      </c>
      <c r="AJ311" s="43">
        <v>261</v>
      </c>
      <c r="AK311" s="43">
        <v>261</v>
      </c>
      <c r="AL311" s="43">
        <v>140</v>
      </c>
      <c r="AM311" s="43">
        <v>256</v>
      </c>
      <c r="AN311" s="43">
        <v>287</v>
      </c>
      <c r="AO311" s="43">
        <v>239</v>
      </c>
      <c r="AP311" s="43">
        <v>373</v>
      </c>
      <c r="AQ311" s="43">
        <v>553</v>
      </c>
      <c r="AR311" s="43">
        <v>852</v>
      </c>
      <c r="AS311" s="43">
        <v>357</v>
      </c>
      <c r="AT311" s="43">
        <v>98</v>
      </c>
      <c r="AU311" s="43">
        <v>108</v>
      </c>
      <c r="AV311" s="43">
        <v>121</v>
      </c>
      <c r="AW311" s="43">
        <v>358</v>
      </c>
      <c r="AX311" s="43">
        <v>75</v>
      </c>
      <c r="AY311" s="43">
        <v>259</v>
      </c>
      <c r="AZ311" s="43">
        <v>157</v>
      </c>
      <c r="BA311" s="43">
        <v>2011</v>
      </c>
      <c r="BB311" s="43">
        <v>89</v>
      </c>
      <c r="BC311" s="43">
        <v>230</v>
      </c>
      <c r="BD311" s="43">
        <v>207</v>
      </c>
      <c r="BE311" s="43">
        <v>101</v>
      </c>
      <c r="BF311" s="43">
        <v>82</v>
      </c>
      <c r="BG311" s="43">
        <v>88</v>
      </c>
      <c r="BH311" s="43">
        <v>265</v>
      </c>
      <c r="BI311" s="43">
        <v>114</v>
      </c>
      <c r="BJ311" s="43">
        <v>101</v>
      </c>
      <c r="BK311" s="43">
        <v>103</v>
      </c>
      <c r="BL311" s="43">
        <v>209</v>
      </c>
      <c r="BM311" s="43">
        <v>168</v>
      </c>
      <c r="BN311" s="43">
        <v>159</v>
      </c>
      <c r="BO311" s="43">
        <v>72</v>
      </c>
      <c r="BP311" s="43">
        <v>221</v>
      </c>
      <c r="BQ311" s="43">
        <v>302</v>
      </c>
      <c r="BR311" s="43">
        <v>140</v>
      </c>
      <c r="BS311" s="43">
        <v>248</v>
      </c>
      <c r="BT311" s="43">
        <v>237</v>
      </c>
      <c r="BU311" s="43">
        <v>212</v>
      </c>
      <c r="BV311" s="43">
        <v>352</v>
      </c>
      <c r="BW311" s="43">
        <v>115</v>
      </c>
      <c r="BX311" s="43">
        <v>351</v>
      </c>
      <c r="BY311" s="43">
        <v>125</v>
      </c>
      <c r="BZ311" s="44">
        <v>262</v>
      </c>
      <c r="CA311" s="86"/>
      <c r="CB311" s="49">
        <f t="shared" si="7"/>
        <v>19067</v>
      </c>
    </row>
    <row r="312" spans="1:80" ht="11.25" thickTop="1" x14ac:dyDescent="0.2">
      <c r="A312" s="54">
        <v>44197</v>
      </c>
      <c r="B312" s="61">
        <v>158</v>
      </c>
      <c r="C312" s="82">
        <v>167</v>
      </c>
      <c r="D312" s="82">
        <v>111</v>
      </c>
      <c r="E312" s="82">
        <v>487</v>
      </c>
      <c r="F312" s="82">
        <v>191</v>
      </c>
      <c r="G312" s="82">
        <v>148</v>
      </c>
      <c r="H312" s="82">
        <v>123</v>
      </c>
      <c r="I312" s="82">
        <v>155</v>
      </c>
      <c r="J312" s="82">
        <v>231</v>
      </c>
      <c r="K312" s="82">
        <v>71</v>
      </c>
      <c r="L312" s="82">
        <v>130</v>
      </c>
      <c r="M312" s="82">
        <v>47</v>
      </c>
      <c r="N312" s="82">
        <v>395</v>
      </c>
      <c r="O312" s="82">
        <v>222</v>
      </c>
      <c r="P312" s="82">
        <v>226</v>
      </c>
      <c r="Q312" s="82">
        <v>461</v>
      </c>
      <c r="R312" s="82">
        <v>107</v>
      </c>
      <c r="S312" s="82">
        <v>89</v>
      </c>
      <c r="T312" s="82">
        <v>263</v>
      </c>
      <c r="U312" s="82">
        <v>139</v>
      </c>
      <c r="V312" s="82">
        <v>41</v>
      </c>
      <c r="W312" s="82">
        <v>97</v>
      </c>
      <c r="X312" s="82">
        <v>240</v>
      </c>
      <c r="Y312" s="82">
        <v>152</v>
      </c>
      <c r="Z312" s="82">
        <v>77</v>
      </c>
      <c r="AA312" s="82">
        <v>544</v>
      </c>
      <c r="AB312" s="82">
        <v>213</v>
      </c>
      <c r="AC312" s="82">
        <v>88</v>
      </c>
      <c r="AD312" s="82">
        <v>148</v>
      </c>
      <c r="AE312" s="82">
        <v>217</v>
      </c>
      <c r="AF312" s="82">
        <v>162</v>
      </c>
      <c r="AG312" s="82">
        <v>449</v>
      </c>
      <c r="AH312" s="82">
        <v>292</v>
      </c>
      <c r="AI312" s="82">
        <v>111</v>
      </c>
      <c r="AJ312" s="82">
        <v>222</v>
      </c>
      <c r="AK312" s="82">
        <v>226</v>
      </c>
      <c r="AL312" s="82">
        <v>114</v>
      </c>
      <c r="AM312" s="82">
        <v>235</v>
      </c>
      <c r="AN312" s="82">
        <v>258</v>
      </c>
      <c r="AO312" s="82">
        <v>214</v>
      </c>
      <c r="AP312" s="82">
        <v>327</v>
      </c>
      <c r="AQ312" s="82">
        <v>509</v>
      </c>
      <c r="AR312" s="82">
        <v>773</v>
      </c>
      <c r="AS312" s="82">
        <v>318</v>
      </c>
      <c r="AT312" s="82">
        <v>92</v>
      </c>
      <c r="AU312" s="82">
        <v>98</v>
      </c>
      <c r="AV312" s="82">
        <v>103</v>
      </c>
      <c r="AW312" s="82">
        <v>328</v>
      </c>
      <c r="AX312" s="82">
        <v>68</v>
      </c>
      <c r="AY312" s="82">
        <v>234</v>
      </c>
      <c r="AZ312" s="82">
        <v>148</v>
      </c>
      <c r="BA312" s="82">
        <v>1817</v>
      </c>
      <c r="BB312" s="82">
        <v>80</v>
      </c>
      <c r="BC312" s="82">
        <v>203</v>
      </c>
      <c r="BD312" s="82">
        <v>183</v>
      </c>
      <c r="BE312" s="82">
        <v>89</v>
      </c>
      <c r="BF312" s="82">
        <v>80</v>
      </c>
      <c r="BG312" s="82">
        <v>73</v>
      </c>
      <c r="BH312" s="82">
        <v>227</v>
      </c>
      <c r="BI312" s="82">
        <v>94</v>
      </c>
      <c r="BJ312" s="82">
        <v>83</v>
      </c>
      <c r="BK312" s="82">
        <v>86</v>
      </c>
      <c r="BL312" s="82">
        <v>169</v>
      </c>
      <c r="BM312" s="82">
        <v>142</v>
      </c>
      <c r="BN312" s="82">
        <v>135</v>
      </c>
      <c r="BO312" s="82">
        <v>58</v>
      </c>
      <c r="BP312" s="82">
        <v>192</v>
      </c>
      <c r="BQ312" s="82">
        <v>277</v>
      </c>
      <c r="BR312" s="82">
        <v>127</v>
      </c>
      <c r="BS312" s="82">
        <v>222</v>
      </c>
      <c r="BT312" s="82">
        <v>209</v>
      </c>
      <c r="BU312" s="82">
        <v>186</v>
      </c>
      <c r="BV312" s="82">
        <v>294</v>
      </c>
      <c r="BW312" s="82">
        <v>97</v>
      </c>
      <c r="BX312" s="82">
        <v>313</v>
      </c>
      <c r="BY312" s="82">
        <v>112</v>
      </c>
      <c r="BZ312" s="84">
        <v>232</v>
      </c>
      <c r="CB312" s="4">
        <f t="shared" si="7"/>
        <v>16799</v>
      </c>
    </row>
    <row r="313" spans="1:80" x14ac:dyDescent="0.2">
      <c r="A313" s="54">
        <v>44198</v>
      </c>
      <c r="B313" s="32">
        <v>158</v>
      </c>
      <c r="C313" s="82">
        <v>164</v>
      </c>
      <c r="D313" s="82">
        <v>109</v>
      </c>
      <c r="E313" s="82">
        <v>484</v>
      </c>
      <c r="F313" s="82">
        <v>190</v>
      </c>
      <c r="G313" s="82">
        <v>147</v>
      </c>
      <c r="H313" s="82">
        <v>120</v>
      </c>
      <c r="I313" s="82">
        <v>153</v>
      </c>
      <c r="J313" s="82">
        <v>229</v>
      </c>
      <c r="K313" s="82">
        <v>71</v>
      </c>
      <c r="L313" s="82">
        <v>127</v>
      </c>
      <c r="M313" s="82">
        <v>47</v>
      </c>
      <c r="N313" s="82">
        <v>388</v>
      </c>
      <c r="O313" s="82">
        <v>221</v>
      </c>
      <c r="P313" s="82">
        <v>222</v>
      </c>
      <c r="Q313" s="82">
        <v>455</v>
      </c>
      <c r="R313" s="82">
        <v>107</v>
      </c>
      <c r="S313" s="82">
        <v>89</v>
      </c>
      <c r="T313" s="82">
        <v>261</v>
      </c>
      <c r="U313" s="82">
        <v>138</v>
      </c>
      <c r="V313" s="82">
        <v>41</v>
      </c>
      <c r="W313" s="82">
        <v>95</v>
      </c>
      <c r="X313" s="82">
        <v>238</v>
      </c>
      <c r="Y313" s="82">
        <v>151</v>
      </c>
      <c r="Z313" s="82">
        <v>73</v>
      </c>
      <c r="AA313" s="82">
        <v>538</v>
      </c>
      <c r="AB313" s="82">
        <v>211</v>
      </c>
      <c r="AC313" s="82">
        <v>88</v>
      </c>
      <c r="AD313" s="82">
        <v>150</v>
      </c>
      <c r="AE313" s="82">
        <v>216</v>
      </c>
      <c r="AF313" s="82">
        <v>162</v>
      </c>
      <c r="AG313" s="82">
        <v>447</v>
      </c>
      <c r="AH313" s="82">
        <v>283</v>
      </c>
      <c r="AI313" s="82">
        <v>111</v>
      </c>
      <c r="AJ313" s="82">
        <v>217</v>
      </c>
      <c r="AK313" s="82">
        <v>224</v>
      </c>
      <c r="AL313" s="82">
        <v>114</v>
      </c>
      <c r="AM313" s="82">
        <v>233</v>
      </c>
      <c r="AN313" s="82">
        <v>251</v>
      </c>
      <c r="AO313" s="82">
        <v>213</v>
      </c>
      <c r="AP313" s="82">
        <v>322</v>
      </c>
      <c r="AQ313" s="82">
        <v>503</v>
      </c>
      <c r="AR313" s="82">
        <v>768</v>
      </c>
      <c r="AS313" s="82">
        <v>313</v>
      </c>
      <c r="AT313" s="82">
        <v>90</v>
      </c>
      <c r="AU313" s="82">
        <v>98</v>
      </c>
      <c r="AV313" s="82">
        <v>102</v>
      </c>
      <c r="AW313" s="82">
        <v>323</v>
      </c>
      <c r="AX313" s="82">
        <v>67</v>
      </c>
      <c r="AY313" s="82">
        <v>232</v>
      </c>
      <c r="AZ313" s="82">
        <v>147</v>
      </c>
      <c r="BA313" s="82">
        <v>1793</v>
      </c>
      <c r="BB313" s="82">
        <v>80</v>
      </c>
      <c r="BC313" s="82">
        <v>201</v>
      </c>
      <c r="BD313" s="82">
        <v>181</v>
      </c>
      <c r="BE313" s="82">
        <v>86</v>
      </c>
      <c r="BF313" s="82">
        <v>79</v>
      </c>
      <c r="BG313" s="82">
        <v>72</v>
      </c>
      <c r="BH313" s="82">
        <v>226</v>
      </c>
      <c r="BI313" s="82">
        <v>92</v>
      </c>
      <c r="BJ313" s="82">
        <v>82</v>
      </c>
      <c r="BK313" s="82">
        <v>86</v>
      </c>
      <c r="BL313" s="82">
        <v>167</v>
      </c>
      <c r="BM313" s="82">
        <v>140</v>
      </c>
      <c r="BN313" s="82">
        <v>130</v>
      </c>
      <c r="BO313" s="82">
        <v>58</v>
      </c>
      <c r="BP313" s="82">
        <v>190</v>
      </c>
      <c r="BQ313" s="82">
        <v>276</v>
      </c>
      <c r="BR313" s="82">
        <v>128</v>
      </c>
      <c r="BS313" s="82">
        <v>221</v>
      </c>
      <c r="BT313" s="82">
        <v>205</v>
      </c>
      <c r="BU313" s="82">
        <v>183</v>
      </c>
      <c r="BV313" s="82">
        <v>292</v>
      </c>
      <c r="BW313" s="82">
        <v>96</v>
      </c>
      <c r="BX313" s="82">
        <v>312</v>
      </c>
      <c r="BY313" s="82">
        <v>111</v>
      </c>
      <c r="BZ313" s="84">
        <v>231</v>
      </c>
      <c r="CB313" s="4">
        <f t="shared" si="7"/>
        <v>16619</v>
      </c>
    </row>
    <row r="314" spans="1:80" x14ac:dyDescent="0.2">
      <c r="A314" s="54">
        <v>44199</v>
      </c>
      <c r="B314" s="32">
        <v>158</v>
      </c>
      <c r="C314" s="82">
        <v>163</v>
      </c>
      <c r="D314" s="82">
        <v>109</v>
      </c>
      <c r="E314" s="82">
        <v>479</v>
      </c>
      <c r="F314" s="82">
        <v>187</v>
      </c>
      <c r="G314" s="82">
        <v>146</v>
      </c>
      <c r="H314" s="82">
        <v>120</v>
      </c>
      <c r="I314" s="82">
        <v>152</v>
      </c>
      <c r="J314" s="82">
        <v>228</v>
      </c>
      <c r="K314" s="82">
        <v>71</v>
      </c>
      <c r="L314" s="82">
        <v>123</v>
      </c>
      <c r="M314" s="82">
        <v>46</v>
      </c>
      <c r="N314" s="82">
        <v>384</v>
      </c>
      <c r="O314" s="82">
        <v>218</v>
      </c>
      <c r="P314" s="82">
        <v>221</v>
      </c>
      <c r="Q314" s="82">
        <v>455</v>
      </c>
      <c r="R314" s="82">
        <v>107</v>
      </c>
      <c r="S314" s="82">
        <v>86</v>
      </c>
      <c r="T314" s="82">
        <v>258</v>
      </c>
      <c r="U314" s="82">
        <v>138</v>
      </c>
      <c r="V314" s="82">
        <v>41</v>
      </c>
      <c r="W314" s="82">
        <v>94</v>
      </c>
      <c r="X314" s="82">
        <v>238</v>
      </c>
      <c r="Y314" s="82">
        <v>151</v>
      </c>
      <c r="Z314" s="82">
        <v>72</v>
      </c>
      <c r="AA314" s="82">
        <v>533</v>
      </c>
      <c r="AB314" s="82">
        <v>204</v>
      </c>
      <c r="AC314" s="82">
        <v>88</v>
      </c>
      <c r="AD314" s="82">
        <v>148</v>
      </c>
      <c r="AE314" s="82">
        <v>216</v>
      </c>
      <c r="AF314" s="82">
        <v>160</v>
      </c>
      <c r="AG314" s="82">
        <v>442</v>
      </c>
      <c r="AH314" s="82">
        <v>282</v>
      </c>
      <c r="AI314" s="82">
        <v>110</v>
      </c>
      <c r="AJ314" s="82">
        <v>211</v>
      </c>
      <c r="AK314" s="82">
        <v>217</v>
      </c>
      <c r="AL314" s="82">
        <v>112</v>
      </c>
      <c r="AM314" s="82">
        <v>233</v>
      </c>
      <c r="AN314" s="82">
        <v>250</v>
      </c>
      <c r="AO314" s="82">
        <v>212</v>
      </c>
      <c r="AP314" s="82">
        <v>320</v>
      </c>
      <c r="AQ314" s="82">
        <v>501</v>
      </c>
      <c r="AR314" s="82">
        <v>758</v>
      </c>
      <c r="AS314" s="82">
        <v>310</v>
      </c>
      <c r="AT314" s="82">
        <v>90</v>
      </c>
      <c r="AU314" s="82">
        <v>94</v>
      </c>
      <c r="AV314" s="82">
        <v>102</v>
      </c>
      <c r="AW314" s="82">
        <v>320</v>
      </c>
      <c r="AX314" s="82">
        <v>67</v>
      </c>
      <c r="AY314" s="82">
        <v>232</v>
      </c>
      <c r="AZ314" s="82">
        <v>147</v>
      </c>
      <c r="BA314" s="82">
        <v>1782</v>
      </c>
      <c r="BB314" s="82">
        <v>80</v>
      </c>
      <c r="BC314" s="82">
        <v>199</v>
      </c>
      <c r="BD314" s="82">
        <v>179</v>
      </c>
      <c r="BE314" s="82">
        <v>85</v>
      </c>
      <c r="BF314" s="82">
        <v>78</v>
      </c>
      <c r="BG314" s="82">
        <v>71</v>
      </c>
      <c r="BH314" s="82">
        <v>225</v>
      </c>
      <c r="BI314" s="82">
        <v>91</v>
      </c>
      <c r="BJ314" s="82">
        <v>80</v>
      </c>
      <c r="BK314" s="82">
        <v>86</v>
      </c>
      <c r="BL314" s="82">
        <v>167</v>
      </c>
      <c r="BM314" s="82">
        <v>138</v>
      </c>
      <c r="BN314" s="82">
        <v>130</v>
      </c>
      <c r="BO314" s="82">
        <v>58</v>
      </c>
      <c r="BP314" s="82">
        <v>187</v>
      </c>
      <c r="BQ314" s="82">
        <v>275</v>
      </c>
      <c r="BR314" s="82">
        <v>127</v>
      </c>
      <c r="BS314" s="82">
        <v>221</v>
      </c>
      <c r="BT314" s="82">
        <v>203</v>
      </c>
      <c r="BU314" s="82">
        <v>179</v>
      </c>
      <c r="BV314" s="82">
        <v>289</v>
      </c>
      <c r="BW314" s="82">
        <v>96</v>
      </c>
      <c r="BX314" s="82">
        <v>311</v>
      </c>
      <c r="BY314" s="82">
        <v>110</v>
      </c>
      <c r="BZ314" s="84">
        <v>230</v>
      </c>
      <c r="CB314" s="4">
        <f t="shared" si="7"/>
        <v>16481</v>
      </c>
    </row>
    <row r="315" spans="1:80" x14ac:dyDescent="0.2">
      <c r="A315" s="54">
        <v>44200</v>
      </c>
      <c r="B315" s="32">
        <v>219</v>
      </c>
      <c r="C315" s="82">
        <v>231</v>
      </c>
      <c r="D315" s="82">
        <v>162</v>
      </c>
      <c r="E315" s="82">
        <v>725</v>
      </c>
      <c r="F315" s="82">
        <v>260</v>
      </c>
      <c r="G315" s="82">
        <v>210</v>
      </c>
      <c r="H315" s="82">
        <v>189</v>
      </c>
      <c r="I315" s="82">
        <v>223</v>
      </c>
      <c r="J315" s="82">
        <v>354</v>
      </c>
      <c r="K315" s="82">
        <v>94</v>
      </c>
      <c r="L315" s="82">
        <v>197</v>
      </c>
      <c r="M315" s="82">
        <v>74</v>
      </c>
      <c r="N315" s="82">
        <v>554</v>
      </c>
      <c r="O315" s="82">
        <v>263</v>
      </c>
      <c r="P315" s="82">
        <v>328</v>
      </c>
      <c r="Q315" s="82">
        <v>669</v>
      </c>
      <c r="R315" s="82">
        <v>130</v>
      </c>
      <c r="S315" s="82">
        <v>128</v>
      </c>
      <c r="T315" s="82">
        <v>359</v>
      </c>
      <c r="U315" s="82">
        <v>172</v>
      </c>
      <c r="V315" s="82">
        <v>52</v>
      </c>
      <c r="W315" s="82">
        <v>149</v>
      </c>
      <c r="X315" s="82">
        <v>311</v>
      </c>
      <c r="Y315" s="82">
        <v>233</v>
      </c>
      <c r="Z315" s="82">
        <v>101</v>
      </c>
      <c r="AA315" s="82">
        <v>686</v>
      </c>
      <c r="AB315" s="82">
        <v>289</v>
      </c>
      <c r="AC315" s="82">
        <v>122</v>
      </c>
      <c r="AD315" s="82">
        <v>240</v>
      </c>
      <c r="AE315" s="82">
        <v>300</v>
      </c>
      <c r="AF315" s="82">
        <v>219</v>
      </c>
      <c r="AG315" s="82">
        <v>645</v>
      </c>
      <c r="AH315" s="82">
        <v>370</v>
      </c>
      <c r="AI315" s="82">
        <v>153</v>
      </c>
      <c r="AJ315" s="82">
        <v>276</v>
      </c>
      <c r="AK315" s="82">
        <v>332</v>
      </c>
      <c r="AL315" s="82">
        <v>163</v>
      </c>
      <c r="AM315" s="82">
        <v>393</v>
      </c>
      <c r="AN315" s="82">
        <v>404</v>
      </c>
      <c r="AO315" s="82">
        <v>281</v>
      </c>
      <c r="AP315" s="82">
        <v>467</v>
      </c>
      <c r="AQ315" s="82">
        <v>671</v>
      </c>
      <c r="AR315" s="82">
        <v>1013</v>
      </c>
      <c r="AS315" s="82">
        <v>489</v>
      </c>
      <c r="AT315" s="82">
        <v>117</v>
      </c>
      <c r="AU315" s="82">
        <v>111</v>
      </c>
      <c r="AV315" s="82">
        <v>158</v>
      </c>
      <c r="AW315" s="82">
        <v>369</v>
      </c>
      <c r="AX315" s="82">
        <v>99</v>
      </c>
      <c r="AY315" s="82">
        <v>304</v>
      </c>
      <c r="AZ315" s="82">
        <v>183</v>
      </c>
      <c r="BA315" s="82">
        <v>2343</v>
      </c>
      <c r="BB315" s="82">
        <v>105</v>
      </c>
      <c r="BC315" s="82">
        <v>270</v>
      </c>
      <c r="BD315" s="82">
        <v>258</v>
      </c>
      <c r="BE315" s="82">
        <v>133</v>
      </c>
      <c r="BF315" s="82">
        <v>111</v>
      </c>
      <c r="BG315" s="82">
        <v>107</v>
      </c>
      <c r="BH315" s="82">
        <v>328</v>
      </c>
      <c r="BI315" s="82">
        <v>137</v>
      </c>
      <c r="BJ315" s="82">
        <v>127</v>
      </c>
      <c r="BK315" s="82">
        <v>116</v>
      </c>
      <c r="BL315" s="82">
        <v>256</v>
      </c>
      <c r="BM315" s="82">
        <v>204</v>
      </c>
      <c r="BN315" s="82">
        <v>174</v>
      </c>
      <c r="BO315" s="82">
        <v>74</v>
      </c>
      <c r="BP315" s="82">
        <v>252</v>
      </c>
      <c r="BQ315" s="82">
        <v>373</v>
      </c>
      <c r="BR315" s="82">
        <v>185</v>
      </c>
      <c r="BS315" s="82">
        <v>304</v>
      </c>
      <c r="BT315" s="82">
        <v>302</v>
      </c>
      <c r="BU315" s="82">
        <v>308</v>
      </c>
      <c r="BV315" s="82">
        <v>402</v>
      </c>
      <c r="BW315" s="82">
        <v>138</v>
      </c>
      <c r="BX315" s="82">
        <v>446</v>
      </c>
      <c r="BY315" s="82">
        <v>190</v>
      </c>
      <c r="BZ315" s="84">
        <v>326</v>
      </c>
      <c r="CB315" s="4">
        <f t="shared" ref="CB315:CB373" si="8">IF(B315&lt;&gt;"",SUM(B315:CA315),"")</f>
        <v>23210</v>
      </c>
    </row>
    <row r="316" spans="1:80" x14ac:dyDescent="0.2">
      <c r="A316" s="54">
        <v>44201</v>
      </c>
      <c r="B316" s="32">
        <v>284</v>
      </c>
      <c r="C316" s="82">
        <v>253</v>
      </c>
      <c r="D316" s="82">
        <v>196</v>
      </c>
      <c r="E316" s="82">
        <v>895</v>
      </c>
      <c r="F316" s="82">
        <v>321</v>
      </c>
      <c r="G316" s="82">
        <v>261</v>
      </c>
      <c r="H316" s="82">
        <v>238</v>
      </c>
      <c r="I316" s="82">
        <v>277</v>
      </c>
      <c r="J316" s="82">
        <v>435</v>
      </c>
      <c r="K316" s="82">
        <v>136</v>
      </c>
      <c r="L316" s="82">
        <v>266</v>
      </c>
      <c r="M316" s="82">
        <v>87</v>
      </c>
      <c r="N316" s="82">
        <v>694</v>
      </c>
      <c r="O316" s="82">
        <v>304</v>
      </c>
      <c r="P316" s="82">
        <v>410</v>
      </c>
      <c r="Q316" s="82">
        <v>774</v>
      </c>
      <c r="R316" s="82">
        <v>196</v>
      </c>
      <c r="S316" s="82">
        <v>150</v>
      </c>
      <c r="T316" s="82">
        <v>440</v>
      </c>
      <c r="U316" s="82">
        <v>200</v>
      </c>
      <c r="V316" s="82">
        <v>64</v>
      </c>
      <c r="W316" s="82">
        <v>189</v>
      </c>
      <c r="X316" s="82">
        <v>384</v>
      </c>
      <c r="Y316" s="82">
        <v>275</v>
      </c>
      <c r="Z316" s="82">
        <v>127</v>
      </c>
      <c r="AA316" s="82">
        <v>843</v>
      </c>
      <c r="AB316" s="82">
        <v>361</v>
      </c>
      <c r="AC316" s="82">
        <v>130</v>
      </c>
      <c r="AD316" s="82">
        <v>326</v>
      </c>
      <c r="AE316" s="82">
        <v>390</v>
      </c>
      <c r="AF316" s="82">
        <v>280</v>
      </c>
      <c r="AG316" s="82">
        <v>767</v>
      </c>
      <c r="AH316" s="82">
        <v>404</v>
      </c>
      <c r="AI316" s="82">
        <v>162</v>
      </c>
      <c r="AJ316" s="82">
        <v>325</v>
      </c>
      <c r="AK316" s="82">
        <v>443</v>
      </c>
      <c r="AL316" s="82">
        <v>193</v>
      </c>
      <c r="AM316" s="82">
        <v>509</v>
      </c>
      <c r="AN316" s="82">
        <v>559</v>
      </c>
      <c r="AO316" s="82">
        <v>351</v>
      </c>
      <c r="AP316" s="82">
        <v>599</v>
      </c>
      <c r="AQ316" s="82">
        <v>837</v>
      </c>
      <c r="AR316" s="82">
        <v>1185</v>
      </c>
      <c r="AS316" s="82">
        <v>643</v>
      </c>
      <c r="AT316" s="82">
        <v>137</v>
      </c>
      <c r="AU316" s="82">
        <v>123</v>
      </c>
      <c r="AV316" s="82">
        <v>210</v>
      </c>
      <c r="AW316" s="82">
        <v>438</v>
      </c>
      <c r="AX316" s="82">
        <v>124</v>
      </c>
      <c r="AY316" s="82">
        <v>368</v>
      </c>
      <c r="AZ316" s="82">
        <v>213</v>
      </c>
      <c r="BA316" s="82">
        <v>2752</v>
      </c>
      <c r="BB316" s="82">
        <v>119</v>
      </c>
      <c r="BC316" s="82">
        <v>322</v>
      </c>
      <c r="BD316" s="82">
        <v>320</v>
      </c>
      <c r="BE316" s="82">
        <v>182</v>
      </c>
      <c r="BF316" s="82">
        <v>148</v>
      </c>
      <c r="BG316" s="82">
        <v>130</v>
      </c>
      <c r="BH316" s="82">
        <v>443</v>
      </c>
      <c r="BI316" s="82">
        <v>163</v>
      </c>
      <c r="BJ316" s="82">
        <v>168</v>
      </c>
      <c r="BK316" s="82">
        <v>136</v>
      </c>
      <c r="BL316" s="82">
        <v>320</v>
      </c>
      <c r="BM316" s="82">
        <v>273</v>
      </c>
      <c r="BN316" s="82">
        <v>216</v>
      </c>
      <c r="BO316" s="82">
        <v>88</v>
      </c>
      <c r="BP316" s="82">
        <v>309</v>
      </c>
      <c r="BQ316" s="82">
        <v>534</v>
      </c>
      <c r="BR316" s="82">
        <v>221</v>
      </c>
      <c r="BS316" s="82">
        <v>390</v>
      </c>
      <c r="BT316" s="82">
        <v>358</v>
      </c>
      <c r="BU316" s="82">
        <v>412</v>
      </c>
      <c r="BV316" s="82">
        <v>495</v>
      </c>
      <c r="BW316" s="82">
        <v>183</v>
      </c>
      <c r="BX316" s="82">
        <v>549</v>
      </c>
      <c r="BY316" s="82">
        <v>225</v>
      </c>
      <c r="BZ316" s="84">
        <v>401</v>
      </c>
      <c r="CB316" s="4">
        <f t="shared" si="8"/>
        <v>28633</v>
      </c>
    </row>
    <row r="317" spans="1:80" x14ac:dyDescent="0.2">
      <c r="A317" s="54">
        <v>44202</v>
      </c>
      <c r="B317" s="32">
        <v>328</v>
      </c>
      <c r="C317" s="82">
        <v>278</v>
      </c>
      <c r="D317" s="82">
        <v>214</v>
      </c>
      <c r="E317" s="82">
        <v>960</v>
      </c>
      <c r="F317" s="82">
        <v>353</v>
      </c>
      <c r="G317" s="82">
        <v>285</v>
      </c>
      <c r="H317" s="82">
        <v>263</v>
      </c>
      <c r="I317" s="82">
        <v>302</v>
      </c>
      <c r="J317" s="82">
        <v>465</v>
      </c>
      <c r="K317" s="82">
        <v>150</v>
      </c>
      <c r="L317" s="82">
        <v>303</v>
      </c>
      <c r="M317" s="82">
        <v>99</v>
      </c>
      <c r="N317" s="82">
        <v>758</v>
      </c>
      <c r="O317" s="82">
        <v>321</v>
      </c>
      <c r="P317" s="82">
        <v>449</v>
      </c>
      <c r="Q317" s="82">
        <v>846</v>
      </c>
      <c r="R317" s="82">
        <v>224</v>
      </c>
      <c r="S317" s="82">
        <v>150</v>
      </c>
      <c r="T317" s="82">
        <v>484</v>
      </c>
      <c r="U317" s="82">
        <v>227</v>
      </c>
      <c r="V317" s="82">
        <v>65</v>
      </c>
      <c r="W317" s="82">
        <v>188</v>
      </c>
      <c r="X317" s="82">
        <v>408</v>
      </c>
      <c r="Y317" s="82">
        <v>301</v>
      </c>
      <c r="Z317" s="82">
        <v>153</v>
      </c>
      <c r="AA317" s="82">
        <v>906</v>
      </c>
      <c r="AB317" s="82">
        <v>399</v>
      </c>
      <c r="AC317" s="82">
        <v>143</v>
      </c>
      <c r="AD317" s="82">
        <v>358</v>
      </c>
      <c r="AE317" s="82">
        <v>427</v>
      </c>
      <c r="AF317" s="82">
        <v>296</v>
      </c>
      <c r="AG317" s="82">
        <v>825</v>
      </c>
      <c r="AH317" s="82">
        <v>416</v>
      </c>
      <c r="AI317" s="82">
        <v>179</v>
      </c>
      <c r="AJ317" s="82">
        <v>345</v>
      </c>
      <c r="AK317" s="82">
        <v>493</v>
      </c>
      <c r="AL317" s="82">
        <v>202</v>
      </c>
      <c r="AM317" s="82">
        <v>535</v>
      </c>
      <c r="AN317" s="82">
        <v>591</v>
      </c>
      <c r="AO317" s="82">
        <v>369</v>
      </c>
      <c r="AP317" s="82">
        <v>649</v>
      </c>
      <c r="AQ317" s="82">
        <v>892</v>
      </c>
      <c r="AR317" s="82">
        <v>1274</v>
      </c>
      <c r="AS317" s="82">
        <v>707</v>
      </c>
      <c r="AT317" s="82">
        <v>155</v>
      </c>
      <c r="AU317" s="82">
        <v>138</v>
      </c>
      <c r="AV317" s="82">
        <v>216</v>
      </c>
      <c r="AW317" s="82">
        <v>486</v>
      </c>
      <c r="AX317" s="82">
        <v>124</v>
      </c>
      <c r="AY317" s="82">
        <v>392</v>
      </c>
      <c r="AZ317" s="82">
        <v>225</v>
      </c>
      <c r="BA317" s="82">
        <v>2932</v>
      </c>
      <c r="BB317" s="82">
        <v>115</v>
      </c>
      <c r="BC317" s="82">
        <v>343</v>
      </c>
      <c r="BD317" s="82">
        <v>364</v>
      </c>
      <c r="BE317" s="82">
        <v>194</v>
      </c>
      <c r="BF317" s="82">
        <v>158</v>
      </c>
      <c r="BG317" s="82">
        <v>142</v>
      </c>
      <c r="BH317" s="82">
        <v>490</v>
      </c>
      <c r="BI317" s="82">
        <v>176</v>
      </c>
      <c r="BJ317" s="82">
        <v>193</v>
      </c>
      <c r="BK317" s="82">
        <v>135</v>
      </c>
      <c r="BL317" s="82">
        <v>343</v>
      </c>
      <c r="BM317" s="82">
        <v>303</v>
      </c>
      <c r="BN317" s="82">
        <v>229</v>
      </c>
      <c r="BO317" s="82">
        <v>98</v>
      </c>
      <c r="BP317" s="82">
        <v>326</v>
      </c>
      <c r="BQ317" s="82">
        <v>583</v>
      </c>
      <c r="BR317" s="82">
        <v>249</v>
      </c>
      <c r="BS317" s="82">
        <v>406</v>
      </c>
      <c r="BT317" s="82">
        <v>370</v>
      </c>
      <c r="BU317" s="82">
        <v>437</v>
      </c>
      <c r="BV317" s="82">
        <v>512</v>
      </c>
      <c r="BW317" s="82">
        <v>214</v>
      </c>
      <c r="BX317" s="82">
        <v>598</v>
      </c>
      <c r="BY317" s="82">
        <v>246</v>
      </c>
      <c r="BZ317" s="84">
        <v>435</v>
      </c>
      <c r="CB317" s="4">
        <f t="shared" si="8"/>
        <v>30907</v>
      </c>
    </row>
    <row r="318" spans="1:80" x14ac:dyDescent="0.2">
      <c r="A318" s="54">
        <v>44203</v>
      </c>
      <c r="B318" s="32">
        <v>334</v>
      </c>
      <c r="C318" s="82">
        <v>302</v>
      </c>
      <c r="D318" s="82">
        <v>239</v>
      </c>
      <c r="E318" s="82">
        <v>972</v>
      </c>
      <c r="F318" s="82">
        <v>380</v>
      </c>
      <c r="G318" s="82">
        <v>306</v>
      </c>
      <c r="H318" s="82">
        <v>296</v>
      </c>
      <c r="I318" s="82">
        <v>316</v>
      </c>
      <c r="J318" s="82">
        <v>495</v>
      </c>
      <c r="K318" s="82">
        <v>155</v>
      </c>
      <c r="L318" s="82">
        <v>313</v>
      </c>
      <c r="M318" s="82">
        <v>99</v>
      </c>
      <c r="N318" s="82">
        <v>791</v>
      </c>
      <c r="O318" s="82">
        <v>337</v>
      </c>
      <c r="P318" s="82">
        <v>473</v>
      </c>
      <c r="Q318" s="82">
        <v>889</v>
      </c>
      <c r="R318" s="82">
        <v>252</v>
      </c>
      <c r="S318" s="82">
        <v>166</v>
      </c>
      <c r="T318" s="82">
        <v>515</v>
      </c>
      <c r="U318" s="82">
        <v>228</v>
      </c>
      <c r="V318" s="82">
        <v>81</v>
      </c>
      <c r="W318" s="82">
        <v>205</v>
      </c>
      <c r="X318" s="82">
        <v>442</v>
      </c>
      <c r="Y318" s="82">
        <v>324</v>
      </c>
      <c r="Z318" s="82">
        <v>169</v>
      </c>
      <c r="AA318" s="82">
        <v>950</v>
      </c>
      <c r="AB318" s="82">
        <v>420</v>
      </c>
      <c r="AC318" s="82">
        <v>143</v>
      </c>
      <c r="AD318" s="82">
        <v>389</v>
      </c>
      <c r="AE318" s="82">
        <v>454</v>
      </c>
      <c r="AF318" s="82">
        <v>309</v>
      </c>
      <c r="AG318" s="82">
        <v>889</v>
      </c>
      <c r="AH318" s="82">
        <v>430</v>
      </c>
      <c r="AI318" s="82">
        <v>185</v>
      </c>
      <c r="AJ318" s="82">
        <v>364</v>
      </c>
      <c r="AK318" s="82">
        <v>513</v>
      </c>
      <c r="AL318" s="82">
        <v>222</v>
      </c>
      <c r="AM318" s="82">
        <v>567</v>
      </c>
      <c r="AN318" s="82">
        <v>634</v>
      </c>
      <c r="AO318" s="82">
        <v>389</v>
      </c>
      <c r="AP318" s="82">
        <v>673</v>
      </c>
      <c r="AQ318" s="82">
        <v>917</v>
      </c>
      <c r="AR318" s="82">
        <v>1320</v>
      </c>
      <c r="AS318" s="82">
        <v>758</v>
      </c>
      <c r="AT318" s="82">
        <v>167</v>
      </c>
      <c r="AU318" s="82">
        <v>141</v>
      </c>
      <c r="AV318" s="82">
        <v>226</v>
      </c>
      <c r="AW318" s="82">
        <v>504</v>
      </c>
      <c r="AX318" s="82">
        <v>141</v>
      </c>
      <c r="AY318" s="82">
        <v>412</v>
      </c>
      <c r="AZ318" s="82">
        <v>248</v>
      </c>
      <c r="BA318" s="82">
        <v>3102</v>
      </c>
      <c r="BB318" s="82">
        <v>115</v>
      </c>
      <c r="BC318" s="82">
        <v>345</v>
      </c>
      <c r="BD318" s="82">
        <v>387</v>
      </c>
      <c r="BE318" s="82">
        <v>194</v>
      </c>
      <c r="BF318" s="82">
        <v>178</v>
      </c>
      <c r="BG318" s="82">
        <v>140</v>
      </c>
      <c r="BH318" s="82">
        <v>511</v>
      </c>
      <c r="BI318" s="82">
        <v>180</v>
      </c>
      <c r="BJ318" s="82">
        <v>209</v>
      </c>
      <c r="BK318" s="82">
        <v>140</v>
      </c>
      <c r="BL318" s="82">
        <v>390</v>
      </c>
      <c r="BM318" s="82">
        <v>303</v>
      </c>
      <c r="BN318" s="82">
        <v>226</v>
      </c>
      <c r="BO318" s="82">
        <v>100</v>
      </c>
      <c r="BP318" s="82">
        <v>331</v>
      </c>
      <c r="BQ318" s="82">
        <v>630</v>
      </c>
      <c r="BR318" s="82">
        <v>288</v>
      </c>
      <c r="BS318" s="82">
        <v>420</v>
      </c>
      <c r="BT318" s="82">
        <v>378</v>
      </c>
      <c r="BU318" s="82">
        <v>457</v>
      </c>
      <c r="BV318" s="82">
        <v>554</v>
      </c>
      <c r="BW318" s="82">
        <v>223</v>
      </c>
      <c r="BX318" s="82">
        <v>633</v>
      </c>
      <c r="BY318" s="82">
        <v>268</v>
      </c>
      <c r="BZ318" s="84">
        <v>453</v>
      </c>
      <c r="CB318" s="4">
        <f t="shared" si="8"/>
        <v>32599</v>
      </c>
    </row>
    <row r="319" spans="1:80" x14ac:dyDescent="0.2">
      <c r="A319" s="54">
        <v>44204</v>
      </c>
      <c r="B319" s="32">
        <v>335</v>
      </c>
      <c r="C319" s="82">
        <v>319</v>
      </c>
      <c r="D319" s="82">
        <v>257</v>
      </c>
      <c r="E319" s="82">
        <v>1001</v>
      </c>
      <c r="F319" s="82">
        <v>400</v>
      </c>
      <c r="G319" s="82">
        <v>302</v>
      </c>
      <c r="H319" s="82">
        <v>315</v>
      </c>
      <c r="I319" s="82">
        <v>342</v>
      </c>
      <c r="J319" s="82">
        <v>513</v>
      </c>
      <c r="K319" s="82">
        <v>157</v>
      </c>
      <c r="L319" s="82">
        <v>336</v>
      </c>
      <c r="M319" s="82">
        <v>119</v>
      </c>
      <c r="N319" s="82">
        <v>808</v>
      </c>
      <c r="O319" s="82">
        <v>344</v>
      </c>
      <c r="P319" s="82">
        <v>509</v>
      </c>
      <c r="Q319" s="82">
        <v>935</v>
      </c>
      <c r="R319" s="82">
        <v>269</v>
      </c>
      <c r="S319" s="82">
        <v>179</v>
      </c>
      <c r="T319" s="82">
        <v>516</v>
      </c>
      <c r="U319" s="82">
        <v>236</v>
      </c>
      <c r="V319" s="82">
        <v>80</v>
      </c>
      <c r="W319" s="82">
        <v>210</v>
      </c>
      <c r="X319" s="82">
        <v>451</v>
      </c>
      <c r="Y319" s="82">
        <v>324</v>
      </c>
      <c r="Z319" s="82">
        <v>172</v>
      </c>
      <c r="AA319" s="82">
        <v>1003</v>
      </c>
      <c r="AB319" s="82">
        <v>433</v>
      </c>
      <c r="AC319" s="82">
        <v>142</v>
      </c>
      <c r="AD319" s="82">
        <v>400</v>
      </c>
      <c r="AE319" s="82">
        <v>464</v>
      </c>
      <c r="AF319" s="82">
        <v>323</v>
      </c>
      <c r="AG319" s="82">
        <v>900</v>
      </c>
      <c r="AH319" s="82">
        <v>446</v>
      </c>
      <c r="AI319" s="82">
        <v>191</v>
      </c>
      <c r="AJ319" s="82">
        <v>364</v>
      </c>
      <c r="AK319" s="82">
        <v>548</v>
      </c>
      <c r="AL319" s="82">
        <v>227</v>
      </c>
      <c r="AM319" s="82">
        <v>609</v>
      </c>
      <c r="AN319" s="82">
        <v>660</v>
      </c>
      <c r="AO319" s="82">
        <v>390</v>
      </c>
      <c r="AP319" s="82">
        <v>694</v>
      </c>
      <c r="AQ319" s="82">
        <v>958</v>
      </c>
      <c r="AR319" s="82">
        <v>1377</v>
      </c>
      <c r="AS319" s="82">
        <v>768</v>
      </c>
      <c r="AT319" s="82">
        <v>171</v>
      </c>
      <c r="AU319" s="82">
        <v>162</v>
      </c>
      <c r="AV319" s="82">
        <v>233</v>
      </c>
      <c r="AW319" s="82">
        <v>514</v>
      </c>
      <c r="AX319" s="82">
        <v>147</v>
      </c>
      <c r="AY319" s="82">
        <v>420</v>
      </c>
      <c r="AZ319" s="82">
        <v>260</v>
      </c>
      <c r="BA319" s="82">
        <v>3204</v>
      </c>
      <c r="BB319" s="82">
        <v>121</v>
      </c>
      <c r="BC319" s="82">
        <v>338</v>
      </c>
      <c r="BD319" s="82">
        <v>381</v>
      </c>
      <c r="BE319" s="82">
        <v>212</v>
      </c>
      <c r="BF319" s="82">
        <v>193</v>
      </c>
      <c r="BG319" s="82">
        <v>147</v>
      </c>
      <c r="BH319" s="82">
        <v>523</v>
      </c>
      <c r="BI319" s="82">
        <v>188</v>
      </c>
      <c r="BJ319" s="82">
        <v>229</v>
      </c>
      <c r="BK319" s="82">
        <v>139</v>
      </c>
      <c r="BL319" s="82">
        <v>409</v>
      </c>
      <c r="BM319" s="82">
        <v>310</v>
      </c>
      <c r="BN319" s="82">
        <v>222</v>
      </c>
      <c r="BO319" s="82">
        <v>107</v>
      </c>
      <c r="BP319" s="82">
        <v>338</v>
      </c>
      <c r="BQ319" s="82">
        <v>657</v>
      </c>
      <c r="BR319" s="82">
        <v>295</v>
      </c>
      <c r="BS319" s="82">
        <v>451</v>
      </c>
      <c r="BT319" s="82">
        <v>377</v>
      </c>
      <c r="BU319" s="82">
        <v>496</v>
      </c>
      <c r="BV319" s="82">
        <v>611</v>
      </c>
      <c r="BW319" s="82">
        <v>232</v>
      </c>
      <c r="BX319" s="82">
        <v>683</v>
      </c>
      <c r="BY319" s="82">
        <v>294</v>
      </c>
      <c r="BZ319" s="84">
        <v>451</v>
      </c>
      <c r="CB319" s="4">
        <f t="shared" si="8"/>
        <v>33841</v>
      </c>
    </row>
    <row r="320" spans="1:80" x14ac:dyDescent="0.2">
      <c r="A320" s="54">
        <v>44205</v>
      </c>
      <c r="B320" s="32">
        <v>309</v>
      </c>
      <c r="C320" s="82">
        <v>289</v>
      </c>
      <c r="D320" s="82">
        <v>242</v>
      </c>
      <c r="E320" s="82">
        <v>914</v>
      </c>
      <c r="F320" s="82">
        <v>370</v>
      </c>
      <c r="G320" s="82">
        <v>289</v>
      </c>
      <c r="H320" s="82">
        <v>297</v>
      </c>
      <c r="I320" s="82">
        <v>316</v>
      </c>
      <c r="J320" s="82">
        <v>474</v>
      </c>
      <c r="K320" s="82">
        <v>152</v>
      </c>
      <c r="L320" s="82">
        <v>318</v>
      </c>
      <c r="M320" s="82">
        <v>110</v>
      </c>
      <c r="N320" s="82">
        <v>761</v>
      </c>
      <c r="O320" s="82">
        <v>322</v>
      </c>
      <c r="P320" s="82">
        <v>479</v>
      </c>
      <c r="Q320" s="82">
        <v>876</v>
      </c>
      <c r="R320" s="82">
        <v>260</v>
      </c>
      <c r="S320" s="82">
        <v>158</v>
      </c>
      <c r="T320" s="82">
        <v>476</v>
      </c>
      <c r="U320" s="82">
        <v>219</v>
      </c>
      <c r="V320" s="82">
        <v>75</v>
      </c>
      <c r="W320" s="82">
        <v>203</v>
      </c>
      <c r="X320" s="82">
        <v>419</v>
      </c>
      <c r="Y320" s="82">
        <v>299</v>
      </c>
      <c r="Z320" s="82">
        <v>157</v>
      </c>
      <c r="AA320" s="82">
        <v>938</v>
      </c>
      <c r="AB320" s="82">
        <v>394</v>
      </c>
      <c r="AC320" s="82">
        <v>125</v>
      </c>
      <c r="AD320" s="82">
        <v>366</v>
      </c>
      <c r="AE320" s="82">
        <v>432</v>
      </c>
      <c r="AF320" s="82">
        <v>308</v>
      </c>
      <c r="AG320" s="82">
        <v>855</v>
      </c>
      <c r="AH320" s="82">
        <v>401</v>
      </c>
      <c r="AI320" s="82">
        <v>177</v>
      </c>
      <c r="AJ320" s="82">
        <v>319</v>
      </c>
      <c r="AK320" s="82">
        <v>504</v>
      </c>
      <c r="AL320" s="82">
        <v>213</v>
      </c>
      <c r="AM320" s="82">
        <v>578</v>
      </c>
      <c r="AN320" s="82">
        <v>612</v>
      </c>
      <c r="AO320" s="82">
        <v>359</v>
      </c>
      <c r="AP320" s="82">
        <v>638</v>
      </c>
      <c r="AQ320" s="82">
        <v>904</v>
      </c>
      <c r="AR320" s="82">
        <v>1315</v>
      </c>
      <c r="AS320" s="82">
        <v>696</v>
      </c>
      <c r="AT320" s="82">
        <v>160</v>
      </c>
      <c r="AU320" s="82">
        <v>152</v>
      </c>
      <c r="AV320" s="82">
        <v>215</v>
      </c>
      <c r="AW320" s="82">
        <v>482</v>
      </c>
      <c r="AX320" s="82">
        <v>135</v>
      </c>
      <c r="AY320" s="82">
        <v>388</v>
      </c>
      <c r="AZ320" s="82">
        <v>245</v>
      </c>
      <c r="BA320" s="82">
        <v>2924</v>
      </c>
      <c r="BB320" s="82">
        <v>115</v>
      </c>
      <c r="BC320" s="82">
        <v>312</v>
      </c>
      <c r="BD320" s="82">
        <v>331</v>
      </c>
      <c r="BE320" s="82">
        <v>187</v>
      </c>
      <c r="BF320" s="82">
        <v>174</v>
      </c>
      <c r="BG320" s="82">
        <v>139</v>
      </c>
      <c r="BH320" s="82">
        <v>479</v>
      </c>
      <c r="BI320" s="82">
        <v>177</v>
      </c>
      <c r="BJ320" s="82">
        <v>208</v>
      </c>
      <c r="BK320" s="82">
        <v>120</v>
      </c>
      <c r="BL320" s="82">
        <v>376</v>
      </c>
      <c r="BM320" s="82">
        <v>290</v>
      </c>
      <c r="BN320" s="82">
        <v>205</v>
      </c>
      <c r="BO320" s="82">
        <v>98</v>
      </c>
      <c r="BP320" s="82">
        <v>316</v>
      </c>
      <c r="BQ320" s="82">
        <v>624</v>
      </c>
      <c r="BR320" s="82">
        <v>269</v>
      </c>
      <c r="BS320" s="82">
        <v>431</v>
      </c>
      <c r="BT320" s="82">
        <v>346</v>
      </c>
      <c r="BU320" s="82">
        <v>460</v>
      </c>
      <c r="BV320" s="82">
        <v>568</v>
      </c>
      <c r="BW320" s="82">
        <v>218</v>
      </c>
      <c r="BX320" s="82">
        <v>635</v>
      </c>
      <c r="BY320" s="82">
        <v>278</v>
      </c>
      <c r="BZ320" s="84">
        <v>419</v>
      </c>
      <c r="CB320" s="4">
        <f t="shared" si="8"/>
        <v>31394</v>
      </c>
    </row>
    <row r="321" spans="1:80" x14ac:dyDescent="0.2">
      <c r="A321" s="54">
        <v>44206</v>
      </c>
      <c r="B321" s="32">
        <v>307</v>
      </c>
      <c r="C321" s="82">
        <v>283</v>
      </c>
      <c r="D321" s="82">
        <v>239</v>
      </c>
      <c r="E321" s="82">
        <v>906</v>
      </c>
      <c r="F321" s="82">
        <v>367</v>
      </c>
      <c r="G321" s="82">
        <v>282</v>
      </c>
      <c r="H321" s="82">
        <v>292</v>
      </c>
      <c r="I321" s="82">
        <v>313</v>
      </c>
      <c r="J321" s="82">
        <v>470</v>
      </c>
      <c r="K321" s="82">
        <v>152</v>
      </c>
      <c r="L321" s="82">
        <v>312</v>
      </c>
      <c r="M321" s="82">
        <v>109</v>
      </c>
      <c r="N321" s="82">
        <v>744</v>
      </c>
      <c r="O321" s="82">
        <v>316</v>
      </c>
      <c r="P321" s="82">
        <v>471</v>
      </c>
      <c r="Q321" s="82">
        <v>872</v>
      </c>
      <c r="R321" s="82">
        <v>259</v>
      </c>
      <c r="S321" s="82">
        <v>153</v>
      </c>
      <c r="T321" s="82">
        <v>468</v>
      </c>
      <c r="U321" s="82">
        <v>217</v>
      </c>
      <c r="V321" s="82">
        <v>72</v>
      </c>
      <c r="W321" s="82">
        <v>200</v>
      </c>
      <c r="X321" s="82">
        <v>412</v>
      </c>
      <c r="Y321" s="82">
        <v>297</v>
      </c>
      <c r="Z321" s="82">
        <v>156</v>
      </c>
      <c r="AA321" s="82">
        <v>930</v>
      </c>
      <c r="AB321" s="82">
        <v>388</v>
      </c>
      <c r="AC321" s="82">
        <v>124</v>
      </c>
      <c r="AD321" s="82">
        <v>356</v>
      </c>
      <c r="AE321" s="82">
        <v>422</v>
      </c>
      <c r="AF321" s="82">
        <v>305</v>
      </c>
      <c r="AG321" s="82">
        <v>849</v>
      </c>
      <c r="AH321" s="82">
        <v>383</v>
      </c>
      <c r="AI321" s="82">
        <v>174</v>
      </c>
      <c r="AJ321" s="82">
        <v>311</v>
      </c>
      <c r="AK321" s="82">
        <v>496</v>
      </c>
      <c r="AL321" s="82">
        <v>207</v>
      </c>
      <c r="AM321" s="82">
        <v>576</v>
      </c>
      <c r="AN321" s="82">
        <v>598</v>
      </c>
      <c r="AO321" s="82">
        <v>355</v>
      </c>
      <c r="AP321" s="82">
        <v>610</v>
      </c>
      <c r="AQ321" s="82">
        <v>892</v>
      </c>
      <c r="AR321" s="82">
        <v>1298</v>
      </c>
      <c r="AS321" s="82">
        <v>690</v>
      </c>
      <c r="AT321" s="82">
        <v>156</v>
      </c>
      <c r="AU321" s="82">
        <v>151</v>
      </c>
      <c r="AV321" s="82">
        <v>213</v>
      </c>
      <c r="AW321" s="82">
        <v>462</v>
      </c>
      <c r="AX321" s="82">
        <v>133</v>
      </c>
      <c r="AY321" s="82">
        <v>384</v>
      </c>
      <c r="AZ321" s="82">
        <v>244</v>
      </c>
      <c r="BA321" s="82">
        <v>2888</v>
      </c>
      <c r="BB321" s="82">
        <v>114</v>
      </c>
      <c r="BC321" s="82">
        <v>302</v>
      </c>
      <c r="BD321" s="82">
        <v>318</v>
      </c>
      <c r="BE321" s="82">
        <v>182</v>
      </c>
      <c r="BF321" s="82">
        <v>174</v>
      </c>
      <c r="BG321" s="82">
        <v>138</v>
      </c>
      <c r="BH321" s="82">
        <v>470</v>
      </c>
      <c r="BI321" s="82">
        <v>175</v>
      </c>
      <c r="BJ321" s="82">
        <v>203</v>
      </c>
      <c r="BK321" s="82">
        <v>119</v>
      </c>
      <c r="BL321" s="82">
        <v>368</v>
      </c>
      <c r="BM321" s="82">
        <v>286</v>
      </c>
      <c r="BN321" s="82">
        <v>200</v>
      </c>
      <c r="BO321" s="82">
        <v>93</v>
      </c>
      <c r="BP321" s="82">
        <v>311</v>
      </c>
      <c r="BQ321" s="82">
        <v>618</v>
      </c>
      <c r="BR321" s="82">
        <v>261</v>
      </c>
      <c r="BS321" s="82">
        <v>425</v>
      </c>
      <c r="BT321" s="82">
        <v>335</v>
      </c>
      <c r="BU321" s="82">
        <v>449</v>
      </c>
      <c r="BV321" s="82">
        <v>559</v>
      </c>
      <c r="BW321" s="82">
        <v>214</v>
      </c>
      <c r="BX321" s="82">
        <v>624</v>
      </c>
      <c r="BY321" s="82">
        <v>274</v>
      </c>
      <c r="BZ321" s="84">
        <v>416</v>
      </c>
      <c r="CB321" s="4">
        <f t="shared" si="8"/>
        <v>30892</v>
      </c>
    </row>
    <row r="322" spans="1:80" x14ac:dyDescent="0.2">
      <c r="A322" s="54">
        <v>44207</v>
      </c>
      <c r="B322" s="32">
        <v>344</v>
      </c>
      <c r="C322" s="82">
        <v>294</v>
      </c>
      <c r="D322" s="82">
        <v>235</v>
      </c>
      <c r="E322" s="82">
        <v>979</v>
      </c>
      <c r="F322" s="82">
        <v>406</v>
      </c>
      <c r="G322" s="82">
        <v>313</v>
      </c>
      <c r="H322" s="82">
        <v>315</v>
      </c>
      <c r="I322" s="82">
        <v>350</v>
      </c>
      <c r="J322" s="82">
        <v>501</v>
      </c>
      <c r="K322" s="82">
        <v>181</v>
      </c>
      <c r="L322" s="82">
        <v>337</v>
      </c>
      <c r="M322" s="82">
        <v>128</v>
      </c>
      <c r="N322" s="82">
        <v>775</v>
      </c>
      <c r="O322" s="82">
        <v>338</v>
      </c>
      <c r="P322" s="82">
        <v>465</v>
      </c>
      <c r="Q322" s="82">
        <v>928</v>
      </c>
      <c r="R322" s="82">
        <v>306</v>
      </c>
      <c r="S322" s="82">
        <v>171</v>
      </c>
      <c r="T322" s="82">
        <v>517</v>
      </c>
      <c r="U322" s="82">
        <v>241</v>
      </c>
      <c r="V322" s="82">
        <v>90</v>
      </c>
      <c r="W322" s="82">
        <v>196</v>
      </c>
      <c r="X322" s="82">
        <v>432</v>
      </c>
      <c r="Y322" s="82">
        <v>326</v>
      </c>
      <c r="Z322" s="82">
        <v>179</v>
      </c>
      <c r="AA322" s="82">
        <v>987</v>
      </c>
      <c r="AB322" s="82">
        <v>426</v>
      </c>
      <c r="AC322" s="82">
        <v>153</v>
      </c>
      <c r="AD322" s="82">
        <v>396</v>
      </c>
      <c r="AE322" s="82">
        <v>434</v>
      </c>
      <c r="AF322" s="82">
        <v>326</v>
      </c>
      <c r="AG322" s="82">
        <v>950</v>
      </c>
      <c r="AH322" s="82">
        <v>412</v>
      </c>
      <c r="AI322" s="82">
        <v>218</v>
      </c>
      <c r="AJ322" s="82">
        <v>339</v>
      </c>
      <c r="AK322" s="82">
        <v>547</v>
      </c>
      <c r="AL322" s="82">
        <v>225</v>
      </c>
      <c r="AM322" s="82">
        <v>614</v>
      </c>
      <c r="AN322" s="82">
        <v>652</v>
      </c>
      <c r="AO322" s="82">
        <v>368</v>
      </c>
      <c r="AP322" s="82">
        <v>645</v>
      </c>
      <c r="AQ322" s="82">
        <v>982</v>
      </c>
      <c r="AR322" s="82">
        <v>1364</v>
      </c>
      <c r="AS322" s="82">
        <v>725</v>
      </c>
      <c r="AT322" s="82">
        <v>158</v>
      </c>
      <c r="AU322" s="82">
        <v>172</v>
      </c>
      <c r="AV322" s="82">
        <v>238</v>
      </c>
      <c r="AW322" s="82">
        <v>495</v>
      </c>
      <c r="AX322" s="82">
        <v>141</v>
      </c>
      <c r="AY322" s="82">
        <v>394</v>
      </c>
      <c r="AZ322" s="82">
        <v>272</v>
      </c>
      <c r="BA322" s="82">
        <v>3118</v>
      </c>
      <c r="BB322" s="82">
        <v>130</v>
      </c>
      <c r="BC322" s="82">
        <v>309</v>
      </c>
      <c r="BD322" s="82">
        <v>374</v>
      </c>
      <c r="BE322" s="82">
        <v>201</v>
      </c>
      <c r="BF322" s="82">
        <v>174</v>
      </c>
      <c r="BG322" s="82">
        <v>146</v>
      </c>
      <c r="BH322" s="82">
        <v>506</v>
      </c>
      <c r="BI322" s="82">
        <v>196</v>
      </c>
      <c r="BJ322" s="82">
        <v>223</v>
      </c>
      <c r="BK322" s="82">
        <v>126</v>
      </c>
      <c r="BL322" s="82">
        <v>399</v>
      </c>
      <c r="BM322" s="82">
        <v>318</v>
      </c>
      <c r="BN322" s="82">
        <v>213</v>
      </c>
      <c r="BO322" s="82">
        <v>105</v>
      </c>
      <c r="BP322" s="82">
        <v>330</v>
      </c>
      <c r="BQ322" s="82">
        <v>684</v>
      </c>
      <c r="BR322" s="82">
        <v>307</v>
      </c>
      <c r="BS322" s="82">
        <v>457</v>
      </c>
      <c r="BT322" s="82">
        <v>340</v>
      </c>
      <c r="BU322" s="82">
        <v>499</v>
      </c>
      <c r="BV322" s="82">
        <v>598</v>
      </c>
      <c r="BW322" s="82">
        <v>229</v>
      </c>
      <c r="BX322" s="82">
        <v>657</v>
      </c>
      <c r="BY322" s="82">
        <v>311</v>
      </c>
      <c r="BZ322" s="84">
        <v>436</v>
      </c>
      <c r="CB322" s="4">
        <f t="shared" si="8"/>
        <v>33366</v>
      </c>
    </row>
    <row r="323" spans="1:80" x14ac:dyDescent="0.2">
      <c r="A323" s="54">
        <v>44208</v>
      </c>
      <c r="B323" s="32">
        <v>349</v>
      </c>
      <c r="C323" s="82">
        <v>298</v>
      </c>
      <c r="D323" s="82">
        <v>240</v>
      </c>
      <c r="E323" s="82">
        <v>967</v>
      </c>
      <c r="F323" s="82">
        <v>405</v>
      </c>
      <c r="G323" s="82">
        <v>298</v>
      </c>
      <c r="H323" s="82">
        <v>312</v>
      </c>
      <c r="I323" s="82">
        <v>341</v>
      </c>
      <c r="J323" s="82">
        <v>510</v>
      </c>
      <c r="K323" s="82">
        <v>179</v>
      </c>
      <c r="L323" s="82">
        <v>337</v>
      </c>
      <c r="M323" s="82">
        <v>137</v>
      </c>
      <c r="N323" s="82">
        <v>738</v>
      </c>
      <c r="O323" s="82">
        <v>335</v>
      </c>
      <c r="P323" s="82">
        <v>462</v>
      </c>
      <c r="Q323" s="82">
        <v>927</v>
      </c>
      <c r="R323" s="82">
        <v>323</v>
      </c>
      <c r="S323" s="82">
        <v>172</v>
      </c>
      <c r="T323" s="82">
        <v>520</v>
      </c>
      <c r="U323" s="82">
        <v>242</v>
      </c>
      <c r="V323" s="82">
        <v>79</v>
      </c>
      <c r="W323" s="82">
        <v>184</v>
      </c>
      <c r="X323" s="82">
        <v>438</v>
      </c>
      <c r="Y323" s="82">
        <v>326</v>
      </c>
      <c r="Z323" s="82">
        <v>187</v>
      </c>
      <c r="AA323" s="82">
        <v>965</v>
      </c>
      <c r="AB323" s="82">
        <v>429</v>
      </c>
      <c r="AC323" s="82">
        <v>160</v>
      </c>
      <c r="AD323" s="82">
        <v>393</v>
      </c>
      <c r="AE323" s="82">
        <v>443</v>
      </c>
      <c r="AF323" s="82">
        <v>325</v>
      </c>
      <c r="AG323" s="82">
        <v>970</v>
      </c>
      <c r="AH323" s="82">
        <v>391</v>
      </c>
      <c r="AI323" s="82">
        <v>222</v>
      </c>
      <c r="AJ323" s="82">
        <v>339</v>
      </c>
      <c r="AK323" s="82">
        <v>551</v>
      </c>
      <c r="AL323" s="82">
        <v>219</v>
      </c>
      <c r="AM323" s="82">
        <v>623</v>
      </c>
      <c r="AN323" s="82">
        <v>646</v>
      </c>
      <c r="AO323" s="82">
        <v>372</v>
      </c>
      <c r="AP323" s="82">
        <v>665</v>
      </c>
      <c r="AQ323" s="82">
        <v>995</v>
      </c>
      <c r="AR323" s="82">
        <v>1362</v>
      </c>
      <c r="AS323" s="82">
        <v>739</v>
      </c>
      <c r="AT323" s="82">
        <v>163</v>
      </c>
      <c r="AU323" s="82">
        <v>172</v>
      </c>
      <c r="AV323" s="82">
        <v>247</v>
      </c>
      <c r="AW323" s="82">
        <v>494</v>
      </c>
      <c r="AX323" s="82">
        <v>147</v>
      </c>
      <c r="AY323" s="82">
        <v>403</v>
      </c>
      <c r="AZ323" s="82">
        <v>273</v>
      </c>
      <c r="BA323" s="82">
        <v>3125</v>
      </c>
      <c r="BB323" s="82">
        <v>130</v>
      </c>
      <c r="BC323" s="82">
        <v>302</v>
      </c>
      <c r="BD323" s="82">
        <v>377</v>
      </c>
      <c r="BE323" s="82">
        <v>211</v>
      </c>
      <c r="BF323" s="82">
        <v>174</v>
      </c>
      <c r="BG323" s="82">
        <v>148</v>
      </c>
      <c r="BH323" s="82">
        <v>523</v>
      </c>
      <c r="BI323" s="82">
        <v>198</v>
      </c>
      <c r="BJ323" s="82">
        <v>238</v>
      </c>
      <c r="BK323" s="82">
        <v>117</v>
      </c>
      <c r="BL323" s="82">
        <v>424</v>
      </c>
      <c r="BM323" s="82">
        <v>319</v>
      </c>
      <c r="BN323" s="82">
        <v>212</v>
      </c>
      <c r="BO323" s="82">
        <v>107</v>
      </c>
      <c r="BP323" s="82">
        <v>325</v>
      </c>
      <c r="BQ323" s="82">
        <v>704</v>
      </c>
      <c r="BR323" s="82">
        <v>316</v>
      </c>
      <c r="BS323" s="82">
        <v>457</v>
      </c>
      <c r="BT323" s="82">
        <v>331</v>
      </c>
      <c r="BU323" s="82">
        <v>508</v>
      </c>
      <c r="BV323" s="82">
        <v>592</v>
      </c>
      <c r="BW323" s="82">
        <v>233</v>
      </c>
      <c r="BX323" s="82">
        <v>690</v>
      </c>
      <c r="BY323" s="82">
        <v>322</v>
      </c>
      <c r="BZ323" s="84">
        <v>439</v>
      </c>
      <c r="CB323" s="4">
        <f t="shared" si="8"/>
        <v>33536</v>
      </c>
    </row>
    <row r="324" spans="1:80" x14ac:dyDescent="0.2">
      <c r="A324" s="54">
        <v>44209</v>
      </c>
      <c r="B324" s="32">
        <v>365</v>
      </c>
      <c r="C324" s="82">
        <v>294</v>
      </c>
      <c r="D324" s="82">
        <v>244</v>
      </c>
      <c r="E324" s="82">
        <v>961</v>
      </c>
      <c r="F324" s="82">
        <v>411</v>
      </c>
      <c r="G324" s="82">
        <v>331</v>
      </c>
      <c r="H324" s="82">
        <v>324</v>
      </c>
      <c r="I324" s="82">
        <v>330</v>
      </c>
      <c r="J324" s="82">
        <v>527</v>
      </c>
      <c r="K324" s="82">
        <v>199</v>
      </c>
      <c r="L324" s="82">
        <v>340</v>
      </c>
      <c r="M324" s="82">
        <v>139</v>
      </c>
      <c r="N324" s="82">
        <v>731</v>
      </c>
      <c r="O324" s="82">
        <v>343</v>
      </c>
      <c r="P324" s="82">
        <v>465</v>
      </c>
      <c r="Q324" s="82">
        <v>983</v>
      </c>
      <c r="R324" s="82">
        <v>347</v>
      </c>
      <c r="S324" s="82">
        <v>172</v>
      </c>
      <c r="T324" s="82">
        <v>544</v>
      </c>
      <c r="U324" s="82">
        <v>259</v>
      </c>
      <c r="V324" s="82">
        <v>86</v>
      </c>
      <c r="W324" s="82">
        <v>188</v>
      </c>
      <c r="X324" s="82">
        <v>436</v>
      </c>
      <c r="Y324" s="82">
        <v>337</v>
      </c>
      <c r="Z324" s="82">
        <v>204</v>
      </c>
      <c r="AA324" s="82">
        <v>980</v>
      </c>
      <c r="AB324" s="82">
        <v>464</v>
      </c>
      <c r="AC324" s="82">
        <v>167</v>
      </c>
      <c r="AD324" s="82">
        <v>389</v>
      </c>
      <c r="AE324" s="82">
        <v>436</v>
      </c>
      <c r="AF324" s="82">
        <v>351</v>
      </c>
      <c r="AG324" s="82">
        <v>1008</v>
      </c>
      <c r="AH324" s="82">
        <v>389</v>
      </c>
      <c r="AI324" s="82">
        <v>228</v>
      </c>
      <c r="AJ324" s="82">
        <v>350</v>
      </c>
      <c r="AK324" s="82">
        <v>569</v>
      </c>
      <c r="AL324" s="82">
        <v>229</v>
      </c>
      <c r="AM324" s="82">
        <v>648</v>
      </c>
      <c r="AN324" s="82">
        <v>639</v>
      </c>
      <c r="AO324" s="82">
        <v>383</v>
      </c>
      <c r="AP324" s="82">
        <v>683</v>
      </c>
      <c r="AQ324" s="82">
        <v>963</v>
      </c>
      <c r="AR324" s="82">
        <v>1369</v>
      </c>
      <c r="AS324" s="82">
        <v>749</v>
      </c>
      <c r="AT324" s="82">
        <v>171</v>
      </c>
      <c r="AU324" s="82">
        <v>178</v>
      </c>
      <c r="AV324" s="82">
        <v>255</v>
      </c>
      <c r="AW324" s="82">
        <v>515</v>
      </c>
      <c r="AX324" s="82">
        <v>166</v>
      </c>
      <c r="AY324" s="82">
        <v>409</v>
      </c>
      <c r="AZ324" s="82">
        <v>283</v>
      </c>
      <c r="BA324" s="82">
        <v>3173</v>
      </c>
      <c r="BB324" s="82">
        <v>137</v>
      </c>
      <c r="BC324" s="82">
        <v>297</v>
      </c>
      <c r="BD324" s="82">
        <v>402</v>
      </c>
      <c r="BE324" s="82">
        <v>215</v>
      </c>
      <c r="BF324" s="82">
        <v>183</v>
      </c>
      <c r="BG324" s="82">
        <v>163</v>
      </c>
      <c r="BH324" s="82">
        <v>519</v>
      </c>
      <c r="BI324" s="82">
        <v>191</v>
      </c>
      <c r="BJ324" s="82">
        <v>256</v>
      </c>
      <c r="BK324" s="82">
        <v>123</v>
      </c>
      <c r="BL324" s="82">
        <v>444</v>
      </c>
      <c r="BM324" s="82">
        <v>338</v>
      </c>
      <c r="BN324" s="82">
        <v>228</v>
      </c>
      <c r="BO324" s="82">
        <v>116</v>
      </c>
      <c r="BP324" s="82">
        <v>326</v>
      </c>
      <c r="BQ324" s="82">
        <v>752</v>
      </c>
      <c r="BR324" s="82">
        <v>320</v>
      </c>
      <c r="BS324" s="82">
        <v>454</v>
      </c>
      <c r="BT324" s="82">
        <v>320</v>
      </c>
      <c r="BU324" s="82">
        <v>530</v>
      </c>
      <c r="BV324" s="82">
        <v>624</v>
      </c>
      <c r="BW324" s="82">
        <v>232</v>
      </c>
      <c r="BX324" s="82">
        <v>697</v>
      </c>
      <c r="BY324" s="82">
        <v>332</v>
      </c>
      <c r="BZ324" s="84">
        <v>442</v>
      </c>
      <c r="CB324" s="4">
        <f t="shared" si="8"/>
        <v>34345</v>
      </c>
    </row>
    <row r="325" spans="1:80" x14ac:dyDescent="0.2">
      <c r="A325" s="54">
        <v>44210</v>
      </c>
      <c r="B325" s="32">
        <v>369</v>
      </c>
      <c r="C325" s="82">
        <v>293</v>
      </c>
      <c r="D325" s="82">
        <v>245</v>
      </c>
      <c r="E325" s="82">
        <v>962</v>
      </c>
      <c r="F325" s="82">
        <v>411</v>
      </c>
      <c r="G325" s="82">
        <v>341</v>
      </c>
      <c r="H325" s="82">
        <v>320</v>
      </c>
      <c r="I325" s="82">
        <v>328</v>
      </c>
      <c r="J325" s="82">
        <v>537</v>
      </c>
      <c r="K325" s="82">
        <v>204</v>
      </c>
      <c r="L325" s="82">
        <v>333</v>
      </c>
      <c r="M325" s="82">
        <v>139</v>
      </c>
      <c r="N325" s="82">
        <v>712</v>
      </c>
      <c r="O325" s="82">
        <v>330</v>
      </c>
      <c r="P325" s="82">
        <v>458</v>
      </c>
      <c r="Q325" s="82">
        <v>962</v>
      </c>
      <c r="R325" s="82">
        <v>369</v>
      </c>
      <c r="S325" s="82">
        <v>173</v>
      </c>
      <c r="T325" s="82">
        <v>532</v>
      </c>
      <c r="U325" s="82">
        <v>262</v>
      </c>
      <c r="V325" s="82">
        <v>88</v>
      </c>
      <c r="W325" s="82">
        <v>186</v>
      </c>
      <c r="X325" s="82">
        <v>443</v>
      </c>
      <c r="Y325" s="82">
        <v>348</v>
      </c>
      <c r="Z325" s="82">
        <v>209</v>
      </c>
      <c r="AA325" s="82">
        <v>968</v>
      </c>
      <c r="AB325" s="82">
        <v>452</v>
      </c>
      <c r="AC325" s="82">
        <v>175</v>
      </c>
      <c r="AD325" s="82">
        <v>390</v>
      </c>
      <c r="AE325" s="82">
        <v>443</v>
      </c>
      <c r="AF325" s="82">
        <v>335</v>
      </c>
      <c r="AG325" s="82">
        <v>1035</v>
      </c>
      <c r="AH325" s="82">
        <v>397</v>
      </c>
      <c r="AI325" s="82">
        <v>233</v>
      </c>
      <c r="AJ325" s="82">
        <v>357</v>
      </c>
      <c r="AK325" s="82">
        <v>579</v>
      </c>
      <c r="AL325" s="82">
        <v>232</v>
      </c>
      <c r="AM325" s="82">
        <v>647</v>
      </c>
      <c r="AN325" s="82">
        <v>632</v>
      </c>
      <c r="AO325" s="82">
        <v>383</v>
      </c>
      <c r="AP325" s="82">
        <v>659</v>
      </c>
      <c r="AQ325" s="82">
        <v>934</v>
      </c>
      <c r="AR325" s="82">
        <v>1337</v>
      </c>
      <c r="AS325" s="82">
        <v>736</v>
      </c>
      <c r="AT325" s="82">
        <v>169</v>
      </c>
      <c r="AU325" s="82">
        <v>186</v>
      </c>
      <c r="AV325" s="82">
        <v>262</v>
      </c>
      <c r="AW325" s="82">
        <v>546</v>
      </c>
      <c r="AX325" s="82">
        <v>161</v>
      </c>
      <c r="AY325" s="82">
        <v>402</v>
      </c>
      <c r="AZ325" s="82">
        <v>294</v>
      </c>
      <c r="BA325" s="82">
        <v>3176</v>
      </c>
      <c r="BB325" s="82">
        <v>145</v>
      </c>
      <c r="BC325" s="82">
        <v>290</v>
      </c>
      <c r="BD325" s="82">
        <v>398</v>
      </c>
      <c r="BE325" s="82">
        <v>229</v>
      </c>
      <c r="BF325" s="82">
        <v>181</v>
      </c>
      <c r="BG325" s="82">
        <v>167</v>
      </c>
      <c r="BH325" s="82">
        <v>528</v>
      </c>
      <c r="BI325" s="82">
        <v>188</v>
      </c>
      <c r="BJ325" s="82">
        <v>281</v>
      </c>
      <c r="BK325" s="82">
        <v>121</v>
      </c>
      <c r="BL325" s="82">
        <v>451</v>
      </c>
      <c r="BM325" s="82">
        <v>338</v>
      </c>
      <c r="BN325" s="82">
        <v>232</v>
      </c>
      <c r="BO325" s="82">
        <v>116</v>
      </c>
      <c r="BP325" s="82">
        <v>334</v>
      </c>
      <c r="BQ325" s="82">
        <v>762</v>
      </c>
      <c r="BR325" s="82">
        <v>331</v>
      </c>
      <c r="BS325" s="82">
        <v>465</v>
      </c>
      <c r="BT325" s="82">
        <v>314</v>
      </c>
      <c r="BU325" s="82">
        <v>542</v>
      </c>
      <c r="BV325" s="82">
        <v>634</v>
      </c>
      <c r="BW325" s="82">
        <v>238</v>
      </c>
      <c r="BX325" s="82">
        <v>692</v>
      </c>
      <c r="BY325" s="82">
        <v>342</v>
      </c>
      <c r="BZ325" s="84">
        <v>439</v>
      </c>
      <c r="CB325" s="4">
        <f t="shared" si="8"/>
        <v>34432</v>
      </c>
    </row>
    <row r="326" spans="1:80" x14ac:dyDescent="0.2">
      <c r="A326" s="54">
        <v>44211</v>
      </c>
      <c r="B326" s="32">
        <v>391</v>
      </c>
      <c r="C326" s="82">
        <v>289</v>
      </c>
      <c r="D326" s="82">
        <v>267</v>
      </c>
      <c r="E326" s="82">
        <v>986</v>
      </c>
      <c r="F326" s="82">
        <v>416</v>
      </c>
      <c r="G326" s="82">
        <v>345</v>
      </c>
      <c r="H326" s="82">
        <v>326</v>
      </c>
      <c r="I326" s="82">
        <v>349</v>
      </c>
      <c r="J326" s="82">
        <v>549</v>
      </c>
      <c r="K326" s="82">
        <v>203</v>
      </c>
      <c r="L326" s="82">
        <v>336</v>
      </c>
      <c r="M326" s="82">
        <v>142</v>
      </c>
      <c r="N326" s="82">
        <v>739</v>
      </c>
      <c r="O326" s="82">
        <v>330</v>
      </c>
      <c r="P326" s="82">
        <v>465</v>
      </c>
      <c r="Q326" s="82">
        <v>992</v>
      </c>
      <c r="R326" s="82">
        <v>391</v>
      </c>
      <c r="S326" s="82">
        <v>178</v>
      </c>
      <c r="T326" s="82">
        <v>527</v>
      </c>
      <c r="U326" s="82">
        <v>285</v>
      </c>
      <c r="V326" s="82">
        <v>88</v>
      </c>
      <c r="W326" s="82">
        <v>201</v>
      </c>
      <c r="X326" s="82">
        <v>451</v>
      </c>
      <c r="Y326" s="82">
        <v>367</v>
      </c>
      <c r="Z326" s="82">
        <v>215</v>
      </c>
      <c r="AA326" s="82">
        <v>977</v>
      </c>
      <c r="AB326" s="82">
        <v>460</v>
      </c>
      <c r="AC326" s="82">
        <v>182</v>
      </c>
      <c r="AD326" s="82">
        <v>379</v>
      </c>
      <c r="AE326" s="82">
        <v>432</v>
      </c>
      <c r="AF326" s="82">
        <v>347</v>
      </c>
      <c r="AG326" s="82">
        <v>1069</v>
      </c>
      <c r="AH326" s="82">
        <v>396</v>
      </c>
      <c r="AI326" s="82">
        <v>241</v>
      </c>
      <c r="AJ326" s="82">
        <v>364</v>
      </c>
      <c r="AK326" s="82">
        <v>601</v>
      </c>
      <c r="AL326" s="82">
        <v>237</v>
      </c>
      <c r="AM326" s="82">
        <v>666</v>
      </c>
      <c r="AN326" s="82">
        <v>655</v>
      </c>
      <c r="AO326" s="82">
        <v>380</v>
      </c>
      <c r="AP326" s="82">
        <v>663</v>
      </c>
      <c r="AQ326" s="82">
        <v>973</v>
      </c>
      <c r="AR326" s="82">
        <v>1223</v>
      </c>
      <c r="AS326" s="82">
        <v>775</v>
      </c>
      <c r="AT326" s="82">
        <v>163</v>
      </c>
      <c r="AU326" s="82">
        <v>190</v>
      </c>
      <c r="AV326" s="82">
        <v>266</v>
      </c>
      <c r="AW326" s="82">
        <v>543</v>
      </c>
      <c r="AX326" s="82">
        <v>168</v>
      </c>
      <c r="AY326" s="82">
        <v>419</v>
      </c>
      <c r="AZ326" s="82">
        <v>303</v>
      </c>
      <c r="BA326" s="82">
        <v>3193</v>
      </c>
      <c r="BB326" s="82">
        <v>151</v>
      </c>
      <c r="BC326" s="82">
        <v>296</v>
      </c>
      <c r="BD326" s="82">
        <v>371</v>
      </c>
      <c r="BE326" s="82">
        <v>230</v>
      </c>
      <c r="BF326" s="82">
        <v>184</v>
      </c>
      <c r="BG326" s="82">
        <v>179</v>
      </c>
      <c r="BH326" s="82">
        <v>548</v>
      </c>
      <c r="BI326" s="82">
        <v>184</v>
      </c>
      <c r="BJ326" s="82">
        <v>308</v>
      </c>
      <c r="BK326" s="82">
        <v>122</v>
      </c>
      <c r="BL326" s="82">
        <v>465</v>
      </c>
      <c r="BM326" s="82">
        <v>343</v>
      </c>
      <c r="BN326" s="82">
        <v>219</v>
      </c>
      <c r="BO326" s="82">
        <v>130</v>
      </c>
      <c r="BP326" s="82">
        <v>333</v>
      </c>
      <c r="BQ326" s="82">
        <v>827</v>
      </c>
      <c r="BR326" s="82">
        <v>351</v>
      </c>
      <c r="BS326" s="82">
        <v>478</v>
      </c>
      <c r="BT326" s="82">
        <v>310</v>
      </c>
      <c r="BU326" s="82">
        <v>565</v>
      </c>
      <c r="BV326" s="82">
        <v>622</v>
      </c>
      <c r="BW326" s="82">
        <v>244</v>
      </c>
      <c r="BX326" s="82">
        <v>694</v>
      </c>
      <c r="BY326" s="82">
        <v>338</v>
      </c>
      <c r="BZ326" s="84">
        <v>441</v>
      </c>
      <c r="CB326" s="4">
        <f t="shared" si="8"/>
        <v>35026</v>
      </c>
    </row>
    <row r="327" spans="1:80" x14ac:dyDescent="0.2">
      <c r="A327" s="54">
        <v>44212</v>
      </c>
      <c r="B327" s="32">
        <v>340</v>
      </c>
      <c r="C327" s="82">
        <v>249</v>
      </c>
      <c r="D327" s="82">
        <v>247</v>
      </c>
      <c r="E327" s="82">
        <v>843</v>
      </c>
      <c r="F327" s="82">
        <v>382</v>
      </c>
      <c r="G327" s="82">
        <v>301</v>
      </c>
      <c r="H327" s="82">
        <v>282</v>
      </c>
      <c r="I327" s="82">
        <v>315</v>
      </c>
      <c r="J327" s="82">
        <v>496</v>
      </c>
      <c r="K327" s="82">
        <v>189</v>
      </c>
      <c r="L327" s="82">
        <v>277</v>
      </c>
      <c r="M327" s="82">
        <v>124</v>
      </c>
      <c r="N327" s="82">
        <v>651</v>
      </c>
      <c r="O327" s="82">
        <v>313</v>
      </c>
      <c r="P327" s="82">
        <v>392</v>
      </c>
      <c r="Q327" s="82">
        <v>914</v>
      </c>
      <c r="R327" s="82">
        <v>351</v>
      </c>
      <c r="S327" s="82">
        <v>139</v>
      </c>
      <c r="T327" s="82">
        <v>462</v>
      </c>
      <c r="U327" s="82">
        <v>259</v>
      </c>
      <c r="V327" s="82">
        <v>77</v>
      </c>
      <c r="W327" s="82">
        <v>185</v>
      </c>
      <c r="X327" s="82">
        <v>401</v>
      </c>
      <c r="Y327" s="82">
        <v>337</v>
      </c>
      <c r="Z327" s="82">
        <v>180</v>
      </c>
      <c r="AA327" s="82">
        <v>840</v>
      </c>
      <c r="AB327" s="82">
        <v>390</v>
      </c>
      <c r="AC327" s="82">
        <v>156</v>
      </c>
      <c r="AD327" s="82">
        <v>335</v>
      </c>
      <c r="AE327" s="82">
        <v>376</v>
      </c>
      <c r="AF327" s="82">
        <v>307</v>
      </c>
      <c r="AG327" s="82">
        <v>959</v>
      </c>
      <c r="AH327" s="82">
        <v>348</v>
      </c>
      <c r="AI327" s="82">
        <v>220</v>
      </c>
      <c r="AJ327" s="82">
        <v>316</v>
      </c>
      <c r="AK327" s="82">
        <v>529</v>
      </c>
      <c r="AL327" s="82">
        <v>206</v>
      </c>
      <c r="AM327" s="82">
        <v>612</v>
      </c>
      <c r="AN327" s="82">
        <v>552</v>
      </c>
      <c r="AO327" s="82">
        <v>330</v>
      </c>
      <c r="AP327" s="82">
        <v>579</v>
      </c>
      <c r="AQ327" s="82">
        <v>902</v>
      </c>
      <c r="AR327" s="82">
        <v>1100</v>
      </c>
      <c r="AS327" s="82">
        <v>673</v>
      </c>
      <c r="AT327" s="82">
        <v>140</v>
      </c>
      <c r="AU327" s="82">
        <v>168</v>
      </c>
      <c r="AV327" s="82">
        <v>232</v>
      </c>
      <c r="AW327" s="82">
        <v>499</v>
      </c>
      <c r="AX327" s="82">
        <v>147</v>
      </c>
      <c r="AY327" s="82">
        <v>354</v>
      </c>
      <c r="AZ327" s="82">
        <v>281</v>
      </c>
      <c r="BA327" s="82">
        <v>2761</v>
      </c>
      <c r="BB327" s="82">
        <v>141</v>
      </c>
      <c r="BC327" s="82">
        <v>256</v>
      </c>
      <c r="BD327" s="82">
        <v>309</v>
      </c>
      <c r="BE327" s="82">
        <v>210</v>
      </c>
      <c r="BF327" s="82">
        <v>166</v>
      </c>
      <c r="BG327" s="82">
        <v>148</v>
      </c>
      <c r="BH327" s="82">
        <v>524</v>
      </c>
      <c r="BI327" s="82">
        <v>164</v>
      </c>
      <c r="BJ327" s="82">
        <v>267</v>
      </c>
      <c r="BK327" s="82">
        <v>92</v>
      </c>
      <c r="BL327" s="82">
        <v>415</v>
      </c>
      <c r="BM327" s="82">
        <v>297</v>
      </c>
      <c r="BN327" s="82">
        <v>192</v>
      </c>
      <c r="BO327" s="82">
        <v>110</v>
      </c>
      <c r="BP327" s="82">
        <v>291</v>
      </c>
      <c r="BQ327" s="82">
        <v>756</v>
      </c>
      <c r="BR327" s="82">
        <v>307</v>
      </c>
      <c r="BS327" s="82">
        <v>439</v>
      </c>
      <c r="BT327" s="82">
        <v>273</v>
      </c>
      <c r="BU327" s="82">
        <v>512</v>
      </c>
      <c r="BV327" s="82">
        <v>570</v>
      </c>
      <c r="BW327" s="82">
        <v>210</v>
      </c>
      <c r="BX327" s="82">
        <v>614</v>
      </c>
      <c r="BY327" s="82">
        <v>295</v>
      </c>
      <c r="BZ327" s="84">
        <v>372</v>
      </c>
      <c r="CB327" s="4">
        <f t="shared" si="8"/>
        <v>30948</v>
      </c>
    </row>
    <row r="328" spans="1:80" x14ac:dyDescent="0.2">
      <c r="A328" s="54">
        <v>44213</v>
      </c>
      <c r="B328" s="32">
        <v>332</v>
      </c>
      <c r="C328" s="82">
        <v>239</v>
      </c>
      <c r="D328" s="82">
        <v>243</v>
      </c>
      <c r="E328" s="82">
        <v>829</v>
      </c>
      <c r="F328" s="82">
        <v>379</v>
      </c>
      <c r="G328" s="82">
        <v>296</v>
      </c>
      <c r="H328" s="82">
        <v>274</v>
      </c>
      <c r="I328" s="82">
        <v>303</v>
      </c>
      <c r="J328" s="82">
        <v>482</v>
      </c>
      <c r="K328" s="82">
        <v>187</v>
      </c>
      <c r="L328" s="82">
        <v>272</v>
      </c>
      <c r="M328" s="82">
        <v>121</v>
      </c>
      <c r="N328" s="82">
        <v>625</v>
      </c>
      <c r="O328" s="82">
        <v>303</v>
      </c>
      <c r="P328" s="82">
        <v>386</v>
      </c>
      <c r="Q328" s="82">
        <v>906</v>
      </c>
      <c r="R328" s="82">
        <v>344</v>
      </c>
      <c r="S328" s="82">
        <v>137</v>
      </c>
      <c r="T328" s="82">
        <v>453</v>
      </c>
      <c r="U328" s="82">
        <v>257</v>
      </c>
      <c r="V328" s="82">
        <v>76</v>
      </c>
      <c r="W328" s="82">
        <v>182</v>
      </c>
      <c r="X328" s="82">
        <v>391</v>
      </c>
      <c r="Y328" s="82">
        <v>326</v>
      </c>
      <c r="Z328" s="82">
        <v>170</v>
      </c>
      <c r="AA328" s="82">
        <v>815</v>
      </c>
      <c r="AB328" s="82">
        <v>384</v>
      </c>
      <c r="AC328" s="82">
        <v>152</v>
      </c>
      <c r="AD328" s="82">
        <v>324</v>
      </c>
      <c r="AE328" s="82">
        <v>368</v>
      </c>
      <c r="AF328" s="82">
        <v>289</v>
      </c>
      <c r="AG328" s="82">
        <v>950</v>
      </c>
      <c r="AH328" s="82">
        <v>342</v>
      </c>
      <c r="AI328" s="82">
        <v>219</v>
      </c>
      <c r="AJ328" s="82">
        <v>303</v>
      </c>
      <c r="AK328" s="82">
        <v>517</v>
      </c>
      <c r="AL328" s="82">
        <v>196</v>
      </c>
      <c r="AM328" s="82">
        <v>604</v>
      </c>
      <c r="AN328" s="82">
        <v>527</v>
      </c>
      <c r="AO328" s="82">
        <v>323</v>
      </c>
      <c r="AP328" s="82">
        <v>561</v>
      </c>
      <c r="AQ328" s="82">
        <v>870</v>
      </c>
      <c r="AR328" s="82">
        <v>1076</v>
      </c>
      <c r="AS328" s="82">
        <v>661</v>
      </c>
      <c r="AT328" s="82">
        <v>137</v>
      </c>
      <c r="AU328" s="82">
        <v>160</v>
      </c>
      <c r="AV328" s="82">
        <v>222</v>
      </c>
      <c r="AW328" s="82">
        <v>481</v>
      </c>
      <c r="AX328" s="82">
        <v>144</v>
      </c>
      <c r="AY328" s="82">
        <v>342</v>
      </c>
      <c r="AZ328" s="82">
        <v>277</v>
      </c>
      <c r="BA328" s="82">
        <v>2719</v>
      </c>
      <c r="BB328" s="82">
        <v>140</v>
      </c>
      <c r="BC328" s="82">
        <v>253</v>
      </c>
      <c r="BD328" s="82">
        <v>293</v>
      </c>
      <c r="BE328" s="82">
        <v>204</v>
      </c>
      <c r="BF328" s="82">
        <v>164</v>
      </c>
      <c r="BG328" s="82">
        <v>144</v>
      </c>
      <c r="BH328" s="82">
        <v>517</v>
      </c>
      <c r="BI328" s="82">
        <v>162</v>
      </c>
      <c r="BJ328" s="82">
        <v>263</v>
      </c>
      <c r="BK328" s="82">
        <v>89</v>
      </c>
      <c r="BL328" s="82">
        <v>401</v>
      </c>
      <c r="BM328" s="82">
        <v>292</v>
      </c>
      <c r="BN328" s="82">
        <v>187</v>
      </c>
      <c r="BO328" s="82">
        <v>105</v>
      </c>
      <c r="BP328" s="82">
        <v>287</v>
      </c>
      <c r="BQ328" s="82">
        <v>746</v>
      </c>
      <c r="BR328" s="82">
        <v>305</v>
      </c>
      <c r="BS328" s="82">
        <v>427</v>
      </c>
      <c r="BT328" s="82">
        <v>266</v>
      </c>
      <c r="BU328" s="82">
        <v>499</v>
      </c>
      <c r="BV328" s="82">
        <v>562</v>
      </c>
      <c r="BW328" s="82">
        <v>206</v>
      </c>
      <c r="BX328" s="82">
        <v>602</v>
      </c>
      <c r="BY328" s="82">
        <v>289</v>
      </c>
      <c r="BZ328" s="84">
        <v>364</v>
      </c>
      <c r="CB328" s="4">
        <f t="shared" si="8"/>
        <v>30243</v>
      </c>
    </row>
    <row r="329" spans="1:80" x14ac:dyDescent="0.2">
      <c r="A329" s="54">
        <v>44214</v>
      </c>
      <c r="B329" s="32">
        <v>318</v>
      </c>
      <c r="C329" s="82">
        <v>224</v>
      </c>
      <c r="D329" s="82">
        <v>219</v>
      </c>
      <c r="E329" s="82">
        <v>830</v>
      </c>
      <c r="F329" s="82">
        <v>378</v>
      </c>
      <c r="G329" s="82">
        <v>296</v>
      </c>
      <c r="H329" s="82">
        <v>255</v>
      </c>
      <c r="I329" s="82">
        <v>309</v>
      </c>
      <c r="J329" s="82">
        <v>499</v>
      </c>
      <c r="K329" s="82">
        <v>178</v>
      </c>
      <c r="L329" s="82">
        <v>272</v>
      </c>
      <c r="M329" s="82">
        <v>134</v>
      </c>
      <c r="N329" s="82">
        <v>590</v>
      </c>
      <c r="O329" s="82">
        <v>289</v>
      </c>
      <c r="P329" s="82">
        <v>369</v>
      </c>
      <c r="Q329" s="82">
        <v>932</v>
      </c>
      <c r="R329" s="82">
        <v>385</v>
      </c>
      <c r="S329" s="82">
        <v>146</v>
      </c>
      <c r="T329" s="82">
        <v>475</v>
      </c>
      <c r="U329" s="82">
        <v>268</v>
      </c>
      <c r="V329" s="82">
        <v>76</v>
      </c>
      <c r="W329" s="82">
        <v>203</v>
      </c>
      <c r="X329" s="82">
        <v>385</v>
      </c>
      <c r="Y329" s="82">
        <v>335</v>
      </c>
      <c r="Z329" s="82">
        <v>178</v>
      </c>
      <c r="AA329" s="82">
        <v>782</v>
      </c>
      <c r="AB329" s="82">
        <v>382</v>
      </c>
      <c r="AC329" s="82">
        <v>179</v>
      </c>
      <c r="AD329" s="82">
        <v>320</v>
      </c>
      <c r="AE329" s="82">
        <v>351</v>
      </c>
      <c r="AF329" s="82">
        <v>287</v>
      </c>
      <c r="AG329" s="82">
        <v>966</v>
      </c>
      <c r="AH329" s="82">
        <v>342</v>
      </c>
      <c r="AI329" s="82">
        <v>216</v>
      </c>
      <c r="AJ329" s="82">
        <v>310</v>
      </c>
      <c r="AK329" s="82">
        <v>552</v>
      </c>
      <c r="AL329" s="82">
        <v>198</v>
      </c>
      <c r="AM329" s="82">
        <v>660</v>
      </c>
      <c r="AN329" s="82">
        <v>530</v>
      </c>
      <c r="AO329" s="82">
        <v>337</v>
      </c>
      <c r="AP329" s="82">
        <v>559</v>
      </c>
      <c r="AQ329" s="82">
        <v>821</v>
      </c>
      <c r="AR329" s="82">
        <v>1033</v>
      </c>
      <c r="AS329" s="82">
        <v>664</v>
      </c>
      <c r="AT329" s="82">
        <v>156</v>
      </c>
      <c r="AU329" s="82">
        <v>156</v>
      </c>
      <c r="AV329" s="82">
        <v>235</v>
      </c>
      <c r="AW329" s="82">
        <v>487</v>
      </c>
      <c r="AX329" s="82">
        <v>154</v>
      </c>
      <c r="AY329" s="82">
        <v>346</v>
      </c>
      <c r="AZ329" s="82">
        <v>276</v>
      </c>
      <c r="BA329" s="82">
        <v>2783</v>
      </c>
      <c r="BB329" s="82">
        <v>120</v>
      </c>
      <c r="BC329" s="82">
        <v>248</v>
      </c>
      <c r="BD329" s="82">
        <v>286</v>
      </c>
      <c r="BE329" s="82">
        <v>205</v>
      </c>
      <c r="BF329" s="82">
        <v>160</v>
      </c>
      <c r="BG329" s="82">
        <v>150</v>
      </c>
      <c r="BH329" s="82">
        <v>497</v>
      </c>
      <c r="BI329" s="82">
        <v>158</v>
      </c>
      <c r="BJ329" s="82">
        <v>293</v>
      </c>
      <c r="BK329" s="82">
        <v>91</v>
      </c>
      <c r="BL329" s="82">
        <v>400</v>
      </c>
      <c r="BM329" s="82">
        <v>284</v>
      </c>
      <c r="BN329" s="82">
        <v>203</v>
      </c>
      <c r="BO329" s="82">
        <v>110</v>
      </c>
      <c r="BP329" s="82">
        <v>286</v>
      </c>
      <c r="BQ329" s="82">
        <v>782</v>
      </c>
      <c r="BR329" s="82">
        <v>307</v>
      </c>
      <c r="BS329" s="82">
        <v>407</v>
      </c>
      <c r="BT329" s="82">
        <v>242</v>
      </c>
      <c r="BU329" s="82">
        <v>514</v>
      </c>
      <c r="BV329" s="82">
        <v>534</v>
      </c>
      <c r="BW329" s="82">
        <v>200</v>
      </c>
      <c r="BX329" s="82">
        <v>598</v>
      </c>
      <c r="BY329" s="82">
        <v>303</v>
      </c>
      <c r="BZ329" s="84">
        <v>328</v>
      </c>
      <c r="CB329" s="4">
        <f t="shared" si="8"/>
        <v>30331</v>
      </c>
    </row>
    <row r="330" spans="1:80" x14ac:dyDescent="0.2">
      <c r="A330" s="54">
        <v>44215</v>
      </c>
      <c r="B330" s="32">
        <v>319</v>
      </c>
      <c r="C330" s="82">
        <v>212</v>
      </c>
      <c r="D330" s="82">
        <v>200</v>
      </c>
      <c r="E330" s="82">
        <v>791</v>
      </c>
      <c r="F330" s="82">
        <v>380</v>
      </c>
      <c r="G330" s="82">
        <v>275</v>
      </c>
      <c r="H330" s="82">
        <v>231</v>
      </c>
      <c r="I330" s="82">
        <v>297</v>
      </c>
      <c r="J330" s="82">
        <v>507</v>
      </c>
      <c r="K330" s="82">
        <v>181</v>
      </c>
      <c r="L330" s="82">
        <v>266</v>
      </c>
      <c r="M330" s="82">
        <v>143</v>
      </c>
      <c r="N330" s="82">
        <v>533</v>
      </c>
      <c r="O330" s="82">
        <v>271</v>
      </c>
      <c r="P330" s="82">
        <v>364</v>
      </c>
      <c r="Q330" s="82">
        <v>915</v>
      </c>
      <c r="R330" s="82">
        <v>412</v>
      </c>
      <c r="S330" s="82">
        <v>135</v>
      </c>
      <c r="T330" s="82">
        <v>461</v>
      </c>
      <c r="U330" s="82">
        <v>249</v>
      </c>
      <c r="V330" s="82">
        <v>68</v>
      </c>
      <c r="W330" s="82">
        <v>221</v>
      </c>
      <c r="X330" s="82">
        <v>374</v>
      </c>
      <c r="Y330" s="82">
        <v>347</v>
      </c>
      <c r="Z330" s="82">
        <v>186</v>
      </c>
      <c r="AA330" s="82">
        <v>747</v>
      </c>
      <c r="AB330" s="82">
        <v>370</v>
      </c>
      <c r="AC330" s="82">
        <v>183</v>
      </c>
      <c r="AD330" s="82">
        <v>304</v>
      </c>
      <c r="AE330" s="82">
        <v>322</v>
      </c>
      <c r="AF330" s="82">
        <v>290</v>
      </c>
      <c r="AG330" s="82">
        <v>919</v>
      </c>
      <c r="AH330" s="82">
        <v>313</v>
      </c>
      <c r="AI330" s="82">
        <v>200</v>
      </c>
      <c r="AJ330" s="82">
        <v>307</v>
      </c>
      <c r="AK330" s="82">
        <v>559</v>
      </c>
      <c r="AL330" s="82">
        <v>201</v>
      </c>
      <c r="AM330" s="82">
        <v>662</v>
      </c>
      <c r="AN330" s="82">
        <v>472</v>
      </c>
      <c r="AO330" s="82">
        <v>313</v>
      </c>
      <c r="AP330" s="82">
        <v>551</v>
      </c>
      <c r="AQ330" s="82">
        <v>813</v>
      </c>
      <c r="AR330" s="82">
        <v>894</v>
      </c>
      <c r="AS330" s="82">
        <v>637</v>
      </c>
      <c r="AT330" s="82">
        <v>144</v>
      </c>
      <c r="AU330" s="82">
        <v>147</v>
      </c>
      <c r="AV330" s="82">
        <v>245</v>
      </c>
      <c r="AW330" s="82">
        <v>501</v>
      </c>
      <c r="AX330" s="82">
        <v>141</v>
      </c>
      <c r="AY330" s="82">
        <v>335</v>
      </c>
      <c r="AZ330" s="82">
        <v>265</v>
      </c>
      <c r="BA330" s="82">
        <v>2670</v>
      </c>
      <c r="BB330" s="82">
        <v>138</v>
      </c>
      <c r="BC330" s="82">
        <v>245</v>
      </c>
      <c r="BD330" s="82">
        <v>275</v>
      </c>
      <c r="BE330" s="82">
        <v>190</v>
      </c>
      <c r="BF330" s="82">
        <v>160</v>
      </c>
      <c r="BG330" s="82">
        <v>144</v>
      </c>
      <c r="BH330" s="82">
        <v>473</v>
      </c>
      <c r="BI330" s="82">
        <v>166</v>
      </c>
      <c r="BJ330" s="82">
        <v>304</v>
      </c>
      <c r="BK330" s="82">
        <v>91</v>
      </c>
      <c r="BL330" s="82">
        <v>386</v>
      </c>
      <c r="BM330" s="82">
        <v>279</v>
      </c>
      <c r="BN330" s="82">
        <v>188</v>
      </c>
      <c r="BO330" s="82">
        <v>106</v>
      </c>
      <c r="BP330" s="82">
        <v>273</v>
      </c>
      <c r="BQ330" s="82">
        <v>796</v>
      </c>
      <c r="BR330" s="82">
        <v>300</v>
      </c>
      <c r="BS330" s="82">
        <v>390</v>
      </c>
      <c r="BT330" s="82">
        <v>221</v>
      </c>
      <c r="BU330" s="82">
        <v>503</v>
      </c>
      <c r="BV330" s="82">
        <v>504</v>
      </c>
      <c r="BW330" s="82">
        <v>187</v>
      </c>
      <c r="BX330" s="82">
        <v>568</v>
      </c>
      <c r="BY330" s="82">
        <v>293</v>
      </c>
      <c r="BZ330" s="84">
        <v>305</v>
      </c>
      <c r="CB330" s="4">
        <f t="shared" si="8"/>
        <v>29328</v>
      </c>
    </row>
    <row r="331" spans="1:80" x14ac:dyDescent="0.2">
      <c r="A331" s="54">
        <v>44216</v>
      </c>
      <c r="B331" s="32">
        <v>328</v>
      </c>
      <c r="C331" s="82">
        <v>211</v>
      </c>
      <c r="D331" s="82">
        <v>196</v>
      </c>
      <c r="E331" s="82">
        <v>790</v>
      </c>
      <c r="F331" s="82">
        <v>372</v>
      </c>
      <c r="G331" s="82">
        <v>281</v>
      </c>
      <c r="H331" s="82">
        <v>245</v>
      </c>
      <c r="I331" s="82">
        <v>294</v>
      </c>
      <c r="J331" s="82">
        <v>501</v>
      </c>
      <c r="K331" s="82">
        <v>186</v>
      </c>
      <c r="L331" s="82">
        <v>265</v>
      </c>
      <c r="M331" s="82">
        <v>143</v>
      </c>
      <c r="N331" s="82">
        <v>523</v>
      </c>
      <c r="O331" s="82">
        <v>256</v>
      </c>
      <c r="P331" s="82">
        <v>363</v>
      </c>
      <c r="Q331" s="82">
        <v>928</v>
      </c>
      <c r="R331" s="82">
        <v>424</v>
      </c>
      <c r="S331" s="82">
        <v>126</v>
      </c>
      <c r="T331" s="82">
        <v>476</v>
      </c>
      <c r="U331" s="82">
        <v>254</v>
      </c>
      <c r="V331" s="82">
        <v>75</v>
      </c>
      <c r="W331" s="82">
        <v>235</v>
      </c>
      <c r="X331" s="82">
        <v>372</v>
      </c>
      <c r="Y331" s="82">
        <v>349</v>
      </c>
      <c r="Z331" s="82">
        <v>212</v>
      </c>
      <c r="AA331" s="82">
        <v>744</v>
      </c>
      <c r="AB331" s="82">
        <v>368</v>
      </c>
      <c r="AC331" s="82">
        <v>191</v>
      </c>
      <c r="AD331" s="82">
        <v>323</v>
      </c>
      <c r="AE331" s="82">
        <v>322</v>
      </c>
      <c r="AF331" s="82">
        <v>296</v>
      </c>
      <c r="AG331" s="82">
        <v>917</v>
      </c>
      <c r="AH331" s="82">
        <v>324</v>
      </c>
      <c r="AI331" s="82">
        <v>214</v>
      </c>
      <c r="AJ331" s="82">
        <v>309</v>
      </c>
      <c r="AK331" s="82">
        <v>565</v>
      </c>
      <c r="AL331" s="82">
        <v>204</v>
      </c>
      <c r="AM331" s="82">
        <v>691</v>
      </c>
      <c r="AN331" s="82">
        <v>465</v>
      </c>
      <c r="AO331" s="82">
        <v>305</v>
      </c>
      <c r="AP331" s="82">
        <v>555</v>
      </c>
      <c r="AQ331" s="82">
        <v>799</v>
      </c>
      <c r="AR331" s="82">
        <v>879</v>
      </c>
      <c r="AS331" s="82">
        <v>651</v>
      </c>
      <c r="AT331" s="82">
        <v>142</v>
      </c>
      <c r="AU331" s="82">
        <v>145</v>
      </c>
      <c r="AV331" s="82">
        <v>251</v>
      </c>
      <c r="AW331" s="82">
        <v>518</v>
      </c>
      <c r="AX331" s="82">
        <v>156</v>
      </c>
      <c r="AY331" s="82">
        <v>334</v>
      </c>
      <c r="AZ331" s="82">
        <v>263</v>
      </c>
      <c r="BA331" s="82">
        <v>2729</v>
      </c>
      <c r="BB331" s="82">
        <v>143</v>
      </c>
      <c r="BC331" s="82">
        <v>257</v>
      </c>
      <c r="BD331" s="82">
        <v>295</v>
      </c>
      <c r="BE331" s="82">
        <v>201</v>
      </c>
      <c r="BF331" s="82">
        <v>156</v>
      </c>
      <c r="BG331" s="82">
        <v>160</v>
      </c>
      <c r="BH331" s="82">
        <v>437</v>
      </c>
      <c r="BI331" s="82">
        <v>172</v>
      </c>
      <c r="BJ331" s="82">
        <v>333</v>
      </c>
      <c r="BK331" s="82">
        <v>97</v>
      </c>
      <c r="BL331" s="82">
        <v>396</v>
      </c>
      <c r="BM331" s="82">
        <v>286</v>
      </c>
      <c r="BN331" s="82">
        <v>203</v>
      </c>
      <c r="BO331" s="82">
        <v>109</v>
      </c>
      <c r="BP331" s="82">
        <v>278</v>
      </c>
      <c r="BQ331" s="82">
        <v>813</v>
      </c>
      <c r="BR331" s="82">
        <v>286</v>
      </c>
      <c r="BS331" s="82">
        <v>386</v>
      </c>
      <c r="BT331" s="82">
        <v>212</v>
      </c>
      <c r="BU331" s="82">
        <v>499</v>
      </c>
      <c r="BV331" s="82">
        <v>504</v>
      </c>
      <c r="BW331" s="82">
        <v>188</v>
      </c>
      <c r="BX331" s="82">
        <v>579</v>
      </c>
      <c r="BY331" s="82">
        <v>287</v>
      </c>
      <c r="BZ331" s="84">
        <v>319</v>
      </c>
      <c r="CB331" s="4">
        <f t="shared" si="8"/>
        <v>29661</v>
      </c>
    </row>
    <row r="332" spans="1:80" x14ac:dyDescent="0.2">
      <c r="A332" s="54">
        <v>44217</v>
      </c>
      <c r="B332" s="32">
        <v>332</v>
      </c>
      <c r="C332" s="82">
        <v>227</v>
      </c>
      <c r="D332" s="82">
        <v>212</v>
      </c>
      <c r="E332" s="82">
        <v>799</v>
      </c>
      <c r="F332" s="82">
        <v>375</v>
      </c>
      <c r="G332" s="82">
        <v>276</v>
      </c>
      <c r="H332" s="82">
        <v>249</v>
      </c>
      <c r="I332" s="82">
        <v>304</v>
      </c>
      <c r="J332" s="82">
        <v>495</v>
      </c>
      <c r="K332" s="82">
        <v>200</v>
      </c>
      <c r="L332" s="82">
        <v>261</v>
      </c>
      <c r="M332" s="82">
        <v>143</v>
      </c>
      <c r="N332" s="82">
        <v>516</v>
      </c>
      <c r="O332" s="82">
        <v>238</v>
      </c>
      <c r="P332" s="82">
        <v>382</v>
      </c>
      <c r="Q332" s="82">
        <v>943</v>
      </c>
      <c r="R332" s="82">
        <v>446</v>
      </c>
      <c r="S332" s="82">
        <v>138</v>
      </c>
      <c r="T332" s="82">
        <v>483</v>
      </c>
      <c r="U332" s="82">
        <v>257</v>
      </c>
      <c r="V332" s="82">
        <v>78</v>
      </c>
      <c r="W332" s="82">
        <v>235</v>
      </c>
      <c r="X332" s="82">
        <v>369</v>
      </c>
      <c r="Y332" s="82">
        <v>356</v>
      </c>
      <c r="Z332" s="82">
        <v>233</v>
      </c>
      <c r="AA332" s="82">
        <v>736</v>
      </c>
      <c r="AB332" s="82">
        <v>378</v>
      </c>
      <c r="AC332" s="82">
        <v>209</v>
      </c>
      <c r="AD332" s="82">
        <v>325</v>
      </c>
      <c r="AE332" s="82">
        <v>322</v>
      </c>
      <c r="AF332" s="82">
        <v>307</v>
      </c>
      <c r="AG332" s="82">
        <v>905</v>
      </c>
      <c r="AH332" s="82">
        <v>326</v>
      </c>
      <c r="AI332" s="82">
        <v>219</v>
      </c>
      <c r="AJ332" s="82">
        <v>326</v>
      </c>
      <c r="AK332" s="82">
        <v>590</v>
      </c>
      <c r="AL332" s="82">
        <v>210</v>
      </c>
      <c r="AM332" s="82">
        <v>693</v>
      </c>
      <c r="AN332" s="82">
        <v>464</v>
      </c>
      <c r="AO332" s="82">
        <v>299</v>
      </c>
      <c r="AP332" s="82">
        <v>566</v>
      </c>
      <c r="AQ332" s="82">
        <v>802</v>
      </c>
      <c r="AR332" s="82">
        <v>853</v>
      </c>
      <c r="AS332" s="82">
        <v>657</v>
      </c>
      <c r="AT332" s="82">
        <v>140</v>
      </c>
      <c r="AU332" s="82">
        <v>157</v>
      </c>
      <c r="AV332" s="82">
        <v>243</v>
      </c>
      <c r="AW332" s="82">
        <v>514</v>
      </c>
      <c r="AX332" s="82">
        <v>154</v>
      </c>
      <c r="AY332" s="82">
        <v>332</v>
      </c>
      <c r="AZ332" s="82">
        <v>253</v>
      </c>
      <c r="BA332" s="82">
        <v>2723</v>
      </c>
      <c r="BB332" s="82">
        <v>148</v>
      </c>
      <c r="BC332" s="82">
        <v>252</v>
      </c>
      <c r="BD332" s="82">
        <v>307</v>
      </c>
      <c r="BE332" s="82">
        <v>207</v>
      </c>
      <c r="BF332" s="82">
        <v>158</v>
      </c>
      <c r="BG332" s="82">
        <v>171</v>
      </c>
      <c r="BH332" s="82">
        <v>424</v>
      </c>
      <c r="BI332" s="82">
        <v>168</v>
      </c>
      <c r="BJ332" s="82">
        <v>358</v>
      </c>
      <c r="BK332" s="82">
        <v>103</v>
      </c>
      <c r="BL332" s="82">
        <v>390</v>
      </c>
      <c r="BM332" s="82">
        <v>297</v>
      </c>
      <c r="BN332" s="82">
        <v>209</v>
      </c>
      <c r="BO332" s="82">
        <v>103</v>
      </c>
      <c r="BP332" s="82">
        <v>278</v>
      </c>
      <c r="BQ332" s="82">
        <v>828</v>
      </c>
      <c r="BR332" s="82">
        <v>292</v>
      </c>
      <c r="BS332" s="82">
        <v>398</v>
      </c>
      <c r="BT332" s="82">
        <v>216</v>
      </c>
      <c r="BU332" s="82">
        <v>500</v>
      </c>
      <c r="BV332" s="82">
        <v>492</v>
      </c>
      <c r="BW332" s="82">
        <v>186</v>
      </c>
      <c r="BX332" s="82">
        <v>580</v>
      </c>
      <c r="BY332" s="82">
        <v>284</v>
      </c>
      <c r="BZ332" s="84">
        <v>331</v>
      </c>
      <c r="CB332" s="4">
        <f t="shared" si="8"/>
        <v>29930</v>
      </c>
    </row>
    <row r="333" spans="1:80" x14ac:dyDescent="0.2">
      <c r="A333" s="54">
        <v>44218</v>
      </c>
      <c r="B333" s="32">
        <v>331</v>
      </c>
      <c r="C333" s="82">
        <v>221</v>
      </c>
      <c r="D333" s="82">
        <v>228</v>
      </c>
      <c r="E333" s="82">
        <v>805</v>
      </c>
      <c r="F333" s="82">
        <v>384</v>
      </c>
      <c r="G333" s="82">
        <v>271</v>
      </c>
      <c r="H333" s="82">
        <v>244</v>
      </c>
      <c r="I333" s="82">
        <v>311</v>
      </c>
      <c r="J333" s="82">
        <v>496</v>
      </c>
      <c r="K333" s="82">
        <v>207</v>
      </c>
      <c r="L333" s="82">
        <v>260</v>
      </c>
      <c r="M333" s="82">
        <v>147</v>
      </c>
      <c r="N333" s="82">
        <v>492</v>
      </c>
      <c r="O333" s="82">
        <v>252</v>
      </c>
      <c r="P333" s="82">
        <v>387</v>
      </c>
      <c r="Q333" s="82">
        <v>935</v>
      </c>
      <c r="R333" s="82">
        <v>467</v>
      </c>
      <c r="S333" s="82">
        <v>135</v>
      </c>
      <c r="T333" s="82">
        <v>484</v>
      </c>
      <c r="U333" s="82">
        <v>283</v>
      </c>
      <c r="V333" s="82">
        <v>68</v>
      </c>
      <c r="W333" s="82">
        <v>256</v>
      </c>
      <c r="X333" s="82">
        <v>356</v>
      </c>
      <c r="Y333" s="82">
        <v>372</v>
      </c>
      <c r="Z333" s="82">
        <v>253</v>
      </c>
      <c r="AA333" s="82">
        <v>714</v>
      </c>
      <c r="AB333" s="82">
        <v>382</v>
      </c>
      <c r="AC333" s="82">
        <v>234</v>
      </c>
      <c r="AD333" s="82">
        <v>327</v>
      </c>
      <c r="AE333" s="82">
        <v>315</v>
      </c>
      <c r="AF333" s="82">
        <v>321</v>
      </c>
      <c r="AG333" s="82">
        <v>908</v>
      </c>
      <c r="AH333" s="82">
        <v>334</v>
      </c>
      <c r="AI333" s="82">
        <v>218</v>
      </c>
      <c r="AJ333" s="82">
        <v>329</v>
      </c>
      <c r="AK333" s="82">
        <v>593</v>
      </c>
      <c r="AL333" s="82">
        <v>217</v>
      </c>
      <c r="AM333" s="82">
        <v>694</v>
      </c>
      <c r="AN333" s="82">
        <v>458</v>
      </c>
      <c r="AO333" s="82">
        <v>306</v>
      </c>
      <c r="AP333" s="82">
        <v>537</v>
      </c>
      <c r="AQ333" s="82">
        <v>806</v>
      </c>
      <c r="AR333" s="82">
        <v>814</v>
      </c>
      <c r="AS333" s="82">
        <v>672</v>
      </c>
      <c r="AT333" s="82">
        <v>137</v>
      </c>
      <c r="AU333" s="82">
        <v>159</v>
      </c>
      <c r="AV333" s="82">
        <v>255</v>
      </c>
      <c r="AW333" s="82">
        <v>515</v>
      </c>
      <c r="AX333" s="82">
        <v>160</v>
      </c>
      <c r="AY333" s="82">
        <v>341</v>
      </c>
      <c r="AZ333" s="82">
        <v>249</v>
      </c>
      <c r="BA333" s="82">
        <v>2745</v>
      </c>
      <c r="BB333" s="82">
        <v>158</v>
      </c>
      <c r="BC333" s="82">
        <v>260</v>
      </c>
      <c r="BD333" s="82">
        <v>303</v>
      </c>
      <c r="BE333" s="82">
        <v>203</v>
      </c>
      <c r="BF333" s="82">
        <v>157</v>
      </c>
      <c r="BG333" s="82">
        <v>170</v>
      </c>
      <c r="BH333" s="82">
        <v>439</v>
      </c>
      <c r="BI333" s="82">
        <v>169</v>
      </c>
      <c r="BJ333" s="82">
        <v>378</v>
      </c>
      <c r="BK333" s="82">
        <v>104</v>
      </c>
      <c r="BL333" s="82">
        <v>381</v>
      </c>
      <c r="BM333" s="82">
        <v>302</v>
      </c>
      <c r="BN333" s="82">
        <v>200</v>
      </c>
      <c r="BO333" s="82">
        <v>108</v>
      </c>
      <c r="BP333" s="82">
        <v>278</v>
      </c>
      <c r="BQ333" s="82">
        <v>853</v>
      </c>
      <c r="BR333" s="82">
        <v>298</v>
      </c>
      <c r="BS333" s="82">
        <v>395</v>
      </c>
      <c r="BT333" s="82">
        <v>219</v>
      </c>
      <c r="BU333" s="82">
        <v>500</v>
      </c>
      <c r="BV333" s="82">
        <v>497</v>
      </c>
      <c r="BW333" s="82">
        <v>187</v>
      </c>
      <c r="BX333" s="82">
        <v>566</v>
      </c>
      <c r="BY333" s="82">
        <v>286</v>
      </c>
      <c r="BZ333" s="84">
        <v>331</v>
      </c>
      <c r="CB333" s="4">
        <f t="shared" si="8"/>
        <v>30127</v>
      </c>
    </row>
    <row r="334" spans="1:80" x14ac:dyDescent="0.2">
      <c r="A334" s="54">
        <v>44219</v>
      </c>
      <c r="B334" s="32">
        <v>307</v>
      </c>
      <c r="C334" s="82">
        <v>191</v>
      </c>
      <c r="D334" s="82">
        <v>207</v>
      </c>
      <c r="E334" s="82">
        <v>718</v>
      </c>
      <c r="F334" s="82">
        <v>346</v>
      </c>
      <c r="G334" s="82">
        <v>231</v>
      </c>
      <c r="H334" s="82">
        <v>207</v>
      </c>
      <c r="I334" s="82">
        <v>266</v>
      </c>
      <c r="J334" s="82">
        <v>438</v>
      </c>
      <c r="K334" s="82">
        <v>182</v>
      </c>
      <c r="L334" s="82">
        <v>224</v>
      </c>
      <c r="M334" s="82">
        <v>132</v>
      </c>
      <c r="N334" s="82">
        <v>436</v>
      </c>
      <c r="O334" s="82">
        <v>224</v>
      </c>
      <c r="P334" s="82">
        <v>350</v>
      </c>
      <c r="Q334" s="82">
        <v>855</v>
      </c>
      <c r="R334" s="82">
        <v>433</v>
      </c>
      <c r="S334" s="82">
        <v>121</v>
      </c>
      <c r="T334" s="82">
        <v>417</v>
      </c>
      <c r="U334" s="82">
        <v>255</v>
      </c>
      <c r="V334" s="82">
        <v>58</v>
      </c>
      <c r="W334" s="82">
        <v>227</v>
      </c>
      <c r="X334" s="82">
        <v>307</v>
      </c>
      <c r="Y334" s="82">
        <v>336</v>
      </c>
      <c r="Z334" s="82">
        <v>230</v>
      </c>
      <c r="AA334" s="82">
        <v>636</v>
      </c>
      <c r="AB334" s="82">
        <v>340</v>
      </c>
      <c r="AC334" s="82">
        <v>215</v>
      </c>
      <c r="AD334" s="82">
        <v>292</v>
      </c>
      <c r="AE334" s="82">
        <v>279</v>
      </c>
      <c r="AF334" s="82">
        <v>283</v>
      </c>
      <c r="AG334" s="82">
        <v>811</v>
      </c>
      <c r="AH334" s="82">
        <v>293</v>
      </c>
      <c r="AI334" s="82">
        <v>197</v>
      </c>
      <c r="AJ334" s="82">
        <v>279</v>
      </c>
      <c r="AK334" s="82">
        <v>508</v>
      </c>
      <c r="AL334" s="82">
        <v>188</v>
      </c>
      <c r="AM334" s="82">
        <v>620</v>
      </c>
      <c r="AN334" s="82">
        <v>397</v>
      </c>
      <c r="AO334" s="82">
        <v>282</v>
      </c>
      <c r="AP334" s="82">
        <v>468</v>
      </c>
      <c r="AQ334" s="82">
        <v>717</v>
      </c>
      <c r="AR334" s="82">
        <v>756</v>
      </c>
      <c r="AS334" s="82">
        <v>581</v>
      </c>
      <c r="AT334" s="82">
        <v>123</v>
      </c>
      <c r="AU334" s="82">
        <v>135</v>
      </c>
      <c r="AV334" s="82">
        <v>227</v>
      </c>
      <c r="AW334" s="82">
        <v>467</v>
      </c>
      <c r="AX334" s="82">
        <v>142</v>
      </c>
      <c r="AY334" s="82">
        <v>302</v>
      </c>
      <c r="AZ334" s="82">
        <v>216</v>
      </c>
      <c r="BA334" s="82">
        <v>2434</v>
      </c>
      <c r="BB334" s="82">
        <v>146</v>
      </c>
      <c r="BC334" s="82">
        <v>225</v>
      </c>
      <c r="BD334" s="82">
        <v>260</v>
      </c>
      <c r="BE334" s="82">
        <v>182</v>
      </c>
      <c r="BF334" s="82">
        <v>141</v>
      </c>
      <c r="BG334" s="82">
        <v>156</v>
      </c>
      <c r="BH334" s="82">
        <v>405</v>
      </c>
      <c r="BI334" s="82">
        <v>150</v>
      </c>
      <c r="BJ334" s="82">
        <v>334</v>
      </c>
      <c r="BK334" s="82">
        <v>93</v>
      </c>
      <c r="BL334" s="82">
        <v>341</v>
      </c>
      <c r="BM334" s="82">
        <v>262</v>
      </c>
      <c r="BN334" s="82">
        <v>175</v>
      </c>
      <c r="BO334" s="82">
        <v>94</v>
      </c>
      <c r="BP334" s="82">
        <v>258</v>
      </c>
      <c r="BQ334" s="82">
        <v>795</v>
      </c>
      <c r="BR334" s="82">
        <v>254</v>
      </c>
      <c r="BS334" s="82">
        <v>364</v>
      </c>
      <c r="BT334" s="82">
        <v>185</v>
      </c>
      <c r="BU334" s="82">
        <v>464</v>
      </c>
      <c r="BV334" s="82">
        <v>441</v>
      </c>
      <c r="BW334" s="82">
        <v>161</v>
      </c>
      <c r="BX334" s="82">
        <v>506</v>
      </c>
      <c r="BY334" s="82">
        <v>252</v>
      </c>
      <c r="BZ334" s="84">
        <v>311</v>
      </c>
      <c r="CB334" s="4">
        <f t="shared" si="8"/>
        <v>26841</v>
      </c>
    </row>
    <row r="335" spans="1:80" x14ac:dyDescent="0.2">
      <c r="A335" s="54">
        <v>44220</v>
      </c>
      <c r="B335" s="32">
        <v>303</v>
      </c>
      <c r="C335" s="82">
        <v>186</v>
      </c>
      <c r="D335" s="82">
        <v>202</v>
      </c>
      <c r="E335" s="82">
        <v>712</v>
      </c>
      <c r="F335" s="82">
        <v>343</v>
      </c>
      <c r="G335" s="82">
        <v>220</v>
      </c>
      <c r="H335" s="82">
        <v>205</v>
      </c>
      <c r="I335" s="82">
        <v>258</v>
      </c>
      <c r="J335" s="82">
        <v>432</v>
      </c>
      <c r="K335" s="82">
        <v>177</v>
      </c>
      <c r="L335" s="82">
        <v>216</v>
      </c>
      <c r="M335" s="82">
        <v>122</v>
      </c>
      <c r="N335" s="82">
        <v>417</v>
      </c>
      <c r="O335" s="82">
        <v>213</v>
      </c>
      <c r="P335" s="82">
        <v>339</v>
      </c>
      <c r="Q335" s="82">
        <v>846</v>
      </c>
      <c r="R335" s="82">
        <v>422</v>
      </c>
      <c r="S335" s="82">
        <v>114</v>
      </c>
      <c r="T335" s="82">
        <v>410</v>
      </c>
      <c r="U335" s="82">
        <v>248</v>
      </c>
      <c r="V335" s="82">
        <v>51</v>
      </c>
      <c r="W335" s="82">
        <v>221</v>
      </c>
      <c r="X335" s="82">
        <v>303</v>
      </c>
      <c r="Y335" s="82">
        <v>330</v>
      </c>
      <c r="Z335" s="82">
        <v>224</v>
      </c>
      <c r="AA335" s="82">
        <v>614</v>
      </c>
      <c r="AB335" s="82">
        <v>323</v>
      </c>
      <c r="AC335" s="82">
        <v>209</v>
      </c>
      <c r="AD335" s="82">
        <v>283</v>
      </c>
      <c r="AE335" s="82">
        <v>270</v>
      </c>
      <c r="AF335" s="82">
        <v>272</v>
      </c>
      <c r="AG335" s="82">
        <v>796</v>
      </c>
      <c r="AH335" s="82">
        <v>287</v>
      </c>
      <c r="AI335" s="82">
        <v>189</v>
      </c>
      <c r="AJ335" s="82">
        <v>269</v>
      </c>
      <c r="AK335" s="82">
        <v>495</v>
      </c>
      <c r="AL335" s="82">
        <v>179</v>
      </c>
      <c r="AM335" s="82">
        <v>609</v>
      </c>
      <c r="AN335" s="82">
        <v>376</v>
      </c>
      <c r="AO335" s="82">
        <v>282</v>
      </c>
      <c r="AP335" s="82">
        <v>442</v>
      </c>
      <c r="AQ335" s="82">
        <v>699</v>
      </c>
      <c r="AR335" s="82">
        <v>739</v>
      </c>
      <c r="AS335" s="82">
        <v>568</v>
      </c>
      <c r="AT335" s="82">
        <v>121</v>
      </c>
      <c r="AU335" s="82">
        <v>131</v>
      </c>
      <c r="AV335" s="82">
        <v>220</v>
      </c>
      <c r="AW335" s="82">
        <v>449</v>
      </c>
      <c r="AX335" s="82">
        <v>141</v>
      </c>
      <c r="AY335" s="82">
        <v>294</v>
      </c>
      <c r="AZ335" s="82">
        <v>215</v>
      </c>
      <c r="BA335" s="82">
        <v>2391</v>
      </c>
      <c r="BB335" s="82">
        <v>141</v>
      </c>
      <c r="BC335" s="82">
        <v>217</v>
      </c>
      <c r="BD335" s="82">
        <v>254</v>
      </c>
      <c r="BE335" s="82">
        <v>177</v>
      </c>
      <c r="BF335" s="82">
        <v>139</v>
      </c>
      <c r="BG335" s="82">
        <v>148</v>
      </c>
      <c r="BH335" s="82">
        <v>395</v>
      </c>
      <c r="BI335" s="82">
        <v>145</v>
      </c>
      <c r="BJ335" s="82">
        <v>326</v>
      </c>
      <c r="BK335" s="82">
        <v>90</v>
      </c>
      <c r="BL335" s="82">
        <v>317</v>
      </c>
      <c r="BM335" s="82">
        <v>260</v>
      </c>
      <c r="BN335" s="82">
        <v>173</v>
      </c>
      <c r="BO335" s="82">
        <v>91</v>
      </c>
      <c r="BP335" s="82">
        <v>254</v>
      </c>
      <c r="BQ335" s="82">
        <v>783</v>
      </c>
      <c r="BR335" s="82">
        <v>242</v>
      </c>
      <c r="BS335" s="82">
        <v>354</v>
      </c>
      <c r="BT335" s="82">
        <v>177</v>
      </c>
      <c r="BU335" s="82">
        <v>442</v>
      </c>
      <c r="BV335" s="82">
        <v>435</v>
      </c>
      <c r="BW335" s="82">
        <v>160</v>
      </c>
      <c r="BX335" s="82">
        <v>493</v>
      </c>
      <c r="BY335" s="82">
        <v>244</v>
      </c>
      <c r="BZ335" s="84">
        <v>305</v>
      </c>
      <c r="CB335" s="4">
        <f t="shared" si="8"/>
        <v>26139</v>
      </c>
    </row>
    <row r="336" spans="1:80" x14ac:dyDescent="0.2">
      <c r="A336" s="54">
        <v>44221</v>
      </c>
      <c r="B336" s="32">
        <v>312</v>
      </c>
      <c r="C336" s="82">
        <v>195</v>
      </c>
      <c r="D336" s="82">
        <v>223</v>
      </c>
      <c r="E336" s="82">
        <v>745</v>
      </c>
      <c r="F336" s="82">
        <v>335</v>
      </c>
      <c r="G336" s="82">
        <v>216</v>
      </c>
      <c r="H336" s="82">
        <v>204</v>
      </c>
      <c r="I336" s="82">
        <v>269</v>
      </c>
      <c r="J336" s="82">
        <v>435</v>
      </c>
      <c r="K336" s="82">
        <v>178</v>
      </c>
      <c r="L336" s="82">
        <v>249</v>
      </c>
      <c r="M336" s="82">
        <v>123</v>
      </c>
      <c r="N336" s="82">
        <v>412</v>
      </c>
      <c r="O336" s="82">
        <v>230</v>
      </c>
      <c r="P336" s="82">
        <v>332</v>
      </c>
      <c r="Q336" s="82">
        <v>866</v>
      </c>
      <c r="R336" s="82">
        <v>451</v>
      </c>
      <c r="S336" s="82">
        <v>134</v>
      </c>
      <c r="T336" s="82">
        <v>430</v>
      </c>
      <c r="U336" s="82">
        <v>241</v>
      </c>
      <c r="V336" s="82">
        <v>57</v>
      </c>
      <c r="W336" s="82">
        <v>241</v>
      </c>
      <c r="X336" s="82">
        <v>298</v>
      </c>
      <c r="Y336" s="82">
        <v>339</v>
      </c>
      <c r="Z336" s="82">
        <v>255</v>
      </c>
      <c r="AA336" s="82">
        <v>610</v>
      </c>
      <c r="AB336" s="82">
        <v>339</v>
      </c>
      <c r="AC336" s="82">
        <v>208</v>
      </c>
      <c r="AD336" s="82">
        <v>283</v>
      </c>
      <c r="AE336" s="82">
        <v>273</v>
      </c>
      <c r="AF336" s="82">
        <v>287</v>
      </c>
      <c r="AG336" s="82">
        <v>785</v>
      </c>
      <c r="AH336" s="82">
        <v>312</v>
      </c>
      <c r="AI336" s="82">
        <v>205</v>
      </c>
      <c r="AJ336" s="82">
        <v>275</v>
      </c>
      <c r="AK336" s="82">
        <v>514</v>
      </c>
      <c r="AL336" s="82">
        <v>189</v>
      </c>
      <c r="AM336" s="82">
        <v>618</v>
      </c>
      <c r="AN336" s="82">
        <v>385</v>
      </c>
      <c r="AO336" s="82">
        <v>289</v>
      </c>
      <c r="AP336" s="82">
        <v>482</v>
      </c>
      <c r="AQ336" s="82">
        <v>676</v>
      </c>
      <c r="AR336" s="82">
        <v>719</v>
      </c>
      <c r="AS336" s="82">
        <v>590</v>
      </c>
      <c r="AT336" s="82">
        <v>135</v>
      </c>
      <c r="AU336" s="82">
        <v>128</v>
      </c>
      <c r="AV336" s="82">
        <v>226</v>
      </c>
      <c r="AW336" s="82">
        <v>476</v>
      </c>
      <c r="AX336" s="82">
        <v>141</v>
      </c>
      <c r="AY336" s="82">
        <v>327</v>
      </c>
      <c r="AZ336" s="82">
        <v>202</v>
      </c>
      <c r="BA336" s="82">
        <v>2560</v>
      </c>
      <c r="BB336" s="82">
        <v>132</v>
      </c>
      <c r="BC336" s="82">
        <v>220</v>
      </c>
      <c r="BD336" s="82">
        <v>287</v>
      </c>
      <c r="BE336" s="82">
        <v>176</v>
      </c>
      <c r="BF336" s="82">
        <v>150</v>
      </c>
      <c r="BG336" s="82">
        <v>155</v>
      </c>
      <c r="BH336" s="82">
        <v>397</v>
      </c>
      <c r="BI336" s="82">
        <v>147</v>
      </c>
      <c r="BJ336" s="82">
        <v>385</v>
      </c>
      <c r="BK336" s="82">
        <v>101</v>
      </c>
      <c r="BL336" s="82">
        <v>338</v>
      </c>
      <c r="BM336" s="82">
        <v>273</v>
      </c>
      <c r="BN336" s="82">
        <v>173</v>
      </c>
      <c r="BO336" s="82">
        <v>105</v>
      </c>
      <c r="BP336" s="82">
        <v>264</v>
      </c>
      <c r="BQ336" s="82">
        <v>850</v>
      </c>
      <c r="BR336" s="82">
        <v>228</v>
      </c>
      <c r="BS336" s="82">
        <v>361</v>
      </c>
      <c r="BT336" s="82">
        <v>196</v>
      </c>
      <c r="BU336" s="82">
        <v>407</v>
      </c>
      <c r="BV336" s="82">
        <v>414</v>
      </c>
      <c r="BW336" s="82">
        <v>160</v>
      </c>
      <c r="BX336" s="82">
        <v>507</v>
      </c>
      <c r="BY336" s="82">
        <v>254</v>
      </c>
      <c r="BZ336" s="84">
        <v>300</v>
      </c>
      <c r="CB336" s="4">
        <f t="shared" si="8"/>
        <v>26984</v>
      </c>
    </row>
    <row r="337" spans="1:80" x14ac:dyDescent="0.2">
      <c r="A337" s="54">
        <v>44222</v>
      </c>
      <c r="B337" s="32">
        <v>314</v>
      </c>
      <c r="C337" s="82">
        <v>199</v>
      </c>
      <c r="D337" s="82">
        <v>211</v>
      </c>
      <c r="E337" s="82">
        <v>731</v>
      </c>
      <c r="F337" s="82">
        <v>333</v>
      </c>
      <c r="G337" s="82">
        <v>196</v>
      </c>
      <c r="H337" s="82">
        <v>208</v>
      </c>
      <c r="I337" s="82">
        <v>254</v>
      </c>
      <c r="J337" s="82">
        <v>431</v>
      </c>
      <c r="K337" s="82">
        <v>174</v>
      </c>
      <c r="L337" s="82">
        <v>239</v>
      </c>
      <c r="M337" s="82">
        <v>122</v>
      </c>
      <c r="N337" s="82">
        <v>390</v>
      </c>
      <c r="O337" s="82">
        <v>225</v>
      </c>
      <c r="P337" s="82">
        <v>338</v>
      </c>
      <c r="Q337" s="82">
        <v>863</v>
      </c>
      <c r="R337" s="82">
        <v>458</v>
      </c>
      <c r="S337" s="82">
        <v>139</v>
      </c>
      <c r="T337" s="82">
        <v>438</v>
      </c>
      <c r="U337" s="82">
        <v>235</v>
      </c>
      <c r="V337" s="82">
        <v>50</v>
      </c>
      <c r="W337" s="82">
        <v>229</v>
      </c>
      <c r="X337" s="82">
        <v>277</v>
      </c>
      <c r="Y337" s="82">
        <v>326</v>
      </c>
      <c r="Z337" s="82">
        <v>264</v>
      </c>
      <c r="AA337" s="82">
        <v>583</v>
      </c>
      <c r="AB337" s="82">
        <v>359</v>
      </c>
      <c r="AC337" s="82">
        <v>218</v>
      </c>
      <c r="AD337" s="82">
        <v>265</v>
      </c>
      <c r="AE337" s="82">
        <v>260</v>
      </c>
      <c r="AF337" s="82">
        <v>294</v>
      </c>
      <c r="AG337" s="82">
        <v>747</v>
      </c>
      <c r="AH337" s="82">
        <v>302</v>
      </c>
      <c r="AI337" s="82">
        <v>203</v>
      </c>
      <c r="AJ337" s="82">
        <v>268</v>
      </c>
      <c r="AK337" s="82">
        <v>505</v>
      </c>
      <c r="AL337" s="82">
        <v>182</v>
      </c>
      <c r="AM337" s="82">
        <v>618</v>
      </c>
      <c r="AN337" s="82">
        <v>357</v>
      </c>
      <c r="AO337" s="82">
        <v>291</v>
      </c>
      <c r="AP337" s="82">
        <v>466</v>
      </c>
      <c r="AQ337" s="82">
        <v>642</v>
      </c>
      <c r="AR337" s="82">
        <v>700</v>
      </c>
      <c r="AS337" s="82">
        <v>585</v>
      </c>
      <c r="AT337" s="82">
        <v>129</v>
      </c>
      <c r="AU337" s="82">
        <v>138</v>
      </c>
      <c r="AV337" s="82">
        <v>215</v>
      </c>
      <c r="AW337" s="82">
        <v>477</v>
      </c>
      <c r="AX337" s="82">
        <v>142</v>
      </c>
      <c r="AY337" s="82">
        <v>334</v>
      </c>
      <c r="AZ337" s="82">
        <v>190</v>
      </c>
      <c r="BA337" s="82">
        <v>2579</v>
      </c>
      <c r="BB337" s="82">
        <v>101</v>
      </c>
      <c r="BC337" s="82">
        <v>227</v>
      </c>
      <c r="BD337" s="82">
        <v>300</v>
      </c>
      <c r="BE337" s="82">
        <v>164</v>
      </c>
      <c r="BF337" s="82">
        <v>145</v>
      </c>
      <c r="BG337" s="82">
        <v>153</v>
      </c>
      <c r="BH337" s="82">
        <v>395</v>
      </c>
      <c r="BI337" s="82">
        <v>144</v>
      </c>
      <c r="BJ337" s="82">
        <v>383</v>
      </c>
      <c r="BK337" s="82">
        <v>113</v>
      </c>
      <c r="BL337" s="82">
        <v>333</v>
      </c>
      <c r="BM337" s="82">
        <v>276</v>
      </c>
      <c r="BN337" s="82">
        <v>163</v>
      </c>
      <c r="BO337" s="82">
        <v>111</v>
      </c>
      <c r="BP337" s="82">
        <v>265</v>
      </c>
      <c r="BQ337" s="82">
        <v>871</v>
      </c>
      <c r="BR337" s="82">
        <v>244</v>
      </c>
      <c r="BS337" s="82">
        <v>352</v>
      </c>
      <c r="BT337" s="82">
        <v>189</v>
      </c>
      <c r="BU337" s="82">
        <v>398</v>
      </c>
      <c r="BV337" s="82">
        <v>395</v>
      </c>
      <c r="BW337" s="82">
        <v>154</v>
      </c>
      <c r="BX337" s="82">
        <v>500</v>
      </c>
      <c r="BY337" s="82">
        <v>244</v>
      </c>
      <c r="BZ337" s="84">
        <v>284</v>
      </c>
      <c r="CB337" s="4">
        <f t="shared" si="8"/>
        <v>26597</v>
      </c>
    </row>
    <row r="338" spans="1:80" x14ac:dyDescent="0.2">
      <c r="A338" s="54">
        <v>44223</v>
      </c>
      <c r="B338" s="32">
        <v>330</v>
      </c>
      <c r="C338" s="82">
        <v>214</v>
      </c>
      <c r="D338" s="82">
        <v>210</v>
      </c>
      <c r="E338" s="82">
        <v>752</v>
      </c>
      <c r="F338" s="82">
        <v>350</v>
      </c>
      <c r="G338" s="82">
        <v>193</v>
      </c>
      <c r="H338" s="82">
        <v>210</v>
      </c>
      <c r="I338" s="82">
        <v>264</v>
      </c>
      <c r="J338" s="82">
        <v>473</v>
      </c>
      <c r="K338" s="82">
        <v>169</v>
      </c>
      <c r="L338" s="82">
        <v>254</v>
      </c>
      <c r="M338" s="82">
        <v>132</v>
      </c>
      <c r="N338" s="82">
        <v>380</v>
      </c>
      <c r="O338" s="82">
        <v>230</v>
      </c>
      <c r="P338" s="82">
        <v>355</v>
      </c>
      <c r="Q338" s="82">
        <v>906</v>
      </c>
      <c r="R338" s="82">
        <v>482</v>
      </c>
      <c r="S338" s="82">
        <v>142</v>
      </c>
      <c r="T338" s="82">
        <v>452</v>
      </c>
      <c r="U338" s="82">
        <v>251</v>
      </c>
      <c r="V338" s="82">
        <v>48</v>
      </c>
      <c r="W338" s="82">
        <v>250</v>
      </c>
      <c r="X338" s="82">
        <v>292</v>
      </c>
      <c r="Y338" s="82">
        <v>332</v>
      </c>
      <c r="Z338" s="82">
        <v>284</v>
      </c>
      <c r="AA338" s="82">
        <v>572</v>
      </c>
      <c r="AB338" s="82">
        <v>358</v>
      </c>
      <c r="AC338" s="82">
        <v>225</v>
      </c>
      <c r="AD338" s="82">
        <v>273</v>
      </c>
      <c r="AE338" s="82">
        <v>269</v>
      </c>
      <c r="AF338" s="82">
        <v>306</v>
      </c>
      <c r="AG338" s="82">
        <v>773</v>
      </c>
      <c r="AH338" s="82">
        <v>311</v>
      </c>
      <c r="AI338" s="82">
        <v>214</v>
      </c>
      <c r="AJ338" s="82">
        <v>273</v>
      </c>
      <c r="AK338" s="82">
        <v>522</v>
      </c>
      <c r="AL338" s="82">
        <v>187</v>
      </c>
      <c r="AM338" s="82">
        <v>656</v>
      </c>
      <c r="AN338" s="82">
        <v>363</v>
      </c>
      <c r="AO338" s="82">
        <v>299</v>
      </c>
      <c r="AP338" s="82">
        <v>482</v>
      </c>
      <c r="AQ338" s="82">
        <v>652</v>
      </c>
      <c r="AR338" s="82">
        <v>710</v>
      </c>
      <c r="AS338" s="82">
        <v>593</v>
      </c>
      <c r="AT338" s="82">
        <v>140</v>
      </c>
      <c r="AU338" s="82">
        <v>136</v>
      </c>
      <c r="AV338" s="82">
        <v>224</v>
      </c>
      <c r="AW338" s="82">
        <v>509</v>
      </c>
      <c r="AX338" s="82">
        <v>147</v>
      </c>
      <c r="AY338" s="82">
        <v>354</v>
      </c>
      <c r="AZ338" s="82">
        <v>188</v>
      </c>
      <c r="BA338" s="82">
        <v>2631</v>
      </c>
      <c r="BB338" s="82">
        <v>108</v>
      </c>
      <c r="BC338" s="82">
        <v>241</v>
      </c>
      <c r="BD338" s="82">
        <v>318</v>
      </c>
      <c r="BE338" s="82">
        <v>173</v>
      </c>
      <c r="BF338" s="82">
        <v>144</v>
      </c>
      <c r="BG338" s="82">
        <v>162</v>
      </c>
      <c r="BH338" s="82">
        <v>388</v>
      </c>
      <c r="BI338" s="82">
        <v>166</v>
      </c>
      <c r="BJ338" s="82">
        <v>404</v>
      </c>
      <c r="BK338" s="82">
        <v>134</v>
      </c>
      <c r="BL338" s="82">
        <v>369</v>
      </c>
      <c r="BM338" s="82">
        <v>301</v>
      </c>
      <c r="BN338" s="82">
        <v>165</v>
      </c>
      <c r="BO338" s="82">
        <v>115</v>
      </c>
      <c r="BP338" s="82">
        <v>274</v>
      </c>
      <c r="BQ338" s="82">
        <v>890</v>
      </c>
      <c r="BR338" s="82">
        <v>253</v>
      </c>
      <c r="BS338" s="82">
        <v>356</v>
      </c>
      <c r="BT338" s="82">
        <v>191</v>
      </c>
      <c r="BU338" s="82">
        <v>428</v>
      </c>
      <c r="BV338" s="82">
        <v>393</v>
      </c>
      <c r="BW338" s="82">
        <v>150</v>
      </c>
      <c r="BX338" s="82">
        <v>504</v>
      </c>
      <c r="BY338" s="82">
        <v>250</v>
      </c>
      <c r="BZ338" s="84">
        <v>291</v>
      </c>
      <c r="CB338" s="4">
        <f t="shared" si="8"/>
        <v>27490</v>
      </c>
    </row>
    <row r="339" spans="1:80" x14ac:dyDescent="0.2">
      <c r="A339" s="54">
        <v>44224</v>
      </c>
      <c r="B339" s="32">
        <v>348</v>
      </c>
      <c r="C339" s="82">
        <v>217</v>
      </c>
      <c r="D339" s="82">
        <v>215</v>
      </c>
      <c r="E339" s="82">
        <v>748</v>
      </c>
      <c r="F339" s="82">
        <v>348</v>
      </c>
      <c r="G339" s="82">
        <v>209</v>
      </c>
      <c r="H339" s="82">
        <v>216</v>
      </c>
      <c r="I339" s="82">
        <v>296</v>
      </c>
      <c r="J339" s="82">
        <v>470</v>
      </c>
      <c r="K339" s="82">
        <v>166</v>
      </c>
      <c r="L339" s="82">
        <v>261</v>
      </c>
      <c r="M339" s="82">
        <v>141</v>
      </c>
      <c r="N339" s="82">
        <v>382</v>
      </c>
      <c r="O339" s="82">
        <v>232</v>
      </c>
      <c r="P339" s="82">
        <v>367</v>
      </c>
      <c r="Q339" s="82">
        <v>934</v>
      </c>
      <c r="R339" s="82">
        <v>495</v>
      </c>
      <c r="S339" s="82">
        <v>137</v>
      </c>
      <c r="T339" s="82">
        <v>468</v>
      </c>
      <c r="U339" s="82">
        <v>260</v>
      </c>
      <c r="V339" s="82">
        <v>42</v>
      </c>
      <c r="W339" s="82">
        <v>252</v>
      </c>
      <c r="X339" s="82">
        <v>299</v>
      </c>
      <c r="Y339" s="82">
        <v>334</v>
      </c>
      <c r="Z339" s="82">
        <v>305</v>
      </c>
      <c r="AA339" s="82">
        <v>564</v>
      </c>
      <c r="AB339" s="82">
        <v>364</v>
      </c>
      <c r="AC339" s="82">
        <v>229</v>
      </c>
      <c r="AD339" s="82">
        <v>276</v>
      </c>
      <c r="AE339" s="82">
        <v>281</v>
      </c>
      <c r="AF339" s="82">
        <v>301</v>
      </c>
      <c r="AG339" s="82">
        <v>775</v>
      </c>
      <c r="AH339" s="82">
        <v>317</v>
      </c>
      <c r="AI339" s="82">
        <v>220</v>
      </c>
      <c r="AJ339" s="82">
        <v>272</v>
      </c>
      <c r="AK339" s="82">
        <v>514</v>
      </c>
      <c r="AL339" s="82">
        <v>190</v>
      </c>
      <c r="AM339" s="82">
        <v>659</v>
      </c>
      <c r="AN339" s="82">
        <v>359</v>
      </c>
      <c r="AO339" s="82">
        <v>297</v>
      </c>
      <c r="AP339" s="82">
        <v>498</v>
      </c>
      <c r="AQ339" s="82">
        <v>656</v>
      </c>
      <c r="AR339" s="82">
        <v>691</v>
      </c>
      <c r="AS339" s="82">
        <v>614</v>
      </c>
      <c r="AT339" s="82">
        <v>148</v>
      </c>
      <c r="AU339" s="82">
        <v>139</v>
      </c>
      <c r="AV339" s="82">
        <v>237</v>
      </c>
      <c r="AW339" s="82">
        <v>516</v>
      </c>
      <c r="AX339" s="82">
        <v>157</v>
      </c>
      <c r="AY339" s="82">
        <v>371</v>
      </c>
      <c r="AZ339" s="82">
        <v>183</v>
      </c>
      <c r="BA339" s="82">
        <v>2676</v>
      </c>
      <c r="BB339" s="82">
        <v>107</v>
      </c>
      <c r="BC339" s="82">
        <v>228</v>
      </c>
      <c r="BD339" s="82">
        <v>332</v>
      </c>
      <c r="BE339" s="82">
        <v>162</v>
      </c>
      <c r="BF339" s="82">
        <v>150</v>
      </c>
      <c r="BG339" s="82">
        <v>176</v>
      </c>
      <c r="BH339" s="82">
        <v>375</v>
      </c>
      <c r="BI339" s="82">
        <v>166</v>
      </c>
      <c r="BJ339" s="82">
        <v>425</v>
      </c>
      <c r="BK339" s="82">
        <v>126</v>
      </c>
      <c r="BL339" s="82">
        <v>382</v>
      </c>
      <c r="BM339" s="82">
        <v>306</v>
      </c>
      <c r="BN339" s="82">
        <v>172</v>
      </c>
      <c r="BO339" s="82">
        <v>118</v>
      </c>
      <c r="BP339" s="82">
        <v>280</v>
      </c>
      <c r="BQ339" s="82">
        <v>910</v>
      </c>
      <c r="BR339" s="82">
        <v>252</v>
      </c>
      <c r="BS339" s="82">
        <v>349</v>
      </c>
      <c r="BT339" s="82">
        <v>192</v>
      </c>
      <c r="BU339" s="82">
        <v>441</v>
      </c>
      <c r="BV339" s="82">
        <v>398</v>
      </c>
      <c r="BW339" s="82">
        <v>143</v>
      </c>
      <c r="BX339" s="82">
        <v>506</v>
      </c>
      <c r="BY339" s="82">
        <v>252</v>
      </c>
      <c r="BZ339" s="84">
        <v>293</v>
      </c>
      <c r="CB339" s="4">
        <f t="shared" si="8"/>
        <v>27887</v>
      </c>
    </row>
    <row r="340" spans="1:80" x14ac:dyDescent="0.2">
      <c r="A340" s="54">
        <v>44225</v>
      </c>
      <c r="B340" s="32">
        <v>347</v>
      </c>
      <c r="C340" s="82">
        <v>228</v>
      </c>
      <c r="D340" s="82">
        <v>220</v>
      </c>
      <c r="E340" s="82">
        <v>740</v>
      </c>
      <c r="F340" s="82">
        <v>353</v>
      </c>
      <c r="G340" s="82">
        <v>192</v>
      </c>
      <c r="H340" s="82">
        <v>224</v>
      </c>
      <c r="I340" s="82">
        <v>301</v>
      </c>
      <c r="J340" s="82">
        <v>466</v>
      </c>
      <c r="K340" s="82">
        <v>176</v>
      </c>
      <c r="L340" s="82">
        <v>271</v>
      </c>
      <c r="M340" s="82">
        <v>146</v>
      </c>
      <c r="N340" s="82">
        <v>371</v>
      </c>
      <c r="O340" s="82">
        <v>230</v>
      </c>
      <c r="P340" s="82">
        <v>374</v>
      </c>
      <c r="Q340" s="82">
        <v>948</v>
      </c>
      <c r="R340" s="82">
        <v>516</v>
      </c>
      <c r="S340" s="82">
        <v>137</v>
      </c>
      <c r="T340" s="82">
        <v>466</v>
      </c>
      <c r="U340" s="82">
        <v>260</v>
      </c>
      <c r="V340" s="82">
        <v>41</v>
      </c>
      <c r="W340" s="82">
        <v>249</v>
      </c>
      <c r="X340" s="82">
        <v>301</v>
      </c>
      <c r="Y340" s="82">
        <v>351</v>
      </c>
      <c r="Z340" s="82">
        <v>318</v>
      </c>
      <c r="AA340" s="82">
        <v>551</v>
      </c>
      <c r="AB340" s="82">
        <v>353</v>
      </c>
      <c r="AC340" s="82">
        <v>235</v>
      </c>
      <c r="AD340" s="82">
        <v>277</v>
      </c>
      <c r="AE340" s="82">
        <v>274</v>
      </c>
      <c r="AF340" s="82">
        <v>295</v>
      </c>
      <c r="AG340" s="82">
        <v>753</v>
      </c>
      <c r="AH340" s="82">
        <v>317</v>
      </c>
      <c r="AI340" s="82">
        <v>217</v>
      </c>
      <c r="AJ340" s="82">
        <v>271</v>
      </c>
      <c r="AK340" s="82">
        <v>522</v>
      </c>
      <c r="AL340" s="82">
        <v>185</v>
      </c>
      <c r="AM340" s="82">
        <v>679</v>
      </c>
      <c r="AN340" s="82">
        <v>355</v>
      </c>
      <c r="AO340" s="82">
        <v>305</v>
      </c>
      <c r="AP340" s="82">
        <v>496</v>
      </c>
      <c r="AQ340" s="82">
        <v>638</v>
      </c>
      <c r="AR340" s="82">
        <v>663</v>
      </c>
      <c r="AS340" s="82">
        <v>614</v>
      </c>
      <c r="AT340" s="82">
        <v>146</v>
      </c>
      <c r="AU340" s="82">
        <v>140</v>
      </c>
      <c r="AV340" s="82">
        <v>228</v>
      </c>
      <c r="AW340" s="82">
        <v>509</v>
      </c>
      <c r="AX340" s="82">
        <v>170</v>
      </c>
      <c r="AY340" s="82">
        <v>381</v>
      </c>
      <c r="AZ340" s="82">
        <v>182</v>
      </c>
      <c r="BA340" s="82">
        <v>2692</v>
      </c>
      <c r="BB340" s="82">
        <v>115</v>
      </c>
      <c r="BC340" s="82">
        <v>234</v>
      </c>
      <c r="BD340" s="82">
        <v>329</v>
      </c>
      <c r="BE340" s="82">
        <v>162</v>
      </c>
      <c r="BF340" s="82">
        <v>155</v>
      </c>
      <c r="BG340" s="82">
        <v>182</v>
      </c>
      <c r="BH340" s="82">
        <v>369</v>
      </c>
      <c r="BI340" s="82">
        <v>180</v>
      </c>
      <c r="BJ340" s="82">
        <v>435</v>
      </c>
      <c r="BK340" s="82">
        <v>132</v>
      </c>
      <c r="BL340" s="82">
        <v>378</v>
      </c>
      <c r="BM340" s="82">
        <v>295</v>
      </c>
      <c r="BN340" s="82">
        <v>179</v>
      </c>
      <c r="BO340" s="82">
        <v>127</v>
      </c>
      <c r="BP340" s="82">
        <v>267</v>
      </c>
      <c r="BQ340" s="82">
        <v>950</v>
      </c>
      <c r="BR340" s="82">
        <v>250</v>
      </c>
      <c r="BS340" s="82">
        <v>344</v>
      </c>
      <c r="BT340" s="82">
        <v>205</v>
      </c>
      <c r="BU340" s="82">
        <v>448</v>
      </c>
      <c r="BV340" s="82">
        <v>378</v>
      </c>
      <c r="BW340" s="82">
        <v>145</v>
      </c>
      <c r="BX340" s="82">
        <v>499</v>
      </c>
      <c r="BY340" s="82">
        <v>256</v>
      </c>
      <c r="BZ340" s="84">
        <v>286</v>
      </c>
      <c r="CB340" s="4">
        <f t="shared" si="8"/>
        <v>27974</v>
      </c>
    </row>
    <row r="341" spans="1:80" x14ac:dyDescent="0.2">
      <c r="A341" s="54">
        <v>44226</v>
      </c>
      <c r="B341" s="32">
        <v>307</v>
      </c>
      <c r="C341" s="82">
        <v>205</v>
      </c>
      <c r="D341" s="82">
        <v>196</v>
      </c>
      <c r="E341" s="82">
        <v>661</v>
      </c>
      <c r="F341" s="82">
        <v>323</v>
      </c>
      <c r="G341" s="82">
        <v>167</v>
      </c>
      <c r="H341" s="82">
        <v>206</v>
      </c>
      <c r="I341" s="82">
        <v>274</v>
      </c>
      <c r="J341" s="82">
        <v>413</v>
      </c>
      <c r="K341" s="82">
        <v>153</v>
      </c>
      <c r="L341" s="82">
        <v>240</v>
      </c>
      <c r="M341" s="82">
        <v>135</v>
      </c>
      <c r="N341" s="82">
        <v>331</v>
      </c>
      <c r="O341" s="82">
        <v>205</v>
      </c>
      <c r="P341" s="82">
        <v>349</v>
      </c>
      <c r="Q341" s="82">
        <v>866</v>
      </c>
      <c r="R341" s="82">
        <v>469</v>
      </c>
      <c r="S341" s="82">
        <v>125</v>
      </c>
      <c r="T341" s="82">
        <v>412</v>
      </c>
      <c r="U341" s="82">
        <v>246</v>
      </c>
      <c r="V341" s="82">
        <v>36</v>
      </c>
      <c r="W341" s="82">
        <v>231</v>
      </c>
      <c r="X341" s="82">
        <v>271</v>
      </c>
      <c r="Y341" s="82">
        <v>323</v>
      </c>
      <c r="Z341" s="82">
        <v>289</v>
      </c>
      <c r="AA341" s="82">
        <v>497</v>
      </c>
      <c r="AB341" s="82">
        <v>313</v>
      </c>
      <c r="AC341" s="82">
        <v>217</v>
      </c>
      <c r="AD341" s="82">
        <v>244</v>
      </c>
      <c r="AE341" s="82">
        <v>250</v>
      </c>
      <c r="AF341" s="82">
        <v>263</v>
      </c>
      <c r="AG341" s="82">
        <v>658</v>
      </c>
      <c r="AH341" s="82">
        <v>289</v>
      </c>
      <c r="AI341" s="82">
        <v>204</v>
      </c>
      <c r="AJ341" s="82">
        <v>239</v>
      </c>
      <c r="AK341" s="82">
        <v>457</v>
      </c>
      <c r="AL341" s="82">
        <v>169</v>
      </c>
      <c r="AM341" s="82">
        <v>617</v>
      </c>
      <c r="AN341" s="82">
        <v>311</v>
      </c>
      <c r="AO341" s="82">
        <v>263</v>
      </c>
      <c r="AP341" s="82">
        <v>448</v>
      </c>
      <c r="AQ341" s="82">
        <v>564</v>
      </c>
      <c r="AR341" s="82">
        <v>599</v>
      </c>
      <c r="AS341" s="82">
        <v>561</v>
      </c>
      <c r="AT341" s="82">
        <v>137</v>
      </c>
      <c r="AU341" s="82">
        <v>120</v>
      </c>
      <c r="AV341" s="82">
        <v>202</v>
      </c>
      <c r="AW341" s="82">
        <v>461</v>
      </c>
      <c r="AX341" s="82">
        <v>157</v>
      </c>
      <c r="AY341" s="82">
        <v>348</v>
      </c>
      <c r="AZ341" s="82">
        <v>167</v>
      </c>
      <c r="BA341" s="82">
        <v>2448</v>
      </c>
      <c r="BB341" s="82">
        <v>102</v>
      </c>
      <c r="BC341" s="82">
        <v>208</v>
      </c>
      <c r="BD341" s="82">
        <v>294</v>
      </c>
      <c r="BE341" s="82">
        <v>139</v>
      </c>
      <c r="BF341" s="82">
        <v>145</v>
      </c>
      <c r="BG341" s="82">
        <v>167</v>
      </c>
      <c r="BH341" s="82">
        <v>350</v>
      </c>
      <c r="BI341" s="82">
        <v>163</v>
      </c>
      <c r="BJ341" s="82">
        <v>389</v>
      </c>
      <c r="BK341" s="82">
        <v>118</v>
      </c>
      <c r="BL341" s="82">
        <v>339</v>
      </c>
      <c r="BM341" s="82">
        <v>264</v>
      </c>
      <c r="BN341" s="82">
        <v>157</v>
      </c>
      <c r="BO341" s="82">
        <v>114</v>
      </c>
      <c r="BP341" s="82">
        <v>244</v>
      </c>
      <c r="BQ341" s="82">
        <v>883</v>
      </c>
      <c r="BR341" s="82">
        <v>220</v>
      </c>
      <c r="BS341" s="82">
        <v>321</v>
      </c>
      <c r="BT341" s="82">
        <v>179</v>
      </c>
      <c r="BU341" s="82">
        <v>399</v>
      </c>
      <c r="BV341" s="82">
        <v>349</v>
      </c>
      <c r="BW341" s="82">
        <v>133</v>
      </c>
      <c r="BX341" s="82">
        <v>463</v>
      </c>
      <c r="BY341" s="82">
        <v>228</v>
      </c>
      <c r="BZ341" s="84">
        <v>250</v>
      </c>
      <c r="CB341" s="4">
        <f t="shared" si="8"/>
        <v>25254</v>
      </c>
    </row>
    <row r="342" spans="1:80" ht="11.25" thickBot="1" x14ac:dyDescent="0.25">
      <c r="A342" s="41">
        <v>44227</v>
      </c>
      <c r="B342" s="42">
        <v>301</v>
      </c>
      <c r="C342" s="43">
        <v>204</v>
      </c>
      <c r="D342" s="43">
        <v>190</v>
      </c>
      <c r="E342" s="43">
        <v>652</v>
      </c>
      <c r="F342" s="43">
        <v>317</v>
      </c>
      <c r="G342" s="43">
        <v>157</v>
      </c>
      <c r="H342" s="43">
        <v>201</v>
      </c>
      <c r="I342" s="43">
        <v>262</v>
      </c>
      <c r="J342" s="43">
        <v>402</v>
      </c>
      <c r="K342" s="43">
        <v>152</v>
      </c>
      <c r="L342" s="43">
        <v>237</v>
      </c>
      <c r="M342" s="43">
        <v>135</v>
      </c>
      <c r="N342" s="43">
        <v>324</v>
      </c>
      <c r="O342" s="43">
        <v>199</v>
      </c>
      <c r="P342" s="43">
        <v>343</v>
      </c>
      <c r="Q342" s="43">
        <v>853</v>
      </c>
      <c r="R342" s="43">
        <v>460</v>
      </c>
      <c r="S342" s="43">
        <v>119</v>
      </c>
      <c r="T342" s="43">
        <v>404</v>
      </c>
      <c r="U342" s="43">
        <v>243</v>
      </c>
      <c r="V342" s="43">
        <v>33</v>
      </c>
      <c r="W342" s="43">
        <v>227</v>
      </c>
      <c r="X342" s="43">
        <v>263</v>
      </c>
      <c r="Y342" s="43">
        <v>317</v>
      </c>
      <c r="Z342" s="43">
        <v>279</v>
      </c>
      <c r="AA342" s="43">
        <v>481</v>
      </c>
      <c r="AB342" s="43">
        <v>309</v>
      </c>
      <c r="AC342" s="43">
        <v>212</v>
      </c>
      <c r="AD342" s="43">
        <v>238</v>
      </c>
      <c r="AE342" s="43">
        <v>246</v>
      </c>
      <c r="AF342" s="43">
        <v>258</v>
      </c>
      <c r="AG342" s="43">
        <v>639</v>
      </c>
      <c r="AH342" s="43">
        <v>279</v>
      </c>
      <c r="AI342" s="43">
        <v>200</v>
      </c>
      <c r="AJ342" s="43">
        <v>233</v>
      </c>
      <c r="AK342" s="43">
        <v>439</v>
      </c>
      <c r="AL342" s="43">
        <v>167</v>
      </c>
      <c r="AM342" s="43">
        <v>602</v>
      </c>
      <c r="AN342" s="43">
        <v>304</v>
      </c>
      <c r="AO342" s="43">
        <v>258</v>
      </c>
      <c r="AP342" s="43">
        <v>431</v>
      </c>
      <c r="AQ342" s="43">
        <v>539</v>
      </c>
      <c r="AR342" s="43">
        <v>586</v>
      </c>
      <c r="AS342" s="43">
        <v>552</v>
      </c>
      <c r="AT342" s="43">
        <v>130</v>
      </c>
      <c r="AU342" s="43">
        <v>120</v>
      </c>
      <c r="AV342" s="43">
        <v>196</v>
      </c>
      <c r="AW342" s="43">
        <v>443</v>
      </c>
      <c r="AX342" s="43">
        <v>156</v>
      </c>
      <c r="AY342" s="43">
        <v>344</v>
      </c>
      <c r="AZ342" s="43">
        <v>166</v>
      </c>
      <c r="BA342" s="43">
        <v>2413</v>
      </c>
      <c r="BB342" s="43">
        <v>99</v>
      </c>
      <c r="BC342" s="43">
        <v>205</v>
      </c>
      <c r="BD342" s="43">
        <v>280</v>
      </c>
      <c r="BE342" s="43">
        <v>134</v>
      </c>
      <c r="BF342" s="43">
        <v>142</v>
      </c>
      <c r="BG342" s="43">
        <v>159</v>
      </c>
      <c r="BH342" s="43">
        <v>348</v>
      </c>
      <c r="BI342" s="43">
        <v>159</v>
      </c>
      <c r="BJ342" s="43">
        <v>383</v>
      </c>
      <c r="BK342" s="43">
        <v>115</v>
      </c>
      <c r="BL342" s="43">
        <v>329</v>
      </c>
      <c r="BM342" s="43">
        <v>258</v>
      </c>
      <c r="BN342" s="43">
        <v>152</v>
      </c>
      <c r="BO342" s="43">
        <v>109</v>
      </c>
      <c r="BP342" s="43">
        <v>242</v>
      </c>
      <c r="BQ342" s="43">
        <v>872</v>
      </c>
      <c r="BR342" s="43">
        <v>217</v>
      </c>
      <c r="BS342" s="43">
        <v>310</v>
      </c>
      <c r="BT342" s="43">
        <v>171</v>
      </c>
      <c r="BU342" s="43">
        <v>387</v>
      </c>
      <c r="BV342" s="43">
        <v>342</v>
      </c>
      <c r="BW342" s="43">
        <v>129</v>
      </c>
      <c r="BX342" s="43">
        <v>454</v>
      </c>
      <c r="BY342" s="43">
        <v>220</v>
      </c>
      <c r="BZ342" s="44">
        <v>244</v>
      </c>
      <c r="CB342" s="49">
        <f t="shared" si="8"/>
        <v>24675</v>
      </c>
    </row>
    <row r="343" spans="1:80" ht="11.25" thickTop="1" x14ac:dyDescent="0.2">
      <c r="A343" s="54">
        <v>44228</v>
      </c>
      <c r="B343" s="32">
        <v>314</v>
      </c>
      <c r="C343" s="82">
        <v>206</v>
      </c>
      <c r="D343" s="82">
        <v>161</v>
      </c>
      <c r="E343" s="82">
        <v>648</v>
      </c>
      <c r="F343" s="82">
        <v>304</v>
      </c>
      <c r="G343" s="82">
        <v>152</v>
      </c>
      <c r="H343" s="82">
        <v>192</v>
      </c>
      <c r="I343" s="82">
        <v>260</v>
      </c>
      <c r="J343" s="82">
        <v>409</v>
      </c>
      <c r="K343" s="82">
        <v>165</v>
      </c>
      <c r="L343" s="82">
        <v>261</v>
      </c>
      <c r="M343" s="82">
        <v>137</v>
      </c>
      <c r="N343" s="82">
        <v>282</v>
      </c>
      <c r="O343" s="82">
        <v>174</v>
      </c>
      <c r="P343" s="82">
        <v>325</v>
      </c>
      <c r="Q343" s="82">
        <v>859</v>
      </c>
      <c r="R343" s="82">
        <v>493</v>
      </c>
      <c r="S343" s="82">
        <v>139</v>
      </c>
      <c r="T343" s="82">
        <v>422</v>
      </c>
      <c r="U343" s="82">
        <v>234</v>
      </c>
      <c r="V343" s="82">
        <v>32</v>
      </c>
      <c r="W343" s="82">
        <v>233</v>
      </c>
      <c r="X343" s="82">
        <v>231</v>
      </c>
      <c r="Y343" s="82">
        <v>338</v>
      </c>
      <c r="Z343" s="82">
        <v>331</v>
      </c>
      <c r="AA343" s="82">
        <v>439</v>
      </c>
      <c r="AB343" s="82">
        <v>298</v>
      </c>
      <c r="AC343" s="82">
        <v>239</v>
      </c>
      <c r="AD343" s="82">
        <v>236</v>
      </c>
      <c r="AE343" s="82">
        <v>223</v>
      </c>
      <c r="AF343" s="82">
        <v>248</v>
      </c>
      <c r="AG343" s="82">
        <v>617</v>
      </c>
      <c r="AH343" s="82">
        <v>308</v>
      </c>
      <c r="AI343" s="82">
        <v>205</v>
      </c>
      <c r="AJ343" s="82">
        <v>255</v>
      </c>
      <c r="AK343" s="82">
        <v>433</v>
      </c>
      <c r="AL343" s="82">
        <v>195</v>
      </c>
      <c r="AM343" s="82">
        <v>631</v>
      </c>
      <c r="AN343" s="82">
        <v>283</v>
      </c>
      <c r="AO343" s="82">
        <v>281</v>
      </c>
      <c r="AP343" s="82">
        <v>437</v>
      </c>
      <c r="AQ343" s="82">
        <v>505</v>
      </c>
      <c r="AR343" s="82">
        <v>542</v>
      </c>
      <c r="AS343" s="82">
        <v>575</v>
      </c>
      <c r="AT343" s="82">
        <v>126</v>
      </c>
      <c r="AU343" s="82">
        <v>135</v>
      </c>
      <c r="AV343" s="82">
        <v>224</v>
      </c>
      <c r="AW343" s="82">
        <v>451</v>
      </c>
      <c r="AX343" s="82">
        <v>153</v>
      </c>
      <c r="AY343" s="82">
        <v>369</v>
      </c>
      <c r="AZ343" s="82">
        <v>174</v>
      </c>
      <c r="BA343" s="82">
        <v>2559</v>
      </c>
      <c r="BB343" s="82">
        <v>101</v>
      </c>
      <c r="BC343" s="82">
        <v>193</v>
      </c>
      <c r="BD343" s="82">
        <v>283</v>
      </c>
      <c r="BE343" s="82">
        <v>139</v>
      </c>
      <c r="BF343" s="82">
        <v>135</v>
      </c>
      <c r="BG343" s="82">
        <v>174</v>
      </c>
      <c r="BH343" s="82">
        <v>319</v>
      </c>
      <c r="BI343" s="82">
        <v>162</v>
      </c>
      <c r="BJ343" s="82">
        <v>432</v>
      </c>
      <c r="BK343" s="82">
        <v>121</v>
      </c>
      <c r="BL343" s="82">
        <v>317</v>
      </c>
      <c r="BM343" s="82">
        <v>272</v>
      </c>
      <c r="BN343" s="82">
        <v>133</v>
      </c>
      <c r="BO343" s="82">
        <v>124</v>
      </c>
      <c r="BP343" s="82">
        <v>241</v>
      </c>
      <c r="BQ343" s="82">
        <v>850</v>
      </c>
      <c r="BR343" s="82">
        <v>211</v>
      </c>
      <c r="BS343" s="82">
        <v>287</v>
      </c>
      <c r="BT343" s="82">
        <v>166</v>
      </c>
      <c r="BU343" s="82">
        <v>357</v>
      </c>
      <c r="BV343" s="82">
        <v>296</v>
      </c>
      <c r="BW343" s="82">
        <v>134</v>
      </c>
      <c r="BX343" s="82">
        <v>423</v>
      </c>
      <c r="BY343" s="82">
        <v>205</v>
      </c>
      <c r="BZ343" s="84">
        <v>247</v>
      </c>
      <c r="CB343" s="4">
        <f t="shared" si="8"/>
        <v>24765</v>
      </c>
    </row>
    <row r="344" spans="1:80" x14ac:dyDescent="0.2">
      <c r="A344" s="54">
        <v>44229</v>
      </c>
      <c r="B344" s="32">
        <v>325</v>
      </c>
      <c r="C344" s="82">
        <v>203</v>
      </c>
      <c r="D344" s="82">
        <v>146</v>
      </c>
      <c r="E344" s="82">
        <v>621</v>
      </c>
      <c r="F344" s="82">
        <v>314</v>
      </c>
      <c r="G344" s="82">
        <v>160</v>
      </c>
      <c r="H344" s="82">
        <v>185</v>
      </c>
      <c r="I344" s="82">
        <v>257</v>
      </c>
      <c r="J344" s="82">
        <v>412</v>
      </c>
      <c r="K344" s="82">
        <v>166</v>
      </c>
      <c r="L344" s="82">
        <v>261</v>
      </c>
      <c r="M344" s="82">
        <v>147</v>
      </c>
      <c r="N344" s="82">
        <v>294</v>
      </c>
      <c r="O344" s="82">
        <v>167</v>
      </c>
      <c r="P344" s="82">
        <v>333</v>
      </c>
      <c r="Q344" s="82">
        <v>848</v>
      </c>
      <c r="R344" s="82">
        <v>512</v>
      </c>
      <c r="S344" s="82">
        <v>147</v>
      </c>
      <c r="T344" s="82">
        <v>419</v>
      </c>
      <c r="U344" s="82">
        <v>242</v>
      </c>
      <c r="V344" s="82">
        <v>34</v>
      </c>
      <c r="W344" s="82">
        <v>229</v>
      </c>
      <c r="X344" s="82">
        <v>238</v>
      </c>
      <c r="Y344" s="82">
        <v>341</v>
      </c>
      <c r="Z344" s="82">
        <v>340</v>
      </c>
      <c r="AA344" s="82">
        <v>428</v>
      </c>
      <c r="AB344" s="82">
        <v>312</v>
      </c>
      <c r="AC344" s="82">
        <v>250</v>
      </c>
      <c r="AD344" s="82">
        <v>251</v>
      </c>
      <c r="AE344" s="82">
        <v>211</v>
      </c>
      <c r="AF344" s="82">
        <v>253</v>
      </c>
      <c r="AG344" s="82">
        <v>614</v>
      </c>
      <c r="AH344" s="82">
        <v>304</v>
      </c>
      <c r="AI344" s="82">
        <v>188</v>
      </c>
      <c r="AJ344" s="82">
        <v>257</v>
      </c>
      <c r="AK344" s="82">
        <v>453</v>
      </c>
      <c r="AL344" s="82">
        <v>176</v>
      </c>
      <c r="AM344" s="82">
        <v>608</v>
      </c>
      <c r="AN344" s="82">
        <v>288</v>
      </c>
      <c r="AO344" s="82">
        <v>297</v>
      </c>
      <c r="AP344" s="82">
        <v>424</v>
      </c>
      <c r="AQ344" s="82">
        <v>484</v>
      </c>
      <c r="AR344" s="82">
        <v>529</v>
      </c>
      <c r="AS344" s="82">
        <v>591</v>
      </c>
      <c r="AT344" s="82">
        <v>121</v>
      </c>
      <c r="AU344" s="82">
        <v>142</v>
      </c>
      <c r="AV344" s="82">
        <v>229</v>
      </c>
      <c r="AW344" s="82">
        <v>463</v>
      </c>
      <c r="AX344" s="82">
        <v>166</v>
      </c>
      <c r="AY344" s="82">
        <v>362</v>
      </c>
      <c r="AZ344" s="82">
        <v>181</v>
      </c>
      <c r="BA344" s="82">
        <v>2562</v>
      </c>
      <c r="BB344" s="82">
        <v>94</v>
      </c>
      <c r="BC344" s="82">
        <v>194</v>
      </c>
      <c r="BD344" s="82">
        <v>279</v>
      </c>
      <c r="BE344" s="82">
        <v>145</v>
      </c>
      <c r="BF344" s="82">
        <v>141</v>
      </c>
      <c r="BG344" s="82">
        <v>176</v>
      </c>
      <c r="BH344" s="82">
        <v>318</v>
      </c>
      <c r="BI344" s="82">
        <v>167</v>
      </c>
      <c r="BJ344" s="82">
        <v>436</v>
      </c>
      <c r="BK344" s="82">
        <v>122</v>
      </c>
      <c r="BL344" s="82">
        <v>309</v>
      </c>
      <c r="BM344" s="82">
        <v>275</v>
      </c>
      <c r="BN344" s="82">
        <v>125</v>
      </c>
      <c r="BO344" s="82">
        <v>128</v>
      </c>
      <c r="BP344" s="82">
        <v>240</v>
      </c>
      <c r="BQ344" s="82">
        <v>853</v>
      </c>
      <c r="BR344" s="82">
        <v>220</v>
      </c>
      <c r="BS344" s="82">
        <v>283</v>
      </c>
      <c r="BT344" s="82">
        <v>175</v>
      </c>
      <c r="BU344" s="82">
        <v>365</v>
      </c>
      <c r="BV344" s="82">
        <v>297</v>
      </c>
      <c r="BW344" s="82">
        <v>147</v>
      </c>
      <c r="BX344" s="82">
        <v>415</v>
      </c>
      <c r="BY344" s="82">
        <v>204</v>
      </c>
      <c r="BZ344" s="84">
        <v>245</v>
      </c>
      <c r="CB344" s="4">
        <f t="shared" si="8"/>
        <v>24838</v>
      </c>
    </row>
    <row r="345" spans="1:80" x14ac:dyDescent="0.2">
      <c r="A345" s="54">
        <v>44230</v>
      </c>
      <c r="B345" s="32">
        <v>339</v>
      </c>
      <c r="C345" s="82">
        <v>231</v>
      </c>
      <c r="D345" s="82">
        <v>143</v>
      </c>
      <c r="E345" s="82">
        <v>629</v>
      </c>
      <c r="F345" s="82">
        <v>323</v>
      </c>
      <c r="G345" s="82">
        <v>158</v>
      </c>
      <c r="H345" s="82">
        <v>196</v>
      </c>
      <c r="I345" s="82">
        <v>262</v>
      </c>
      <c r="J345" s="82">
        <v>430</v>
      </c>
      <c r="K345" s="82">
        <v>169</v>
      </c>
      <c r="L345" s="82">
        <v>279</v>
      </c>
      <c r="M345" s="82">
        <v>171</v>
      </c>
      <c r="N345" s="82">
        <v>305</v>
      </c>
      <c r="O345" s="82">
        <v>174</v>
      </c>
      <c r="P345" s="82">
        <v>351</v>
      </c>
      <c r="Q345" s="82">
        <v>898</v>
      </c>
      <c r="R345" s="82">
        <v>551</v>
      </c>
      <c r="S345" s="82">
        <v>166</v>
      </c>
      <c r="T345" s="82">
        <v>443</v>
      </c>
      <c r="U345" s="82">
        <v>244</v>
      </c>
      <c r="V345" s="82">
        <v>36</v>
      </c>
      <c r="W345" s="82">
        <v>223</v>
      </c>
      <c r="X345" s="82">
        <v>249</v>
      </c>
      <c r="Y345" s="82">
        <v>345</v>
      </c>
      <c r="Z345" s="82">
        <v>362</v>
      </c>
      <c r="AA345" s="82">
        <v>443</v>
      </c>
      <c r="AB345" s="82">
        <v>325</v>
      </c>
      <c r="AC345" s="82">
        <v>271</v>
      </c>
      <c r="AD345" s="82">
        <v>264</v>
      </c>
      <c r="AE345" s="82">
        <v>216</v>
      </c>
      <c r="AF345" s="82">
        <v>268</v>
      </c>
      <c r="AG345" s="82">
        <v>661</v>
      </c>
      <c r="AH345" s="82">
        <v>307</v>
      </c>
      <c r="AI345" s="82">
        <v>201</v>
      </c>
      <c r="AJ345" s="82">
        <v>278</v>
      </c>
      <c r="AK345" s="82">
        <v>463</v>
      </c>
      <c r="AL345" s="82">
        <v>178</v>
      </c>
      <c r="AM345" s="82">
        <v>608</v>
      </c>
      <c r="AN345" s="82">
        <v>309</v>
      </c>
      <c r="AO345" s="82">
        <v>299</v>
      </c>
      <c r="AP345" s="82">
        <v>446</v>
      </c>
      <c r="AQ345" s="82">
        <v>487</v>
      </c>
      <c r="AR345" s="82">
        <v>539</v>
      </c>
      <c r="AS345" s="82">
        <v>615</v>
      </c>
      <c r="AT345" s="82">
        <v>125</v>
      </c>
      <c r="AU345" s="82">
        <v>146</v>
      </c>
      <c r="AV345" s="82">
        <v>253</v>
      </c>
      <c r="AW345" s="82">
        <v>491</v>
      </c>
      <c r="AX345" s="82">
        <v>181</v>
      </c>
      <c r="AY345" s="82">
        <v>399</v>
      </c>
      <c r="AZ345" s="82">
        <v>185</v>
      </c>
      <c r="BA345" s="82">
        <v>2631</v>
      </c>
      <c r="BB345" s="82">
        <v>95</v>
      </c>
      <c r="BC345" s="82">
        <v>199</v>
      </c>
      <c r="BD345" s="82">
        <v>293</v>
      </c>
      <c r="BE345" s="82">
        <v>152</v>
      </c>
      <c r="BF345" s="82">
        <v>147</v>
      </c>
      <c r="BG345" s="82">
        <v>188</v>
      </c>
      <c r="BH345" s="82">
        <v>319</v>
      </c>
      <c r="BI345" s="82">
        <v>168</v>
      </c>
      <c r="BJ345" s="82">
        <v>469</v>
      </c>
      <c r="BK345" s="82">
        <v>132</v>
      </c>
      <c r="BL345" s="82">
        <v>312</v>
      </c>
      <c r="BM345" s="82">
        <v>285</v>
      </c>
      <c r="BN345" s="82">
        <v>135</v>
      </c>
      <c r="BO345" s="82">
        <v>144</v>
      </c>
      <c r="BP345" s="82">
        <v>253</v>
      </c>
      <c r="BQ345" s="82">
        <v>880</v>
      </c>
      <c r="BR345" s="82">
        <v>218</v>
      </c>
      <c r="BS345" s="82">
        <v>290</v>
      </c>
      <c r="BT345" s="82">
        <v>184</v>
      </c>
      <c r="BU345" s="82">
        <v>391</v>
      </c>
      <c r="BV345" s="82">
        <v>302</v>
      </c>
      <c r="BW345" s="82">
        <v>156</v>
      </c>
      <c r="BX345" s="82">
        <v>428</v>
      </c>
      <c r="BY345" s="82">
        <v>214</v>
      </c>
      <c r="BZ345" s="84">
        <v>247</v>
      </c>
      <c r="CB345" s="4">
        <f t="shared" si="8"/>
        <v>25867</v>
      </c>
    </row>
    <row r="346" spans="1:80" x14ac:dyDescent="0.2">
      <c r="A346" s="54">
        <v>44231</v>
      </c>
      <c r="B346" s="32">
        <v>368</v>
      </c>
      <c r="C346" s="82">
        <v>232</v>
      </c>
      <c r="D346" s="82">
        <v>147</v>
      </c>
      <c r="E346" s="82">
        <v>625</v>
      </c>
      <c r="F346" s="82">
        <v>326</v>
      </c>
      <c r="G346" s="82">
        <v>156</v>
      </c>
      <c r="H346" s="82">
        <v>207</v>
      </c>
      <c r="I346" s="82">
        <v>264</v>
      </c>
      <c r="J346" s="82">
        <v>439</v>
      </c>
      <c r="K346" s="82">
        <v>175</v>
      </c>
      <c r="L346" s="82">
        <v>275</v>
      </c>
      <c r="M346" s="82">
        <v>173</v>
      </c>
      <c r="N346" s="82">
        <v>298</v>
      </c>
      <c r="O346" s="82">
        <v>169</v>
      </c>
      <c r="P346" s="82">
        <v>352</v>
      </c>
      <c r="Q346" s="82">
        <v>933</v>
      </c>
      <c r="R346" s="82">
        <v>585</v>
      </c>
      <c r="S346" s="82">
        <v>177</v>
      </c>
      <c r="T346" s="82">
        <v>441</v>
      </c>
      <c r="U346" s="82">
        <v>260</v>
      </c>
      <c r="V346" s="82">
        <v>36</v>
      </c>
      <c r="W346" s="82">
        <v>223</v>
      </c>
      <c r="X346" s="82">
        <v>243</v>
      </c>
      <c r="Y346" s="82">
        <v>344</v>
      </c>
      <c r="Z346" s="82">
        <v>384</v>
      </c>
      <c r="AA346" s="82">
        <v>468</v>
      </c>
      <c r="AB346" s="82">
        <v>326</v>
      </c>
      <c r="AC346" s="82">
        <v>296</v>
      </c>
      <c r="AD346" s="82">
        <v>276</v>
      </c>
      <c r="AE346" s="82">
        <v>224</v>
      </c>
      <c r="AF346" s="82">
        <v>266</v>
      </c>
      <c r="AG346" s="82">
        <v>667</v>
      </c>
      <c r="AH346" s="82">
        <v>313</v>
      </c>
      <c r="AI346" s="82">
        <v>216</v>
      </c>
      <c r="AJ346" s="82">
        <v>292</v>
      </c>
      <c r="AK346" s="82">
        <v>483</v>
      </c>
      <c r="AL346" s="82">
        <v>197</v>
      </c>
      <c r="AM346" s="82">
        <v>628</v>
      </c>
      <c r="AN346" s="82">
        <v>314</v>
      </c>
      <c r="AO346" s="82">
        <v>307</v>
      </c>
      <c r="AP346" s="82">
        <v>464</v>
      </c>
      <c r="AQ346" s="82">
        <v>496</v>
      </c>
      <c r="AR346" s="82">
        <v>546</v>
      </c>
      <c r="AS346" s="82">
        <v>623</v>
      </c>
      <c r="AT346" s="82">
        <v>123</v>
      </c>
      <c r="AU346" s="82">
        <v>152</v>
      </c>
      <c r="AV346" s="82">
        <v>269</v>
      </c>
      <c r="AW346" s="82">
        <v>538</v>
      </c>
      <c r="AX346" s="82">
        <v>205</v>
      </c>
      <c r="AY346" s="82">
        <v>409</v>
      </c>
      <c r="AZ346" s="82">
        <v>179</v>
      </c>
      <c r="BA346" s="82">
        <v>2707</v>
      </c>
      <c r="BB346" s="82">
        <v>106</v>
      </c>
      <c r="BC346" s="82">
        <v>202</v>
      </c>
      <c r="BD346" s="82">
        <v>297</v>
      </c>
      <c r="BE346" s="82">
        <v>159</v>
      </c>
      <c r="BF346" s="82">
        <v>164</v>
      </c>
      <c r="BG346" s="82">
        <v>204</v>
      </c>
      <c r="BH346" s="82">
        <v>319</v>
      </c>
      <c r="BI346" s="82">
        <v>179</v>
      </c>
      <c r="BJ346" s="82">
        <v>508</v>
      </c>
      <c r="BK346" s="82">
        <v>138</v>
      </c>
      <c r="BL346" s="82">
        <v>330</v>
      </c>
      <c r="BM346" s="82">
        <v>300</v>
      </c>
      <c r="BN346" s="82">
        <v>143</v>
      </c>
      <c r="BO346" s="82">
        <v>157</v>
      </c>
      <c r="BP346" s="82">
        <v>260</v>
      </c>
      <c r="BQ346" s="82">
        <v>914</v>
      </c>
      <c r="BR346" s="82">
        <v>228</v>
      </c>
      <c r="BS346" s="82">
        <v>285</v>
      </c>
      <c r="BT346" s="82">
        <v>184</v>
      </c>
      <c r="BU346" s="82">
        <v>400</v>
      </c>
      <c r="BV346" s="82">
        <v>314</v>
      </c>
      <c r="BW346" s="82">
        <v>154</v>
      </c>
      <c r="BX346" s="82">
        <v>412</v>
      </c>
      <c r="BY346" s="82">
        <v>228</v>
      </c>
      <c r="BZ346" s="84">
        <v>257</v>
      </c>
      <c r="CB346" s="4">
        <f t="shared" si="8"/>
        <v>26658</v>
      </c>
    </row>
    <row r="347" spans="1:80" x14ac:dyDescent="0.2">
      <c r="A347" s="54">
        <v>44232</v>
      </c>
      <c r="B347" s="32">
        <v>368</v>
      </c>
      <c r="C347" s="82">
        <v>242</v>
      </c>
      <c r="D347" s="82">
        <v>160</v>
      </c>
      <c r="E347" s="82">
        <v>643</v>
      </c>
      <c r="F347" s="82">
        <v>329</v>
      </c>
      <c r="G347" s="82">
        <v>160</v>
      </c>
      <c r="H347" s="82">
        <v>229</v>
      </c>
      <c r="I347" s="82">
        <v>280</v>
      </c>
      <c r="J347" s="82">
        <v>443</v>
      </c>
      <c r="K347" s="82">
        <v>178</v>
      </c>
      <c r="L347" s="82">
        <v>278</v>
      </c>
      <c r="M347" s="82">
        <v>192</v>
      </c>
      <c r="N347" s="82">
        <v>299</v>
      </c>
      <c r="O347" s="82">
        <v>180</v>
      </c>
      <c r="P347" s="82">
        <v>357</v>
      </c>
      <c r="Q347" s="82">
        <v>963</v>
      </c>
      <c r="R347" s="82">
        <v>620</v>
      </c>
      <c r="S347" s="82">
        <v>188</v>
      </c>
      <c r="T347" s="82">
        <v>466</v>
      </c>
      <c r="U347" s="82">
        <v>274</v>
      </c>
      <c r="V347" s="82">
        <v>37</v>
      </c>
      <c r="W347" s="82">
        <v>242</v>
      </c>
      <c r="X347" s="82">
        <v>248</v>
      </c>
      <c r="Y347" s="82">
        <v>358</v>
      </c>
      <c r="Z347" s="82">
        <v>410</v>
      </c>
      <c r="AA347" s="82">
        <v>490</v>
      </c>
      <c r="AB347" s="82">
        <v>314</v>
      </c>
      <c r="AC347" s="82">
        <v>311</v>
      </c>
      <c r="AD347" s="82">
        <v>289</v>
      </c>
      <c r="AE347" s="82">
        <v>222</v>
      </c>
      <c r="AF347" s="82">
        <v>275</v>
      </c>
      <c r="AG347" s="82">
        <v>673</v>
      </c>
      <c r="AH347" s="82">
        <v>317</v>
      </c>
      <c r="AI347" s="82">
        <v>232</v>
      </c>
      <c r="AJ347" s="82">
        <v>303</v>
      </c>
      <c r="AK347" s="82">
        <v>479</v>
      </c>
      <c r="AL347" s="82">
        <v>205</v>
      </c>
      <c r="AM347" s="82">
        <v>656</v>
      </c>
      <c r="AN347" s="82">
        <v>323</v>
      </c>
      <c r="AO347" s="82">
        <v>320</v>
      </c>
      <c r="AP347" s="82">
        <v>465</v>
      </c>
      <c r="AQ347" s="82">
        <v>506</v>
      </c>
      <c r="AR347" s="82">
        <v>562</v>
      </c>
      <c r="AS347" s="82">
        <v>643</v>
      </c>
      <c r="AT347" s="82">
        <v>129</v>
      </c>
      <c r="AU347" s="82">
        <v>157</v>
      </c>
      <c r="AV347" s="82">
        <v>282</v>
      </c>
      <c r="AW347" s="82">
        <v>554</v>
      </c>
      <c r="AX347" s="82">
        <v>214</v>
      </c>
      <c r="AY347" s="82">
        <v>409</v>
      </c>
      <c r="AZ347" s="82">
        <v>179</v>
      </c>
      <c r="BA347" s="82">
        <v>2798</v>
      </c>
      <c r="BB347" s="82">
        <v>110</v>
      </c>
      <c r="BC347" s="82">
        <v>208</v>
      </c>
      <c r="BD347" s="82">
        <v>296</v>
      </c>
      <c r="BE347" s="82">
        <v>158</v>
      </c>
      <c r="BF347" s="82">
        <v>168</v>
      </c>
      <c r="BG347" s="82">
        <v>214</v>
      </c>
      <c r="BH347" s="82">
        <v>336</v>
      </c>
      <c r="BI347" s="82">
        <v>196</v>
      </c>
      <c r="BJ347" s="82">
        <v>552</v>
      </c>
      <c r="BK347" s="82">
        <v>151</v>
      </c>
      <c r="BL347" s="82">
        <v>324</v>
      </c>
      <c r="BM347" s="82">
        <v>315</v>
      </c>
      <c r="BN347" s="82">
        <v>139</v>
      </c>
      <c r="BO347" s="82">
        <v>182</v>
      </c>
      <c r="BP347" s="82">
        <v>269</v>
      </c>
      <c r="BQ347" s="82">
        <v>965</v>
      </c>
      <c r="BR347" s="82">
        <v>234</v>
      </c>
      <c r="BS347" s="82">
        <v>289</v>
      </c>
      <c r="BT347" s="82">
        <v>187</v>
      </c>
      <c r="BU347" s="82">
        <v>399</v>
      </c>
      <c r="BV347" s="82">
        <v>316</v>
      </c>
      <c r="BW347" s="82">
        <v>166</v>
      </c>
      <c r="BX347" s="82">
        <v>402</v>
      </c>
      <c r="BY347" s="82">
        <v>236</v>
      </c>
      <c r="BZ347" s="84">
        <v>269</v>
      </c>
      <c r="CB347" s="4">
        <f t="shared" si="8"/>
        <v>27532</v>
      </c>
    </row>
    <row r="348" spans="1:80" x14ac:dyDescent="0.2">
      <c r="A348" s="54">
        <v>44233</v>
      </c>
      <c r="B348" s="32">
        <v>333</v>
      </c>
      <c r="C348" s="82">
        <v>226</v>
      </c>
      <c r="D348" s="82">
        <v>130</v>
      </c>
      <c r="E348" s="82">
        <v>569</v>
      </c>
      <c r="F348" s="82">
        <v>294</v>
      </c>
      <c r="G348" s="82">
        <v>133</v>
      </c>
      <c r="H348" s="82">
        <v>206</v>
      </c>
      <c r="I348" s="82">
        <v>246</v>
      </c>
      <c r="J348" s="82">
        <v>398</v>
      </c>
      <c r="K348" s="82">
        <v>163</v>
      </c>
      <c r="L348" s="82">
        <v>245</v>
      </c>
      <c r="M348" s="82">
        <v>175</v>
      </c>
      <c r="N348" s="82">
        <v>275</v>
      </c>
      <c r="O348" s="82">
        <v>167</v>
      </c>
      <c r="P348" s="82">
        <v>315</v>
      </c>
      <c r="Q348" s="82">
        <v>890</v>
      </c>
      <c r="R348" s="82">
        <v>576</v>
      </c>
      <c r="S348" s="82">
        <v>160</v>
      </c>
      <c r="T348" s="82">
        <v>411</v>
      </c>
      <c r="U348" s="82">
        <v>253</v>
      </c>
      <c r="V348" s="82">
        <v>31</v>
      </c>
      <c r="W348" s="82">
        <v>207</v>
      </c>
      <c r="X348" s="82">
        <v>237</v>
      </c>
      <c r="Y348" s="82">
        <v>313</v>
      </c>
      <c r="Z348" s="82">
        <v>361</v>
      </c>
      <c r="AA348" s="82">
        <v>449</v>
      </c>
      <c r="AB348" s="82">
        <v>277</v>
      </c>
      <c r="AC348" s="82">
        <v>285</v>
      </c>
      <c r="AD348" s="82">
        <v>269</v>
      </c>
      <c r="AE348" s="82">
        <v>196</v>
      </c>
      <c r="AF348" s="82">
        <v>253</v>
      </c>
      <c r="AG348" s="82">
        <v>591</v>
      </c>
      <c r="AH348" s="82">
        <v>294</v>
      </c>
      <c r="AI348" s="82">
        <v>208</v>
      </c>
      <c r="AJ348" s="82">
        <v>258</v>
      </c>
      <c r="AK348" s="82">
        <v>442</v>
      </c>
      <c r="AL348" s="82">
        <v>187</v>
      </c>
      <c r="AM348" s="82">
        <v>596</v>
      </c>
      <c r="AN348" s="82">
        <v>288</v>
      </c>
      <c r="AO348" s="82">
        <v>275</v>
      </c>
      <c r="AP348" s="82">
        <v>399</v>
      </c>
      <c r="AQ348" s="82">
        <v>452</v>
      </c>
      <c r="AR348" s="82">
        <v>504</v>
      </c>
      <c r="AS348" s="82">
        <v>596</v>
      </c>
      <c r="AT348" s="82">
        <v>121</v>
      </c>
      <c r="AU348" s="82">
        <v>142</v>
      </c>
      <c r="AV348" s="82">
        <v>249</v>
      </c>
      <c r="AW348" s="82">
        <v>508</v>
      </c>
      <c r="AX348" s="82">
        <v>195</v>
      </c>
      <c r="AY348" s="82">
        <v>378</v>
      </c>
      <c r="AZ348" s="82">
        <v>165</v>
      </c>
      <c r="BA348" s="82">
        <v>2543</v>
      </c>
      <c r="BB348" s="82">
        <v>104</v>
      </c>
      <c r="BC348" s="82">
        <v>192</v>
      </c>
      <c r="BD348" s="82">
        <v>248</v>
      </c>
      <c r="BE348" s="82">
        <v>138</v>
      </c>
      <c r="BF348" s="82">
        <v>150</v>
      </c>
      <c r="BG348" s="82">
        <v>193</v>
      </c>
      <c r="BH348" s="82">
        <v>307</v>
      </c>
      <c r="BI348" s="82">
        <v>182</v>
      </c>
      <c r="BJ348" s="82">
        <v>475</v>
      </c>
      <c r="BK348" s="82">
        <v>131</v>
      </c>
      <c r="BL348" s="82">
        <v>284</v>
      </c>
      <c r="BM348" s="82">
        <v>278</v>
      </c>
      <c r="BN348" s="82">
        <v>122</v>
      </c>
      <c r="BO348" s="82">
        <v>168</v>
      </c>
      <c r="BP348" s="82">
        <v>244</v>
      </c>
      <c r="BQ348" s="82">
        <v>888</v>
      </c>
      <c r="BR348" s="82">
        <v>215</v>
      </c>
      <c r="BS348" s="82">
        <v>261</v>
      </c>
      <c r="BT348" s="82">
        <v>161</v>
      </c>
      <c r="BU348" s="82">
        <v>350</v>
      </c>
      <c r="BV348" s="82">
        <v>279</v>
      </c>
      <c r="BW348" s="82">
        <v>150</v>
      </c>
      <c r="BX348" s="82">
        <v>355</v>
      </c>
      <c r="BY348" s="82">
        <v>215</v>
      </c>
      <c r="BZ348" s="84">
        <v>247</v>
      </c>
      <c r="CB348" s="4">
        <f t="shared" si="8"/>
        <v>24771</v>
      </c>
    </row>
    <row r="349" spans="1:80" x14ac:dyDescent="0.2">
      <c r="A349" s="54">
        <v>44234</v>
      </c>
      <c r="B349" s="32">
        <v>332</v>
      </c>
      <c r="C349" s="82">
        <v>220</v>
      </c>
      <c r="D349" s="82">
        <v>124</v>
      </c>
      <c r="E349" s="82">
        <v>560</v>
      </c>
      <c r="F349" s="82">
        <v>291</v>
      </c>
      <c r="G349" s="82">
        <v>128</v>
      </c>
      <c r="H349" s="82">
        <v>201</v>
      </c>
      <c r="I349" s="82">
        <v>241</v>
      </c>
      <c r="J349" s="82">
        <v>393</v>
      </c>
      <c r="K349" s="82">
        <v>162</v>
      </c>
      <c r="L349" s="82">
        <v>235</v>
      </c>
      <c r="M349" s="82">
        <v>175</v>
      </c>
      <c r="N349" s="82">
        <v>258</v>
      </c>
      <c r="O349" s="82">
        <v>165</v>
      </c>
      <c r="P349" s="82">
        <v>302</v>
      </c>
      <c r="Q349" s="82">
        <v>875</v>
      </c>
      <c r="R349" s="82">
        <v>567</v>
      </c>
      <c r="S349" s="82">
        <v>156</v>
      </c>
      <c r="T349" s="82">
        <v>397</v>
      </c>
      <c r="U349" s="82">
        <v>250</v>
      </c>
      <c r="V349" s="82">
        <v>31</v>
      </c>
      <c r="W349" s="82">
        <v>200</v>
      </c>
      <c r="X349" s="82">
        <v>234</v>
      </c>
      <c r="Y349" s="82">
        <v>309</v>
      </c>
      <c r="Z349" s="82">
        <v>355</v>
      </c>
      <c r="AA349" s="82">
        <v>437</v>
      </c>
      <c r="AB349" s="82">
        <v>263</v>
      </c>
      <c r="AC349" s="82">
        <v>281</v>
      </c>
      <c r="AD349" s="82">
        <v>264</v>
      </c>
      <c r="AE349" s="82">
        <v>187</v>
      </c>
      <c r="AF349" s="82">
        <v>247</v>
      </c>
      <c r="AG349" s="82">
        <v>588</v>
      </c>
      <c r="AH349" s="82">
        <v>285</v>
      </c>
      <c r="AI349" s="82">
        <v>201</v>
      </c>
      <c r="AJ349" s="82">
        <v>252</v>
      </c>
      <c r="AK349" s="82">
        <v>428</v>
      </c>
      <c r="AL349" s="82">
        <v>186</v>
      </c>
      <c r="AM349" s="82">
        <v>589</v>
      </c>
      <c r="AN349" s="82">
        <v>283</v>
      </c>
      <c r="AO349" s="82">
        <v>265</v>
      </c>
      <c r="AP349" s="82">
        <v>385</v>
      </c>
      <c r="AQ349" s="82">
        <v>425</v>
      </c>
      <c r="AR349" s="82">
        <v>491</v>
      </c>
      <c r="AS349" s="82">
        <v>585</v>
      </c>
      <c r="AT349" s="82">
        <v>116</v>
      </c>
      <c r="AU349" s="82">
        <v>139</v>
      </c>
      <c r="AV349" s="82">
        <v>245</v>
      </c>
      <c r="AW349" s="82">
        <v>500</v>
      </c>
      <c r="AX349" s="82">
        <v>194</v>
      </c>
      <c r="AY349" s="82">
        <v>375</v>
      </c>
      <c r="AZ349" s="82">
        <v>163</v>
      </c>
      <c r="BA349" s="82">
        <v>2513</v>
      </c>
      <c r="BB349" s="82">
        <v>101</v>
      </c>
      <c r="BC349" s="82">
        <v>188</v>
      </c>
      <c r="BD349" s="82">
        <v>238</v>
      </c>
      <c r="BE349" s="82">
        <v>135</v>
      </c>
      <c r="BF349" s="82">
        <v>142</v>
      </c>
      <c r="BG349" s="82">
        <v>189</v>
      </c>
      <c r="BH349" s="82">
        <v>297</v>
      </c>
      <c r="BI349" s="82">
        <v>178</v>
      </c>
      <c r="BJ349" s="82">
        <v>467</v>
      </c>
      <c r="BK349" s="82">
        <v>130</v>
      </c>
      <c r="BL349" s="82">
        <v>264</v>
      </c>
      <c r="BM349" s="82">
        <v>267</v>
      </c>
      <c r="BN349" s="82">
        <v>120</v>
      </c>
      <c r="BO349" s="82">
        <v>166</v>
      </c>
      <c r="BP349" s="82">
        <v>236</v>
      </c>
      <c r="BQ349" s="82">
        <v>881</v>
      </c>
      <c r="BR349" s="82">
        <v>211</v>
      </c>
      <c r="BS349" s="82">
        <v>256</v>
      </c>
      <c r="BT349" s="82">
        <v>159</v>
      </c>
      <c r="BU349" s="82">
        <v>343</v>
      </c>
      <c r="BV349" s="82">
        <v>274</v>
      </c>
      <c r="BW349" s="82">
        <v>148</v>
      </c>
      <c r="BX349" s="82">
        <v>340</v>
      </c>
      <c r="BY349" s="82">
        <v>208</v>
      </c>
      <c r="BZ349" s="84">
        <v>237</v>
      </c>
      <c r="CB349" s="4">
        <f t="shared" si="8"/>
        <v>24223</v>
      </c>
    </row>
    <row r="350" spans="1:80" x14ac:dyDescent="0.2">
      <c r="A350" s="54">
        <v>44235</v>
      </c>
      <c r="B350" s="32">
        <v>351</v>
      </c>
      <c r="C350" s="82">
        <v>239</v>
      </c>
      <c r="D350" s="82">
        <v>132</v>
      </c>
      <c r="E350" s="82">
        <v>584</v>
      </c>
      <c r="F350" s="82">
        <v>306</v>
      </c>
      <c r="G350" s="82">
        <v>144</v>
      </c>
      <c r="H350" s="82">
        <v>192</v>
      </c>
      <c r="I350" s="82">
        <v>254</v>
      </c>
      <c r="J350" s="82">
        <v>436</v>
      </c>
      <c r="K350" s="82">
        <v>173</v>
      </c>
      <c r="L350" s="82">
        <v>261</v>
      </c>
      <c r="M350" s="82">
        <v>196</v>
      </c>
      <c r="N350" s="82">
        <v>288</v>
      </c>
      <c r="O350" s="82">
        <v>178</v>
      </c>
      <c r="P350" s="82">
        <v>308</v>
      </c>
      <c r="Q350" s="82">
        <v>929</v>
      </c>
      <c r="R350" s="82">
        <v>594</v>
      </c>
      <c r="S350" s="82">
        <v>197</v>
      </c>
      <c r="T350" s="82">
        <v>419</v>
      </c>
      <c r="U350" s="82">
        <v>270</v>
      </c>
      <c r="V350" s="82">
        <v>31</v>
      </c>
      <c r="W350" s="82">
        <v>225</v>
      </c>
      <c r="X350" s="82">
        <v>260</v>
      </c>
      <c r="Y350" s="82">
        <v>302</v>
      </c>
      <c r="Z350" s="82">
        <v>403</v>
      </c>
      <c r="AA350" s="82">
        <v>480</v>
      </c>
      <c r="AB350" s="82">
        <v>320</v>
      </c>
      <c r="AC350" s="82">
        <v>315</v>
      </c>
      <c r="AD350" s="82">
        <v>303</v>
      </c>
      <c r="AE350" s="82">
        <v>200</v>
      </c>
      <c r="AF350" s="82">
        <v>254</v>
      </c>
      <c r="AG350" s="82">
        <v>607</v>
      </c>
      <c r="AH350" s="82">
        <v>291</v>
      </c>
      <c r="AI350" s="82">
        <v>202</v>
      </c>
      <c r="AJ350" s="82">
        <v>292</v>
      </c>
      <c r="AK350" s="82">
        <v>448</v>
      </c>
      <c r="AL350" s="82">
        <v>203</v>
      </c>
      <c r="AM350" s="82">
        <v>685</v>
      </c>
      <c r="AN350" s="82">
        <v>298</v>
      </c>
      <c r="AO350" s="82">
        <v>279</v>
      </c>
      <c r="AP350" s="82">
        <v>396</v>
      </c>
      <c r="AQ350" s="82">
        <v>404</v>
      </c>
      <c r="AR350" s="82">
        <v>498</v>
      </c>
      <c r="AS350" s="82">
        <v>648</v>
      </c>
      <c r="AT350" s="82">
        <v>116</v>
      </c>
      <c r="AU350" s="82">
        <v>149</v>
      </c>
      <c r="AV350" s="82">
        <v>267</v>
      </c>
      <c r="AW350" s="82">
        <v>538</v>
      </c>
      <c r="AX350" s="82">
        <v>200</v>
      </c>
      <c r="AY350" s="82">
        <v>400</v>
      </c>
      <c r="AZ350" s="82">
        <v>195</v>
      </c>
      <c r="BA350" s="82">
        <v>2806</v>
      </c>
      <c r="BB350" s="82">
        <v>92</v>
      </c>
      <c r="BC350" s="82">
        <v>199</v>
      </c>
      <c r="BD350" s="82">
        <v>260</v>
      </c>
      <c r="BE350" s="82">
        <v>141</v>
      </c>
      <c r="BF350" s="82">
        <v>143</v>
      </c>
      <c r="BG350" s="82">
        <v>213</v>
      </c>
      <c r="BH350" s="82">
        <v>313</v>
      </c>
      <c r="BI350" s="82">
        <v>187</v>
      </c>
      <c r="BJ350" s="82">
        <v>507</v>
      </c>
      <c r="BK350" s="82">
        <v>137</v>
      </c>
      <c r="BL350" s="82">
        <v>268</v>
      </c>
      <c r="BM350" s="82">
        <v>263</v>
      </c>
      <c r="BN350" s="82">
        <v>136</v>
      </c>
      <c r="BO350" s="82">
        <v>195</v>
      </c>
      <c r="BP350" s="82">
        <v>268</v>
      </c>
      <c r="BQ350" s="82">
        <v>904</v>
      </c>
      <c r="BR350" s="82">
        <v>211</v>
      </c>
      <c r="BS350" s="82">
        <v>247</v>
      </c>
      <c r="BT350" s="82">
        <v>195</v>
      </c>
      <c r="BU350" s="82">
        <v>374</v>
      </c>
      <c r="BV350" s="82">
        <v>284</v>
      </c>
      <c r="BW350" s="82">
        <v>150</v>
      </c>
      <c r="BX350" s="82">
        <v>314</v>
      </c>
      <c r="BY350" s="82">
        <v>204</v>
      </c>
      <c r="BZ350" s="84">
        <v>272</v>
      </c>
      <c r="CB350" s="4">
        <f t="shared" si="8"/>
        <v>25943</v>
      </c>
    </row>
    <row r="351" spans="1:80" x14ac:dyDescent="0.2">
      <c r="A351" s="54">
        <v>44236</v>
      </c>
      <c r="B351" s="32">
        <v>343</v>
      </c>
      <c r="C351" s="82">
        <v>251</v>
      </c>
      <c r="D351" s="82">
        <v>136</v>
      </c>
      <c r="E351" s="82">
        <v>573</v>
      </c>
      <c r="F351" s="82">
        <v>326</v>
      </c>
      <c r="G351" s="82">
        <v>135</v>
      </c>
      <c r="H351" s="82">
        <v>203</v>
      </c>
      <c r="I351" s="82">
        <v>261</v>
      </c>
      <c r="J351" s="82">
        <v>425</v>
      </c>
      <c r="K351" s="82">
        <v>186</v>
      </c>
      <c r="L351" s="82">
        <v>246</v>
      </c>
      <c r="M351" s="82">
        <v>206</v>
      </c>
      <c r="N351" s="82">
        <v>277</v>
      </c>
      <c r="O351" s="82">
        <v>185</v>
      </c>
      <c r="P351" s="82">
        <v>296</v>
      </c>
      <c r="Q351" s="82">
        <v>947</v>
      </c>
      <c r="R351" s="82">
        <v>582</v>
      </c>
      <c r="S351" s="82">
        <v>197</v>
      </c>
      <c r="T351" s="82">
        <v>416</v>
      </c>
      <c r="U351" s="82">
        <v>262</v>
      </c>
      <c r="V351" s="82">
        <v>34</v>
      </c>
      <c r="W351" s="82">
        <v>222</v>
      </c>
      <c r="X351" s="82">
        <v>264</v>
      </c>
      <c r="Y351" s="82">
        <v>291</v>
      </c>
      <c r="Z351" s="82">
        <v>431</v>
      </c>
      <c r="AA351" s="82">
        <v>477</v>
      </c>
      <c r="AB351" s="82">
        <v>329</v>
      </c>
      <c r="AC351" s="82">
        <v>322</v>
      </c>
      <c r="AD351" s="82">
        <v>307</v>
      </c>
      <c r="AE351" s="82">
        <v>196</v>
      </c>
      <c r="AF351" s="82">
        <v>257</v>
      </c>
      <c r="AG351" s="82">
        <v>631</v>
      </c>
      <c r="AH351" s="82">
        <v>295</v>
      </c>
      <c r="AI351" s="82">
        <v>210</v>
      </c>
      <c r="AJ351" s="82">
        <v>305</v>
      </c>
      <c r="AK351" s="82">
        <v>458</v>
      </c>
      <c r="AL351" s="82">
        <v>201</v>
      </c>
      <c r="AM351" s="82">
        <v>700</v>
      </c>
      <c r="AN351" s="82">
        <v>302</v>
      </c>
      <c r="AO351" s="82">
        <v>291</v>
      </c>
      <c r="AP351" s="82">
        <v>409</v>
      </c>
      <c r="AQ351" s="82">
        <v>391</v>
      </c>
      <c r="AR351" s="82">
        <v>497</v>
      </c>
      <c r="AS351" s="82">
        <v>648</v>
      </c>
      <c r="AT351" s="82">
        <v>120</v>
      </c>
      <c r="AU351" s="82">
        <v>141</v>
      </c>
      <c r="AV351" s="82">
        <v>267</v>
      </c>
      <c r="AW351" s="82">
        <v>550</v>
      </c>
      <c r="AX351" s="82">
        <v>199</v>
      </c>
      <c r="AY351" s="82">
        <v>406</v>
      </c>
      <c r="AZ351" s="82">
        <v>199</v>
      </c>
      <c r="BA351" s="82">
        <v>2866</v>
      </c>
      <c r="BB351" s="82">
        <v>89</v>
      </c>
      <c r="BC351" s="82">
        <v>198</v>
      </c>
      <c r="BD351" s="82">
        <v>256</v>
      </c>
      <c r="BE351" s="82">
        <v>133</v>
      </c>
      <c r="BF351" s="82">
        <v>146</v>
      </c>
      <c r="BG351" s="82">
        <v>212</v>
      </c>
      <c r="BH351" s="82">
        <v>315</v>
      </c>
      <c r="BI351" s="82">
        <v>187</v>
      </c>
      <c r="BJ351" s="82">
        <v>508</v>
      </c>
      <c r="BK351" s="82">
        <v>141</v>
      </c>
      <c r="BL351" s="82">
        <v>291</v>
      </c>
      <c r="BM351" s="82">
        <v>260</v>
      </c>
      <c r="BN351" s="82">
        <v>139</v>
      </c>
      <c r="BO351" s="82">
        <v>208</v>
      </c>
      <c r="BP351" s="82">
        <v>271</v>
      </c>
      <c r="BQ351" s="82">
        <v>889</v>
      </c>
      <c r="BR351" s="82">
        <v>212</v>
      </c>
      <c r="BS351" s="82">
        <v>250</v>
      </c>
      <c r="BT351" s="82">
        <v>200</v>
      </c>
      <c r="BU351" s="82">
        <v>383</v>
      </c>
      <c r="BV351" s="82">
        <v>267</v>
      </c>
      <c r="BW351" s="82">
        <v>140</v>
      </c>
      <c r="BX351" s="82">
        <v>300</v>
      </c>
      <c r="BY351" s="82">
        <v>192</v>
      </c>
      <c r="BZ351" s="84">
        <v>275</v>
      </c>
      <c r="CB351" s="4">
        <f t="shared" si="8"/>
        <v>26131</v>
      </c>
    </row>
    <row r="352" spans="1:80" x14ac:dyDescent="0.2">
      <c r="A352" s="54">
        <v>44237</v>
      </c>
      <c r="B352" s="32">
        <v>347</v>
      </c>
      <c r="C352" s="82">
        <v>269</v>
      </c>
      <c r="D352" s="82">
        <v>152</v>
      </c>
      <c r="E352" s="82">
        <v>611</v>
      </c>
      <c r="F352" s="82">
        <v>349</v>
      </c>
      <c r="G352" s="82">
        <v>143</v>
      </c>
      <c r="H352" s="82">
        <v>205</v>
      </c>
      <c r="I352" s="82">
        <v>274</v>
      </c>
      <c r="J352" s="82">
        <v>428</v>
      </c>
      <c r="K352" s="82">
        <v>188</v>
      </c>
      <c r="L352" s="82">
        <v>247</v>
      </c>
      <c r="M352" s="82">
        <v>213</v>
      </c>
      <c r="N352" s="82">
        <v>293</v>
      </c>
      <c r="O352" s="82">
        <v>191</v>
      </c>
      <c r="P352" s="82">
        <v>313</v>
      </c>
      <c r="Q352" s="82">
        <v>994</v>
      </c>
      <c r="R352" s="82">
        <v>597</v>
      </c>
      <c r="S352" s="82">
        <v>218</v>
      </c>
      <c r="T352" s="82">
        <v>464</v>
      </c>
      <c r="U352" s="82">
        <v>272</v>
      </c>
      <c r="V352" s="82">
        <v>37</v>
      </c>
      <c r="W352" s="82">
        <v>241</v>
      </c>
      <c r="X352" s="82">
        <v>270</v>
      </c>
      <c r="Y352" s="82">
        <v>289</v>
      </c>
      <c r="Z352" s="82">
        <v>453</v>
      </c>
      <c r="AA352" s="82">
        <v>498</v>
      </c>
      <c r="AB352" s="82">
        <v>343</v>
      </c>
      <c r="AC352" s="82">
        <v>340</v>
      </c>
      <c r="AD352" s="82">
        <v>324</v>
      </c>
      <c r="AE352" s="82">
        <v>199</v>
      </c>
      <c r="AF352" s="82">
        <v>278</v>
      </c>
      <c r="AG352" s="82">
        <v>650</v>
      </c>
      <c r="AH352" s="82">
        <v>305</v>
      </c>
      <c r="AI352" s="82">
        <v>211</v>
      </c>
      <c r="AJ352" s="82">
        <v>316</v>
      </c>
      <c r="AK352" s="82">
        <v>491</v>
      </c>
      <c r="AL352" s="82">
        <v>221</v>
      </c>
      <c r="AM352" s="82">
        <v>719</v>
      </c>
      <c r="AN352" s="82">
        <v>321</v>
      </c>
      <c r="AO352" s="82">
        <v>297</v>
      </c>
      <c r="AP352" s="82">
        <v>432</v>
      </c>
      <c r="AQ352" s="82">
        <v>403</v>
      </c>
      <c r="AR352" s="82">
        <v>501</v>
      </c>
      <c r="AS352" s="82">
        <v>711</v>
      </c>
      <c r="AT352" s="82">
        <v>132</v>
      </c>
      <c r="AU352" s="82">
        <v>135</v>
      </c>
      <c r="AV352" s="82">
        <v>291</v>
      </c>
      <c r="AW352" s="82">
        <v>574</v>
      </c>
      <c r="AX352" s="82">
        <v>203</v>
      </c>
      <c r="AY352" s="82">
        <v>434</v>
      </c>
      <c r="AZ352" s="82">
        <v>216</v>
      </c>
      <c r="BA352" s="82">
        <v>3075</v>
      </c>
      <c r="BB352" s="82">
        <v>96</v>
      </c>
      <c r="BC352" s="82">
        <v>215</v>
      </c>
      <c r="BD352" s="82">
        <v>276</v>
      </c>
      <c r="BE352" s="82">
        <v>135</v>
      </c>
      <c r="BF352" s="82">
        <v>152</v>
      </c>
      <c r="BG352" s="82">
        <v>221</v>
      </c>
      <c r="BH352" s="82">
        <v>313</v>
      </c>
      <c r="BI352" s="82">
        <v>191</v>
      </c>
      <c r="BJ352" s="82">
        <v>538</v>
      </c>
      <c r="BK352" s="82">
        <v>153</v>
      </c>
      <c r="BL352" s="82">
        <v>301</v>
      </c>
      <c r="BM352" s="82">
        <v>271</v>
      </c>
      <c r="BN352" s="82">
        <v>153</v>
      </c>
      <c r="BO352" s="82">
        <v>244</v>
      </c>
      <c r="BP352" s="82">
        <v>290</v>
      </c>
      <c r="BQ352" s="82">
        <v>906</v>
      </c>
      <c r="BR352" s="82">
        <v>218</v>
      </c>
      <c r="BS352" s="82">
        <v>259</v>
      </c>
      <c r="BT352" s="82">
        <v>207</v>
      </c>
      <c r="BU352" s="82">
        <v>429</v>
      </c>
      <c r="BV352" s="82">
        <v>275</v>
      </c>
      <c r="BW352" s="82">
        <v>140</v>
      </c>
      <c r="BX352" s="82">
        <v>298</v>
      </c>
      <c r="BY352" s="82">
        <v>201</v>
      </c>
      <c r="BZ352" s="84">
        <v>276</v>
      </c>
      <c r="CB352" s="4">
        <f t="shared" si="8"/>
        <v>27436</v>
      </c>
    </row>
    <row r="353" spans="1:80" x14ac:dyDescent="0.2">
      <c r="A353" s="54">
        <v>44238</v>
      </c>
      <c r="B353" s="32">
        <v>359</v>
      </c>
      <c r="C353" s="82">
        <v>270</v>
      </c>
      <c r="D353" s="82">
        <v>171</v>
      </c>
      <c r="E353" s="82">
        <v>617</v>
      </c>
      <c r="F353" s="82">
        <v>363</v>
      </c>
      <c r="G353" s="82">
        <v>154</v>
      </c>
      <c r="H353" s="82">
        <v>211</v>
      </c>
      <c r="I353" s="82">
        <v>292</v>
      </c>
      <c r="J353" s="82">
        <v>456</v>
      </c>
      <c r="K353" s="82">
        <v>203</v>
      </c>
      <c r="L353" s="82">
        <v>257</v>
      </c>
      <c r="M353" s="82">
        <v>208</v>
      </c>
      <c r="N353" s="82">
        <v>309</v>
      </c>
      <c r="O353" s="82">
        <v>188</v>
      </c>
      <c r="P353" s="82">
        <v>324</v>
      </c>
      <c r="Q353" s="82">
        <v>1015</v>
      </c>
      <c r="R353" s="82">
        <v>594</v>
      </c>
      <c r="S353" s="82">
        <v>222</v>
      </c>
      <c r="T353" s="82">
        <v>479</v>
      </c>
      <c r="U353" s="82">
        <v>275</v>
      </c>
      <c r="V353" s="82">
        <v>42</v>
      </c>
      <c r="W353" s="82">
        <v>262</v>
      </c>
      <c r="X353" s="82">
        <v>267</v>
      </c>
      <c r="Y353" s="82">
        <v>295</v>
      </c>
      <c r="Z353" s="82">
        <v>461</v>
      </c>
      <c r="AA353" s="82">
        <v>535</v>
      </c>
      <c r="AB353" s="82">
        <v>347</v>
      </c>
      <c r="AC353" s="82">
        <v>339</v>
      </c>
      <c r="AD353" s="82">
        <v>352</v>
      </c>
      <c r="AE353" s="82">
        <v>205</v>
      </c>
      <c r="AF353" s="82">
        <v>290</v>
      </c>
      <c r="AG353" s="82">
        <v>681</v>
      </c>
      <c r="AH353" s="82">
        <v>301</v>
      </c>
      <c r="AI353" s="82">
        <v>209</v>
      </c>
      <c r="AJ353" s="82">
        <v>335</v>
      </c>
      <c r="AK353" s="82">
        <v>516</v>
      </c>
      <c r="AL353" s="82">
        <v>237</v>
      </c>
      <c r="AM353" s="82">
        <v>739</v>
      </c>
      <c r="AN353" s="82">
        <v>320</v>
      </c>
      <c r="AO353" s="82">
        <v>308</v>
      </c>
      <c r="AP353" s="82">
        <v>436</v>
      </c>
      <c r="AQ353" s="82">
        <v>406</v>
      </c>
      <c r="AR353" s="82">
        <v>481</v>
      </c>
      <c r="AS353" s="82">
        <v>757</v>
      </c>
      <c r="AT353" s="82">
        <v>130</v>
      </c>
      <c r="AU353" s="82">
        <v>140</v>
      </c>
      <c r="AV353" s="82">
        <v>293</v>
      </c>
      <c r="AW353" s="82">
        <v>591</v>
      </c>
      <c r="AX353" s="82">
        <v>204</v>
      </c>
      <c r="AY353" s="82">
        <v>444</v>
      </c>
      <c r="AZ353" s="82">
        <v>225</v>
      </c>
      <c r="BA353" s="82">
        <v>3223</v>
      </c>
      <c r="BB353" s="82">
        <v>103</v>
      </c>
      <c r="BC353" s="82">
        <v>235</v>
      </c>
      <c r="BD353" s="82">
        <v>273</v>
      </c>
      <c r="BE353" s="82">
        <v>139</v>
      </c>
      <c r="BF353" s="82">
        <v>161</v>
      </c>
      <c r="BG353" s="82">
        <v>225</v>
      </c>
      <c r="BH353" s="82">
        <v>325</v>
      </c>
      <c r="BI353" s="82">
        <v>201</v>
      </c>
      <c r="BJ353" s="82">
        <v>567</v>
      </c>
      <c r="BK353" s="82">
        <v>156</v>
      </c>
      <c r="BL353" s="82">
        <v>305</v>
      </c>
      <c r="BM353" s="82">
        <v>265</v>
      </c>
      <c r="BN353" s="82">
        <v>165</v>
      </c>
      <c r="BO353" s="82">
        <v>267</v>
      </c>
      <c r="BP353" s="82">
        <v>306</v>
      </c>
      <c r="BQ353" s="82">
        <v>920</v>
      </c>
      <c r="BR353" s="82">
        <v>227</v>
      </c>
      <c r="BS353" s="82">
        <v>267</v>
      </c>
      <c r="BT353" s="82">
        <v>212</v>
      </c>
      <c r="BU353" s="82">
        <v>452</v>
      </c>
      <c r="BV353" s="82">
        <v>287</v>
      </c>
      <c r="BW353" s="82">
        <v>140</v>
      </c>
      <c r="BX353" s="82">
        <v>294</v>
      </c>
      <c r="BY353" s="82">
        <v>195</v>
      </c>
      <c r="BZ353" s="84">
        <v>277</v>
      </c>
      <c r="CB353" s="4">
        <f t="shared" si="8"/>
        <v>28302</v>
      </c>
    </row>
    <row r="354" spans="1:80" x14ac:dyDescent="0.2">
      <c r="A354" s="54">
        <v>44239</v>
      </c>
      <c r="B354" s="32">
        <v>366</v>
      </c>
      <c r="C354" s="82">
        <v>276</v>
      </c>
      <c r="D354" s="82">
        <v>179</v>
      </c>
      <c r="E354" s="82">
        <v>634</v>
      </c>
      <c r="F354" s="82">
        <v>369</v>
      </c>
      <c r="G354" s="82">
        <v>159</v>
      </c>
      <c r="H354" s="82">
        <v>231</v>
      </c>
      <c r="I354" s="82">
        <v>313</v>
      </c>
      <c r="J354" s="82">
        <v>458</v>
      </c>
      <c r="K354" s="82">
        <v>214</v>
      </c>
      <c r="L354" s="82">
        <v>269</v>
      </c>
      <c r="M354" s="82">
        <v>227</v>
      </c>
      <c r="N354" s="82">
        <v>323</v>
      </c>
      <c r="O354" s="82">
        <v>189</v>
      </c>
      <c r="P354" s="82">
        <v>349</v>
      </c>
      <c r="Q354" s="82">
        <v>1022</v>
      </c>
      <c r="R354" s="82">
        <v>609</v>
      </c>
      <c r="S354" s="82">
        <v>229</v>
      </c>
      <c r="T354" s="82">
        <v>511</v>
      </c>
      <c r="U354" s="82">
        <v>281</v>
      </c>
      <c r="V354" s="82">
        <v>43</v>
      </c>
      <c r="W354" s="82">
        <v>271</v>
      </c>
      <c r="X354" s="82">
        <v>275</v>
      </c>
      <c r="Y354" s="82">
        <v>318</v>
      </c>
      <c r="Z354" s="82">
        <v>508</v>
      </c>
      <c r="AA354" s="82">
        <v>553</v>
      </c>
      <c r="AB354" s="82">
        <v>370</v>
      </c>
      <c r="AC354" s="82">
        <v>350</v>
      </c>
      <c r="AD354" s="82">
        <v>362</v>
      </c>
      <c r="AE354" s="82">
        <v>216</v>
      </c>
      <c r="AF354" s="82">
        <v>286</v>
      </c>
      <c r="AG354" s="82">
        <v>719</v>
      </c>
      <c r="AH354" s="82">
        <v>321</v>
      </c>
      <c r="AI354" s="82">
        <v>229</v>
      </c>
      <c r="AJ354" s="82">
        <v>368</v>
      </c>
      <c r="AK354" s="82">
        <v>540</v>
      </c>
      <c r="AL354" s="82">
        <v>249</v>
      </c>
      <c r="AM354" s="82">
        <v>758</v>
      </c>
      <c r="AN354" s="82">
        <v>336</v>
      </c>
      <c r="AO354" s="82">
        <v>320</v>
      </c>
      <c r="AP354" s="82">
        <v>449</v>
      </c>
      <c r="AQ354" s="82">
        <v>412</v>
      </c>
      <c r="AR354" s="82">
        <v>486</v>
      </c>
      <c r="AS354" s="82">
        <v>792</v>
      </c>
      <c r="AT354" s="82">
        <v>132</v>
      </c>
      <c r="AU354" s="82">
        <v>138</v>
      </c>
      <c r="AV354" s="82">
        <v>303</v>
      </c>
      <c r="AW354" s="82">
        <v>625</v>
      </c>
      <c r="AX354" s="82">
        <v>234</v>
      </c>
      <c r="AY354" s="82">
        <v>450</v>
      </c>
      <c r="AZ354" s="82">
        <v>243</v>
      </c>
      <c r="BA354" s="82">
        <v>3335</v>
      </c>
      <c r="BB354" s="82">
        <v>105</v>
      </c>
      <c r="BC354" s="82">
        <v>240</v>
      </c>
      <c r="BD354" s="82">
        <v>288</v>
      </c>
      <c r="BE354" s="82">
        <v>144</v>
      </c>
      <c r="BF354" s="82">
        <v>171</v>
      </c>
      <c r="BG354" s="82">
        <v>239</v>
      </c>
      <c r="BH354" s="82">
        <v>339</v>
      </c>
      <c r="BI354" s="82">
        <v>216</v>
      </c>
      <c r="BJ354" s="82">
        <v>580</v>
      </c>
      <c r="BK354" s="82">
        <v>170</v>
      </c>
      <c r="BL354" s="82">
        <v>305</v>
      </c>
      <c r="BM354" s="82">
        <v>272</v>
      </c>
      <c r="BN354" s="82">
        <v>178</v>
      </c>
      <c r="BO354" s="82">
        <v>291</v>
      </c>
      <c r="BP354" s="82">
        <v>322</v>
      </c>
      <c r="BQ354" s="82">
        <v>945</v>
      </c>
      <c r="BR354" s="82">
        <v>250</v>
      </c>
      <c r="BS354" s="82">
        <v>262</v>
      </c>
      <c r="BT354" s="82">
        <v>224</v>
      </c>
      <c r="BU354" s="82">
        <v>468</v>
      </c>
      <c r="BV354" s="82">
        <v>296</v>
      </c>
      <c r="BW354" s="82">
        <v>151</v>
      </c>
      <c r="BX354" s="82">
        <v>293</v>
      </c>
      <c r="BY354" s="82">
        <v>196</v>
      </c>
      <c r="BZ354" s="84">
        <v>288</v>
      </c>
      <c r="CB354" s="4">
        <f t="shared" si="8"/>
        <v>29432</v>
      </c>
    </row>
    <row r="355" spans="1:80" x14ac:dyDescent="0.2">
      <c r="A355" s="54">
        <v>44240</v>
      </c>
      <c r="B355" s="32">
        <v>324</v>
      </c>
      <c r="C355" s="82">
        <v>243</v>
      </c>
      <c r="D355" s="82">
        <v>169</v>
      </c>
      <c r="E355" s="82">
        <v>581</v>
      </c>
      <c r="F355" s="82">
        <v>345</v>
      </c>
      <c r="G355" s="82">
        <v>143</v>
      </c>
      <c r="H355" s="82">
        <v>218</v>
      </c>
      <c r="I355" s="82">
        <v>287</v>
      </c>
      <c r="J355" s="82">
        <v>409</v>
      </c>
      <c r="K355" s="82">
        <v>193</v>
      </c>
      <c r="L355" s="82">
        <v>236</v>
      </c>
      <c r="M355" s="82">
        <v>208</v>
      </c>
      <c r="N355" s="82">
        <v>300</v>
      </c>
      <c r="O355" s="82">
        <v>171</v>
      </c>
      <c r="P355" s="82">
        <v>328</v>
      </c>
      <c r="Q355" s="82">
        <v>942</v>
      </c>
      <c r="R355" s="82">
        <v>555</v>
      </c>
      <c r="S355" s="82">
        <v>197</v>
      </c>
      <c r="T355" s="82">
        <v>463</v>
      </c>
      <c r="U355" s="82">
        <v>266</v>
      </c>
      <c r="V355" s="82">
        <v>38</v>
      </c>
      <c r="W355" s="82">
        <v>257</v>
      </c>
      <c r="X355" s="82">
        <v>245</v>
      </c>
      <c r="Y355" s="82">
        <v>288</v>
      </c>
      <c r="Z355" s="82">
        <v>453</v>
      </c>
      <c r="AA355" s="82">
        <v>503</v>
      </c>
      <c r="AB355" s="82">
        <v>328</v>
      </c>
      <c r="AC355" s="82">
        <v>293</v>
      </c>
      <c r="AD355" s="82">
        <v>337</v>
      </c>
      <c r="AE355" s="82">
        <v>199</v>
      </c>
      <c r="AF355" s="82">
        <v>271</v>
      </c>
      <c r="AG355" s="82">
        <v>654</v>
      </c>
      <c r="AH355" s="82">
        <v>292</v>
      </c>
      <c r="AI355" s="82">
        <v>205</v>
      </c>
      <c r="AJ355" s="82">
        <v>329</v>
      </c>
      <c r="AK355" s="82">
        <v>481</v>
      </c>
      <c r="AL355" s="82">
        <v>231</v>
      </c>
      <c r="AM355" s="82">
        <v>674</v>
      </c>
      <c r="AN355" s="82">
        <v>306</v>
      </c>
      <c r="AO355" s="82">
        <v>288</v>
      </c>
      <c r="AP355" s="82">
        <v>398</v>
      </c>
      <c r="AQ355" s="82">
        <v>362</v>
      </c>
      <c r="AR355" s="82">
        <v>442</v>
      </c>
      <c r="AS355" s="82">
        <v>698</v>
      </c>
      <c r="AT355" s="82">
        <v>126</v>
      </c>
      <c r="AU355" s="82">
        <v>116</v>
      </c>
      <c r="AV355" s="82">
        <v>275</v>
      </c>
      <c r="AW355" s="82">
        <v>563</v>
      </c>
      <c r="AX355" s="82">
        <v>203</v>
      </c>
      <c r="AY355" s="82">
        <v>411</v>
      </c>
      <c r="AZ355" s="82">
        <v>227</v>
      </c>
      <c r="BA355" s="82">
        <v>3016</v>
      </c>
      <c r="BB355" s="82">
        <v>92</v>
      </c>
      <c r="BC355" s="82">
        <v>216</v>
      </c>
      <c r="BD355" s="82">
        <v>251</v>
      </c>
      <c r="BE355" s="82">
        <v>124</v>
      </c>
      <c r="BF355" s="82">
        <v>155</v>
      </c>
      <c r="BG355" s="82">
        <v>221</v>
      </c>
      <c r="BH355" s="82">
        <v>324</v>
      </c>
      <c r="BI355" s="82">
        <v>197</v>
      </c>
      <c r="BJ355" s="82">
        <v>504</v>
      </c>
      <c r="BK355" s="82">
        <v>148</v>
      </c>
      <c r="BL355" s="82">
        <v>276</v>
      </c>
      <c r="BM355" s="82">
        <v>239</v>
      </c>
      <c r="BN355" s="82">
        <v>160</v>
      </c>
      <c r="BO355" s="82">
        <v>265</v>
      </c>
      <c r="BP355" s="82">
        <v>291</v>
      </c>
      <c r="BQ355" s="82">
        <v>863</v>
      </c>
      <c r="BR355" s="82">
        <v>223</v>
      </c>
      <c r="BS355" s="82">
        <v>237</v>
      </c>
      <c r="BT355" s="82">
        <v>206</v>
      </c>
      <c r="BU355" s="82">
        <v>439</v>
      </c>
      <c r="BV355" s="82">
        <v>272</v>
      </c>
      <c r="BW355" s="82">
        <v>145</v>
      </c>
      <c r="BX355" s="82">
        <v>261</v>
      </c>
      <c r="BY355" s="82">
        <v>173</v>
      </c>
      <c r="BZ355" s="84">
        <v>260</v>
      </c>
      <c r="CB355" s="4">
        <f t="shared" si="8"/>
        <v>26629</v>
      </c>
    </row>
    <row r="356" spans="1:80" x14ac:dyDescent="0.2">
      <c r="A356" s="54">
        <v>44241</v>
      </c>
      <c r="B356" s="32">
        <v>319</v>
      </c>
      <c r="C356" s="82">
        <v>237</v>
      </c>
      <c r="D356" s="82">
        <v>165</v>
      </c>
      <c r="E356" s="82">
        <v>572</v>
      </c>
      <c r="F356" s="82">
        <v>339</v>
      </c>
      <c r="G356" s="82">
        <v>136</v>
      </c>
      <c r="H356" s="82">
        <v>211</v>
      </c>
      <c r="I356" s="82">
        <v>278</v>
      </c>
      <c r="J356" s="82">
        <v>401</v>
      </c>
      <c r="K356" s="82">
        <v>188</v>
      </c>
      <c r="L356" s="82">
        <v>233</v>
      </c>
      <c r="M356" s="82">
        <v>206</v>
      </c>
      <c r="N356" s="82">
        <v>291</v>
      </c>
      <c r="O356" s="82">
        <v>165</v>
      </c>
      <c r="P356" s="82">
        <v>322</v>
      </c>
      <c r="Q356" s="82">
        <v>932</v>
      </c>
      <c r="R356" s="82">
        <v>541</v>
      </c>
      <c r="S356" s="82">
        <v>190</v>
      </c>
      <c r="T356" s="82">
        <v>448</v>
      </c>
      <c r="U356" s="82">
        <v>264</v>
      </c>
      <c r="V356" s="82">
        <v>37</v>
      </c>
      <c r="W356" s="82">
        <v>255</v>
      </c>
      <c r="X356" s="82">
        <v>233</v>
      </c>
      <c r="Y356" s="82">
        <v>281</v>
      </c>
      <c r="Z356" s="82">
        <v>441</v>
      </c>
      <c r="AA356" s="82">
        <v>484</v>
      </c>
      <c r="AB356" s="82">
        <v>321</v>
      </c>
      <c r="AC356" s="82">
        <v>290</v>
      </c>
      <c r="AD356" s="82">
        <v>330</v>
      </c>
      <c r="AE356" s="82">
        <v>195</v>
      </c>
      <c r="AF356" s="82">
        <v>268</v>
      </c>
      <c r="AG356" s="82">
        <v>646</v>
      </c>
      <c r="AH356" s="82">
        <v>283</v>
      </c>
      <c r="AI356" s="82">
        <v>202</v>
      </c>
      <c r="AJ356" s="82">
        <v>323</v>
      </c>
      <c r="AK356" s="82">
        <v>470</v>
      </c>
      <c r="AL356" s="82">
        <v>225</v>
      </c>
      <c r="AM356" s="82">
        <v>656</v>
      </c>
      <c r="AN356" s="82">
        <v>303</v>
      </c>
      <c r="AO356" s="82">
        <v>281</v>
      </c>
      <c r="AP356" s="82">
        <v>378</v>
      </c>
      <c r="AQ356" s="82">
        <v>348</v>
      </c>
      <c r="AR356" s="82">
        <v>423</v>
      </c>
      <c r="AS356" s="82">
        <v>686</v>
      </c>
      <c r="AT356" s="82">
        <v>123</v>
      </c>
      <c r="AU356" s="82">
        <v>110</v>
      </c>
      <c r="AV356" s="82">
        <v>268</v>
      </c>
      <c r="AW356" s="82">
        <v>542</v>
      </c>
      <c r="AX356" s="82">
        <v>199</v>
      </c>
      <c r="AY356" s="82">
        <v>404</v>
      </c>
      <c r="AZ356" s="82">
        <v>226</v>
      </c>
      <c r="BA356" s="82">
        <v>2962</v>
      </c>
      <c r="BB356" s="82">
        <v>91</v>
      </c>
      <c r="BC356" s="82">
        <v>209</v>
      </c>
      <c r="BD356" s="82">
        <v>241</v>
      </c>
      <c r="BE356" s="82">
        <v>122</v>
      </c>
      <c r="BF356" s="82">
        <v>149</v>
      </c>
      <c r="BG356" s="82">
        <v>211</v>
      </c>
      <c r="BH356" s="82">
        <v>316</v>
      </c>
      <c r="BI356" s="82">
        <v>196</v>
      </c>
      <c r="BJ356" s="82">
        <v>494</v>
      </c>
      <c r="BK356" s="82">
        <v>146</v>
      </c>
      <c r="BL356" s="82">
        <v>264</v>
      </c>
      <c r="BM356" s="82">
        <v>230</v>
      </c>
      <c r="BN356" s="82">
        <v>156</v>
      </c>
      <c r="BO356" s="82">
        <v>259</v>
      </c>
      <c r="BP356" s="82">
        <v>283</v>
      </c>
      <c r="BQ356" s="82">
        <v>847</v>
      </c>
      <c r="BR356" s="82">
        <v>220</v>
      </c>
      <c r="BS356" s="82">
        <v>232</v>
      </c>
      <c r="BT356" s="82">
        <v>199</v>
      </c>
      <c r="BU356" s="82">
        <v>428</v>
      </c>
      <c r="BV356" s="82">
        <v>270</v>
      </c>
      <c r="BW356" s="82">
        <v>144</v>
      </c>
      <c r="BX356" s="82">
        <v>256</v>
      </c>
      <c r="BY356" s="82">
        <v>167</v>
      </c>
      <c r="BZ356" s="84">
        <v>259</v>
      </c>
      <c r="CB356" s="4">
        <f t="shared" si="8"/>
        <v>26020</v>
      </c>
    </row>
    <row r="357" spans="1:80" x14ac:dyDescent="0.2">
      <c r="A357" s="54">
        <v>44242</v>
      </c>
      <c r="B357" s="32">
        <v>333</v>
      </c>
      <c r="C357" s="82">
        <v>236</v>
      </c>
      <c r="D357" s="82">
        <v>170</v>
      </c>
      <c r="E357" s="82">
        <v>596</v>
      </c>
      <c r="F357" s="82">
        <v>350</v>
      </c>
      <c r="G357" s="82">
        <v>156</v>
      </c>
      <c r="H357" s="82">
        <v>225</v>
      </c>
      <c r="I357" s="82">
        <v>296</v>
      </c>
      <c r="J357" s="82">
        <v>416</v>
      </c>
      <c r="K357" s="82">
        <v>202</v>
      </c>
      <c r="L357" s="82">
        <v>276</v>
      </c>
      <c r="M357" s="82">
        <v>215</v>
      </c>
      <c r="N357" s="82">
        <v>311</v>
      </c>
      <c r="O357" s="82">
        <v>187</v>
      </c>
      <c r="P357" s="82">
        <v>320</v>
      </c>
      <c r="Q357" s="82">
        <v>959</v>
      </c>
      <c r="R357" s="82">
        <v>524</v>
      </c>
      <c r="S357" s="82">
        <v>245</v>
      </c>
      <c r="T357" s="82">
        <v>504</v>
      </c>
      <c r="U357" s="82">
        <v>263</v>
      </c>
      <c r="V357" s="82">
        <v>45</v>
      </c>
      <c r="W357" s="82">
        <v>289</v>
      </c>
      <c r="X357" s="82">
        <v>243</v>
      </c>
      <c r="Y357" s="82">
        <v>299</v>
      </c>
      <c r="Z357" s="82">
        <v>482</v>
      </c>
      <c r="AA357" s="82">
        <v>511</v>
      </c>
      <c r="AB357" s="82">
        <v>373</v>
      </c>
      <c r="AC357" s="82">
        <v>329</v>
      </c>
      <c r="AD357" s="82">
        <v>352</v>
      </c>
      <c r="AE357" s="82">
        <v>208</v>
      </c>
      <c r="AF357" s="82">
        <v>274</v>
      </c>
      <c r="AG357" s="82">
        <v>690</v>
      </c>
      <c r="AH357" s="82">
        <v>318</v>
      </c>
      <c r="AI357" s="82">
        <v>218</v>
      </c>
      <c r="AJ357" s="82">
        <v>357</v>
      </c>
      <c r="AK357" s="82">
        <v>541</v>
      </c>
      <c r="AL357" s="82">
        <v>265</v>
      </c>
      <c r="AM357" s="82">
        <v>723</v>
      </c>
      <c r="AN357" s="82">
        <v>306</v>
      </c>
      <c r="AO357" s="82">
        <v>330</v>
      </c>
      <c r="AP357" s="82">
        <v>411</v>
      </c>
      <c r="AQ357" s="82">
        <v>369</v>
      </c>
      <c r="AR357" s="82">
        <v>451</v>
      </c>
      <c r="AS357" s="82">
        <v>770</v>
      </c>
      <c r="AT357" s="82">
        <v>122</v>
      </c>
      <c r="AU357" s="82">
        <v>129</v>
      </c>
      <c r="AV357" s="82">
        <v>284</v>
      </c>
      <c r="AW357" s="82">
        <v>592</v>
      </c>
      <c r="AX357" s="82">
        <v>240</v>
      </c>
      <c r="AY357" s="82">
        <v>478</v>
      </c>
      <c r="AZ357" s="82">
        <v>248</v>
      </c>
      <c r="BA357" s="82">
        <v>3333</v>
      </c>
      <c r="BB357" s="82">
        <v>100</v>
      </c>
      <c r="BC357" s="82">
        <v>199</v>
      </c>
      <c r="BD357" s="82">
        <v>268</v>
      </c>
      <c r="BE357" s="82">
        <v>162</v>
      </c>
      <c r="BF357" s="82">
        <v>148</v>
      </c>
      <c r="BG357" s="82">
        <v>224</v>
      </c>
      <c r="BH357" s="82">
        <v>342</v>
      </c>
      <c r="BI357" s="82">
        <v>205</v>
      </c>
      <c r="BJ357" s="82">
        <v>538</v>
      </c>
      <c r="BK357" s="82">
        <v>153</v>
      </c>
      <c r="BL357" s="82">
        <v>271</v>
      </c>
      <c r="BM357" s="82">
        <v>216</v>
      </c>
      <c r="BN357" s="82">
        <v>148</v>
      </c>
      <c r="BO357" s="82">
        <v>294</v>
      </c>
      <c r="BP357" s="82">
        <v>303</v>
      </c>
      <c r="BQ357" s="82">
        <v>825</v>
      </c>
      <c r="BR357" s="82">
        <v>231</v>
      </c>
      <c r="BS357" s="82">
        <v>234</v>
      </c>
      <c r="BT357" s="82">
        <v>228</v>
      </c>
      <c r="BU357" s="82">
        <v>471</v>
      </c>
      <c r="BV357" s="82">
        <v>289</v>
      </c>
      <c r="BW357" s="82">
        <v>160</v>
      </c>
      <c r="BX357" s="82">
        <v>260</v>
      </c>
      <c r="BY357" s="82">
        <v>163</v>
      </c>
      <c r="BZ357" s="84">
        <v>262</v>
      </c>
      <c r="CB357" s="4">
        <f t="shared" si="8"/>
        <v>28058</v>
      </c>
    </row>
    <row r="358" spans="1:80" x14ac:dyDescent="0.2">
      <c r="A358" s="54">
        <v>44243</v>
      </c>
      <c r="B358" s="32">
        <v>331</v>
      </c>
      <c r="C358" s="82">
        <v>236</v>
      </c>
      <c r="D358" s="82">
        <v>171</v>
      </c>
      <c r="E358" s="82">
        <v>618</v>
      </c>
      <c r="F358" s="82">
        <v>340</v>
      </c>
      <c r="G358" s="82">
        <v>161</v>
      </c>
      <c r="H358" s="82">
        <v>219</v>
      </c>
      <c r="I358" s="82">
        <v>322</v>
      </c>
      <c r="J358" s="82">
        <v>417</v>
      </c>
      <c r="K358" s="82">
        <v>196</v>
      </c>
      <c r="L358" s="82">
        <v>254</v>
      </c>
      <c r="M358" s="82">
        <v>241</v>
      </c>
      <c r="N358" s="82">
        <v>316</v>
      </c>
      <c r="O358" s="82">
        <v>196</v>
      </c>
      <c r="P358" s="82">
        <v>323</v>
      </c>
      <c r="Q358" s="82">
        <v>974</v>
      </c>
      <c r="R358" s="82">
        <v>513</v>
      </c>
      <c r="S358" s="82">
        <v>234</v>
      </c>
      <c r="T358" s="82">
        <v>531</v>
      </c>
      <c r="U358" s="82">
        <v>255</v>
      </c>
      <c r="V358" s="82">
        <v>47</v>
      </c>
      <c r="W358" s="82">
        <v>290</v>
      </c>
      <c r="X358" s="82">
        <v>237</v>
      </c>
      <c r="Y358" s="82">
        <v>306</v>
      </c>
      <c r="Z358" s="82">
        <v>486</v>
      </c>
      <c r="AA358" s="82">
        <v>500</v>
      </c>
      <c r="AB358" s="82">
        <v>387</v>
      </c>
      <c r="AC358" s="82">
        <v>346</v>
      </c>
      <c r="AD358" s="82">
        <v>354</v>
      </c>
      <c r="AE358" s="82">
        <v>208</v>
      </c>
      <c r="AF358" s="82">
        <v>265</v>
      </c>
      <c r="AG358" s="82">
        <v>723</v>
      </c>
      <c r="AH358" s="82">
        <v>322</v>
      </c>
      <c r="AI358" s="82">
        <v>214</v>
      </c>
      <c r="AJ358" s="82">
        <v>374</v>
      </c>
      <c r="AK358" s="82">
        <v>542</v>
      </c>
      <c r="AL358" s="82">
        <v>256</v>
      </c>
      <c r="AM358" s="82">
        <v>724</v>
      </c>
      <c r="AN358" s="82">
        <v>319</v>
      </c>
      <c r="AO358" s="82">
        <v>351</v>
      </c>
      <c r="AP358" s="82">
        <v>416</v>
      </c>
      <c r="AQ358" s="82">
        <v>369</v>
      </c>
      <c r="AR358" s="82">
        <v>462</v>
      </c>
      <c r="AS358" s="82">
        <v>790</v>
      </c>
      <c r="AT358" s="82">
        <v>142</v>
      </c>
      <c r="AU358" s="82">
        <v>146</v>
      </c>
      <c r="AV358" s="82">
        <v>301</v>
      </c>
      <c r="AW358" s="82">
        <v>636</v>
      </c>
      <c r="AX358" s="82">
        <v>267</v>
      </c>
      <c r="AY358" s="82">
        <v>490</v>
      </c>
      <c r="AZ358" s="82">
        <v>254</v>
      </c>
      <c r="BA358" s="82">
        <v>3389</v>
      </c>
      <c r="BB358" s="82">
        <v>93</v>
      </c>
      <c r="BC358" s="82">
        <v>196</v>
      </c>
      <c r="BD358" s="82">
        <v>253</v>
      </c>
      <c r="BE358" s="82">
        <v>172</v>
      </c>
      <c r="BF358" s="82">
        <v>143</v>
      </c>
      <c r="BG358" s="82">
        <v>229</v>
      </c>
      <c r="BH358" s="82">
        <v>345</v>
      </c>
      <c r="BI358" s="82">
        <v>206</v>
      </c>
      <c r="BJ358" s="82">
        <v>535</v>
      </c>
      <c r="BK358" s="82">
        <v>155</v>
      </c>
      <c r="BL358" s="82">
        <v>273</v>
      </c>
      <c r="BM358" s="82">
        <v>212</v>
      </c>
      <c r="BN358" s="82">
        <v>152</v>
      </c>
      <c r="BO358" s="82">
        <v>299</v>
      </c>
      <c r="BP358" s="82">
        <v>316</v>
      </c>
      <c r="BQ358" s="82">
        <v>799</v>
      </c>
      <c r="BR358" s="82">
        <v>234</v>
      </c>
      <c r="BS358" s="82">
        <v>236</v>
      </c>
      <c r="BT358" s="82">
        <v>245</v>
      </c>
      <c r="BU358" s="82">
        <v>473</v>
      </c>
      <c r="BV358" s="82">
        <v>286</v>
      </c>
      <c r="BW358" s="82">
        <v>182</v>
      </c>
      <c r="BX358" s="82">
        <v>261</v>
      </c>
      <c r="BY358" s="82">
        <v>166</v>
      </c>
      <c r="BZ358" s="84">
        <v>272</v>
      </c>
      <c r="CB358" s="4">
        <f t="shared" si="8"/>
        <v>28494</v>
      </c>
    </row>
    <row r="359" spans="1:80" x14ac:dyDescent="0.2">
      <c r="A359" s="54">
        <v>44244</v>
      </c>
      <c r="B359" s="32">
        <v>373</v>
      </c>
      <c r="C359" s="82">
        <v>258</v>
      </c>
      <c r="D359" s="82">
        <v>171</v>
      </c>
      <c r="E359" s="82">
        <v>649</v>
      </c>
      <c r="F359" s="82">
        <v>344</v>
      </c>
      <c r="G359" s="82">
        <v>167</v>
      </c>
      <c r="H359" s="82">
        <v>232</v>
      </c>
      <c r="I359" s="82">
        <v>336</v>
      </c>
      <c r="J359" s="82">
        <v>428</v>
      </c>
      <c r="K359" s="82">
        <v>202</v>
      </c>
      <c r="L359" s="82">
        <v>269</v>
      </c>
      <c r="M359" s="82">
        <v>248</v>
      </c>
      <c r="N359" s="82">
        <v>333</v>
      </c>
      <c r="O359" s="82">
        <v>203</v>
      </c>
      <c r="P359" s="82">
        <v>344</v>
      </c>
      <c r="Q359" s="82">
        <v>1004</v>
      </c>
      <c r="R359" s="82">
        <v>488</v>
      </c>
      <c r="S359" s="82">
        <v>240</v>
      </c>
      <c r="T359" s="82">
        <v>552</v>
      </c>
      <c r="U359" s="82">
        <v>274</v>
      </c>
      <c r="V359" s="82">
        <v>50</v>
      </c>
      <c r="W359" s="82">
        <v>289</v>
      </c>
      <c r="X359" s="82">
        <v>230</v>
      </c>
      <c r="Y359" s="82">
        <v>320</v>
      </c>
      <c r="Z359" s="82">
        <v>525</v>
      </c>
      <c r="AA359" s="82">
        <v>515</v>
      </c>
      <c r="AB359" s="82">
        <v>424</v>
      </c>
      <c r="AC359" s="82">
        <v>364</v>
      </c>
      <c r="AD359" s="82">
        <v>381</v>
      </c>
      <c r="AE359" s="82">
        <v>215</v>
      </c>
      <c r="AF359" s="82">
        <v>279</v>
      </c>
      <c r="AG359" s="82">
        <v>751</v>
      </c>
      <c r="AH359" s="82">
        <v>328</v>
      </c>
      <c r="AI359" s="82">
        <v>233</v>
      </c>
      <c r="AJ359" s="82">
        <v>399</v>
      </c>
      <c r="AK359" s="82">
        <v>584</v>
      </c>
      <c r="AL359" s="82">
        <v>257</v>
      </c>
      <c r="AM359" s="82">
        <v>733</v>
      </c>
      <c r="AN359" s="82">
        <v>348</v>
      </c>
      <c r="AO359" s="82">
        <v>388</v>
      </c>
      <c r="AP359" s="82">
        <v>462</v>
      </c>
      <c r="AQ359" s="82">
        <v>381</v>
      </c>
      <c r="AR359" s="82">
        <v>481</v>
      </c>
      <c r="AS359" s="82">
        <v>841</v>
      </c>
      <c r="AT359" s="82">
        <v>149</v>
      </c>
      <c r="AU359" s="82">
        <v>158</v>
      </c>
      <c r="AV359" s="82">
        <v>332</v>
      </c>
      <c r="AW359" s="82">
        <v>698</v>
      </c>
      <c r="AX359" s="82">
        <v>302</v>
      </c>
      <c r="AY359" s="82">
        <v>525</v>
      </c>
      <c r="AZ359" s="82">
        <v>282</v>
      </c>
      <c r="BA359" s="82">
        <v>3547</v>
      </c>
      <c r="BB359" s="82">
        <v>103</v>
      </c>
      <c r="BC359" s="82">
        <v>195</v>
      </c>
      <c r="BD359" s="82">
        <v>273</v>
      </c>
      <c r="BE359" s="82">
        <v>174</v>
      </c>
      <c r="BF359" s="82">
        <v>150</v>
      </c>
      <c r="BG359" s="82">
        <v>235</v>
      </c>
      <c r="BH359" s="82">
        <v>352</v>
      </c>
      <c r="BI359" s="82">
        <v>221</v>
      </c>
      <c r="BJ359" s="82">
        <v>557</v>
      </c>
      <c r="BK359" s="82">
        <v>166</v>
      </c>
      <c r="BL359" s="82">
        <v>283</v>
      </c>
      <c r="BM359" s="82">
        <v>232</v>
      </c>
      <c r="BN359" s="82">
        <v>164</v>
      </c>
      <c r="BO359" s="82">
        <v>309</v>
      </c>
      <c r="BP359" s="82">
        <v>350</v>
      </c>
      <c r="BQ359" s="82">
        <v>789</v>
      </c>
      <c r="BR359" s="82">
        <v>243</v>
      </c>
      <c r="BS359" s="82">
        <v>248</v>
      </c>
      <c r="BT359" s="82">
        <v>274</v>
      </c>
      <c r="BU359" s="82">
        <v>509</v>
      </c>
      <c r="BV359" s="82">
        <v>281</v>
      </c>
      <c r="BW359" s="82">
        <v>204</v>
      </c>
      <c r="BX359" s="82">
        <v>262</v>
      </c>
      <c r="BY359" s="82">
        <v>176</v>
      </c>
      <c r="BZ359" s="84">
        <v>290</v>
      </c>
      <c r="CB359" s="4">
        <f t="shared" si="8"/>
        <v>29926</v>
      </c>
    </row>
    <row r="360" spans="1:80" x14ac:dyDescent="0.2">
      <c r="A360" s="54">
        <v>44245</v>
      </c>
      <c r="B360" s="32">
        <v>392</v>
      </c>
      <c r="C360" s="82">
        <v>284</v>
      </c>
      <c r="D360" s="82">
        <v>177</v>
      </c>
      <c r="E360" s="82">
        <v>693</v>
      </c>
      <c r="F360" s="82">
        <v>359</v>
      </c>
      <c r="G360" s="82">
        <v>186</v>
      </c>
      <c r="H360" s="82">
        <v>244</v>
      </c>
      <c r="I360" s="82">
        <v>371</v>
      </c>
      <c r="J360" s="82">
        <v>437</v>
      </c>
      <c r="K360" s="82">
        <v>206</v>
      </c>
      <c r="L360" s="82">
        <v>281</v>
      </c>
      <c r="M360" s="82">
        <v>261</v>
      </c>
      <c r="N360" s="82">
        <v>361</v>
      </c>
      <c r="O360" s="82">
        <v>218</v>
      </c>
      <c r="P360" s="82">
        <v>364</v>
      </c>
      <c r="Q360" s="82">
        <v>1032</v>
      </c>
      <c r="R360" s="82">
        <v>484</v>
      </c>
      <c r="S360" s="82">
        <v>265</v>
      </c>
      <c r="T360" s="82">
        <v>594</v>
      </c>
      <c r="U360" s="82">
        <v>286</v>
      </c>
      <c r="V360" s="82">
        <v>50</v>
      </c>
      <c r="W360" s="82">
        <v>315</v>
      </c>
      <c r="X360" s="82">
        <v>232</v>
      </c>
      <c r="Y360" s="82">
        <v>343</v>
      </c>
      <c r="Z360" s="82">
        <v>549</v>
      </c>
      <c r="AA360" s="82">
        <v>530</v>
      </c>
      <c r="AB360" s="82">
        <v>474</v>
      </c>
      <c r="AC360" s="82">
        <v>425</v>
      </c>
      <c r="AD360" s="82">
        <v>402</v>
      </c>
      <c r="AE360" s="82">
        <v>245</v>
      </c>
      <c r="AF360" s="82">
        <v>306</v>
      </c>
      <c r="AG360" s="82">
        <v>816</v>
      </c>
      <c r="AH360" s="82">
        <v>364</v>
      </c>
      <c r="AI360" s="82">
        <v>263</v>
      </c>
      <c r="AJ360" s="82">
        <v>422</v>
      </c>
      <c r="AK360" s="82">
        <v>628</v>
      </c>
      <c r="AL360" s="82">
        <v>280</v>
      </c>
      <c r="AM360" s="82">
        <v>752</v>
      </c>
      <c r="AN360" s="82">
        <v>364</v>
      </c>
      <c r="AO360" s="82">
        <v>430</v>
      </c>
      <c r="AP360" s="82">
        <v>488</v>
      </c>
      <c r="AQ360" s="82">
        <v>413</v>
      </c>
      <c r="AR360" s="82">
        <v>508</v>
      </c>
      <c r="AS360" s="82">
        <v>887</v>
      </c>
      <c r="AT360" s="82">
        <v>152</v>
      </c>
      <c r="AU360" s="82">
        <v>189</v>
      </c>
      <c r="AV360" s="82">
        <v>359</v>
      </c>
      <c r="AW360" s="82">
        <v>748</v>
      </c>
      <c r="AX360" s="82">
        <v>328</v>
      </c>
      <c r="AY360" s="82">
        <v>552</v>
      </c>
      <c r="AZ360" s="82">
        <v>316</v>
      </c>
      <c r="BA360" s="82">
        <v>3735</v>
      </c>
      <c r="BB360" s="82">
        <v>113</v>
      </c>
      <c r="BC360" s="82">
        <v>192</v>
      </c>
      <c r="BD360" s="82">
        <v>301</v>
      </c>
      <c r="BE360" s="82">
        <v>186</v>
      </c>
      <c r="BF360" s="82">
        <v>156</v>
      </c>
      <c r="BG360" s="82">
        <v>249</v>
      </c>
      <c r="BH360" s="82">
        <v>376</v>
      </c>
      <c r="BI360" s="82">
        <v>253</v>
      </c>
      <c r="BJ360" s="82">
        <v>582</v>
      </c>
      <c r="BK360" s="82">
        <v>184</v>
      </c>
      <c r="BL360" s="82">
        <v>299</v>
      </c>
      <c r="BM360" s="82">
        <v>230</v>
      </c>
      <c r="BN360" s="82">
        <v>192</v>
      </c>
      <c r="BO360" s="82">
        <v>346</v>
      </c>
      <c r="BP360" s="82">
        <v>356</v>
      </c>
      <c r="BQ360" s="82">
        <v>829</v>
      </c>
      <c r="BR360" s="82">
        <v>253</v>
      </c>
      <c r="BS360" s="82">
        <v>271</v>
      </c>
      <c r="BT360" s="82">
        <v>303</v>
      </c>
      <c r="BU360" s="82">
        <v>555</v>
      </c>
      <c r="BV360" s="82">
        <v>286</v>
      </c>
      <c r="BW360" s="82">
        <v>213</v>
      </c>
      <c r="BX360" s="82">
        <v>283</v>
      </c>
      <c r="BY360" s="82">
        <v>193</v>
      </c>
      <c r="BZ360" s="84">
        <v>312</v>
      </c>
      <c r="CB360" s="4">
        <f t="shared" si="8"/>
        <v>31873</v>
      </c>
    </row>
    <row r="361" spans="1:80" x14ac:dyDescent="0.2">
      <c r="A361" s="54">
        <v>44246</v>
      </c>
      <c r="B361" s="32">
        <v>403</v>
      </c>
      <c r="C361" s="82">
        <v>283</v>
      </c>
      <c r="D361" s="82">
        <v>191</v>
      </c>
      <c r="E361" s="82">
        <v>730</v>
      </c>
      <c r="F361" s="82">
        <v>372</v>
      </c>
      <c r="G361" s="82">
        <v>213</v>
      </c>
      <c r="H361" s="82">
        <v>265</v>
      </c>
      <c r="I361" s="82">
        <v>397</v>
      </c>
      <c r="J361" s="82">
        <v>450</v>
      </c>
      <c r="K361" s="82">
        <v>204</v>
      </c>
      <c r="L361" s="82">
        <v>303</v>
      </c>
      <c r="M361" s="82">
        <v>276</v>
      </c>
      <c r="N361" s="82">
        <v>372</v>
      </c>
      <c r="O361" s="82">
        <v>232</v>
      </c>
      <c r="P361" s="82">
        <v>362</v>
      </c>
      <c r="Q361" s="82">
        <v>1072</v>
      </c>
      <c r="R361" s="82">
        <v>464</v>
      </c>
      <c r="S361" s="82">
        <v>278</v>
      </c>
      <c r="T361" s="82">
        <v>590</v>
      </c>
      <c r="U361" s="82">
        <v>308</v>
      </c>
      <c r="V361" s="82">
        <v>48</v>
      </c>
      <c r="W361" s="82">
        <v>328</v>
      </c>
      <c r="X361" s="82">
        <v>234</v>
      </c>
      <c r="Y361" s="82">
        <v>378</v>
      </c>
      <c r="Z361" s="82">
        <v>581</v>
      </c>
      <c r="AA361" s="82">
        <v>550</v>
      </c>
      <c r="AB361" s="82">
        <v>496</v>
      </c>
      <c r="AC361" s="82">
        <v>442</v>
      </c>
      <c r="AD361" s="82">
        <v>419</v>
      </c>
      <c r="AE361" s="82">
        <v>249</v>
      </c>
      <c r="AF361" s="82">
        <v>329</v>
      </c>
      <c r="AG361" s="82">
        <v>876</v>
      </c>
      <c r="AH361" s="82">
        <v>378</v>
      </c>
      <c r="AI361" s="82">
        <v>272</v>
      </c>
      <c r="AJ361" s="82">
        <v>436</v>
      </c>
      <c r="AK361" s="82">
        <v>666</v>
      </c>
      <c r="AL361" s="82">
        <v>284</v>
      </c>
      <c r="AM361" s="82">
        <v>767</v>
      </c>
      <c r="AN361" s="82">
        <v>381</v>
      </c>
      <c r="AO361" s="82">
        <v>468</v>
      </c>
      <c r="AP361" s="82">
        <v>518</v>
      </c>
      <c r="AQ361" s="82">
        <v>423</v>
      </c>
      <c r="AR361" s="82">
        <v>519</v>
      </c>
      <c r="AS361" s="82">
        <v>938</v>
      </c>
      <c r="AT361" s="82">
        <v>172</v>
      </c>
      <c r="AU361" s="82">
        <v>212</v>
      </c>
      <c r="AV361" s="82">
        <v>384</v>
      </c>
      <c r="AW361" s="82">
        <v>813</v>
      </c>
      <c r="AX361" s="82">
        <v>380</v>
      </c>
      <c r="AY361" s="82">
        <v>567</v>
      </c>
      <c r="AZ361" s="82">
        <v>321</v>
      </c>
      <c r="BA361" s="82">
        <v>3791</v>
      </c>
      <c r="BB361" s="82">
        <v>108</v>
      </c>
      <c r="BC361" s="82">
        <v>209</v>
      </c>
      <c r="BD361" s="82">
        <v>319</v>
      </c>
      <c r="BE361" s="82">
        <v>200</v>
      </c>
      <c r="BF361" s="82">
        <v>155</v>
      </c>
      <c r="BG361" s="82">
        <v>271</v>
      </c>
      <c r="BH361" s="82">
        <v>381</v>
      </c>
      <c r="BI361" s="82">
        <v>276</v>
      </c>
      <c r="BJ361" s="82">
        <v>596</v>
      </c>
      <c r="BK361" s="82">
        <v>190</v>
      </c>
      <c r="BL361" s="82">
        <v>307</v>
      </c>
      <c r="BM361" s="82">
        <v>226</v>
      </c>
      <c r="BN361" s="82">
        <v>202</v>
      </c>
      <c r="BO361" s="82">
        <v>370</v>
      </c>
      <c r="BP361" s="82">
        <v>377</v>
      </c>
      <c r="BQ361" s="82">
        <v>848</v>
      </c>
      <c r="BR361" s="82">
        <v>267</v>
      </c>
      <c r="BS361" s="82">
        <v>284</v>
      </c>
      <c r="BT361" s="82">
        <v>315</v>
      </c>
      <c r="BU361" s="82">
        <v>595</v>
      </c>
      <c r="BV361" s="82">
        <v>307</v>
      </c>
      <c r="BW361" s="82">
        <v>224</v>
      </c>
      <c r="BX361" s="82">
        <v>291</v>
      </c>
      <c r="BY361" s="82">
        <v>198</v>
      </c>
      <c r="BZ361" s="84">
        <v>329</v>
      </c>
      <c r="CB361" s="4">
        <f t="shared" si="8"/>
        <v>33230</v>
      </c>
    </row>
    <row r="362" spans="1:80" x14ac:dyDescent="0.2">
      <c r="A362" s="54">
        <v>44247</v>
      </c>
      <c r="B362" s="32">
        <v>372</v>
      </c>
      <c r="C362" s="82">
        <v>260</v>
      </c>
      <c r="D362" s="82">
        <v>162</v>
      </c>
      <c r="E362" s="82">
        <v>663</v>
      </c>
      <c r="F362" s="82">
        <v>332</v>
      </c>
      <c r="G362" s="82">
        <v>200</v>
      </c>
      <c r="H362" s="82">
        <v>247</v>
      </c>
      <c r="I362" s="82">
        <v>366</v>
      </c>
      <c r="J362" s="82">
        <v>401</v>
      </c>
      <c r="K362" s="82">
        <v>186</v>
      </c>
      <c r="L362" s="82">
        <v>276</v>
      </c>
      <c r="M362" s="82">
        <v>252</v>
      </c>
      <c r="N362" s="82">
        <v>336</v>
      </c>
      <c r="O362" s="82">
        <v>215</v>
      </c>
      <c r="P362" s="82">
        <v>330</v>
      </c>
      <c r="Q362" s="82">
        <v>983</v>
      </c>
      <c r="R362" s="82">
        <v>403</v>
      </c>
      <c r="S362" s="82">
        <v>245</v>
      </c>
      <c r="T362" s="82">
        <v>538</v>
      </c>
      <c r="U362" s="82">
        <v>289</v>
      </c>
      <c r="V362" s="82">
        <v>42</v>
      </c>
      <c r="W362" s="82">
        <v>305</v>
      </c>
      <c r="X362" s="82">
        <v>215</v>
      </c>
      <c r="Y362" s="82">
        <v>352</v>
      </c>
      <c r="Z362" s="82">
        <v>523</v>
      </c>
      <c r="AA362" s="82">
        <v>490</v>
      </c>
      <c r="AB362" s="82">
        <v>458</v>
      </c>
      <c r="AC362" s="82">
        <v>413</v>
      </c>
      <c r="AD362" s="82">
        <v>375</v>
      </c>
      <c r="AE362" s="82">
        <v>211</v>
      </c>
      <c r="AF362" s="82">
        <v>297</v>
      </c>
      <c r="AG362" s="82">
        <v>823</v>
      </c>
      <c r="AH362" s="82">
        <v>345</v>
      </c>
      <c r="AI362" s="82">
        <v>255</v>
      </c>
      <c r="AJ362" s="82">
        <v>401</v>
      </c>
      <c r="AK362" s="82">
        <v>587</v>
      </c>
      <c r="AL362" s="82">
        <v>261</v>
      </c>
      <c r="AM362" s="82">
        <v>699</v>
      </c>
      <c r="AN362" s="82">
        <v>331</v>
      </c>
      <c r="AO362" s="82">
        <v>435</v>
      </c>
      <c r="AP362" s="82">
        <v>472</v>
      </c>
      <c r="AQ362" s="82">
        <v>388</v>
      </c>
      <c r="AR362" s="82">
        <v>471</v>
      </c>
      <c r="AS362" s="82">
        <v>856</v>
      </c>
      <c r="AT362" s="82">
        <v>158</v>
      </c>
      <c r="AU362" s="82">
        <v>192</v>
      </c>
      <c r="AV362" s="82">
        <v>348</v>
      </c>
      <c r="AW362" s="82">
        <v>761</v>
      </c>
      <c r="AX362" s="82">
        <v>347</v>
      </c>
      <c r="AY362" s="82">
        <v>515</v>
      </c>
      <c r="AZ362" s="82">
        <v>302</v>
      </c>
      <c r="BA362" s="82">
        <v>3398</v>
      </c>
      <c r="BB362" s="82">
        <v>89</v>
      </c>
      <c r="BC362" s="82">
        <v>189</v>
      </c>
      <c r="BD362" s="82">
        <v>272</v>
      </c>
      <c r="BE362" s="82">
        <v>176</v>
      </c>
      <c r="BF362" s="82">
        <v>134</v>
      </c>
      <c r="BG362" s="82">
        <v>244</v>
      </c>
      <c r="BH362" s="82">
        <v>367</v>
      </c>
      <c r="BI362" s="82">
        <v>258</v>
      </c>
      <c r="BJ362" s="82">
        <v>520</v>
      </c>
      <c r="BK362" s="82">
        <v>160</v>
      </c>
      <c r="BL362" s="82">
        <v>289</v>
      </c>
      <c r="BM362" s="82">
        <v>198</v>
      </c>
      <c r="BN362" s="82">
        <v>180</v>
      </c>
      <c r="BO362" s="82">
        <v>348</v>
      </c>
      <c r="BP362" s="82">
        <v>349</v>
      </c>
      <c r="BQ362" s="82">
        <v>768</v>
      </c>
      <c r="BR362" s="82">
        <v>239</v>
      </c>
      <c r="BS362" s="82">
        <v>266</v>
      </c>
      <c r="BT362" s="82">
        <v>285</v>
      </c>
      <c r="BU362" s="82">
        <v>551</v>
      </c>
      <c r="BV362" s="82">
        <v>264</v>
      </c>
      <c r="BW362" s="82">
        <v>210</v>
      </c>
      <c r="BX362" s="82">
        <v>268</v>
      </c>
      <c r="BY362" s="82">
        <v>180</v>
      </c>
      <c r="BZ362" s="84">
        <v>294</v>
      </c>
      <c r="CB362" s="4">
        <f t="shared" si="8"/>
        <v>30180</v>
      </c>
    </row>
    <row r="363" spans="1:80" x14ac:dyDescent="0.2">
      <c r="A363" s="54">
        <v>44248</v>
      </c>
      <c r="B363" s="32">
        <v>360</v>
      </c>
      <c r="C363" s="82">
        <v>256</v>
      </c>
      <c r="D363" s="82">
        <v>151</v>
      </c>
      <c r="E363" s="82">
        <v>654</v>
      </c>
      <c r="F363" s="82">
        <v>326</v>
      </c>
      <c r="G363" s="82">
        <v>188</v>
      </c>
      <c r="H363" s="82">
        <v>240</v>
      </c>
      <c r="I363" s="82">
        <v>360</v>
      </c>
      <c r="J363" s="82">
        <v>389</v>
      </c>
      <c r="K363" s="82">
        <v>181</v>
      </c>
      <c r="L363" s="82">
        <v>270</v>
      </c>
      <c r="M363" s="82">
        <v>251</v>
      </c>
      <c r="N363" s="82">
        <v>326</v>
      </c>
      <c r="O363" s="82">
        <v>204</v>
      </c>
      <c r="P363" s="82">
        <v>324</v>
      </c>
      <c r="Q363" s="82">
        <v>965</v>
      </c>
      <c r="R363" s="82">
        <v>396</v>
      </c>
      <c r="S363" s="82">
        <v>234</v>
      </c>
      <c r="T363" s="82">
        <v>514</v>
      </c>
      <c r="U363" s="82">
        <v>286</v>
      </c>
      <c r="V363" s="82">
        <v>41</v>
      </c>
      <c r="W363" s="82">
        <v>303</v>
      </c>
      <c r="X363" s="82">
        <v>212</v>
      </c>
      <c r="Y363" s="82">
        <v>345</v>
      </c>
      <c r="Z363" s="82">
        <v>495</v>
      </c>
      <c r="AA363" s="82">
        <v>472</v>
      </c>
      <c r="AB363" s="82">
        <v>447</v>
      </c>
      <c r="AC363" s="82">
        <v>405</v>
      </c>
      <c r="AD363" s="82">
        <v>365</v>
      </c>
      <c r="AE363" s="82">
        <v>201</v>
      </c>
      <c r="AF363" s="82">
        <v>288</v>
      </c>
      <c r="AG363" s="82">
        <v>817</v>
      </c>
      <c r="AH363" s="82">
        <v>335</v>
      </c>
      <c r="AI363" s="82">
        <v>252</v>
      </c>
      <c r="AJ363" s="82">
        <v>398</v>
      </c>
      <c r="AK363" s="82">
        <v>568</v>
      </c>
      <c r="AL363" s="82">
        <v>256</v>
      </c>
      <c r="AM363" s="82">
        <v>691</v>
      </c>
      <c r="AN363" s="82">
        <v>318</v>
      </c>
      <c r="AO363" s="82">
        <v>431</v>
      </c>
      <c r="AP363" s="82">
        <v>453</v>
      </c>
      <c r="AQ363" s="82">
        <v>381</v>
      </c>
      <c r="AR363" s="82">
        <v>463</v>
      </c>
      <c r="AS363" s="82">
        <v>846</v>
      </c>
      <c r="AT363" s="82">
        <v>157</v>
      </c>
      <c r="AU363" s="82">
        <v>188</v>
      </c>
      <c r="AV363" s="82">
        <v>334</v>
      </c>
      <c r="AW363" s="82">
        <v>740</v>
      </c>
      <c r="AX363" s="82">
        <v>337</v>
      </c>
      <c r="AY363" s="82">
        <v>511</v>
      </c>
      <c r="AZ363" s="82">
        <v>298</v>
      </c>
      <c r="BA363" s="82">
        <v>3329</v>
      </c>
      <c r="BB363" s="82">
        <v>88</v>
      </c>
      <c r="BC363" s="82">
        <v>186</v>
      </c>
      <c r="BD363" s="82">
        <v>269</v>
      </c>
      <c r="BE363" s="82">
        <v>173</v>
      </c>
      <c r="BF363" s="82">
        <v>131</v>
      </c>
      <c r="BG363" s="82">
        <v>237</v>
      </c>
      <c r="BH363" s="82">
        <v>358</v>
      </c>
      <c r="BI363" s="82">
        <v>249</v>
      </c>
      <c r="BJ363" s="82">
        <v>505</v>
      </c>
      <c r="BK363" s="82">
        <v>159</v>
      </c>
      <c r="BL363" s="82">
        <v>281</v>
      </c>
      <c r="BM363" s="82">
        <v>193</v>
      </c>
      <c r="BN363" s="82">
        <v>173</v>
      </c>
      <c r="BO363" s="82">
        <v>340</v>
      </c>
      <c r="BP363" s="82">
        <v>342</v>
      </c>
      <c r="BQ363" s="82">
        <v>755</v>
      </c>
      <c r="BR363" s="82">
        <v>231</v>
      </c>
      <c r="BS363" s="82">
        <v>258</v>
      </c>
      <c r="BT363" s="82">
        <v>277</v>
      </c>
      <c r="BU363" s="82">
        <v>539</v>
      </c>
      <c r="BV363" s="82">
        <v>259</v>
      </c>
      <c r="BW363" s="82">
        <v>200</v>
      </c>
      <c r="BX363" s="82">
        <v>264</v>
      </c>
      <c r="BY363" s="82">
        <v>171</v>
      </c>
      <c r="BZ363" s="84">
        <v>291</v>
      </c>
      <c r="CB363" s="4">
        <f t="shared" si="8"/>
        <v>29481</v>
      </c>
    </row>
    <row r="364" spans="1:80" x14ac:dyDescent="0.2">
      <c r="A364" s="54">
        <v>44249</v>
      </c>
      <c r="B364" s="32">
        <v>404</v>
      </c>
      <c r="C364" s="82">
        <v>286</v>
      </c>
      <c r="D364" s="82">
        <v>156</v>
      </c>
      <c r="E364" s="82">
        <v>733</v>
      </c>
      <c r="F364" s="82">
        <v>339</v>
      </c>
      <c r="G364" s="82">
        <v>215</v>
      </c>
      <c r="H364" s="82">
        <v>254</v>
      </c>
      <c r="I364" s="82">
        <v>408</v>
      </c>
      <c r="J364" s="82">
        <v>421</v>
      </c>
      <c r="K364" s="82">
        <v>202</v>
      </c>
      <c r="L364" s="82">
        <v>350</v>
      </c>
      <c r="M364" s="82">
        <v>258</v>
      </c>
      <c r="N364" s="82">
        <v>350</v>
      </c>
      <c r="O364" s="82">
        <v>231</v>
      </c>
      <c r="P364" s="82">
        <v>361</v>
      </c>
      <c r="Q364" s="82">
        <v>1008</v>
      </c>
      <c r="R364" s="82">
        <v>394</v>
      </c>
      <c r="S364" s="82">
        <v>312</v>
      </c>
      <c r="T364" s="82">
        <v>579</v>
      </c>
      <c r="U364" s="82">
        <v>316</v>
      </c>
      <c r="V364" s="82">
        <v>51</v>
      </c>
      <c r="W364" s="82">
        <v>329</v>
      </c>
      <c r="X364" s="82">
        <v>248</v>
      </c>
      <c r="Y364" s="82">
        <v>366</v>
      </c>
      <c r="Z364" s="82">
        <v>546</v>
      </c>
      <c r="AA364" s="82">
        <v>488</v>
      </c>
      <c r="AB364" s="82">
        <v>550</v>
      </c>
      <c r="AC364" s="82">
        <v>472</v>
      </c>
      <c r="AD364" s="82">
        <v>461</v>
      </c>
      <c r="AE364" s="82">
        <v>210</v>
      </c>
      <c r="AF364" s="82">
        <v>321</v>
      </c>
      <c r="AG364" s="82">
        <v>927</v>
      </c>
      <c r="AH364" s="82">
        <v>445</v>
      </c>
      <c r="AI364" s="82">
        <v>302</v>
      </c>
      <c r="AJ364" s="82">
        <v>484</v>
      </c>
      <c r="AK364" s="82">
        <v>720</v>
      </c>
      <c r="AL364" s="82">
        <v>318</v>
      </c>
      <c r="AM364" s="82">
        <v>778</v>
      </c>
      <c r="AN364" s="82">
        <v>351</v>
      </c>
      <c r="AO364" s="82">
        <v>504</v>
      </c>
      <c r="AP364" s="82">
        <v>498</v>
      </c>
      <c r="AQ364" s="82">
        <v>419</v>
      </c>
      <c r="AR364" s="82">
        <v>517</v>
      </c>
      <c r="AS364" s="82">
        <v>904</v>
      </c>
      <c r="AT364" s="82">
        <v>183</v>
      </c>
      <c r="AU364" s="82">
        <v>231</v>
      </c>
      <c r="AV364" s="82">
        <v>352</v>
      </c>
      <c r="AW364" s="82">
        <v>851</v>
      </c>
      <c r="AX364" s="82">
        <v>377</v>
      </c>
      <c r="AY364" s="82">
        <v>565</v>
      </c>
      <c r="AZ364" s="82">
        <v>322</v>
      </c>
      <c r="BA364" s="82">
        <v>3806</v>
      </c>
      <c r="BB364" s="82">
        <v>94</v>
      </c>
      <c r="BC364" s="82">
        <v>184</v>
      </c>
      <c r="BD364" s="82">
        <v>301</v>
      </c>
      <c r="BE364" s="82">
        <v>203</v>
      </c>
      <c r="BF364" s="82">
        <v>150</v>
      </c>
      <c r="BG364" s="82">
        <v>264</v>
      </c>
      <c r="BH364" s="82">
        <v>376</v>
      </c>
      <c r="BI364" s="82">
        <v>301</v>
      </c>
      <c r="BJ364" s="82">
        <v>540</v>
      </c>
      <c r="BK364" s="82">
        <v>211</v>
      </c>
      <c r="BL364" s="82">
        <v>303</v>
      </c>
      <c r="BM364" s="82">
        <v>201</v>
      </c>
      <c r="BN364" s="82">
        <v>190</v>
      </c>
      <c r="BO364" s="82">
        <v>376</v>
      </c>
      <c r="BP364" s="82">
        <v>418</v>
      </c>
      <c r="BQ364" s="82">
        <v>734</v>
      </c>
      <c r="BR364" s="82">
        <v>255</v>
      </c>
      <c r="BS364" s="82">
        <v>264</v>
      </c>
      <c r="BT364" s="82">
        <v>333</v>
      </c>
      <c r="BU364" s="82">
        <v>615</v>
      </c>
      <c r="BV364" s="82">
        <v>292</v>
      </c>
      <c r="BW364" s="82">
        <v>239</v>
      </c>
      <c r="BX364" s="82">
        <v>302</v>
      </c>
      <c r="BY364" s="82">
        <v>199</v>
      </c>
      <c r="BZ364" s="84">
        <v>322</v>
      </c>
      <c r="CB364" s="4">
        <f t="shared" si="8"/>
        <v>33140</v>
      </c>
    </row>
    <row r="365" spans="1:80" x14ac:dyDescent="0.2">
      <c r="A365" s="54">
        <v>44250</v>
      </c>
      <c r="B365" s="32">
        <v>420</v>
      </c>
      <c r="C365" s="82">
        <v>295</v>
      </c>
      <c r="D365" s="82">
        <v>164</v>
      </c>
      <c r="E365" s="82">
        <v>767</v>
      </c>
      <c r="F365" s="82">
        <v>353</v>
      </c>
      <c r="G365" s="82">
        <v>218</v>
      </c>
      <c r="H365" s="82">
        <v>261</v>
      </c>
      <c r="I365" s="82">
        <v>465</v>
      </c>
      <c r="J365" s="82">
        <v>448</v>
      </c>
      <c r="K365" s="82">
        <v>207</v>
      </c>
      <c r="L365" s="82">
        <v>391</v>
      </c>
      <c r="M365" s="82">
        <v>264</v>
      </c>
      <c r="N365" s="82">
        <v>376</v>
      </c>
      <c r="O365" s="82">
        <v>235</v>
      </c>
      <c r="P365" s="82">
        <v>388</v>
      </c>
      <c r="Q365" s="82">
        <v>1021</v>
      </c>
      <c r="R365" s="82">
        <v>383</v>
      </c>
      <c r="S365" s="82">
        <v>318</v>
      </c>
      <c r="T365" s="82">
        <v>636</v>
      </c>
      <c r="U365" s="82">
        <v>324</v>
      </c>
      <c r="V365" s="82">
        <v>51</v>
      </c>
      <c r="W365" s="82">
        <v>330</v>
      </c>
      <c r="X365" s="82">
        <v>264</v>
      </c>
      <c r="Y365" s="82">
        <v>392</v>
      </c>
      <c r="Z365" s="82">
        <v>550</v>
      </c>
      <c r="AA365" s="82">
        <v>495</v>
      </c>
      <c r="AB365" s="82">
        <v>580</v>
      </c>
      <c r="AC365" s="82">
        <v>514</v>
      </c>
      <c r="AD365" s="82">
        <v>480</v>
      </c>
      <c r="AE365" s="82">
        <v>235</v>
      </c>
      <c r="AF365" s="82">
        <v>341</v>
      </c>
      <c r="AG365" s="82">
        <v>964</v>
      </c>
      <c r="AH365" s="82">
        <v>474</v>
      </c>
      <c r="AI365" s="82">
        <v>318</v>
      </c>
      <c r="AJ365" s="82">
        <v>498</v>
      </c>
      <c r="AK365" s="82">
        <v>758</v>
      </c>
      <c r="AL365" s="82">
        <v>354</v>
      </c>
      <c r="AM365" s="82">
        <v>804</v>
      </c>
      <c r="AN365" s="82">
        <v>346</v>
      </c>
      <c r="AO365" s="82">
        <v>539</v>
      </c>
      <c r="AP365" s="82">
        <v>519</v>
      </c>
      <c r="AQ365" s="82">
        <v>424</v>
      </c>
      <c r="AR365" s="82">
        <v>531</v>
      </c>
      <c r="AS365" s="82">
        <v>938</v>
      </c>
      <c r="AT365" s="82">
        <v>190</v>
      </c>
      <c r="AU365" s="82">
        <v>255</v>
      </c>
      <c r="AV365" s="82">
        <v>372</v>
      </c>
      <c r="AW365" s="82">
        <v>922</v>
      </c>
      <c r="AX365" s="82">
        <v>385</v>
      </c>
      <c r="AY365" s="82">
        <v>596</v>
      </c>
      <c r="AZ365" s="82">
        <v>325</v>
      </c>
      <c r="BA365" s="82">
        <v>4012</v>
      </c>
      <c r="BB365" s="82">
        <v>101</v>
      </c>
      <c r="BC365" s="82">
        <v>190</v>
      </c>
      <c r="BD365" s="82">
        <v>311</v>
      </c>
      <c r="BE365" s="82">
        <v>233</v>
      </c>
      <c r="BF365" s="82">
        <v>158</v>
      </c>
      <c r="BG365" s="82">
        <v>270</v>
      </c>
      <c r="BH365" s="82">
        <v>395</v>
      </c>
      <c r="BI365" s="82">
        <v>313</v>
      </c>
      <c r="BJ365" s="82">
        <v>542</v>
      </c>
      <c r="BK365" s="82">
        <v>230</v>
      </c>
      <c r="BL365" s="82">
        <v>307</v>
      </c>
      <c r="BM365" s="82">
        <v>208</v>
      </c>
      <c r="BN365" s="82">
        <v>223</v>
      </c>
      <c r="BO365" s="82">
        <v>403</v>
      </c>
      <c r="BP365" s="82">
        <v>441</v>
      </c>
      <c r="BQ365" s="82">
        <v>714</v>
      </c>
      <c r="BR365" s="82">
        <v>259</v>
      </c>
      <c r="BS365" s="82">
        <v>275</v>
      </c>
      <c r="BT365" s="82">
        <v>329</v>
      </c>
      <c r="BU365" s="82">
        <v>649</v>
      </c>
      <c r="BV365" s="82">
        <v>305</v>
      </c>
      <c r="BW365" s="82">
        <v>254</v>
      </c>
      <c r="BX365" s="82">
        <v>328</v>
      </c>
      <c r="BY365" s="82">
        <v>208</v>
      </c>
      <c r="BZ365" s="84">
        <v>352</v>
      </c>
      <c r="CB365" s="4">
        <f t="shared" si="8"/>
        <v>34688</v>
      </c>
    </row>
    <row r="366" spans="1:80" x14ac:dyDescent="0.2">
      <c r="A366" s="54">
        <v>44251</v>
      </c>
      <c r="B366" s="32">
        <v>456</v>
      </c>
      <c r="C366" s="82">
        <v>322</v>
      </c>
      <c r="D366" s="82">
        <v>190</v>
      </c>
      <c r="E366" s="82">
        <v>812</v>
      </c>
      <c r="F366" s="82">
        <v>358</v>
      </c>
      <c r="G366" s="82">
        <v>241</v>
      </c>
      <c r="H366" s="82">
        <v>278</v>
      </c>
      <c r="I366" s="82">
        <v>463</v>
      </c>
      <c r="J366" s="82">
        <v>469</v>
      </c>
      <c r="K366" s="82">
        <v>221</v>
      </c>
      <c r="L366" s="82">
        <v>407</v>
      </c>
      <c r="M366" s="82">
        <v>271</v>
      </c>
      <c r="N366" s="82">
        <v>412</v>
      </c>
      <c r="O366" s="82">
        <v>238</v>
      </c>
      <c r="P366" s="82">
        <v>418</v>
      </c>
      <c r="Q366" s="82">
        <v>1085</v>
      </c>
      <c r="R366" s="82">
        <v>377</v>
      </c>
      <c r="S366" s="82">
        <v>352</v>
      </c>
      <c r="T366" s="82">
        <v>676</v>
      </c>
      <c r="U366" s="82">
        <v>321</v>
      </c>
      <c r="V366" s="82">
        <v>61</v>
      </c>
      <c r="W366" s="82">
        <v>336</v>
      </c>
      <c r="X366" s="82">
        <v>280</v>
      </c>
      <c r="Y366" s="82">
        <v>420</v>
      </c>
      <c r="Z366" s="82">
        <v>566</v>
      </c>
      <c r="AA366" s="82">
        <v>524</v>
      </c>
      <c r="AB366" s="82">
        <v>623</v>
      </c>
      <c r="AC366" s="82">
        <v>557</v>
      </c>
      <c r="AD366" s="82">
        <v>553</v>
      </c>
      <c r="AE366" s="82">
        <v>262</v>
      </c>
      <c r="AF366" s="82">
        <v>391</v>
      </c>
      <c r="AG366" s="82">
        <v>1011</v>
      </c>
      <c r="AH366" s="82">
        <v>537</v>
      </c>
      <c r="AI366" s="82">
        <v>347</v>
      </c>
      <c r="AJ366" s="82">
        <v>558</v>
      </c>
      <c r="AK366" s="82">
        <v>802</v>
      </c>
      <c r="AL366" s="82">
        <v>385</v>
      </c>
      <c r="AM366" s="82">
        <v>818</v>
      </c>
      <c r="AN366" s="82">
        <v>368</v>
      </c>
      <c r="AO366" s="82">
        <v>569</v>
      </c>
      <c r="AP366" s="82">
        <v>562</v>
      </c>
      <c r="AQ366" s="82">
        <v>429</v>
      </c>
      <c r="AR366" s="82">
        <v>563</v>
      </c>
      <c r="AS366" s="82">
        <v>998</v>
      </c>
      <c r="AT366" s="82">
        <v>207</v>
      </c>
      <c r="AU366" s="82">
        <v>282</v>
      </c>
      <c r="AV366" s="82">
        <v>410</v>
      </c>
      <c r="AW366" s="82">
        <v>999</v>
      </c>
      <c r="AX366" s="82">
        <v>418</v>
      </c>
      <c r="AY366" s="82">
        <v>661</v>
      </c>
      <c r="AZ366" s="82">
        <v>339</v>
      </c>
      <c r="BA366" s="82">
        <v>4320</v>
      </c>
      <c r="BB366" s="82">
        <v>114</v>
      </c>
      <c r="BC366" s="82">
        <v>201</v>
      </c>
      <c r="BD366" s="82">
        <v>349</v>
      </c>
      <c r="BE366" s="82">
        <v>266</v>
      </c>
      <c r="BF366" s="82">
        <v>175</v>
      </c>
      <c r="BG366" s="82">
        <v>275</v>
      </c>
      <c r="BH366" s="82">
        <v>403</v>
      </c>
      <c r="BI366" s="82">
        <v>343</v>
      </c>
      <c r="BJ366" s="82">
        <v>557</v>
      </c>
      <c r="BK366" s="82">
        <v>250</v>
      </c>
      <c r="BL366" s="82">
        <v>339</v>
      </c>
      <c r="BM366" s="82">
        <v>235</v>
      </c>
      <c r="BN366" s="82">
        <v>259</v>
      </c>
      <c r="BO366" s="82">
        <v>446</v>
      </c>
      <c r="BP366" s="82">
        <v>482</v>
      </c>
      <c r="BQ366" s="82">
        <v>715</v>
      </c>
      <c r="BR366" s="82">
        <v>268</v>
      </c>
      <c r="BS366" s="82">
        <v>303</v>
      </c>
      <c r="BT366" s="82">
        <v>354</v>
      </c>
      <c r="BU366" s="82">
        <v>717</v>
      </c>
      <c r="BV366" s="82">
        <v>336</v>
      </c>
      <c r="BW366" s="82">
        <v>262</v>
      </c>
      <c r="BX366" s="82">
        <v>347</v>
      </c>
      <c r="BY366" s="82">
        <v>221</v>
      </c>
      <c r="BZ366" s="84">
        <v>372</v>
      </c>
      <c r="CB366" s="4">
        <f t="shared" si="8"/>
        <v>37112</v>
      </c>
    </row>
    <row r="367" spans="1:80" x14ac:dyDescent="0.2">
      <c r="A367" s="54">
        <v>44252</v>
      </c>
      <c r="B367" s="32">
        <v>463</v>
      </c>
      <c r="C367" s="82">
        <v>360</v>
      </c>
      <c r="D367" s="82">
        <v>188</v>
      </c>
      <c r="E367" s="82">
        <v>866</v>
      </c>
      <c r="F367" s="82">
        <v>385</v>
      </c>
      <c r="G367" s="82">
        <v>259</v>
      </c>
      <c r="H367" s="82">
        <v>275</v>
      </c>
      <c r="I367" s="82">
        <v>486</v>
      </c>
      <c r="J367" s="82">
        <v>483</v>
      </c>
      <c r="K367" s="82">
        <v>229</v>
      </c>
      <c r="L367" s="82">
        <v>432</v>
      </c>
      <c r="M367" s="82">
        <v>284</v>
      </c>
      <c r="N367" s="82">
        <v>427</v>
      </c>
      <c r="O367" s="82">
        <v>257</v>
      </c>
      <c r="P367" s="82">
        <v>449</v>
      </c>
      <c r="Q367" s="82">
        <v>1114</v>
      </c>
      <c r="R367" s="82">
        <v>379</v>
      </c>
      <c r="S367" s="82">
        <v>360</v>
      </c>
      <c r="T367" s="82">
        <v>696</v>
      </c>
      <c r="U367" s="82">
        <v>328</v>
      </c>
      <c r="V367" s="82">
        <v>72</v>
      </c>
      <c r="W367" s="82">
        <v>339</v>
      </c>
      <c r="X367" s="82">
        <v>286</v>
      </c>
      <c r="Y367" s="82">
        <v>467</v>
      </c>
      <c r="Z367" s="82">
        <v>591</v>
      </c>
      <c r="AA367" s="82">
        <v>532</v>
      </c>
      <c r="AB367" s="82">
        <v>658</v>
      </c>
      <c r="AC367" s="82">
        <v>566</v>
      </c>
      <c r="AD367" s="82">
        <v>576</v>
      </c>
      <c r="AE367" s="82">
        <v>269</v>
      </c>
      <c r="AF367" s="82">
        <v>401</v>
      </c>
      <c r="AG367" s="82">
        <v>1054</v>
      </c>
      <c r="AH367" s="82">
        <v>594</v>
      </c>
      <c r="AI367" s="82">
        <v>351</v>
      </c>
      <c r="AJ367" s="82">
        <v>597</v>
      </c>
      <c r="AK367" s="82">
        <v>865</v>
      </c>
      <c r="AL367" s="82">
        <v>412</v>
      </c>
      <c r="AM367" s="82">
        <v>823</v>
      </c>
      <c r="AN367" s="82">
        <v>383</v>
      </c>
      <c r="AO367" s="82">
        <v>591</v>
      </c>
      <c r="AP367" s="82">
        <v>590</v>
      </c>
      <c r="AQ367" s="82">
        <v>456</v>
      </c>
      <c r="AR367" s="82">
        <v>588</v>
      </c>
      <c r="AS367" s="82">
        <v>1032</v>
      </c>
      <c r="AT367" s="82">
        <v>214</v>
      </c>
      <c r="AU367" s="82">
        <v>302</v>
      </c>
      <c r="AV367" s="82">
        <v>440</v>
      </c>
      <c r="AW367" s="82">
        <v>1052</v>
      </c>
      <c r="AX367" s="82">
        <v>430</v>
      </c>
      <c r="AY367" s="82">
        <v>677</v>
      </c>
      <c r="AZ367" s="82">
        <v>346</v>
      </c>
      <c r="BA367" s="82">
        <v>4473</v>
      </c>
      <c r="BB367" s="82">
        <v>111</v>
      </c>
      <c r="BC367" s="82">
        <v>203</v>
      </c>
      <c r="BD367" s="82">
        <v>367</v>
      </c>
      <c r="BE367" s="82">
        <v>283</v>
      </c>
      <c r="BF367" s="82">
        <v>178</v>
      </c>
      <c r="BG367" s="82">
        <v>276</v>
      </c>
      <c r="BH367" s="82">
        <v>423</v>
      </c>
      <c r="BI367" s="82">
        <v>364</v>
      </c>
      <c r="BJ367" s="82">
        <v>565</v>
      </c>
      <c r="BK367" s="82">
        <v>260</v>
      </c>
      <c r="BL367" s="82">
        <v>361</v>
      </c>
      <c r="BM367" s="82">
        <v>238</v>
      </c>
      <c r="BN367" s="82">
        <v>275</v>
      </c>
      <c r="BO367" s="82">
        <v>444</v>
      </c>
      <c r="BP367" s="82">
        <v>513</v>
      </c>
      <c r="BQ367" s="82">
        <v>722</v>
      </c>
      <c r="BR367" s="82">
        <v>290</v>
      </c>
      <c r="BS367" s="82">
        <v>313</v>
      </c>
      <c r="BT367" s="82">
        <v>388</v>
      </c>
      <c r="BU367" s="82">
        <v>766</v>
      </c>
      <c r="BV367" s="82">
        <v>349</v>
      </c>
      <c r="BW367" s="82">
        <v>277</v>
      </c>
      <c r="BX367" s="82">
        <v>379</v>
      </c>
      <c r="BY367" s="82">
        <v>226</v>
      </c>
      <c r="BZ367" s="84">
        <v>387</v>
      </c>
      <c r="CB367" s="4">
        <f t="shared" si="8"/>
        <v>38705</v>
      </c>
    </row>
    <row r="368" spans="1:80" x14ac:dyDescent="0.2">
      <c r="A368" s="54">
        <v>44253</v>
      </c>
      <c r="B368" s="32">
        <v>482</v>
      </c>
      <c r="C368" s="82">
        <v>396</v>
      </c>
      <c r="D368" s="82">
        <v>195</v>
      </c>
      <c r="E368" s="82">
        <v>925</v>
      </c>
      <c r="F368" s="82">
        <v>406</v>
      </c>
      <c r="G368" s="82">
        <v>263</v>
      </c>
      <c r="H368" s="82">
        <v>288</v>
      </c>
      <c r="I368" s="82">
        <v>508</v>
      </c>
      <c r="J368" s="82">
        <v>509</v>
      </c>
      <c r="K368" s="82">
        <v>235</v>
      </c>
      <c r="L368" s="82">
        <v>444</v>
      </c>
      <c r="M368" s="82">
        <v>291</v>
      </c>
      <c r="N368" s="82">
        <v>461</v>
      </c>
      <c r="O368" s="82">
        <v>262</v>
      </c>
      <c r="P368" s="82">
        <v>478</v>
      </c>
      <c r="Q368" s="82">
        <v>1152</v>
      </c>
      <c r="R368" s="82">
        <v>374</v>
      </c>
      <c r="S368" s="82">
        <v>384</v>
      </c>
      <c r="T368" s="82">
        <v>719</v>
      </c>
      <c r="U368" s="82">
        <v>341</v>
      </c>
      <c r="V368" s="82">
        <v>84</v>
      </c>
      <c r="W368" s="82">
        <v>357</v>
      </c>
      <c r="X368" s="82">
        <v>314</v>
      </c>
      <c r="Y368" s="82">
        <v>489</v>
      </c>
      <c r="Z368" s="82">
        <v>605</v>
      </c>
      <c r="AA368" s="82">
        <v>568</v>
      </c>
      <c r="AB368" s="82">
        <v>708</v>
      </c>
      <c r="AC368" s="82">
        <v>613</v>
      </c>
      <c r="AD368" s="82">
        <v>631</v>
      </c>
      <c r="AE368" s="82">
        <v>271</v>
      </c>
      <c r="AF368" s="82">
        <v>438</v>
      </c>
      <c r="AG368" s="82">
        <v>1097</v>
      </c>
      <c r="AH368" s="82">
        <v>622</v>
      </c>
      <c r="AI368" s="82">
        <v>361</v>
      </c>
      <c r="AJ368" s="82">
        <v>609</v>
      </c>
      <c r="AK368" s="82">
        <v>928</v>
      </c>
      <c r="AL368" s="82">
        <v>420</v>
      </c>
      <c r="AM368" s="82">
        <v>822</v>
      </c>
      <c r="AN368" s="82">
        <v>397</v>
      </c>
      <c r="AO368" s="82">
        <v>631</v>
      </c>
      <c r="AP368" s="82">
        <v>632</v>
      </c>
      <c r="AQ368" s="82">
        <v>482</v>
      </c>
      <c r="AR368" s="82">
        <v>586</v>
      </c>
      <c r="AS368" s="82">
        <v>1083</v>
      </c>
      <c r="AT368" s="82">
        <v>223</v>
      </c>
      <c r="AU368" s="82">
        <v>324</v>
      </c>
      <c r="AV368" s="82">
        <v>471</v>
      </c>
      <c r="AW368" s="82">
        <v>1111</v>
      </c>
      <c r="AX368" s="82">
        <v>467</v>
      </c>
      <c r="AY368" s="82">
        <v>688</v>
      </c>
      <c r="AZ368" s="82">
        <v>369</v>
      </c>
      <c r="BA368" s="82">
        <v>4704</v>
      </c>
      <c r="BB368" s="82">
        <v>118</v>
      </c>
      <c r="BC368" s="82">
        <v>212</v>
      </c>
      <c r="BD368" s="82">
        <v>412</v>
      </c>
      <c r="BE368" s="82">
        <v>287</v>
      </c>
      <c r="BF368" s="82">
        <v>180</v>
      </c>
      <c r="BG368" s="82">
        <v>288</v>
      </c>
      <c r="BH368" s="82">
        <v>447</v>
      </c>
      <c r="BI368" s="82">
        <v>391</v>
      </c>
      <c r="BJ368" s="82">
        <v>576</v>
      </c>
      <c r="BK368" s="82">
        <v>283</v>
      </c>
      <c r="BL368" s="82">
        <v>379</v>
      </c>
      <c r="BM368" s="82">
        <v>248</v>
      </c>
      <c r="BN368" s="82">
        <v>294</v>
      </c>
      <c r="BO368" s="82">
        <v>472</v>
      </c>
      <c r="BP368" s="82">
        <v>528</v>
      </c>
      <c r="BQ368" s="82">
        <v>728</v>
      </c>
      <c r="BR368" s="82">
        <v>309</v>
      </c>
      <c r="BS368" s="82">
        <v>327</v>
      </c>
      <c r="BT368" s="82">
        <v>421</v>
      </c>
      <c r="BU368" s="82">
        <v>805</v>
      </c>
      <c r="BV368" s="82">
        <v>375</v>
      </c>
      <c r="BW368" s="82">
        <v>295</v>
      </c>
      <c r="BX368" s="82">
        <v>400</v>
      </c>
      <c r="BY368" s="82">
        <v>252</v>
      </c>
      <c r="BZ368" s="84">
        <v>403</v>
      </c>
      <c r="CB368" s="4">
        <f t="shared" si="8"/>
        <v>40648</v>
      </c>
    </row>
    <row r="369" spans="1:80" x14ac:dyDescent="0.2">
      <c r="A369" s="54">
        <v>44254</v>
      </c>
      <c r="B369" s="32">
        <v>446</v>
      </c>
      <c r="C369" s="82">
        <v>349</v>
      </c>
      <c r="D369" s="82">
        <v>181</v>
      </c>
      <c r="E369" s="82">
        <v>841</v>
      </c>
      <c r="F369" s="82">
        <v>386</v>
      </c>
      <c r="G369" s="82">
        <v>236</v>
      </c>
      <c r="H369" s="82">
        <v>266</v>
      </c>
      <c r="I369" s="82">
        <v>457</v>
      </c>
      <c r="J369" s="82">
        <v>464</v>
      </c>
      <c r="K369" s="82">
        <v>208</v>
      </c>
      <c r="L369" s="82">
        <v>402</v>
      </c>
      <c r="M369" s="82">
        <v>262</v>
      </c>
      <c r="N369" s="82">
        <v>423</v>
      </c>
      <c r="O369" s="82">
        <v>249</v>
      </c>
      <c r="P369" s="82">
        <v>446</v>
      </c>
      <c r="Q369" s="82">
        <v>1091</v>
      </c>
      <c r="R369" s="82">
        <v>317</v>
      </c>
      <c r="S369" s="82">
        <v>330</v>
      </c>
      <c r="T369" s="82">
        <v>656</v>
      </c>
      <c r="U369" s="82">
        <v>321</v>
      </c>
      <c r="V369" s="82">
        <v>77</v>
      </c>
      <c r="W369" s="82">
        <v>327</v>
      </c>
      <c r="X369" s="82">
        <v>298</v>
      </c>
      <c r="Y369" s="82">
        <v>452</v>
      </c>
      <c r="Z369" s="82">
        <v>544</v>
      </c>
      <c r="AA369" s="82">
        <v>524</v>
      </c>
      <c r="AB369" s="82">
        <v>663</v>
      </c>
      <c r="AC369" s="82">
        <v>556</v>
      </c>
      <c r="AD369" s="82">
        <v>579</v>
      </c>
      <c r="AE369" s="82">
        <v>248</v>
      </c>
      <c r="AF369" s="82">
        <v>406</v>
      </c>
      <c r="AG369" s="82">
        <v>996</v>
      </c>
      <c r="AH369" s="82">
        <v>570</v>
      </c>
      <c r="AI369" s="82">
        <v>346</v>
      </c>
      <c r="AJ369" s="82">
        <v>570</v>
      </c>
      <c r="AK369" s="82">
        <v>840</v>
      </c>
      <c r="AL369" s="82">
        <v>396</v>
      </c>
      <c r="AM369" s="82">
        <v>747</v>
      </c>
      <c r="AN369" s="82">
        <v>357</v>
      </c>
      <c r="AO369" s="82">
        <v>581</v>
      </c>
      <c r="AP369" s="82">
        <v>578</v>
      </c>
      <c r="AQ369" s="82">
        <v>440</v>
      </c>
      <c r="AR369" s="82">
        <v>549</v>
      </c>
      <c r="AS369" s="82">
        <v>975</v>
      </c>
      <c r="AT369" s="82">
        <v>207</v>
      </c>
      <c r="AU369" s="82">
        <v>289</v>
      </c>
      <c r="AV369" s="82">
        <v>432</v>
      </c>
      <c r="AW369" s="82">
        <v>1028</v>
      </c>
      <c r="AX369" s="82">
        <v>433</v>
      </c>
      <c r="AY369" s="82">
        <v>638</v>
      </c>
      <c r="AZ369" s="82">
        <v>335</v>
      </c>
      <c r="BA369" s="82">
        <v>4308</v>
      </c>
      <c r="BB369" s="82">
        <v>108</v>
      </c>
      <c r="BC369" s="82">
        <v>199</v>
      </c>
      <c r="BD369" s="82">
        <v>373</v>
      </c>
      <c r="BE369" s="82">
        <v>265</v>
      </c>
      <c r="BF369" s="82">
        <v>163</v>
      </c>
      <c r="BG369" s="82">
        <v>259</v>
      </c>
      <c r="BH369" s="82">
        <v>424</v>
      </c>
      <c r="BI369" s="82">
        <v>362</v>
      </c>
      <c r="BJ369" s="82">
        <v>495</v>
      </c>
      <c r="BK369" s="82">
        <v>266</v>
      </c>
      <c r="BL369" s="82">
        <v>348</v>
      </c>
      <c r="BM369" s="82">
        <v>219</v>
      </c>
      <c r="BN369" s="82">
        <v>275</v>
      </c>
      <c r="BO369" s="82">
        <v>437</v>
      </c>
      <c r="BP369" s="82">
        <v>495</v>
      </c>
      <c r="BQ369" s="82">
        <v>659</v>
      </c>
      <c r="BR369" s="82">
        <v>282</v>
      </c>
      <c r="BS369" s="82">
        <v>310</v>
      </c>
      <c r="BT369" s="82">
        <v>371</v>
      </c>
      <c r="BU369" s="82">
        <v>747</v>
      </c>
      <c r="BV369" s="82">
        <v>355</v>
      </c>
      <c r="BW369" s="82">
        <v>278</v>
      </c>
      <c r="BX369" s="82">
        <v>371</v>
      </c>
      <c r="BY369" s="82">
        <v>241</v>
      </c>
      <c r="BZ369" s="84">
        <v>369</v>
      </c>
      <c r="CB369" s="4">
        <f t="shared" si="8"/>
        <v>37291</v>
      </c>
    </row>
    <row r="370" spans="1:80" ht="11.25" thickBot="1" x14ac:dyDescent="0.25">
      <c r="A370" s="41">
        <v>44255</v>
      </c>
      <c r="B370" s="42">
        <v>440</v>
      </c>
      <c r="C370" s="43">
        <v>347</v>
      </c>
      <c r="D370" s="43">
        <v>177</v>
      </c>
      <c r="E370" s="43">
        <v>821</v>
      </c>
      <c r="F370" s="43">
        <v>379</v>
      </c>
      <c r="G370" s="43">
        <v>223</v>
      </c>
      <c r="H370" s="43">
        <v>261</v>
      </c>
      <c r="I370" s="43">
        <v>446</v>
      </c>
      <c r="J370" s="43">
        <v>456</v>
      </c>
      <c r="K370" s="43">
        <v>206</v>
      </c>
      <c r="L370" s="43">
        <v>384</v>
      </c>
      <c r="M370" s="43">
        <v>257</v>
      </c>
      <c r="N370" s="43">
        <v>414</v>
      </c>
      <c r="O370" s="43">
        <v>248</v>
      </c>
      <c r="P370" s="43">
        <v>436</v>
      </c>
      <c r="Q370" s="43">
        <v>1082</v>
      </c>
      <c r="R370" s="43">
        <v>313</v>
      </c>
      <c r="S370" s="43">
        <v>321</v>
      </c>
      <c r="T370" s="43">
        <v>646</v>
      </c>
      <c r="U370" s="43">
        <v>317</v>
      </c>
      <c r="V370" s="43">
        <v>77</v>
      </c>
      <c r="W370" s="43">
        <v>315</v>
      </c>
      <c r="X370" s="43">
        <v>295</v>
      </c>
      <c r="Y370" s="43">
        <v>444</v>
      </c>
      <c r="Z370" s="43">
        <v>530</v>
      </c>
      <c r="AA370" s="43">
        <v>509</v>
      </c>
      <c r="AB370" s="43">
        <v>644</v>
      </c>
      <c r="AC370" s="43">
        <v>556</v>
      </c>
      <c r="AD370" s="43">
        <v>570</v>
      </c>
      <c r="AE370" s="43">
        <v>242</v>
      </c>
      <c r="AF370" s="43">
        <v>394</v>
      </c>
      <c r="AG370" s="43">
        <v>979</v>
      </c>
      <c r="AH370" s="43">
        <v>555</v>
      </c>
      <c r="AI370" s="43">
        <v>344</v>
      </c>
      <c r="AJ370" s="43">
        <v>551</v>
      </c>
      <c r="AK370" s="43">
        <v>822</v>
      </c>
      <c r="AL370" s="43">
        <v>388</v>
      </c>
      <c r="AM370" s="43">
        <v>736</v>
      </c>
      <c r="AN370" s="43">
        <v>349</v>
      </c>
      <c r="AO370" s="43">
        <v>573</v>
      </c>
      <c r="AP370" s="43">
        <v>556</v>
      </c>
      <c r="AQ370" s="43">
        <v>437</v>
      </c>
      <c r="AR370" s="43">
        <v>544</v>
      </c>
      <c r="AS370" s="43">
        <v>956</v>
      </c>
      <c r="AT370" s="43">
        <v>205</v>
      </c>
      <c r="AU370" s="43">
        <v>282</v>
      </c>
      <c r="AV370" s="43">
        <v>419</v>
      </c>
      <c r="AW370" s="43">
        <v>1001</v>
      </c>
      <c r="AX370" s="43">
        <v>427</v>
      </c>
      <c r="AY370" s="43">
        <v>630</v>
      </c>
      <c r="AZ370" s="43">
        <v>326</v>
      </c>
      <c r="BA370" s="43">
        <v>4237</v>
      </c>
      <c r="BB370" s="43">
        <v>105</v>
      </c>
      <c r="BC370" s="43">
        <v>192</v>
      </c>
      <c r="BD370" s="43">
        <v>364</v>
      </c>
      <c r="BE370" s="43">
        <v>259</v>
      </c>
      <c r="BF370" s="43">
        <v>158</v>
      </c>
      <c r="BG370" s="43">
        <v>253</v>
      </c>
      <c r="BH370" s="43">
        <v>407</v>
      </c>
      <c r="BI370" s="43">
        <v>357</v>
      </c>
      <c r="BJ370" s="43">
        <v>483</v>
      </c>
      <c r="BK370" s="43">
        <v>265</v>
      </c>
      <c r="BL370" s="43">
        <v>340</v>
      </c>
      <c r="BM370" s="43">
        <v>214</v>
      </c>
      <c r="BN370" s="43">
        <v>271</v>
      </c>
      <c r="BO370" s="43">
        <v>431</v>
      </c>
      <c r="BP370" s="43">
        <v>485</v>
      </c>
      <c r="BQ370" s="43">
        <v>643</v>
      </c>
      <c r="BR370" s="43">
        <v>273</v>
      </c>
      <c r="BS370" s="43">
        <v>306</v>
      </c>
      <c r="BT370" s="43">
        <v>366</v>
      </c>
      <c r="BU370" s="43">
        <v>728</v>
      </c>
      <c r="BV370" s="43">
        <v>347</v>
      </c>
      <c r="BW370" s="43">
        <v>271</v>
      </c>
      <c r="BX370" s="43">
        <v>362</v>
      </c>
      <c r="BY370" s="43">
        <v>240</v>
      </c>
      <c r="BZ370" s="44">
        <v>360</v>
      </c>
      <c r="CB370" s="49">
        <f t="shared" si="8"/>
        <v>36547</v>
      </c>
    </row>
    <row r="371" spans="1:80" ht="11.25" thickTop="1" x14ac:dyDescent="0.2">
      <c r="A371" s="54">
        <v>44256</v>
      </c>
      <c r="B371" s="61">
        <v>501</v>
      </c>
      <c r="C371" s="82">
        <v>370</v>
      </c>
      <c r="D371" s="82">
        <v>212</v>
      </c>
      <c r="E371" s="82">
        <v>873</v>
      </c>
      <c r="F371" s="82">
        <v>451</v>
      </c>
      <c r="G371" s="82">
        <v>243</v>
      </c>
      <c r="H371" s="82">
        <v>293</v>
      </c>
      <c r="I371" s="82">
        <v>456</v>
      </c>
      <c r="J371" s="82">
        <v>533</v>
      </c>
      <c r="K371" s="82">
        <v>210</v>
      </c>
      <c r="L371" s="82">
        <v>419</v>
      </c>
      <c r="M371" s="82">
        <v>266</v>
      </c>
      <c r="N371" s="82">
        <v>473</v>
      </c>
      <c r="O371" s="82">
        <v>261</v>
      </c>
      <c r="P371" s="82">
        <v>459</v>
      </c>
      <c r="Q371" s="82">
        <v>1071</v>
      </c>
      <c r="R371" s="82">
        <v>302</v>
      </c>
      <c r="S371" s="82">
        <v>363</v>
      </c>
      <c r="T371" s="82">
        <v>671</v>
      </c>
      <c r="U371" s="82">
        <v>343</v>
      </c>
      <c r="V371" s="82">
        <v>94</v>
      </c>
      <c r="W371" s="82">
        <v>335</v>
      </c>
      <c r="X371" s="82">
        <v>324</v>
      </c>
      <c r="Y371" s="82">
        <v>479</v>
      </c>
      <c r="Z371" s="82">
        <v>545</v>
      </c>
      <c r="AA371" s="82">
        <v>542</v>
      </c>
      <c r="AB371" s="82">
        <v>656</v>
      </c>
      <c r="AC371" s="82">
        <v>563</v>
      </c>
      <c r="AD371" s="82">
        <v>639</v>
      </c>
      <c r="AE371" s="82">
        <v>269</v>
      </c>
      <c r="AF371" s="82">
        <v>437</v>
      </c>
      <c r="AG371" s="82">
        <v>1061</v>
      </c>
      <c r="AH371" s="82">
        <v>618</v>
      </c>
      <c r="AI371" s="82">
        <v>359</v>
      </c>
      <c r="AJ371" s="82">
        <v>581</v>
      </c>
      <c r="AK371" s="82">
        <v>903</v>
      </c>
      <c r="AL371" s="82">
        <v>427</v>
      </c>
      <c r="AM371" s="82">
        <v>734</v>
      </c>
      <c r="AN371" s="82">
        <v>384</v>
      </c>
      <c r="AO371" s="82">
        <v>585</v>
      </c>
      <c r="AP371" s="82">
        <v>595</v>
      </c>
      <c r="AQ371" s="82">
        <v>495</v>
      </c>
      <c r="AR371" s="82">
        <v>585</v>
      </c>
      <c r="AS371" s="82">
        <v>1022</v>
      </c>
      <c r="AT371" s="82">
        <v>225</v>
      </c>
      <c r="AU371" s="82">
        <v>334</v>
      </c>
      <c r="AV371" s="82">
        <v>444</v>
      </c>
      <c r="AW371" s="82">
        <v>1041</v>
      </c>
      <c r="AX371" s="82">
        <v>460</v>
      </c>
      <c r="AY371" s="82">
        <v>684</v>
      </c>
      <c r="AZ371" s="82">
        <v>346</v>
      </c>
      <c r="BA371" s="82">
        <v>4685</v>
      </c>
      <c r="BB371" s="82">
        <v>121</v>
      </c>
      <c r="BC371" s="82">
        <v>225</v>
      </c>
      <c r="BD371" s="82">
        <v>391</v>
      </c>
      <c r="BE371" s="82">
        <v>318</v>
      </c>
      <c r="BF371" s="82">
        <v>173</v>
      </c>
      <c r="BG371" s="82">
        <v>254</v>
      </c>
      <c r="BH371" s="82">
        <v>432</v>
      </c>
      <c r="BI371" s="82">
        <v>355</v>
      </c>
      <c r="BJ371" s="82">
        <v>467</v>
      </c>
      <c r="BK371" s="82">
        <v>262</v>
      </c>
      <c r="BL371" s="82">
        <v>367</v>
      </c>
      <c r="BM371" s="82">
        <v>214</v>
      </c>
      <c r="BN371" s="82">
        <v>318</v>
      </c>
      <c r="BO371" s="82">
        <v>462</v>
      </c>
      <c r="BP371" s="82">
        <v>539</v>
      </c>
      <c r="BQ371" s="82">
        <v>570</v>
      </c>
      <c r="BR371" s="82">
        <v>307</v>
      </c>
      <c r="BS371" s="82">
        <v>325</v>
      </c>
      <c r="BT371" s="82">
        <v>426</v>
      </c>
      <c r="BU371" s="82">
        <v>753</v>
      </c>
      <c r="BV371" s="82">
        <v>355</v>
      </c>
      <c r="BW371" s="82">
        <v>275</v>
      </c>
      <c r="BX371" s="82">
        <v>373</v>
      </c>
      <c r="BY371" s="82">
        <v>244</v>
      </c>
      <c r="BZ371" s="84">
        <v>361</v>
      </c>
      <c r="CB371" s="4">
        <f t="shared" si="8"/>
        <v>39108</v>
      </c>
    </row>
    <row r="372" spans="1:80" x14ac:dyDescent="0.2">
      <c r="A372" s="54">
        <v>44257</v>
      </c>
      <c r="B372" s="32">
        <v>511</v>
      </c>
      <c r="C372" s="82">
        <v>386</v>
      </c>
      <c r="D372" s="82">
        <v>219</v>
      </c>
      <c r="E372" s="82">
        <v>932</v>
      </c>
      <c r="F372" s="82">
        <v>493</v>
      </c>
      <c r="G372" s="82">
        <v>255</v>
      </c>
      <c r="H372" s="82">
        <v>306</v>
      </c>
      <c r="I372" s="82">
        <v>463</v>
      </c>
      <c r="J372" s="82">
        <v>553</v>
      </c>
      <c r="K372" s="82">
        <v>213</v>
      </c>
      <c r="L372" s="82">
        <v>406</v>
      </c>
      <c r="M372" s="82">
        <v>275</v>
      </c>
      <c r="N372" s="82">
        <v>492</v>
      </c>
      <c r="O372" s="82">
        <v>285</v>
      </c>
      <c r="P372" s="82">
        <v>483</v>
      </c>
      <c r="Q372" s="82">
        <v>1096</v>
      </c>
      <c r="R372" s="82">
        <v>304</v>
      </c>
      <c r="S372" s="82">
        <v>370</v>
      </c>
      <c r="T372" s="82">
        <v>697</v>
      </c>
      <c r="U372" s="82">
        <v>365</v>
      </c>
      <c r="V372" s="82">
        <v>82</v>
      </c>
      <c r="W372" s="82">
        <v>373</v>
      </c>
      <c r="X372" s="82">
        <v>369</v>
      </c>
      <c r="Y372" s="82">
        <v>517</v>
      </c>
      <c r="Z372" s="82">
        <v>538</v>
      </c>
      <c r="AA372" s="82">
        <v>571</v>
      </c>
      <c r="AB372" s="82">
        <v>660</v>
      </c>
      <c r="AC372" s="82">
        <v>578</v>
      </c>
      <c r="AD372" s="82">
        <v>686</v>
      </c>
      <c r="AE372" s="82">
        <v>284</v>
      </c>
      <c r="AF372" s="82">
        <v>469</v>
      </c>
      <c r="AG372" s="82">
        <v>1125</v>
      </c>
      <c r="AH372" s="82">
        <v>628</v>
      </c>
      <c r="AI372" s="82">
        <v>380</v>
      </c>
      <c r="AJ372" s="82">
        <v>599</v>
      </c>
      <c r="AK372" s="82">
        <v>948</v>
      </c>
      <c r="AL372" s="82">
        <v>454</v>
      </c>
      <c r="AM372" s="82">
        <v>723</v>
      </c>
      <c r="AN372" s="82">
        <v>398</v>
      </c>
      <c r="AO372" s="82">
        <v>603</v>
      </c>
      <c r="AP372" s="82">
        <v>643</v>
      </c>
      <c r="AQ372" s="82">
        <v>511</v>
      </c>
      <c r="AR372" s="82">
        <v>585</v>
      </c>
      <c r="AS372" s="82">
        <v>1077</v>
      </c>
      <c r="AT372" s="82">
        <v>236</v>
      </c>
      <c r="AU372" s="82">
        <v>343</v>
      </c>
      <c r="AV372" s="82">
        <v>465</v>
      </c>
      <c r="AW372" s="82">
        <v>1072</v>
      </c>
      <c r="AX372" s="82">
        <v>470</v>
      </c>
      <c r="AY372" s="82">
        <v>717</v>
      </c>
      <c r="AZ372" s="82">
        <v>331</v>
      </c>
      <c r="BA372" s="82">
        <v>4838</v>
      </c>
      <c r="BB372" s="82">
        <v>126</v>
      </c>
      <c r="BC372" s="82">
        <v>240</v>
      </c>
      <c r="BD372" s="82">
        <v>420</v>
      </c>
      <c r="BE372" s="82">
        <v>313</v>
      </c>
      <c r="BF372" s="82">
        <v>169</v>
      </c>
      <c r="BG372" s="82">
        <v>264</v>
      </c>
      <c r="BH372" s="82">
        <v>438</v>
      </c>
      <c r="BI372" s="82">
        <v>367</v>
      </c>
      <c r="BJ372" s="82">
        <v>435</v>
      </c>
      <c r="BK372" s="82">
        <v>287</v>
      </c>
      <c r="BL372" s="82">
        <v>382</v>
      </c>
      <c r="BM372" s="82">
        <v>213</v>
      </c>
      <c r="BN372" s="82">
        <v>346</v>
      </c>
      <c r="BO372" s="82">
        <v>468</v>
      </c>
      <c r="BP372" s="82">
        <v>565</v>
      </c>
      <c r="BQ372" s="82">
        <v>540</v>
      </c>
      <c r="BR372" s="82">
        <v>319</v>
      </c>
      <c r="BS372" s="82">
        <v>338</v>
      </c>
      <c r="BT372" s="82">
        <v>443</v>
      </c>
      <c r="BU372" s="82">
        <v>767</v>
      </c>
      <c r="BV372" s="82">
        <v>376</v>
      </c>
      <c r="BW372" s="82">
        <v>276</v>
      </c>
      <c r="BX372" s="82">
        <v>403</v>
      </c>
      <c r="BY372" s="82">
        <v>233</v>
      </c>
      <c r="BZ372" s="84">
        <v>392</v>
      </c>
      <c r="CB372" s="4">
        <f t="shared" si="8"/>
        <v>40497</v>
      </c>
    </row>
    <row r="373" spans="1:80" x14ac:dyDescent="0.2">
      <c r="A373" s="54">
        <v>44258</v>
      </c>
      <c r="B373" s="32">
        <v>527</v>
      </c>
      <c r="C373" s="82">
        <v>418</v>
      </c>
      <c r="D373" s="82">
        <v>249</v>
      </c>
      <c r="E373" s="82">
        <v>1022</v>
      </c>
      <c r="F373" s="82">
        <v>518</v>
      </c>
      <c r="G373" s="82">
        <v>285</v>
      </c>
      <c r="H373" s="82">
        <v>316</v>
      </c>
      <c r="I373" s="82">
        <v>506</v>
      </c>
      <c r="J373" s="82">
        <v>582</v>
      </c>
      <c r="K373" s="82">
        <v>222</v>
      </c>
      <c r="L373" s="82">
        <v>411</v>
      </c>
      <c r="M373" s="82">
        <v>287</v>
      </c>
      <c r="N373" s="82">
        <v>533</v>
      </c>
      <c r="O373" s="82">
        <v>322</v>
      </c>
      <c r="P373" s="82">
        <v>504</v>
      </c>
      <c r="Q373" s="82">
        <v>1138</v>
      </c>
      <c r="R373" s="82">
        <v>299</v>
      </c>
      <c r="S373" s="82">
        <v>423</v>
      </c>
      <c r="T373" s="82">
        <v>730</v>
      </c>
      <c r="U373" s="82">
        <v>402</v>
      </c>
      <c r="V373" s="82">
        <v>83</v>
      </c>
      <c r="W373" s="82">
        <v>400</v>
      </c>
      <c r="X373" s="82">
        <v>403</v>
      </c>
      <c r="Y373" s="82">
        <v>585</v>
      </c>
      <c r="Z373" s="82">
        <v>548</v>
      </c>
      <c r="AA373" s="82">
        <v>608</v>
      </c>
      <c r="AB373" s="82">
        <v>705</v>
      </c>
      <c r="AC373" s="82">
        <v>607</v>
      </c>
      <c r="AD373" s="82">
        <v>746</v>
      </c>
      <c r="AE373" s="82">
        <v>305</v>
      </c>
      <c r="AF373" s="82">
        <v>527</v>
      </c>
      <c r="AG373" s="82">
        <v>1175</v>
      </c>
      <c r="AH373" s="82">
        <v>671</v>
      </c>
      <c r="AI373" s="82">
        <v>414</v>
      </c>
      <c r="AJ373" s="82">
        <v>635</v>
      </c>
      <c r="AK373" s="82">
        <v>1015</v>
      </c>
      <c r="AL373" s="82">
        <v>476</v>
      </c>
      <c r="AM373" s="82">
        <v>733</v>
      </c>
      <c r="AN373" s="82">
        <v>441</v>
      </c>
      <c r="AO373" s="82">
        <v>635</v>
      </c>
      <c r="AP373" s="82">
        <v>706</v>
      </c>
      <c r="AQ373" s="82">
        <v>535</v>
      </c>
      <c r="AR373" s="82">
        <v>607</v>
      </c>
      <c r="AS373" s="82">
        <v>1158</v>
      </c>
      <c r="AT373" s="82">
        <v>257</v>
      </c>
      <c r="AU373" s="82">
        <v>363</v>
      </c>
      <c r="AV373" s="82">
        <v>492</v>
      </c>
      <c r="AW373" s="82">
        <v>1116</v>
      </c>
      <c r="AX373" s="82">
        <v>491</v>
      </c>
      <c r="AY373" s="82">
        <v>749</v>
      </c>
      <c r="AZ373" s="82">
        <v>356</v>
      </c>
      <c r="BA373" s="82">
        <v>5191</v>
      </c>
      <c r="BB373" s="82">
        <v>144</v>
      </c>
      <c r="BC373" s="82">
        <v>263</v>
      </c>
      <c r="BD373" s="82">
        <v>454</v>
      </c>
      <c r="BE373" s="82">
        <v>352</v>
      </c>
      <c r="BF373" s="82">
        <v>177</v>
      </c>
      <c r="BG373" s="82">
        <v>272</v>
      </c>
      <c r="BH373" s="82">
        <v>463</v>
      </c>
      <c r="BI373" s="82">
        <v>401</v>
      </c>
      <c r="BJ373" s="82">
        <v>448</v>
      </c>
      <c r="BK373" s="82">
        <v>304</v>
      </c>
      <c r="BL373" s="82">
        <v>413</v>
      </c>
      <c r="BM373" s="82">
        <v>241</v>
      </c>
      <c r="BN373" s="82">
        <v>382</v>
      </c>
      <c r="BO373" s="82">
        <v>469</v>
      </c>
      <c r="BP373" s="82">
        <v>627</v>
      </c>
      <c r="BQ373" s="82">
        <v>536</v>
      </c>
      <c r="BR373" s="82">
        <v>337</v>
      </c>
      <c r="BS373" s="82">
        <v>355</v>
      </c>
      <c r="BT373" s="82">
        <v>477</v>
      </c>
      <c r="BU373" s="82">
        <v>834</v>
      </c>
      <c r="BV373" s="82">
        <v>392</v>
      </c>
      <c r="BW373" s="82">
        <v>289</v>
      </c>
      <c r="BX373" s="82">
        <v>428</v>
      </c>
      <c r="BY373" s="82">
        <v>249</v>
      </c>
      <c r="BZ373" s="84">
        <v>456</v>
      </c>
      <c r="CB373" s="4">
        <f t="shared" si="8"/>
        <v>43190</v>
      </c>
    </row>
    <row r="374" spans="1:80" x14ac:dyDescent="0.2">
      <c r="A374" s="54">
        <v>44259</v>
      </c>
      <c r="B374" s="32">
        <v>546</v>
      </c>
      <c r="C374" s="82">
        <v>429</v>
      </c>
      <c r="D374" s="82">
        <v>265</v>
      </c>
      <c r="E374" s="82">
        <v>1059</v>
      </c>
      <c r="F374" s="82">
        <v>534</v>
      </c>
      <c r="G374" s="82">
        <v>293</v>
      </c>
      <c r="H374" s="82">
        <v>325</v>
      </c>
      <c r="I374" s="82">
        <v>538</v>
      </c>
      <c r="J374" s="82">
        <v>589</v>
      </c>
      <c r="K374" s="82">
        <v>225</v>
      </c>
      <c r="L374" s="82">
        <v>407</v>
      </c>
      <c r="M374" s="82">
        <v>284</v>
      </c>
      <c r="N374" s="82">
        <v>550</v>
      </c>
      <c r="O374" s="82">
        <v>338</v>
      </c>
      <c r="P374" s="82">
        <v>507</v>
      </c>
      <c r="Q374" s="82">
        <v>1140</v>
      </c>
      <c r="R374" s="82">
        <v>288</v>
      </c>
      <c r="S374" s="82">
        <v>432</v>
      </c>
      <c r="T374" s="82">
        <v>749</v>
      </c>
      <c r="U374" s="82">
        <v>408</v>
      </c>
      <c r="V374" s="82">
        <v>78</v>
      </c>
      <c r="W374" s="82">
        <v>397</v>
      </c>
      <c r="X374" s="82">
        <v>408</v>
      </c>
      <c r="Y374" s="82">
        <v>614</v>
      </c>
      <c r="Z374" s="82">
        <v>552</v>
      </c>
      <c r="AA374" s="82">
        <v>633</v>
      </c>
      <c r="AB374" s="82">
        <v>717</v>
      </c>
      <c r="AC374" s="82">
        <v>608</v>
      </c>
      <c r="AD374" s="82">
        <v>790</v>
      </c>
      <c r="AE374" s="82">
        <v>316</v>
      </c>
      <c r="AF374" s="82">
        <v>522</v>
      </c>
      <c r="AG374" s="82">
        <v>1187</v>
      </c>
      <c r="AH374" s="82">
        <v>681</v>
      </c>
      <c r="AI374" s="82">
        <v>439</v>
      </c>
      <c r="AJ374" s="82">
        <v>648</v>
      </c>
      <c r="AK374" s="82">
        <v>1034</v>
      </c>
      <c r="AL374" s="82">
        <v>479</v>
      </c>
      <c r="AM374" s="82">
        <v>727</v>
      </c>
      <c r="AN374" s="82">
        <v>462</v>
      </c>
      <c r="AO374" s="82">
        <v>638</v>
      </c>
      <c r="AP374" s="82">
        <v>716</v>
      </c>
      <c r="AQ374" s="82">
        <v>531</v>
      </c>
      <c r="AR374" s="82">
        <v>611</v>
      </c>
      <c r="AS374" s="82">
        <v>1177</v>
      </c>
      <c r="AT374" s="82">
        <v>256</v>
      </c>
      <c r="AU374" s="82">
        <v>380</v>
      </c>
      <c r="AV374" s="82">
        <v>523</v>
      </c>
      <c r="AW374" s="82">
        <v>1117</v>
      </c>
      <c r="AX374" s="82">
        <v>508</v>
      </c>
      <c r="AY374" s="82">
        <v>756</v>
      </c>
      <c r="AZ374" s="82">
        <v>357</v>
      </c>
      <c r="BA374" s="82">
        <v>5230</v>
      </c>
      <c r="BB374" s="82">
        <v>154</v>
      </c>
      <c r="BC374" s="82">
        <v>265</v>
      </c>
      <c r="BD374" s="82">
        <v>469</v>
      </c>
      <c r="BE374" s="82">
        <v>358</v>
      </c>
      <c r="BF374" s="82">
        <v>178</v>
      </c>
      <c r="BG374" s="82">
        <v>272</v>
      </c>
      <c r="BH374" s="82">
        <v>462</v>
      </c>
      <c r="BI374" s="82">
        <v>417</v>
      </c>
      <c r="BJ374" s="82">
        <v>453</v>
      </c>
      <c r="BK374" s="82">
        <v>294</v>
      </c>
      <c r="BL374" s="82">
        <v>439</v>
      </c>
      <c r="BM374" s="82">
        <v>239</v>
      </c>
      <c r="BN374" s="82">
        <v>396</v>
      </c>
      <c r="BO374" s="82">
        <v>466</v>
      </c>
      <c r="BP374" s="82">
        <v>671</v>
      </c>
      <c r="BQ374" s="82">
        <v>542</v>
      </c>
      <c r="BR374" s="82">
        <v>351</v>
      </c>
      <c r="BS374" s="82">
        <v>369</v>
      </c>
      <c r="BT374" s="82">
        <v>504</v>
      </c>
      <c r="BU374" s="82">
        <v>857</v>
      </c>
      <c r="BV374" s="82">
        <v>396</v>
      </c>
      <c r="BW374" s="82">
        <v>294</v>
      </c>
      <c r="BX374" s="82">
        <v>458</v>
      </c>
      <c r="BY374" s="82">
        <v>261</v>
      </c>
      <c r="BZ374" s="84">
        <v>465</v>
      </c>
      <c r="CB374" s="4">
        <f t="shared" ref="CB374:CB437" si="9">IF(B374&lt;&gt;"",SUM(B374:CA374),"")</f>
        <v>44028</v>
      </c>
    </row>
    <row r="375" spans="1:80" x14ac:dyDescent="0.2">
      <c r="A375" s="54">
        <v>44260</v>
      </c>
      <c r="B375" s="32">
        <v>578</v>
      </c>
      <c r="C375" s="82">
        <v>452</v>
      </c>
      <c r="D375" s="82">
        <v>304</v>
      </c>
      <c r="E375" s="82">
        <v>1160</v>
      </c>
      <c r="F375" s="82">
        <v>564</v>
      </c>
      <c r="G375" s="82">
        <v>337</v>
      </c>
      <c r="H375" s="82">
        <v>337</v>
      </c>
      <c r="I375" s="82">
        <v>574</v>
      </c>
      <c r="J375" s="82">
        <v>639</v>
      </c>
      <c r="K375" s="82">
        <v>245</v>
      </c>
      <c r="L375" s="82">
        <v>437</v>
      </c>
      <c r="M375" s="82">
        <v>301</v>
      </c>
      <c r="N375" s="82">
        <v>591</v>
      </c>
      <c r="O375" s="82">
        <v>385</v>
      </c>
      <c r="P375" s="82">
        <v>535</v>
      </c>
      <c r="Q375" s="82">
        <v>1206</v>
      </c>
      <c r="R375" s="82">
        <v>274</v>
      </c>
      <c r="S375" s="82">
        <v>455</v>
      </c>
      <c r="T375" s="82">
        <v>801</v>
      </c>
      <c r="U375" s="82">
        <v>437</v>
      </c>
      <c r="V375" s="82">
        <v>97</v>
      </c>
      <c r="W375" s="82">
        <v>429</v>
      </c>
      <c r="X375" s="82">
        <v>452</v>
      </c>
      <c r="Y375" s="82">
        <v>667</v>
      </c>
      <c r="Z375" s="82">
        <v>559</v>
      </c>
      <c r="AA375" s="82">
        <v>704</v>
      </c>
      <c r="AB375" s="82">
        <v>777</v>
      </c>
      <c r="AC375" s="82">
        <v>642</v>
      </c>
      <c r="AD375" s="82">
        <v>833</v>
      </c>
      <c r="AE375" s="82">
        <v>333</v>
      </c>
      <c r="AF375" s="82">
        <v>582</v>
      </c>
      <c r="AG375" s="82">
        <v>1259</v>
      </c>
      <c r="AH375" s="82">
        <v>711</v>
      </c>
      <c r="AI375" s="82">
        <v>463</v>
      </c>
      <c r="AJ375" s="82">
        <v>677</v>
      </c>
      <c r="AK375" s="82">
        <v>1107</v>
      </c>
      <c r="AL375" s="82">
        <v>479</v>
      </c>
      <c r="AM375" s="82">
        <v>761</v>
      </c>
      <c r="AN375" s="82">
        <v>489</v>
      </c>
      <c r="AO375" s="82">
        <v>701</v>
      </c>
      <c r="AP375" s="82">
        <v>772</v>
      </c>
      <c r="AQ375" s="82">
        <v>582</v>
      </c>
      <c r="AR375" s="82">
        <v>665</v>
      </c>
      <c r="AS375" s="82">
        <v>1264</v>
      </c>
      <c r="AT375" s="82">
        <v>299</v>
      </c>
      <c r="AU375" s="82">
        <v>390</v>
      </c>
      <c r="AV375" s="82">
        <v>542</v>
      </c>
      <c r="AW375" s="82">
        <v>1193</v>
      </c>
      <c r="AX375" s="82">
        <v>544</v>
      </c>
      <c r="AY375" s="82">
        <v>805</v>
      </c>
      <c r="AZ375" s="82">
        <v>393</v>
      </c>
      <c r="BA375" s="82">
        <v>5634</v>
      </c>
      <c r="BB375" s="82">
        <v>175</v>
      </c>
      <c r="BC375" s="82">
        <v>290</v>
      </c>
      <c r="BD375" s="82">
        <v>500</v>
      </c>
      <c r="BE375" s="82">
        <v>383</v>
      </c>
      <c r="BF375" s="82">
        <v>183</v>
      </c>
      <c r="BG375" s="82">
        <v>287</v>
      </c>
      <c r="BH375" s="82">
        <v>518</v>
      </c>
      <c r="BI375" s="82">
        <v>447</v>
      </c>
      <c r="BJ375" s="82">
        <v>470</v>
      </c>
      <c r="BK375" s="82">
        <v>351</v>
      </c>
      <c r="BL375" s="82">
        <v>479</v>
      </c>
      <c r="BM375" s="82">
        <v>283</v>
      </c>
      <c r="BN375" s="82">
        <v>430</v>
      </c>
      <c r="BO375" s="82">
        <v>480</v>
      </c>
      <c r="BP375" s="82">
        <v>745</v>
      </c>
      <c r="BQ375" s="82">
        <v>532</v>
      </c>
      <c r="BR375" s="82">
        <v>383</v>
      </c>
      <c r="BS375" s="82">
        <v>407</v>
      </c>
      <c r="BT375" s="82">
        <v>539</v>
      </c>
      <c r="BU375" s="82">
        <v>917</v>
      </c>
      <c r="BV375" s="82">
        <v>425</v>
      </c>
      <c r="BW375" s="82">
        <v>308</v>
      </c>
      <c r="BX375" s="82">
        <v>494</v>
      </c>
      <c r="BY375" s="82">
        <v>287</v>
      </c>
      <c r="BZ375" s="84">
        <v>533</v>
      </c>
      <c r="CB375" s="4">
        <f t="shared" si="9"/>
        <v>47263</v>
      </c>
    </row>
    <row r="376" spans="1:80" x14ac:dyDescent="0.2">
      <c r="A376" s="54">
        <v>44261</v>
      </c>
      <c r="B376" s="32">
        <v>529</v>
      </c>
      <c r="C376" s="82">
        <v>420</v>
      </c>
      <c r="D376" s="82">
        <v>276</v>
      </c>
      <c r="E376" s="82">
        <v>1066</v>
      </c>
      <c r="F376" s="82">
        <v>537</v>
      </c>
      <c r="G376" s="82">
        <v>310</v>
      </c>
      <c r="H376" s="82">
        <v>296</v>
      </c>
      <c r="I376" s="82">
        <v>530</v>
      </c>
      <c r="J376" s="82">
        <v>593</v>
      </c>
      <c r="K376" s="82">
        <v>210</v>
      </c>
      <c r="L376" s="82">
        <v>396</v>
      </c>
      <c r="M376" s="82">
        <v>277</v>
      </c>
      <c r="N376" s="82">
        <v>546</v>
      </c>
      <c r="O376" s="82">
        <v>358</v>
      </c>
      <c r="P376" s="82">
        <v>506</v>
      </c>
      <c r="Q376" s="82">
        <v>1100</v>
      </c>
      <c r="R376" s="82">
        <v>249</v>
      </c>
      <c r="S376" s="82">
        <v>410</v>
      </c>
      <c r="T376" s="82">
        <v>731</v>
      </c>
      <c r="U376" s="82">
        <v>406</v>
      </c>
      <c r="V376" s="82">
        <v>93</v>
      </c>
      <c r="W376" s="82">
        <v>392</v>
      </c>
      <c r="X376" s="82">
        <v>433</v>
      </c>
      <c r="Y376" s="82">
        <v>633</v>
      </c>
      <c r="Z376" s="82">
        <v>507</v>
      </c>
      <c r="AA376" s="82">
        <v>662</v>
      </c>
      <c r="AB376" s="82">
        <v>723</v>
      </c>
      <c r="AC376" s="82">
        <v>583</v>
      </c>
      <c r="AD376" s="82">
        <v>774</v>
      </c>
      <c r="AE376" s="82">
        <v>310</v>
      </c>
      <c r="AF376" s="82">
        <v>550</v>
      </c>
      <c r="AG376" s="82">
        <v>1176</v>
      </c>
      <c r="AH376" s="82">
        <v>658</v>
      </c>
      <c r="AI376" s="82">
        <v>436</v>
      </c>
      <c r="AJ376" s="82">
        <v>627</v>
      </c>
      <c r="AK376" s="82">
        <v>1006</v>
      </c>
      <c r="AL376" s="82">
        <v>440</v>
      </c>
      <c r="AM376" s="82">
        <v>684</v>
      </c>
      <c r="AN376" s="82">
        <v>447</v>
      </c>
      <c r="AO376" s="82">
        <v>637</v>
      </c>
      <c r="AP376" s="82">
        <v>712</v>
      </c>
      <c r="AQ376" s="82">
        <v>539</v>
      </c>
      <c r="AR376" s="82">
        <v>617</v>
      </c>
      <c r="AS376" s="82">
        <v>1166</v>
      </c>
      <c r="AT376" s="82">
        <v>282</v>
      </c>
      <c r="AU376" s="82">
        <v>359</v>
      </c>
      <c r="AV376" s="82">
        <v>509</v>
      </c>
      <c r="AW376" s="82">
        <v>1113</v>
      </c>
      <c r="AX376" s="82">
        <v>503</v>
      </c>
      <c r="AY376" s="82">
        <v>761</v>
      </c>
      <c r="AZ376" s="82">
        <v>363</v>
      </c>
      <c r="BA376" s="82">
        <v>5227</v>
      </c>
      <c r="BB376" s="82">
        <v>165</v>
      </c>
      <c r="BC376" s="82">
        <v>264</v>
      </c>
      <c r="BD376" s="82">
        <v>441</v>
      </c>
      <c r="BE376" s="82">
        <v>348</v>
      </c>
      <c r="BF376" s="82">
        <v>157</v>
      </c>
      <c r="BG376" s="82">
        <v>272</v>
      </c>
      <c r="BH376" s="82">
        <v>484</v>
      </c>
      <c r="BI376" s="82">
        <v>419</v>
      </c>
      <c r="BJ376" s="82">
        <v>391</v>
      </c>
      <c r="BK376" s="82">
        <v>318</v>
      </c>
      <c r="BL376" s="82">
        <v>447</v>
      </c>
      <c r="BM376" s="82">
        <v>258</v>
      </c>
      <c r="BN376" s="82">
        <v>415</v>
      </c>
      <c r="BO376" s="82">
        <v>445</v>
      </c>
      <c r="BP376" s="82">
        <v>706</v>
      </c>
      <c r="BQ376" s="82">
        <v>484</v>
      </c>
      <c r="BR376" s="82">
        <v>365</v>
      </c>
      <c r="BS376" s="82">
        <v>389</v>
      </c>
      <c r="BT376" s="82">
        <v>478</v>
      </c>
      <c r="BU376" s="82">
        <v>856</v>
      </c>
      <c r="BV376" s="82">
        <v>385</v>
      </c>
      <c r="BW376" s="82">
        <v>285</v>
      </c>
      <c r="BX376" s="82">
        <v>459</v>
      </c>
      <c r="BY376" s="82">
        <v>259</v>
      </c>
      <c r="BZ376" s="84">
        <v>490</v>
      </c>
      <c r="CB376" s="4">
        <f t="shared" si="9"/>
        <v>43648</v>
      </c>
    </row>
    <row r="377" spans="1:80" x14ac:dyDescent="0.2">
      <c r="A377" s="54">
        <v>44262</v>
      </c>
      <c r="B377" s="32">
        <v>526</v>
      </c>
      <c r="C377" s="82">
        <v>417</v>
      </c>
      <c r="D377" s="82">
        <v>269</v>
      </c>
      <c r="E377" s="82">
        <v>1047</v>
      </c>
      <c r="F377" s="82">
        <v>534</v>
      </c>
      <c r="G377" s="82">
        <v>305</v>
      </c>
      <c r="H377" s="82">
        <v>289</v>
      </c>
      <c r="I377" s="82">
        <v>522</v>
      </c>
      <c r="J377" s="82">
        <v>591</v>
      </c>
      <c r="K377" s="82">
        <v>205</v>
      </c>
      <c r="L377" s="82">
        <v>385</v>
      </c>
      <c r="M377" s="82">
        <v>272</v>
      </c>
      <c r="N377" s="82">
        <v>527</v>
      </c>
      <c r="O377" s="82">
        <v>353</v>
      </c>
      <c r="P377" s="82">
        <v>499</v>
      </c>
      <c r="Q377" s="82">
        <v>1091</v>
      </c>
      <c r="R377" s="82">
        <v>247</v>
      </c>
      <c r="S377" s="82">
        <v>399</v>
      </c>
      <c r="T377" s="82">
        <v>712</v>
      </c>
      <c r="U377" s="82">
        <v>399</v>
      </c>
      <c r="V377" s="82">
        <v>90</v>
      </c>
      <c r="W377" s="82">
        <v>388</v>
      </c>
      <c r="X377" s="82">
        <v>431</v>
      </c>
      <c r="Y377" s="82">
        <v>622</v>
      </c>
      <c r="Z377" s="82">
        <v>498</v>
      </c>
      <c r="AA377" s="82">
        <v>649</v>
      </c>
      <c r="AB377" s="82">
        <v>710</v>
      </c>
      <c r="AC377" s="82">
        <v>570</v>
      </c>
      <c r="AD377" s="82">
        <v>764</v>
      </c>
      <c r="AE377" s="82">
        <v>302</v>
      </c>
      <c r="AF377" s="82">
        <v>547</v>
      </c>
      <c r="AG377" s="82">
        <v>1163</v>
      </c>
      <c r="AH377" s="82">
        <v>646</v>
      </c>
      <c r="AI377" s="82">
        <v>433</v>
      </c>
      <c r="AJ377" s="82">
        <v>618</v>
      </c>
      <c r="AK377" s="82">
        <v>986</v>
      </c>
      <c r="AL377" s="82">
        <v>433</v>
      </c>
      <c r="AM377" s="82">
        <v>673</v>
      </c>
      <c r="AN377" s="82">
        <v>441</v>
      </c>
      <c r="AO377" s="82">
        <v>615</v>
      </c>
      <c r="AP377" s="82">
        <v>689</v>
      </c>
      <c r="AQ377" s="82">
        <v>533</v>
      </c>
      <c r="AR377" s="82">
        <v>602</v>
      </c>
      <c r="AS377" s="82">
        <v>1141</v>
      </c>
      <c r="AT377" s="82">
        <v>270</v>
      </c>
      <c r="AU377" s="82">
        <v>350</v>
      </c>
      <c r="AV377" s="82">
        <v>503</v>
      </c>
      <c r="AW377" s="82">
        <v>1095</v>
      </c>
      <c r="AX377" s="82">
        <v>498</v>
      </c>
      <c r="AY377" s="82">
        <v>751</v>
      </c>
      <c r="AZ377" s="82">
        <v>364</v>
      </c>
      <c r="BA377" s="82">
        <v>5184</v>
      </c>
      <c r="BB377" s="82">
        <v>164</v>
      </c>
      <c r="BC377" s="82">
        <v>263</v>
      </c>
      <c r="BD377" s="82">
        <v>427</v>
      </c>
      <c r="BE377" s="82">
        <v>347</v>
      </c>
      <c r="BF377" s="82">
        <v>157</v>
      </c>
      <c r="BG377" s="82">
        <v>269</v>
      </c>
      <c r="BH377" s="82">
        <v>476</v>
      </c>
      <c r="BI377" s="82">
        <v>413</v>
      </c>
      <c r="BJ377" s="82">
        <v>383</v>
      </c>
      <c r="BK377" s="82">
        <v>313</v>
      </c>
      <c r="BL377" s="82">
        <v>438</v>
      </c>
      <c r="BM377" s="82">
        <v>254</v>
      </c>
      <c r="BN377" s="82">
        <v>412</v>
      </c>
      <c r="BO377" s="82">
        <v>442</v>
      </c>
      <c r="BP377" s="82">
        <v>699</v>
      </c>
      <c r="BQ377" s="82">
        <v>477</v>
      </c>
      <c r="BR377" s="82">
        <v>360</v>
      </c>
      <c r="BS377" s="82">
        <v>385</v>
      </c>
      <c r="BT377" s="82">
        <v>475</v>
      </c>
      <c r="BU377" s="82">
        <v>834</v>
      </c>
      <c r="BV377" s="82">
        <v>377</v>
      </c>
      <c r="BW377" s="82">
        <v>279</v>
      </c>
      <c r="BX377" s="82">
        <v>452</v>
      </c>
      <c r="BY377" s="82">
        <v>252</v>
      </c>
      <c r="BZ377" s="84">
        <v>484</v>
      </c>
      <c r="CB377" s="4">
        <f t="shared" si="9"/>
        <v>42980</v>
      </c>
    </row>
    <row r="378" spans="1:80" x14ac:dyDescent="0.2">
      <c r="A378" s="54">
        <v>44263</v>
      </c>
      <c r="B378" s="32">
        <v>565</v>
      </c>
      <c r="C378" s="82">
        <v>466</v>
      </c>
      <c r="D378" s="82">
        <v>264</v>
      </c>
      <c r="E378" s="82">
        <v>1034</v>
      </c>
      <c r="F378" s="82">
        <v>501</v>
      </c>
      <c r="G378" s="82">
        <v>295</v>
      </c>
      <c r="H378" s="82">
        <v>269</v>
      </c>
      <c r="I378" s="82">
        <v>498</v>
      </c>
      <c r="J378" s="82">
        <v>584</v>
      </c>
      <c r="K378" s="82">
        <v>194</v>
      </c>
      <c r="L378" s="82">
        <v>366</v>
      </c>
      <c r="M378" s="82">
        <v>261</v>
      </c>
      <c r="N378" s="82">
        <v>507</v>
      </c>
      <c r="O378" s="82">
        <v>342</v>
      </c>
      <c r="P378" s="82">
        <v>456</v>
      </c>
      <c r="Q378" s="82">
        <v>1041</v>
      </c>
      <c r="R378" s="82">
        <v>239</v>
      </c>
      <c r="S378" s="82">
        <v>391</v>
      </c>
      <c r="T378" s="82">
        <v>676</v>
      </c>
      <c r="U378" s="82">
        <v>369</v>
      </c>
      <c r="V378" s="82">
        <v>85</v>
      </c>
      <c r="W378" s="82">
        <v>373</v>
      </c>
      <c r="X378" s="82">
        <v>412</v>
      </c>
      <c r="Y378" s="82">
        <v>593</v>
      </c>
      <c r="Z378" s="82">
        <v>478</v>
      </c>
      <c r="AA378" s="82">
        <v>614</v>
      </c>
      <c r="AB378" s="82">
        <v>720</v>
      </c>
      <c r="AC378" s="82">
        <v>547</v>
      </c>
      <c r="AD378" s="82">
        <v>789</v>
      </c>
      <c r="AE378" s="82">
        <v>276</v>
      </c>
      <c r="AF378" s="82">
        <v>544</v>
      </c>
      <c r="AG378" s="82">
        <v>1118</v>
      </c>
      <c r="AH378" s="82">
        <v>599</v>
      </c>
      <c r="AI378" s="82">
        <v>415</v>
      </c>
      <c r="AJ378" s="82">
        <v>597</v>
      </c>
      <c r="AK378" s="82">
        <v>988</v>
      </c>
      <c r="AL378" s="82">
        <v>421</v>
      </c>
      <c r="AM378" s="82">
        <v>630</v>
      </c>
      <c r="AN378" s="82">
        <v>417</v>
      </c>
      <c r="AO378" s="82">
        <v>601</v>
      </c>
      <c r="AP378" s="82">
        <v>646</v>
      </c>
      <c r="AQ378" s="82">
        <v>505</v>
      </c>
      <c r="AR378" s="82">
        <v>568</v>
      </c>
      <c r="AS378" s="82">
        <v>1097</v>
      </c>
      <c r="AT378" s="82">
        <v>265</v>
      </c>
      <c r="AU378" s="82">
        <v>327</v>
      </c>
      <c r="AV378" s="82">
        <v>473</v>
      </c>
      <c r="AW378" s="82">
        <v>1070</v>
      </c>
      <c r="AX378" s="82">
        <v>490</v>
      </c>
      <c r="AY378" s="82">
        <v>742</v>
      </c>
      <c r="AZ378" s="82">
        <v>352</v>
      </c>
      <c r="BA378" s="82">
        <v>5564</v>
      </c>
      <c r="BB378" s="82">
        <v>160</v>
      </c>
      <c r="BC378" s="82">
        <v>240</v>
      </c>
      <c r="BD378" s="82">
        <v>398</v>
      </c>
      <c r="BE378" s="82">
        <v>324</v>
      </c>
      <c r="BF378" s="82">
        <v>156</v>
      </c>
      <c r="BG378" s="82">
        <v>253</v>
      </c>
      <c r="BH378" s="82">
        <v>439</v>
      </c>
      <c r="BI378" s="82">
        <v>396</v>
      </c>
      <c r="BJ378" s="82">
        <v>367</v>
      </c>
      <c r="BK378" s="82">
        <v>300</v>
      </c>
      <c r="BL378" s="82">
        <v>402</v>
      </c>
      <c r="BM378" s="82">
        <v>254</v>
      </c>
      <c r="BN378" s="82">
        <v>411</v>
      </c>
      <c r="BO378" s="82">
        <v>422</v>
      </c>
      <c r="BP378" s="82">
        <v>682</v>
      </c>
      <c r="BQ378" s="82">
        <v>444</v>
      </c>
      <c r="BR378" s="82">
        <v>335</v>
      </c>
      <c r="BS378" s="82">
        <v>350</v>
      </c>
      <c r="BT378" s="82">
        <v>448</v>
      </c>
      <c r="BU378" s="82">
        <v>801</v>
      </c>
      <c r="BV378" s="82">
        <v>340</v>
      </c>
      <c r="BW378" s="82">
        <v>245</v>
      </c>
      <c r="BX378" s="82">
        <v>414</v>
      </c>
      <c r="BY378" s="82">
        <v>244</v>
      </c>
      <c r="BZ378" s="84">
        <v>433</v>
      </c>
      <c r="CB378" s="4">
        <f t="shared" si="9"/>
        <v>41892</v>
      </c>
    </row>
    <row r="379" spans="1:80" x14ac:dyDescent="0.2">
      <c r="A379" s="54">
        <v>44264</v>
      </c>
      <c r="B379" s="32">
        <v>591</v>
      </c>
      <c r="C379" s="82">
        <v>471</v>
      </c>
      <c r="D379" s="82">
        <v>317</v>
      </c>
      <c r="E379" s="82">
        <v>1253</v>
      </c>
      <c r="F379" s="82">
        <v>601</v>
      </c>
      <c r="G379" s="82">
        <v>324</v>
      </c>
      <c r="H379" s="82">
        <v>359</v>
      </c>
      <c r="I379" s="82">
        <v>603</v>
      </c>
      <c r="J379" s="82">
        <v>684</v>
      </c>
      <c r="K379" s="82">
        <v>241</v>
      </c>
      <c r="L379" s="82">
        <v>451</v>
      </c>
      <c r="M379" s="82">
        <v>274</v>
      </c>
      <c r="N379" s="82">
        <v>625</v>
      </c>
      <c r="O379" s="82">
        <v>420</v>
      </c>
      <c r="P379" s="82">
        <v>569</v>
      </c>
      <c r="Q379" s="82">
        <v>1100</v>
      </c>
      <c r="R379" s="82">
        <v>247</v>
      </c>
      <c r="S379" s="82">
        <v>483</v>
      </c>
      <c r="T379" s="82">
        <v>753</v>
      </c>
      <c r="U379" s="82">
        <v>433</v>
      </c>
      <c r="V379" s="82">
        <v>90</v>
      </c>
      <c r="W379" s="82">
        <v>405</v>
      </c>
      <c r="X379" s="82">
        <v>516</v>
      </c>
      <c r="Y379" s="82">
        <v>709</v>
      </c>
      <c r="Z379" s="82">
        <v>518</v>
      </c>
      <c r="AA379" s="82">
        <v>751</v>
      </c>
      <c r="AB379" s="82">
        <v>733</v>
      </c>
      <c r="AC379" s="82">
        <v>566</v>
      </c>
      <c r="AD379" s="82">
        <v>812</v>
      </c>
      <c r="AE379" s="82">
        <v>329</v>
      </c>
      <c r="AF379" s="82">
        <v>625</v>
      </c>
      <c r="AG379" s="82">
        <v>1259</v>
      </c>
      <c r="AH379" s="82">
        <v>723</v>
      </c>
      <c r="AI379" s="82">
        <v>475</v>
      </c>
      <c r="AJ379" s="82">
        <v>672</v>
      </c>
      <c r="AK379" s="82">
        <v>1208</v>
      </c>
      <c r="AL379" s="82">
        <v>475</v>
      </c>
      <c r="AM379" s="82">
        <v>680</v>
      </c>
      <c r="AN379" s="82">
        <v>521</v>
      </c>
      <c r="AO379" s="82">
        <v>664</v>
      </c>
      <c r="AP379" s="82">
        <v>851</v>
      </c>
      <c r="AQ379" s="82">
        <v>593</v>
      </c>
      <c r="AR379" s="82">
        <v>729</v>
      </c>
      <c r="AS379" s="82">
        <v>1288</v>
      </c>
      <c r="AT379" s="82">
        <v>291</v>
      </c>
      <c r="AU379" s="82">
        <v>385</v>
      </c>
      <c r="AV379" s="82">
        <v>510</v>
      </c>
      <c r="AW379" s="82">
        <v>1237</v>
      </c>
      <c r="AX379" s="82">
        <v>531</v>
      </c>
      <c r="AY379" s="82">
        <v>814</v>
      </c>
      <c r="AZ379" s="82">
        <v>400</v>
      </c>
      <c r="BA379" s="82">
        <v>5662</v>
      </c>
      <c r="BB379" s="82">
        <v>178</v>
      </c>
      <c r="BC379" s="82">
        <v>291</v>
      </c>
      <c r="BD379" s="82">
        <v>473</v>
      </c>
      <c r="BE379" s="82">
        <v>372</v>
      </c>
      <c r="BF379" s="82">
        <v>196</v>
      </c>
      <c r="BG379" s="82">
        <v>300</v>
      </c>
      <c r="BH379" s="82">
        <v>513</v>
      </c>
      <c r="BI379" s="82">
        <v>464</v>
      </c>
      <c r="BJ379" s="82">
        <v>403</v>
      </c>
      <c r="BK379" s="82">
        <v>358</v>
      </c>
      <c r="BL379" s="82">
        <v>473</v>
      </c>
      <c r="BM379" s="82">
        <v>286</v>
      </c>
      <c r="BN379" s="82">
        <v>483</v>
      </c>
      <c r="BO379" s="82">
        <v>463</v>
      </c>
      <c r="BP379" s="82">
        <v>834</v>
      </c>
      <c r="BQ379" s="82">
        <v>462</v>
      </c>
      <c r="BR379" s="82">
        <v>401</v>
      </c>
      <c r="BS379" s="82">
        <v>442</v>
      </c>
      <c r="BT379" s="82">
        <v>537</v>
      </c>
      <c r="BU379" s="82">
        <v>912</v>
      </c>
      <c r="BV379" s="82">
        <v>413</v>
      </c>
      <c r="BW379" s="82">
        <v>317</v>
      </c>
      <c r="BX379" s="82">
        <v>463</v>
      </c>
      <c r="BY379" s="82">
        <v>293</v>
      </c>
      <c r="BZ379" s="84">
        <v>525</v>
      </c>
      <c r="CB379" s="4">
        <f t="shared" si="9"/>
        <v>47673</v>
      </c>
    </row>
    <row r="380" spans="1:80" x14ac:dyDescent="0.2">
      <c r="A380" s="54">
        <v>44265</v>
      </c>
      <c r="B380" s="32">
        <v>597</v>
      </c>
      <c r="C380" s="82">
        <v>469</v>
      </c>
      <c r="D380" s="82">
        <v>335</v>
      </c>
      <c r="E380" s="82">
        <v>1289</v>
      </c>
      <c r="F380" s="82">
        <v>614</v>
      </c>
      <c r="G380" s="82">
        <v>347</v>
      </c>
      <c r="H380" s="82">
        <v>375</v>
      </c>
      <c r="I380" s="82">
        <v>608</v>
      </c>
      <c r="J380" s="82">
        <v>709</v>
      </c>
      <c r="K380" s="82">
        <v>261</v>
      </c>
      <c r="L380" s="82">
        <v>463</v>
      </c>
      <c r="M380" s="82">
        <v>273</v>
      </c>
      <c r="N380" s="82">
        <v>633</v>
      </c>
      <c r="O380" s="82">
        <v>431</v>
      </c>
      <c r="P380" s="82">
        <v>587</v>
      </c>
      <c r="Q380" s="82">
        <v>1085</v>
      </c>
      <c r="R380" s="82">
        <v>231</v>
      </c>
      <c r="S380" s="82">
        <v>487</v>
      </c>
      <c r="T380" s="82">
        <v>750</v>
      </c>
      <c r="U380" s="82">
        <v>443</v>
      </c>
      <c r="V380" s="82">
        <v>91</v>
      </c>
      <c r="W380" s="82">
        <v>406</v>
      </c>
      <c r="X380" s="82">
        <v>531</v>
      </c>
      <c r="Y380" s="82">
        <v>720</v>
      </c>
      <c r="Z380" s="82">
        <v>518</v>
      </c>
      <c r="AA380" s="82">
        <v>767</v>
      </c>
      <c r="AB380" s="82">
        <v>727</v>
      </c>
      <c r="AC380" s="82">
        <v>549</v>
      </c>
      <c r="AD380" s="82">
        <v>846</v>
      </c>
      <c r="AE380" s="82">
        <v>322</v>
      </c>
      <c r="AF380" s="82">
        <v>624</v>
      </c>
      <c r="AG380" s="82">
        <v>1247</v>
      </c>
      <c r="AH380" s="82">
        <v>740</v>
      </c>
      <c r="AI380" s="82">
        <v>477</v>
      </c>
      <c r="AJ380" s="82">
        <v>667</v>
      </c>
      <c r="AK380" s="82">
        <v>1261</v>
      </c>
      <c r="AL380" s="82">
        <v>484</v>
      </c>
      <c r="AM380" s="82">
        <v>673</v>
      </c>
      <c r="AN380" s="82">
        <v>522</v>
      </c>
      <c r="AO380" s="82">
        <v>672</v>
      </c>
      <c r="AP380" s="82">
        <v>883</v>
      </c>
      <c r="AQ380" s="82">
        <v>588</v>
      </c>
      <c r="AR380" s="82">
        <v>741</v>
      </c>
      <c r="AS380" s="82">
        <v>1312</v>
      </c>
      <c r="AT380" s="82">
        <v>315</v>
      </c>
      <c r="AU380" s="82">
        <v>392</v>
      </c>
      <c r="AV380" s="82">
        <v>499</v>
      </c>
      <c r="AW380" s="82">
        <v>1258</v>
      </c>
      <c r="AX380" s="82">
        <v>534</v>
      </c>
      <c r="AY380" s="82">
        <v>822</v>
      </c>
      <c r="AZ380" s="82">
        <v>400</v>
      </c>
      <c r="BA380" s="82">
        <v>5699</v>
      </c>
      <c r="BB380" s="82">
        <v>188</v>
      </c>
      <c r="BC380" s="82">
        <v>292</v>
      </c>
      <c r="BD380" s="82">
        <v>485</v>
      </c>
      <c r="BE380" s="82">
        <v>374</v>
      </c>
      <c r="BF380" s="82">
        <v>212</v>
      </c>
      <c r="BG380" s="82">
        <v>294</v>
      </c>
      <c r="BH380" s="82">
        <v>503</v>
      </c>
      <c r="BI380" s="82">
        <v>459</v>
      </c>
      <c r="BJ380" s="82">
        <v>408</v>
      </c>
      <c r="BK380" s="82">
        <v>377</v>
      </c>
      <c r="BL380" s="82">
        <v>487</v>
      </c>
      <c r="BM380" s="82">
        <v>279</v>
      </c>
      <c r="BN380" s="82">
        <v>496</v>
      </c>
      <c r="BO380" s="82">
        <v>461</v>
      </c>
      <c r="BP380" s="82">
        <v>841</v>
      </c>
      <c r="BQ380" s="82">
        <v>442</v>
      </c>
      <c r="BR380" s="82">
        <v>410</v>
      </c>
      <c r="BS380" s="82">
        <v>455</v>
      </c>
      <c r="BT380" s="82">
        <v>537</v>
      </c>
      <c r="BU380" s="82">
        <v>926</v>
      </c>
      <c r="BV380" s="82">
        <v>417</v>
      </c>
      <c r="BW380" s="82">
        <v>316</v>
      </c>
      <c r="BX380" s="82">
        <v>472</v>
      </c>
      <c r="BY380" s="82">
        <v>290</v>
      </c>
      <c r="BZ380" s="84">
        <v>550</v>
      </c>
      <c r="CB380" s="4">
        <f t="shared" si="9"/>
        <v>48245</v>
      </c>
    </row>
    <row r="381" spans="1:80" x14ac:dyDescent="0.2">
      <c r="A381" s="54">
        <v>44266</v>
      </c>
      <c r="B381" s="32">
        <v>622</v>
      </c>
      <c r="C381" s="82">
        <v>488</v>
      </c>
      <c r="D381" s="82">
        <v>366</v>
      </c>
      <c r="E381" s="82">
        <v>1373</v>
      </c>
      <c r="F381" s="82">
        <v>680</v>
      </c>
      <c r="G381" s="82">
        <v>374</v>
      </c>
      <c r="H381" s="82">
        <v>387</v>
      </c>
      <c r="I381" s="82">
        <v>661</v>
      </c>
      <c r="J381" s="82">
        <v>757</v>
      </c>
      <c r="K381" s="82">
        <v>271</v>
      </c>
      <c r="L381" s="82">
        <v>486</v>
      </c>
      <c r="M381" s="82">
        <v>290</v>
      </c>
      <c r="N381" s="82">
        <v>660</v>
      </c>
      <c r="O381" s="82">
        <v>476</v>
      </c>
      <c r="P381" s="82">
        <v>609</v>
      </c>
      <c r="Q381" s="82">
        <v>1104</v>
      </c>
      <c r="R381" s="82">
        <v>222</v>
      </c>
      <c r="S381" s="82">
        <v>533</v>
      </c>
      <c r="T381" s="82">
        <v>756</v>
      </c>
      <c r="U381" s="82">
        <v>448</v>
      </c>
      <c r="V381" s="82">
        <v>96</v>
      </c>
      <c r="W381" s="82">
        <v>420</v>
      </c>
      <c r="X381" s="82">
        <v>558</v>
      </c>
      <c r="Y381" s="82">
        <v>779</v>
      </c>
      <c r="Z381" s="82">
        <v>535</v>
      </c>
      <c r="AA381" s="82">
        <v>821</v>
      </c>
      <c r="AB381" s="82">
        <v>761</v>
      </c>
      <c r="AC381" s="82">
        <v>570</v>
      </c>
      <c r="AD381" s="82">
        <v>848</v>
      </c>
      <c r="AE381" s="82">
        <v>339</v>
      </c>
      <c r="AF381" s="82">
        <v>616</v>
      </c>
      <c r="AG381" s="82">
        <v>1288</v>
      </c>
      <c r="AH381" s="82">
        <v>777</v>
      </c>
      <c r="AI381" s="82">
        <v>516</v>
      </c>
      <c r="AJ381" s="82">
        <v>680</v>
      </c>
      <c r="AK381" s="82">
        <v>1334</v>
      </c>
      <c r="AL381" s="82">
        <v>524</v>
      </c>
      <c r="AM381" s="82">
        <v>672</v>
      </c>
      <c r="AN381" s="82">
        <v>566</v>
      </c>
      <c r="AO381" s="82">
        <v>670</v>
      </c>
      <c r="AP381" s="82">
        <v>949</v>
      </c>
      <c r="AQ381" s="82">
        <v>603</v>
      </c>
      <c r="AR381" s="82">
        <v>779</v>
      </c>
      <c r="AS381" s="82">
        <v>1361</v>
      </c>
      <c r="AT381" s="82">
        <v>324</v>
      </c>
      <c r="AU381" s="82">
        <v>430</v>
      </c>
      <c r="AV381" s="82">
        <v>499</v>
      </c>
      <c r="AW381" s="82">
        <v>1309</v>
      </c>
      <c r="AX381" s="82">
        <v>542</v>
      </c>
      <c r="AY381" s="82">
        <v>839</v>
      </c>
      <c r="AZ381" s="82">
        <v>418</v>
      </c>
      <c r="BA381" s="82">
        <v>5952</v>
      </c>
      <c r="BB381" s="82">
        <v>203</v>
      </c>
      <c r="BC381" s="82">
        <v>322</v>
      </c>
      <c r="BD381" s="82">
        <v>521</v>
      </c>
      <c r="BE381" s="82">
        <v>396</v>
      </c>
      <c r="BF381" s="82">
        <v>231</v>
      </c>
      <c r="BG381" s="82">
        <v>294</v>
      </c>
      <c r="BH381" s="82">
        <v>520</v>
      </c>
      <c r="BI381" s="82">
        <v>457</v>
      </c>
      <c r="BJ381" s="82">
        <v>427</v>
      </c>
      <c r="BK381" s="82">
        <v>392</v>
      </c>
      <c r="BL381" s="82">
        <v>519</v>
      </c>
      <c r="BM381" s="82">
        <v>301</v>
      </c>
      <c r="BN381" s="82">
        <v>531</v>
      </c>
      <c r="BO381" s="82">
        <v>460</v>
      </c>
      <c r="BP381" s="82">
        <v>883</v>
      </c>
      <c r="BQ381" s="82">
        <v>442</v>
      </c>
      <c r="BR381" s="82">
        <v>424</v>
      </c>
      <c r="BS381" s="82">
        <v>487</v>
      </c>
      <c r="BT381" s="82">
        <v>592</v>
      </c>
      <c r="BU381" s="82">
        <v>964</v>
      </c>
      <c r="BV381" s="82">
        <v>446</v>
      </c>
      <c r="BW381" s="82">
        <v>328</v>
      </c>
      <c r="BX381" s="82">
        <v>507</v>
      </c>
      <c r="BY381" s="82">
        <v>341</v>
      </c>
      <c r="BZ381" s="84">
        <v>589</v>
      </c>
      <c r="CB381" s="4">
        <f t="shared" si="9"/>
        <v>50515</v>
      </c>
    </row>
    <row r="382" spans="1:80" x14ac:dyDescent="0.2">
      <c r="A382" s="54">
        <v>44267</v>
      </c>
      <c r="B382" s="32">
        <v>612</v>
      </c>
      <c r="C382" s="82">
        <v>484</v>
      </c>
      <c r="D382" s="82">
        <v>392</v>
      </c>
      <c r="E382" s="82">
        <v>1429</v>
      </c>
      <c r="F382" s="82">
        <v>699</v>
      </c>
      <c r="G382" s="82">
        <v>382</v>
      </c>
      <c r="H382" s="82">
        <v>406</v>
      </c>
      <c r="I382" s="82">
        <v>702</v>
      </c>
      <c r="J382" s="82">
        <v>783</v>
      </c>
      <c r="K382" s="82">
        <v>291</v>
      </c>
      <c r="L382" s="82">
        <v>514</v>
      </c>
      <c r="M382" s="82">
        <v>311</v>
      </c>
      <c r="N382" s="82">
        <v>678</v>
      </c>
      <c r="O382" s="82">
        <v>488</v>
      </c>
      <c r="P382" s="82">
        <v>633</v>
      </c>
      <c r="Q382" s="82">
        <v>1105</v>
      </c>
      <c r="R382" s="82">
        <v>218</v>
      </c>
      <c r="S382" s="82">
        <v>556</v>
      </c>
      <c r="T382" s="82">
        <v>742</v>
      </c>
      <c r="U382" s="82">
        <v>478</v>
      </c>
      <c r="V382" s="82">
        <v>99</v>
      </c>
      <c r="W382" s="82">
        <v>413</v>
      </c>
      <c r="X382" s="82">
        <v>605</v>
      </c>
      <c r="Y382" s="82">
        <v>810</v>
      </c>
      <c r="Z382" s="82">
        <v>547</v>
      </c>
      <c r="AA382" s="82">
        <v>852</v>
      </c>
      <c r="AB382" s="82">
        <v>781</v>
      </c>
      <c r="AC382" s="82">
        <v>573</v>
      </c>
      <c r="AD382" s="82">
        <v>851</v>
      </c>
      <c r="AE382" s="82">
        <v>340</v>
      </c>
      <c r="AF382" s="82">
        <v>644</v>
      </c>
      <c r="AG382" s="82">
        <v>1304</v>
      </c>
      <c r="AH382" s="82">
        <v>807</v>
      </c>
      <c r="AI382" s="82">
        <v>538</v>
      </c>
      <c r="AJ382" s="82">
        <v>695</v>
      </c>
      <c r="AK382" s="82">
        <v>1385</v>
      </c>
      <c r="AL382" s="82">
        <v>536</v>
      </c>
      <c r="AM382" s="82">
        <v>660</v>
      </c>
      <c r="AN382" s="82">
        <v>590</v>
      </c>
      <c r="AO382" s="82">
        <v>677</v>
      </c>
      <c r="AP382" s="82">
        <v>987</v>
      </c>
      <c r="AQ382" s="82">
        <v>621</v>
      </c>
      <c r="AR382" s="82">
        <v>820</v>
      </c>
      <c r="AS382" s="82">
        <v>1426</v>
      </c>
      <c r="AT382" s="82">
        <v>345</v>
      </c>
      <c r="AU382" s="82">
        <v>442</v>
      </c>
      <c r="AV382" s="82">
        <v>498</v>
      </c>
      <c r="AW382" s="82">
        <v>1297</v>
      </c>
      <c r="AX382" s="82">
        <v>564</v>
      </c>
      <c r="AY382" s="82">
        <v>853</v>
      </c>
      <c r="AZ382" s="82">
        <v>425</v>
      </c>
      <c r="BA382" s="82">
        <v>6009</v>
      </c>
      <c r="BB382" s="82">
        <v>207</v>
      </c>
      <c r="BC382" s="82">
        <v>330</v>
      </c>
      <c r="BD382" s="82">
        <v>542</v>
      </c>
      <c r="BE382" s="82">
        <v>411</v>
      </c>
      <c r="BF382" s="82">
        <v>245</v>
      </c>
      <c r="BG382" s="82">
        <v>323</v>
      </c>
      <c r="BH382" s="82">
        <v>526</v>
      </c>
      <c r="BI382" s="82">
        <v>460</v>
      </c>
      <c r="BJ382" s="82">
        <v>454</v>
      </c>
      <c r="BK382" s="82">
        <v>407</v>
      </c>
      <c r="BL382" s="82">
        <v>560</v>
      </c>
      <c r="BM382" s="82">
        <v>308</v>
      </c>
      <c r="BN382" s="82">
        <v>530</v>
      </c>
      <c r="BO382" s="82">
        <v>468</v>
      </c>
      <c r="BP382" s="82">
        <v>913</v>
      </c>
      <c r="BQ382" s="82">
        <v>446</v>
      </c>
      <c r="BR382" s="82">
        <v>438</v>
      </c>
      <c r="BS382" s="82">
        <v>508</v>
      </c>
      <c r="BT382" s="82">
        <v>623</v>
      </c>
      <c r="BU382" s="82">
        <v>979</v>
      </c>
      <c r="BV382" s="82">
        <v>464</v>
      </c>
      <c r="BW382" s="82">
        <v>329</v>
      </c>
      <c r="BX382" s="82">
        <v>513</v>
      </c>
      <c r="BY382" s="82">
        <v>358</v>
      </c>
      <c r="BZ382" s="84">
        <v>627</v>
      </c>
      <c r="CB382" s="4">
        <f t="shared" si="9"/>
        <v>51866</v>
      </c>
    </row>
    <row r="383" spans="1:80" x14ac:dyDescent="0.2">
      <c r="A383" s="54">
        <v>44268</v>
      </c>
      <c r="B383" s="32">
        <v>580</v>
      </c>
      <c r="C383" s="82">
        <v>460</v>
      </c>
      <c r="D383" s="82">
        <v>368</v>
      </c>
      <c r="E383" s="82">
        <v>1350</v>
      </c>
      <c r="F383" s="82">
        <v>671</v>
      </c>
      <c r="G383" s="82">
        <v>352</v>
      </c>
      <c r="H383" s="82">
        <v>392</v>
      </c>
      <c r="I383" s="82">
        <v>674</v>
      </c>
      <c r="J383" s="82">
        <v>737</v>
      </c>
      <c r="K383" s="82">
        <v>274</v>
      </c>
      <c r="L383" s="82">
        <v>484</v>
      </c>
      <c r="M383" s="82">
        <v>292</v>
      </c>
      <c r="N383" s="82">
        <v>641</v>
      </c>
      <c r="O383" s="82">
        <v>470</v>
      </c>
      <c r="P383" s="82">
        <v>576</v>
      </c>
      <c r="Q383" s="82">
        <v>1048</v>
      </c>
      <c r="R383" s="82">
        <v>202</v>
      </c>
      <c r="S383" s="82">
        <v>518</v>
      </c>
      <c r="T383" s="82">
        <v>693</v>
      </c>
      <c r="U383" s="82">
        <v>460</v>
      </c>
      <c r="V383" s="82">
        <v>93</v>
      </c>
      <c r="W383" s="82">
        <v>379</v>
      </c>
      <c r="X383" s="82">
        <v>577</v>
      </c>
      <c r="Y383" s="82">
        <v>772</v>
      </c>
      <c r="Z383" s="82">
        <v>502</v>
      </c>
      <c r="AA383" s="82">
        <v>804</v>
      </c>
      <c r="AB383" s="82">
        <v>715</v>
      </c>
      <c r="AC383" s="82">
        <v>535</v>
      </c>
      <c r="AD383" s="82">
        <v>773</v>
      </c>
      <c r="AE383" s="82">
        <v>320</v>
      </c>
      <c r="AF383" s="82">
        <v>617</v>
      </c>
      <c r="AG383" s="82">
        <v>1220</v>
      </c>
      <c r="AH383" s="82">
        <v>764</v>
      </c>
      <c r="AI383" s="82">
        <v>508</v>
      </c>
      <c r="AJ383" s="82">
        <v>636</v>
      </c>
      <c r="AK383" s="82">
        <v>1283</v>
      </c>
      <c r="AL383" s="82">
        <v>503</v>
      </c>
      <c r="AM383" s="82">
        <v>608</v>
      </c>
      <c r="AN383" s="82">
        <v>556</v>
      </c>
      <c r="AO383" s="82">
        <v>638</v>
      </c>
      <c r="AP383" s="82">
        <v>947</v>
      </c>
      <c r="AQ383" s="82">
        <v>573</v>
      </c>
      <c r="AR383" s="82">
        <v>782</v>
      </c>
      <c r="AS383" s="82">
        <v>1329</v>
      </c>
      <c r="AT383" s="82">
        <v>322</v>
      </c>
      <c r="AU383" s="82">
        <v>420</v>
      </c>
      <c r="AV383" s="82">
        <v>442</v>
      </c>
      <c r="AW383" s="82">
        <v>1223</v>
      </c>
      <c r="AX383" s="82">
        <v>526</v>
      </c>
      <c r="AY383" s="82">
        <v>798</v>
      </c>
      <c r="AZ383" s="82">
        <v>406</v>
      </c>
      <c r="BA383" s="82">
        <v>5609</v>
      </c>
      <c r="BB383" s="82">
        <v>195</v>
      </c>
      <c r="BC383" s="82">
        <v>321</v>
      </c>
      <c r="BD383" s="82">
        <v>509</v>
      </c>
      <c r="BE383" s="82">
        <v>389</v>
      </c>
      <c r="BF383" s="82">
        <v>233</v>
      </c>
      <c r="BG383" s="82">
        <v>305</v>
      </c>
      <c r="BH383" s="82">
        <v>497</v>
      </c>
      <c r="BI383" s="82">
        <v>422</v>
      </c>
      <c r="BJ383" s="82">
        <v>401</v>
      </c>
      <c r="BK383" s="82">
        <v>389</v>
      </c>
      <c r="BL383" s="82">
        <v>533</v>
      </c>
      <c r="BM383" s="82">
        <v>298</v>
      </c>
      <c r="BN383" s="82">
        <v>501</v>
      </c>
      <c r="BO383" s="82">
        <v>422</v>
      </c>
      <c r="BP383" s="82">
        <v>862</v>
      </c>
      <c r="BQ383" s="82">
        <v>426</v>
      </c>
      <c r="BR383" s="82">
        <v>407</v>
      </c>
      <c r="BS383" s="82">
        <v>482</v>
      </c>
      <c r="BT383" s="82">
        <v>590</v>
      </c>
      <c r="BU383" s="82">
        <v>938</v>
      </c>
      <c r="BV383" s="82">
        <v>436</v>
      </c>
      <c r="BW383" s="82">
        <v>312</v>
      </c>
      <c r="BX383" s="82">
        <v>491</v>
      </c>
      <c r="BY383" s="82">
        <v>346</v>
      </c>
      <c r="BZ383" s="84">
        <v>585</v>
      </c>
      <c r="CB383" s="4">
        <f t="shared" si="9"/>
        <v>48712</v>
      </c>
    </row>
    <row r="384" spans="1:80" x14ac:dyDescent="0.2">
      <c r="A384" s="54">
        <v>44269</v>
      </c>
      <c r="B384" s="32">
        <v>577</v>
      </c>
      <c r="C384" s="82">
        <v>453</v>
      </c>
      <c r="D384" s="82">
        <v>367</v>
      </c>
      <c r="E384" s="82">
        <v>1339</v>
      </c>
      <c r="F384" s="82">
        <v>669</v>
      </c>
      <c r="G384" s="82">
        <v>351</v>
      </c>
      <c r="H384" s="82">
        <v>390</v>
      </c>
      <c r="I384" s="82">
        <v>668</v>
      </c>
      <c r="J384" s="82">
        <v>736</v>
      </c>
      <c r="K384" s="82">
        <v>274</v>
      </c>
      <c r="L384" s="82">
        <v>482</v>
      </c>
      <c r="M384" s="82">
        <v>287</v>
      </c>
      <c r="N384" s="82">
        <v>635</v>
      </c>
      <c r="O384" s="82">
        <v>470</v>
      </c>
      <c r="P384" s="82">
        <v>576</v>
      </c>
      <c r="Q384" s="82">
        <v>1039</v>
      </c>
      <c r="R384" s="82">
        <v>200</v>
      </c>
      <c r="S384" s="82">
        <v>514</v>
      </c>
      <c r="T384" s="82">
        <v>684</v>
      </c>
      <c r="U384" s="82">
        <v>456</v>
      </c>
      <c r="V384" s="82">
        <v>93</v>
      </c>
      <c r="W384" s="82">
        <v>376</v>
      </c>
      <c r="X384" s="82">
        <v>573</v>
      </c>
      <c r="Y384" s="82">
        <v>768</v>
      </c>
      <c r="Z384" s="82">
        <v>501</v>
      </c>
      <c r="AA384" s="82">
        <v>795</v>
      </c>
      <c r="AB384" s="82">
        <v>707</v>
      </c>
      <c r="AC384" s="82">
        <v>532</v>
      </c>
      <c r="AD384" s="82">
        <v>764</v>
      </c>
      <c r="AE384" s="82">
        <v>317</v>
      </c>
      <c r="AF384" s="82">
        <v>612</v>
      </c>
      <c r="AG384" s="82">
        <v>1214</v>
      </c>
      <c r="AH384" s="82">
        <v>757</v>
      </c>
      <c r="AI384" s="82">
        <v>502</v>
      </c>
      <c r="AJ384" s="82">
        <v>630</v>
      </c>
      <c r="AK384" s="82">
        <v>1274</v>
      </c>
      <c r="AL384" s="82">
        <v>496</v>
      </c>
      <c r="AM384" s="82">
        <v>603</v>
      </c>
      <c r="AN384" s="82">
        <v>552</v>
      </c>
      <c r="AO384" s="82">
        <v>638</v>
      </c>
      <c r="AP384" s="82">
        <v>933</v>
      </c>
      <c r="AQ384" s="82">
        <v>565</v>
      </c>
      <c r="AR384" s="82">
        <v>770</v>
      </c>
      <c r="AS384" s="82">
        <v>1325</v>
      </c>
      <c r="AT384" s="82">
        <v>321</v>
      </c>
      <c r="AU384" s="82">
        <v>414</v>
      </c>
      <c r="AV384" s="82">
        <v>437</v>
      </c>
      <c r="AW384" s="82">
        <v>1216</v>
      </c>
      <c r="AX384" s="82">
        <v>523</v>
      </c>
      <c r="AY384" s="82">
        <v>796</v>
      </c>
      <c r="AZ384" s="82">
        <v>402</v>
      </c>
      <c r="BA384" s="82">
        <v>5577</v>
      </c>
      <c r="BB384" s="82">
        <v>195</v>
      </c>
      <c r="BC384" s="82">
        <v>321</v>
      </c>
      <c r="BD384" s="82">
        <v>507</v>
      </c>
      <c r="BE384" s="82">
        <v>387</v>
      </c>
      <c r="BF384" s="82">
        <v>231</v>
      </c>
      <c r="BG384" s="82">
        <v>305</v>
      </c>
      <c r="BH384" s="82">
        <v>489</v>
      </c>
      <c r="BI384" s="82">
        <v>418</v>
      </c>
      <c r="BJ384" s="82">
        <v>399</v>
      </c>
      <c r="BK384" s="82">
        <v>387</v>
      </c>
      <c r="BL384" s="82">
        <v>530</v>
      </c>
      <c r="BM384" s="82">
        <v>296</v>
      </c>
      <c r="BN384" s="82">
        <v>498</v>
      </c>
      <c r="BO384" s="82">
        <v>419</v>
      </c>
      <c r="BP384" s="82">
        <v>856</v>
      </c>
      <c r="BQ384" s="82">
        <v>418</v>
      </c>
      <c r="BR384" s="82">
        <v>406</v>
      </c>
      <c r="BS384" s="82">
        <v>479</v>
      </c>
      <c r="BT384" s="82">
        <v>584</v>
      </c>
      <c r="BU384" s="82">
        <v>932</v>
      </c>
      <c r="BV384" s="82">
        <v>433</v>
      </c>
      <c r="BW384" s="82">
        <v>309</v>
      </c>
      <c r="BX384" s="82">
        <v>486</v>
      </c>
      <c r="BY384" s="82">
        <v>341</v>
      </c>
      <c r="BZ384" s="84">
        <v>581</v>
      </c>
      <c r="CB384" s="4">
        <f t="shared" si="9"/>
        <v>48357</v>
      </c>
    </row>
    <row r="385" spans="1:80" x14ac:dyDescent="0.2">
      <c r="A385" s="54">
        <v>44270</v>
      </c>
      <c r="B385" s="32">
        <v>592</v>
      </c>
      <c r="C385" s="82">
        <v>468</v>
      </c>
      <c r="D385" s="82">
        <v>397</v>
      </c>
      <c r="E385" s="82">
        <v>1391</v>
      </c>
      <c r="F385" s="82">
        <v>693</v>
      </c>
      <c r="G385" s="82">
        <v>369</v>
      </c>
      <c r="H385" s="82">
        <v>427</v>
      </c>
      <c r="I385" s="82">
        <v>683</v>
      </c>
      <c r="J385" s="82">
        <v>793</v>
      </c>
      <c r="K385" s="82">
        <v>300</v>
      </c>
      <c r="L385" s="82">
        <v>510</v>
      </c>
      <c r="M385" s="82">
        <v>297</v>
      </c>
      <c r="N385" s="82">
        <v>653</v>
      </c>
      <c r="O385" s="82">
        <v>485</v>
      </c>
      <c r="P385" s="82">
        <v>609</v>
      </c>
      <c r="Q385" s="82">
        <v>1004</v>
      </c>
      <c r="R385" s="82">
        <v>203</v>
      </c>
      <c r="S385" s="82">
        <v>572</v>
      </c>
      <c r="T385" s="82">
        <v>727</v>
      </c>
      <c r="U385" s="82">
        <v>464</v>
      </c>
      <c r="V385" s="82">
        <v>93</v>
      </c>
      <c r="W385" s="82">
        <v>385</v>
      </c>
      <c r="X385" s="82">
        <v>628</v>
      </c>
      <c r="Y385" s="82">
        <v>785</v>
      </c>
      <c r="Z385" s="82">
        <v>502</v>
      </c>
      <c r="AA385" s="82">
        <v>848</v>
      </c>
      <c r="AB385" s="82">
        <v>764</v>
      </c>
      <c r="AC385" s="82">
        <v>543</v>
      </c>
      <c r="AD385" s="82">
        <v>788</v>
      </c>
      <c r="AE385" s="82">
        <v>316</v>
      </c>
      <c r="AF385" s="82">
        <v>609</v>
      </c>
      <c r="AG385" s="82">
        <v>1263</v>
      </c>
      <c r="AH385" s="82">
        <v>781</v>
      </c>
      <c r="AI385" s="82">
        <v>516</v>
      </c>
      <c r="AJ385" s="82">
        <v>656</v>
      </c>
      <c r="AK385" s="82">
        <v>1380</v>
      </c>
      <c r="AL385" s="82">
        <v>518</v>
      </c>
      <c r="AM385" s="82">
        <v>576</v>
      </c>
      <c r="AN385" s="82">
        <v>583</v>
      </c>
      <c r="AO385" s="82">
        <v>670</v>
      </c>
      <c r="AP385" s="82">
        <v>1012</v>
      </c>
      <c r="AQ385" s="82">
        <v>586</v>
      </c>
      <c r="AR385" s="82">
        <v>808</v>
      </c>
      <c r="AS385" s="82">
        <v>1351</v>
      </c>
      <c r="AT385" s="82">
        <v>328</v>
      </c>
      <c r="AU385" s="82">
        <v>440</v>
      </c>
      <c r="AV385" s="82">
        <v>440</v>
      </c>
      <c r="AW385" s="82">
        <v>1220</v>
      </c>
      <c r="AX385" s="82">
        <v>543</v>
      </c>
      <c r="AY385" s="82">
        <v>810</v>
      </c>
      <c r="AZ385" s="82">
        <v>395</v>
      </c>
      <c r="BA385" s="82">
        <v>5735</v>
      </c>
      <c r="BB385" s="82">
        <v>195</v>
      </c>
      <c r="BC385" s="82">
        <v>351</v>
      </c>
      <c r="BD385" s="82">
        <v>546</v>
      </c>
      <c r="BE385" s="82">
        <v>398</v>
      </c>
      <c r="BF385" s="82">
        <v>239</v>
      </c>
      <c r="BG385" s="82">
        <v>298</v>
      </c>
      <c r="BH385" s="82">
        <v>506</v>
      </c>
      <c r="BI385" s="82">
        <v>427</v>
      </c>
      <c r="BJ385" s="82">
        <v>408</v>
      </c>
      <c r="BK385" s="82">
        <v>392</v>
      </c>
      <c r="BL385" s="82">
        <v>579</v>
      </c>
      <c r="BM385" s="82">
        <v>342</v>
      </c>
      <c r="BN385" s="82">
        <v>542</v>
      </c>
      <c r="BO385" s="82">
        <v>432</v>
      </c>
      <c r="BP385" s="82">
        <v>910</v>
      </c>
      <c r="BQ385" s="82">
        <v>403</v>
      </c>
      <c r="BR385" s="82">
        <v>418</v>
      </c>
      <c r="BS385" s="82">
        <v>504</v>
      </c>
      <c r="BT385" s="82">
        <v>621</v>
      </c>
      <c r="BU385" s="82">
        <v>929</v>
      </c>
      <c r="BV385" s="82">
        <v>477</v>
      </c>
      <c r="BW385" s="82">
        <v>313</v>
      </c>
      <c r="BX385" s="82">
        <v>514</v>
      </c>
      <c r="BY385" s="82">
        <v>363</v>
      </c>
      <c r="BZ385" s="84">
        <v>626</v>
      </c>
      <c r="CB385" s="4">
        <f t="shared" si="9"/>
        <v>50242</v>
      </c>
    </row>
    <row r="386" spans="1:80" x14ac:dyDescent="0.2">
      <c r="A386" s="54">
        <v>44271</v>
      </c>
      <c r="B386" s="32">
        <v>563</v>
      </c>
      <c r="C386" s="82">
        <v>451</v>
      </c>
      <c r="D386" s="82">
        <v>403</v>
      </c>
      <c r="E386" s="82">
        <v>1348</v>
      </c>
      <c r="F386" s="82">
        <v>677</v>
      </c>
      <c r="G386" s="82">
        <v>348</v>
      </c>
      <c r="H386" s="82">
        <v>425</v>
      </c>
      <c r="I386" s="82">
        <v>709</v>
      </c>
      <c r="J386" s="82">
        <v>805</v>
      </c>
      <c r="K386" s="82">
        <v>285</v>
      </c>
      <c r="L386" s="82">
        <v>509</v>
      </c>
      <c r="M386" s="82">
        <v>288</v>
      </c>
      <c r="N386" s="82">
        <v>666</v>
      </c>
      <c r="O386" s="82">
        <v>471</v>
      </c>
      <c r="P386" s="82">
        <v>617</v>
      </c>
      <c r="Q386" s="82">
        <v>983</v>
      </c>
      <c r="R386" s="82">
        <v>197</v>
      </c>
      <c r="S386" s="82">
        <v>541</v>
      </c>
      <c r="T386" s="82">
        <v>723</v>
      </c>
      <c r="U386" s="82">
        <v>467</v>
      </c>
      <c r="V386" s="82">
        <v>90</v>
      </c>
      <c r="W386" s="82">
        <v>366</v>
      </c>
      <c r="X386" s="82">
        <v>630</v>
      </c>
      <c r="Y386" s="82">
        <v>784</v>
      </c>
      <c r="Z386" s="82">
        <v>457</v>
      </c>
      <c r="AA386" s="82">
        <v>830</v>
      </c>
      <c r="AB386" s="82">
        <v>742</v>
      </c>
      <c r="AC386" s="82">
        <v>512</v>
      </c>
      <c r="AD386" s="82">
        <v>743</v>
      </c>
      <c r="AE386" s="82">
        <v>298</v>
      </c>
      <c r="AF386" s="82">
        <v>597</v>
      </c>
      <c r="AG386" s="82">
        <v>1259</v>
      </c>
      <c r="AH386" s="82">
        <v>756</v>
      </c>
      <c r="AI386" s="82">
        <v>494</v>
      </c>
      <c r="AJ386" s="82">
        <v>653</v>
      </c>
      <c r="AK386" s="82">
        <v>1394</v>
      </c>
      <c r="AL386" s="82">
        <v>510</v>
      </c>
      <c r="AM386" s="82">
        <v>563</v>
      </c>
      <c r="AN386" s="82">
        <v>575</v>
      </c>
      <c r="AO386" s="82">
        <v>644</v>
      </c>
      <c r="AP386" s="82">
        <v>1007</v>
      </c>
      <c r="AQ386" s="82">
        <v>592</v>
      </c>
      <c r="AR386" s="82">
        <v>835</v>
      </c>
      <c r="AS386" s="82">
        <v>1321</v>
      </c>
      <c r="AT386" s="82">
        <v>326</v>
      </c>
      <c r="AU386" s="82">
        <v>438</v>
      </c>
      <c r="AV386" s="82">
        <v>431</v>
      </c>
      <c r="AW386" s="82">
        <v>1177</v>
      </c>
      <c r="AX386" s="82">
        <v>522</v>
      </c>
      <c r="AY386" s="82">
        <v>797</v>
      </c>
      <c r="AZ386" s="82">
        <v>377</v>
      </c>
      <c r="BA386" s="82">
        <v>5590</v>
      </c>
      <c r="BB386" s="82">
        <v>190</v>
      </c>
      <c r="BC386" s="82">
        <v>343</v>
      </c>
      <c r="BD386" s="82">
        <v>543</v>
      </c>
      <c r="BE386" s="82">
        <v>389</v>
      </c>
      <c r="BF386" s="82">
        <v>238</v>
      </c>
      <c r="BG386" s="82">
        <v>296</v>
      </c>
      <c r="BH386" s="82">
        <v>473</v>
      </c>
      <c r="BI386" s="82">
        <v>403</v>
      </c>
      <c r="BJ386" s="82">
        <v>393</v>
      </c>
      <c r="BK386" s="82">
        <v>383</v>
      </c>
      <c r="BL386" s="82">
        <v>581</v>
      </c>
      <c r="BM386" s="82">
        <v>341</v>
      </c>
      <c r="BN386" s="82">
        <v>518</v>
      </c>
      <c r="BO386" s="82">
        <v>427</v>
      </c>
      <c r="BP386" s="82">
        <v>906</v>
      </c>
      <c r="BQ386" s="82">
        <v>401</v>
      </c>
      <c r="BR386" s="82">
        <v>393</v>
      </c>
      <c r="BS386" s="82">
        <v>515</v>
      </c>
      <c r="BT386" s="82">
        <v>634</v>
      </c>
      <c r="BU386" s="82">
        <v>902</v>
      </c>
      <c r="BV386" s="82">
        <v>486</v>
      </c>
      <c r="BW386" s="82">
        <v>309</v>
      </c>
      <c r="BX386" s="82">
        <v>502</v>
      </c>
      <c r="BY386" s="82">
        <v>357</v>
      </c>
      <c r="BZ386" s="84">
        <v>620</v>
      </c>
      <c r="CB386" s="4">
        <f t="shared" si="9"/>
        <v>49329</v>
      </c>
    </row>
    <row r="387" spans="1:80" x14ac:dyDescent="0.2">
      <c r="A387" s="54">
        <v>44272</v>
      </c>
      <c r="B387" s="32">
        <v>549</v>
      </c>
      <c r="C387" s="82">
        <v>477</v>
      </c>
      <c r="D387" s="82">
        <v>405</v>
      </c>
      <c r="E387" s="82">
        <v>1325</v>
      </c>
      <c r="F387" s="82">
        <v>679</v>
      </c>
      <c r="G387" s="82">
        <v>341</v>
      </c>
      <c r="H387" s="82">
        <v>422</v>
      </c>
      <c r="I387" s="82">
        <v>719</v>
      </c>
      <c r="J387" s="82">
        <v>817</v>
      </c>
      <c r="K387" s="82">
        <v>284</v>
      </c>
      <c r="L387" s="82">
        <v>497</v>
      </c>
      <c r="M387" s="82">
        <v>282</v>
      </c>
      <c r="N387" s="82">
        <v>672</v>
      </c>
      <c r="O387" s="82">
        <v>491</v>
      </c>
      <c r="P387" s="82">
        <v>609</v>
      </c>
      <c r="Q387" s="82">
        <v>960</v>
      </c>
      <c r="R387" s="82">
        <v>187</v>
      </c>
      <c r="S387" s="82">
        <v>517</v>
      </c>
      <c r="T387" s="82">
        <v>698</v>
      </c>
      <c r="U387" s="82">
        <v>471</v>
      </c>
      <c r="V387" s="82">
        <v>92</v>
      </c>
      <c r="W387" s="82">
        <v>353</v>
      </c>
      <c r="X387" s="82">
        <v>671</v>
      </c>
      <c r="Y387" s="82">
        <v>787</v>
      </c>
      <c r="Z387" s="82">
        <v>427</v>
      </c>
      <c r="AA387" s="82">
        <v>840</v>
      </c>
      <c r="AB387" s="82">
        <v>738</v>
      </c>
      <c r="AC387" s="82">
        <v>509</v>
      </c>
      <c r="AD387" s="82">
        <v>724</v>
      </c>
      <c r="AE387" s="82">
        <v>286</v>
      </c>
      <c r="AF387" s="82">
        <v>572</v>
      </c>
      <c r="AG387" s="82">
        <v>1277</v>
      </c>
      <c r="AH387" s="82">
        <v>749</v>
      </c>
      <c r="AI387" s="82">
        <v>488</v>
      </c>
      <c r="AJ387" s="82">
        <v>657</v>
      </c>
      <c r="AK387" s="82">
        <v>1429</v>
      </c>
      <c r="AL387" s="82">
        <v>492</v>
      </c>
      <c r="AM387" s="82">
        <v>538</v>
      </c>
      <c r="AN387" s="82">
        <v>588</v>
      </c>
      <c r="AO387" s="82">
        <v>635</v>
      </c>
      <c r="AP387" s="82">
        <v>984</v>
      </c>
      <c r="AQ387" s="82">
        <v>582</v>
      </c>
      <c r="AR387" s="82">
        <v>835</v>
      </c>
      <c r="AS387" s="82">
        <v>1309</v>
      </c>
      <c r="AT387" s="82">
        <v>325</v>
      </c>
      <c r="AU387" s="82">
        <v>416</v>
      </c>
      <c r="AV387" s="82">
        <v>421</v>
      </c>
      <c r="AW387" s="82">
        <v>1153</v>
      </c>
      <c r="AX387" s="82">
        <v>519</v>
      </c>
      <c r="AY387" s="82">
        <v>818</v>
      </c>
      <c r="AZ387" s="82">
        <v>383</v>
      </c>
      <c r="BA387" s="82">
        <v>5532</v>
      </c>
      <c r="BB387" s="82">
        <v>195</v>
      </c>
      <c r="BC387" s="82">
        <v>332</v>
      </c>
      <c r="BD387" s="82">
        <v>558</v>
      </c>
      <c r="BE387" s="82">
        <v>382</v>
      </c>
      <c r="BF387" s="82">
        <v>243</v>
      </c>
      <c r="BG387" s="82">
        <v>294</v>
      </c>
      <c r="BH387" s="82">
        <v>466</v>
      </c>
      <c r="BI387" s="82">
        <v>393</v>
      </c>
      <c r="BJ387" s="82">
        <v>376</v>
      </c>
      <c r="BK387" s="82">
        <v>383</v>
      </c>
      <c r="BL387" s="82">
        <v>599</v>
      </c>
      <c r="BM387" s="82">
        <v>337</v>
      </c>
      <c r="BN387" s="82">
        <v>498</v>
      </c>
      <c r="BO387" s="82">
        <v>423</v>
      </c>
      <c r="BP387" s="82">
        <v>895</v>
      </c>
      <c r="BQ387" s="82">
        <v>398</v>
      </c>
      <c r="BR387" s="82">
        <v>386</v>
      </c>
      <c r="BS387" s="82">
        <v>513</v>
      </c>
      <c r="BT387" s="82">
        <v>644</v>
      </c>
      <c r="BU387" s="82">
        <v>869</v>
      </c>
      <c r="BV387" s="82">
        <v>500</v>
      </c>
      <c r="BW387" s="82">
        <v>306</v>
      </c>
      <c r="BX387" s="82">
        <v>509</v>
      </c>
      <c r="BY387" s="82">
        <v>351</v>
      </c>
      <c r="BZ387" s="84">
        <v>631</v>
      </c>
      <c r="CB387" s="4">
        <f t="shared" si="9"/>
        <v>49012</v>
      </c>
    </row>
    <row r="388" spans="1:80" x14ac:dyDescent="0.2">
      <c r="A388" s="54">
        <v>44273</v>
      </c>
      <c r="B388" s="32">
        <v>538</v>
      </c>
      <c r="C388" s="82">
        <v>482</v>
      </c>
      <c r="D388" s="82">
        <v>391</v>
      </c>
      <c r="E388" s="82">
        <v>1299</v>
      </c>
      <c r="F388" s="82">
        <v>646</v>
      </c>
      <c r="G388" s="82">
        <v>337</v>
      </c>
      <c r="H388" s="82">
        <v>401</v>
      </c>
      <c r="I388" s="82">
        <v>728</v>
      </c>
      <c r="J388" s="82">
        <v>828</v>
      </c>
      <c r="K388" s="82">
        <v>297</v>
      </c>
      <c r="L388" s="82">
        <v>489</v>
      </c>
      <c r="M388" s="82">
        <v>271</v>
      </c>
      <c r="N388" s="82">
        <v>672</v>
      </c>
      <c r="O388" s="82">
        <v>503</v>
      </c>
      <c r="P388" s="82">
        <v>605</v>
      </c>
      <c r="Q388" s="82">
        <v>937</v>
      </c>
      <c r="R388" s="82">
        <v>173</v>
      </c>
      <c r="S388" s="82">
        <v>511</v>
      </c>
      <c r="T388" s="82">
        <v>696</v>
      </c>
      <c r="U388" s="82">
        <v>469</v>
      </c>
      <c r="V388" s="82">
        <v>87</v>
      </c>
      <c r="W388" s="82">
        <v>339</v>
      </c>
      <c r="X388" s="82">
        <v>695</v>
      </c>
      <c r="Y388" s="82">
        <v>771</v>
      </c>
      <c r="Z388" s="82">
        <v>406</v>
      </c>
      <c r="AA388" s="82">
        <v>854</v>
      </c>
      <c r="AB388" s="82">
        <v>718</v>
      </c>
      <c r="AC388" s="82">
        <v>483</v>
      </c>
      <c r="AD388" s="82">
        <v>695</v>
      </c>
      <c r="AE388" s="82">
        <v>293</v>
      </c>
      <c r="AF388" s="82">
        <v>552</v>
      </c>
      <c r="AG388" s="82">
        <v>1265</v>
      </c>
      <c r="AH388" s="82">
        <v>796</v>
      </c>
      <c r="AI388" s="82">
        <v>485</v>
      </c>
      <c r="AJ388" s="82">
        <v>657</v>
      </c>
      <c r="AK388" s="82">
        <v>1447</v>
      </c>
      <c r="AL388" s="82">
        <v>511</v>
      </c>
      <c r="AM388" s="82">
        <v>519</v>
      </c>
      <c r="AN388" s="82">
        <v>567</v>
      </c>
      <c r="AO388" s="82">
        <v>594</v>
      </c>
      <c r="AP388" s="82">
        <v>999</v>
      </c>
      <c r="AQ388" s="82">
        <v>593</v>
      </c>
      <c r="AR388" s="82">
        <v>861</v>
      </c>
      <c r="AS388" s="82">
        <v>1259</v>
      </c>
      <c r="AT388" s="82">
        <v>325</v>
      </c>
      <c r="AU388" s="82">
        <v>414</v>
      </c>
      <c r="AV388" s="82">
        <v>416</v>
      </c>
      <c r="AW388" s="82">
        <v>1124</v>
      </c>
      <c r="AX388" s="82">
        <v>494</v>
      </c>
      <c r="AY388" s="82">
        <v>794</v>
      </c>
      <c r="AZ388" s="82">
        <v>377</v>
      </c>
      <c r="BA388" s="82">
        <v>5464</v>
      </c>
      <c r="BB388" s="82">
        <v>199</v>
      </c>
      <c r="BC388" s="82">
        <v>336</v>
      </c>
      <c r="BD388" s="82">
        <v>564</v>
      </c>
      <c r="BE388" s="82">
        <v>362</v>
      </c>
      <c r="BF388" s="82">
        <v>247</v>
      </c>
      <c r="BG388" s="82">
        <v>281</v>
      </c>
      <c r="BH388" s="82">
        <v>466</v>
      </c>
      <c r="BI388" s="82">
        <v>373</v>
      </c>
      <c r="BJ388" s="82">
        <v>370</v>
      </c>
      <c r="BK388" s="82">
        <v>375</v>
      </c>
      <c r="BL388" s="82">
        <v>605</v>
      </c>
      <c r="BM388" s="82">
        <v>345</v>
      </c>
      <c r="BN388" s="82">
        <v>502</v>
      </c>
      <c r="BO388" s="82">
        <v>421</v>
      </c>
      <c r="BP388" s="82">
        <v>872</v>
      </c>
      <c r="BQ388" s="82">
        <v>384</v>
      </c>
      <c r="BR388" s="82">
        <v>386</v>
      </c>
      <c r="BS388" s="82">
        <v>522</v>
      </c>
      <c r="BT388" s="82">
        <v>647</v>
      </c>
      <c r="BU388" s="82">
        <v>805</v>
      </c>
      <c r="BV388" s="82">
        <v>499</v>
      </c>
      <c r="BW388" s="82">
        <v>304</v>
      </c>
      <c r="BX388" s="82">
        <v>524</v>
      </c>
      <c r="BY388" s="82">
        <v>355</v>
      </c>
      <c r="BZ388" s="84">
        <v>633</v>
      </c>
      <c r="CB388" s="4">
        <f t="shared" si="9"/>
        <v>48504</v>
      </c>
    </row>
    <row r="389" spans="1:80" x14ac:dyDescent="0.2">
      <c r="A389" s="54">
        <v>44274</v>
      </c>
      <c r="B389" s="32">
        <v>525</v>
      </c>
      <c r="C389" s="82">
        <v>484</v>
      </c>
      <c r="D389" s="82">
        <v>388</v>
      </c>
      <c r="E389" s="82">
        <v>1279</v>
      </c>
      <c r="F389" s="82">
        <v>637</v>
      </c>
      <c r="G389" s="82">
        <v>335</v>
      </c>
      <c r="H389" s="82">
        <v>426</v>
      </c>
      <c r="I389" s="82">
        <v>732</v>
      </c>
      <c r="J389" s="82">
        <v>826</v>
      </c>
      <c r="K389" s="82">
        <v>313</v>
      </c>
      <c r="L389" s="82">
        <v>502</v>
      </c>
      <c r="M389" s="82">
        <v>263</v>
      </c>
      <c r="N389" s="82">
        <v>660</v>
      </c>
      <c r="O389" s="82">
        <v>496</v>
      </c>
      <c r="P389" s="82">
        <v>626</v>
      </c>
      <c r="Q389" s="82">
        <v>932</v>
      </c>
      <c r="R389" s="82">
        <v>166</v>
      </c>
      <c r="S389" s="82">
        <v>512</v>
      </c>
      <c r="T389" s="82">
        <v>698</v>
      </c>
      <c r="U389" s="82">
        <v>461</v>
      </c>
      <c r="V389" s="82">
        <v>88</v>
      </c>
      <c r="W389" s="82">
        <v>335</v>
      </c>
      <c r="X389" s="82">
        <v>701</v>
      </c>
      <c r="Y389" s="82">
        <v>781</v>
      </c>
      <c r="Z389" s="82">
        <v>401</v>
      </c>
      <c r="AA389" s="82">
        <v>862</v>
      </c>
      <c r="AB389" s="82">
        <v>715</v>
      </c>
      <c r="AC389" s="82">
        <v>478</v>
      </c>
      <c r="AD389" s="82">
        <v>665</v>
      </c>
      <c r="AE389" s="82">
        <v>284</v>
      </c>
      <c r="AF389" s="82">
        <v>530</v>
      </c>
      <c r="AG389" s="82">
        <v>1272</v>
      </c>
      <c r="AH389" s="82">
        <v>782</v>
      </c>
      <c r="AI389" s="82">
        <v>487</v>
      </c>
      <c r="AJ389" s="82">
        <v>658</v>
      </c>
      <c r="AK389" s="82">
        <v>1453</v>
      </c>
      <c r="AL389" s="82">
        <v>509</v>
      </c>
      <c r="AM389" s="82">
        <v>495</v>
      </c>
      <c r="AN389" s="82">
        <v>560</v>
      </c>
      <c r="AO389" s="82">
        <v>586</v>
      </c>
      <c r="AP389" s="82">
        <v>999</v>
      </c>
      <c r="AQ389" s="82">
        <v>592</v>
      </c>
      <c r="AR389" s="82">
        <v>874</v>
      </c>
      <c r="AS389" s="82">
        <v>1254</v>
      </c>
      <c r="AT389" s="82">
        <v>342</v>
      </c>
      <c r="AU389" s="82">
        <v>424</v>
      </c>
      <c r="AV389" s="82">
        <v>415</v>
      </c>
      <c r="AW389" s="82">
        <v>1095</v>
      </c>
      <c r="AX389" s="82">
        <v>481</v>
      </c>
      <c r="AY389" s="82">
        <v>785</v>
      </c>
      <c r="AZ389" s="82">
        <v>372</v>
      </c>
      <c r="BA389" s="82">
        <v>5382</v>
      </c>
      <c r="BB389" s="82">
        <v>207</v>
      </c>
      <c r="BC389" s="82">
        <v>342</v>
      </c>
      <c r="BD389" s="82">
        <v>559</v>
      </c>
      <c r="BE389" s="82">
        <v>352</v>
      </c>
      <c r="BF389" s="82">
        <v>241</v>
      </c>
      <c r="BG389" s="82">
        <v>290</v>
      </c>
      <c r="BH389" s="82">
        <v>463</v>
      </c>
      <c r="BI389" s="82">
        <v>373</v>
      </c>
      <c r="BJ389" s="82">
        <v>363</v>
      </c>
      <c r="BK389" s="82">
        <v>376</v>
      </c>
      <c r="BL389" s="82">
        <v>619</v>
      </c>
      <c r="BM389" s="82">
        <v>349</v>
      </c>
      <c r="BN389" s="82">
        <v>489</v>
      </c>
      <c r="BO389" s="82">
        <v>420</v>
      </c>
      <c r="BP389" s="82">
        <v>849</v>
      </c>
      <c r="BQ389" s="82">
        <v>376</v>
      </c>
      <c r="BR389" s="82">
        <v>398</v>
      </c>
      <c r="BS389" s="82">
        <v>524</v>
      </c>
      <c r="BT389" s="82">
        <v>655</v>
      </c>
      <c r="BU389" s="82">
        <v>823</v>
      </c>
      <c r="BV389" s="82">
        <v>507</v>
      </c>
      <c r="BW389" s="82">
        <v>314</v>
      </c>
      <c r="BX389" s="82">
        <v>528</v>
      </c>
      <c r="BY389" s="82">
        <v>361</v>
      </c>
      <c r="BZ389" s="84">
        <v>634</v>
      </c>
      <c r="CB389" s="4">
        <f t="shared" si="9"/>
        <v>48330</v>
      </c>
    </row>
    <row r="390" spans="1:80" x14ac:dyDescent="0.2">
      <c r="A390" s="54">
        <v>44275</v>
      </c>
      <c r="B390" s="32">
        <v>473</v>
      </c>
      <c r="C390" s="82">
        <v>440</v>
      </c>
      <c r="D390" s="82">
        <v>359</v>
      </c>
      <c r="E390" s="82">
        <v>1174</v>
      </c>
      <c r="F390" s="82">
        <v>605</v>
      </c>
      <c r="G390" s="82">
        <v>320</v>
      </c>
      <c r="H390" s="82">
        <v>400</v>
      </c>
      <c r="I390" s="82">
        <v>687</v>
      </c>
      <c r="J390" s="82">
        <v>767</v>
      </c>
      <c r="K390" s="82">
        <v>288</v>
      </c>
      <c r="L390" s="82">
        <v>458</v>
      </c>
      <c r="M390" s="82">
        <v>246</v>
      </c>
      <c r="N390" s="82">
        <v>615</v>
      </c>
      <c r="O390" s="82">
        <v>471</v>
      </c>
      <c r="P390" s="82">
        <v>577</v>
      </c>
      <c r="Q390" s="82">
        <v>850</v>
      </c>
      <c r="R390" s="82">
        <v>149</v>
      </c>
      <c r="S390" s="82">
        <v>461</v>
      </c>
      <c r="T390" s="82">
        <v>628</v>
      </c>
      <c r="U390" s="82">
        <v>430</v>
      </c>
      <c r="V390" s="82">
        <v>81</v>
      </c>
      <c r="W390" s="82">
        <v>304</v>
      </c>
      <c r="X390" s="82">
        <v>672</v>
      </c>
      <c r="Y390" s="82">
        <v>719</v>
      </c>
      <c r="Z390" s="82">
        <v>353</v>
      </c>
      <c r="AA390" s="82">
        <v>804</v>
      </c>
      <c r="AB390" s="82">
        <v>652</v>
      </c>
      <c r="AC390" s="82">
        <v>429</v>
      </c>
      <c r="AD390" s="82">
        <v>591</v>
      </c>
      <c r="AE390" s="82">
        <v>263</v>
      </c>
      <c r="AF390" s="82">
        <v>493</v>
      </c>
      <c r="AG390" s="82">
        <v>1158</v>
      </c>
      <c r="AH390" s="82">
        <v>726</v>
      </c>
      <c r="AI390" s="82">
        <v>443</v>
      </c>
      <c r="AJ390" s="82">
        <v>607</v>
      </c>
      <c r="AK390" s="82">
        <v>1333</v>
      </c>
      <c r="AL390" s="82">
        <v>469</v>
      </c>
      <c r="AM390" s="82">
        <v>438</v>
      </c>
      <c r="AN390" s="82">
        <v>515</v>
      </c>
      <c r="AO390" s="82">
        <v>522</v>
      </c>
      <c r="AP390" s="82">
        <v>924</v>
      </c>
      <c r="AQ390" s="82">
        <v>540</v>
      </c>
      <c r="AR390" s="82">
        <v>794</v>
      </c>
      <c r="AS390" s="82">
        <v>1156</v>
      </c>
      <c r="AT390" s="82">
        <v>329</v>
      </c>
      <c r="AU390" s="82">
        <v>385</v>
      </c>
      <c r="AV390" s="82">
        <v>365</v>
      </c>
      <c r="AW390" s="82">
        <v>1013</v>
      </c>
      <c r="AX390" s="82">
        <v>447</v>
      </c>
      <c r="AY390" s="82">
        <v>726</v>
      </c>
      <c r="AZ390" s="82">
        <v>333</v>
      </c>
      <c r="BA390" s="82">
        <v>4899</v>
      </c>
      <c r="BB390" s="82">
        <v>197</v>
      </c>
      <c r="BC390" s="82">
        <v>322</v>
      </c>
      <c r="BD390" s="82">
        <v>511</v>
      </c>
      <c r="BE390" s="82">
        <v>322</v>
      </c>
      <c r="BF390" s="82">
        <v>211</v>
      </c>
      <c r="BG390" s="82">
        <v>269</v>
      </c>
      <c r="BH390" s="82">
        <v>437</v>
      </c>
      <c r="BI390" s="82">
        <v>314</v>
      </c>
      <c r="BJ390" s="82">
        <v>321</v>
      </c>
      <c r="BK390" s="82">
        <v>351</v>
      </c>
      <c r="BL390" s="82">
        <v>586</v>
      </c>
      <c r="BM390" s="82">
        <v>313</v>
      </c>
      <c r="BN390" s="82">
        <v>456</v>
      </c>
      <c r="BO390" s="82">
        <v>393</v>
      </c>
      <c r="BP390" s="82">
        <v>784</v>
      </c>
      <c r="BQ390" s="82">
        <v>349</v>
      </c>
      <c r="BR390" s="82">
        <v>361</v>
      </c>
      <c r="BS390" s="82">
        <v>493</v>
      </c>
      <c r="BT390" s="82">
        <v>606</v>
      </c>
      <c r="BU390" s="82">
        <v>774</v>
      </c>
      <c r="BV390" s="82">
        <v>470</v>
      </c>
      <c r="BW390" s="82">
        <v>287</v>
      </c>
      <c r="BX390" s="82">
        <v>484</v>
      </c>
      <c r="BY390" s="82">
        <v>340</v>
      </c>
      <c r="BZ390" s="84">
        <v>586</v>
      </c>
      <c r="CB390" s="4">
        <f t="shared" si="9"/>
        <v>44418</v>
      </c>
    </row>
    <row r="391" spans="1:80" x14ac:dyDescent="0.2">
      <c r="A391" s="54">
        <v>44276</v>
      </c>
      <c r="B391" s="32">
        <v>468</v>
      </c>
      <c r="C391" s="82">
        <v>438</v>
      </c>
      <c r="D391" s="82">
        <v>358</v>
      </c>
      <c r="E391" s="82">
        <v>1165</v>
      </c>
      <c r="F391" s="82">
        <v>602</v>
      </c>
      <c r="G391" s="82">
        <v>312</v>
      </c>
      <c r="H391" s="82">
        <v>394</v>
      </c>
      <c r="I391" s="82">
        <v>680</v>
      </c>
      <c r="J391" s="82">
        <v>763</v>
      </c>
      <c r="K391" s="82">
        <v>285</v>
      </c>
      <c r="L391" s="82">
        <v>453</v>
      </c>
      <c r="M391" s="82">
        <v>245</v>
      </c>
      <c r="N391" s="82">
        <v>604</v>
      </c>
      <c r="O391" s="82">
        <v>461</v>
      </c>
      <c r="P391" s="82">
        <v>574</v>
      </c>
      <c r="Q391" s="82">
        <v>843</v>
      </c>
      <c r="R391" s="82">
        <v>146</v>
      </c>
      <c r="S391" s="82">
        <v>452</v>
      </c>
      <c r="T391" s="82">
        <v>621</v>
      </c>
      <c r="U391" s="82">
        <v>425</v>
      </c>
      <c r="V391" s="82">
        <v>81</v>
      </c>
      <c r="W391" s="82">
        <v>299</v>
      </c>
      <c r="X391" s="82">
        <v>666</v>
      </c>
      <c r="Y391" s="82">
        <v>715</v>
      </c>
      <c r="Z391" s="82">
        <v>347</v>
      </c>
      <c r="AA391" s="82">
        <v>793</v>
      </c>
      <c r="AB391" s="82">
        <v>642</v>
      </c>
      <c r="AC391" s="82">
        <v>424</v>
      </c>
      <c r="AD391" s="82">
        <v>578</v>
      </c>
      <c r="AE391" s="82">
        <v>257</v>
      </c>
      <c r="AF391" s="82">
        <v>488</v>
      </c>
      <c r="AG391" s="82">
        <v>1149</v>
      </c>
      <c r="AH391" s="82">
        <v>719</v>
      </c>
      <c r="AI391" s="82">
        <v>441</v>
      </c>
      <c r="AJ391" s="82">
        <v>600</v>
      </c>
      <c r="AK391" s="82">
        <v>1310</v>
      </c>
      <c r="AL391" s="82">
        <v>461</v>
      </c>
      <c r="AM391" s="82">
        <v>432</v>
      </c>
      <c r="AN391" s="82">
        <v>512</v>
      </c>
      <c r="AO391" s="82">
        <v>519</v>
      </c>
      <c r="AP391" s="82">
        <v>913</v>
      </c>
      <c r="AQ391" s="82">
        <v>530</v>
      </c>
      <c r="AR391" s="82">
        <v>783</v>
      </c>
      <c r="AS391" s="82">
        <v>1142</v>
      </c>
      <c r="AT391" s="82">
        <v>328</v>
      </c>
      <c r="AU391" s="82">
        <v>382</v>
      </c>
      <c r="AV391" s="82">
        <v>359</v>
      </c>
      <c r="AW391" s="82">
        <v>998</v>
      </c>
      <c r="AX391" s="82">
        <v>441</v>
      </c>
      <c r="AY391" s="82">
        <v>718</v>
      </c>
      <c r="AZ391" s="82">
        <v>329</v>
      </c>
      <c r="BA391" s="82">
        <v>4834</v>
      </c>
      <c r="BB391" s="82">
        <v>197</v>
      </c>
      <c r="BC391" s="82">
        <v>318</v>
      </c>
      <c r="BD391" s="82">
        <v>509</v>
      </c>
      <c r="BE391" s="82">
        <v>322</v>
      </c>
      <c r="BF391" s="82">
        <v>206</v>
      </c>
      <c r="BG391" s="82">
        <v>265</v>
      </c>
      <c r="BH391" s="82">
        <v>428</v>
      </c>
      <c r="BI391" s="82">
        <v>309</v>
      </c>
      <c r="BJ391" s="82">
        <v>321</v>
      </c>
      <c r="BK391" s="82">
        <v>349</v>
      </c>
      <c r="BL391" s="82">
        <v>581</v>
      </c>
      <c r="BM391" s="82">
        <v>309</v>
      </c>
      <c r="BN391" s="82">
        <v>454</v>
      </c>
      <c r="BO391" s="82">
        <v>389</v>
      </c>
      <c r="BP391" s="82">
        <v>773</v>
      </c>
      <c r="BQ391" s="82">
        <v>345</v>
      </c>
      <c r="BR391" s="82">
        <v>358</v>
      </c>
      <c r="BS391" s="82">
        <v>488</v>
      </c>
      <c r="BT391" s="82">
        <v>600</v>
      </c>
      <c r="BU391" s="82">
        <v>768</v>
      </c>
      <c r="BV391" s="82">
        <v>463</v>
      </c>
      <c r="BW391" s="82">
        <v>284</v>
      </c>
      <c r="BX391" s="82">
        <v>478</v>
      </c>
      <c r="BY391" s="82">
        <v>333</v>
      </c>
      <c r="BZ391" s="84">
        <v>584</v>
      </c>
      <c r="CB391" s="4">
        <f t="shared" si="9"/>
        <v>43910</v>
      </c>
    </row>
    <row r="392" spans="1:80" x14ac:dyDescent="0.2">
      <c r="A392" s="54">
        <v>44277</v>
      </c>
      <c r="B392" s="32">
        <v>465</v>
      </c>
      <c r="C392" s="82">
        <v>456</v>
      </c>
      <c r="D392" s="82">
        <v>375</v>
      </c>
      <c r="E392" s="82">
        <v>1177</v>
      </c>
      <c r="F392" s="82">
        <v>597</v>
      </c>
      <c r="G392" s="82">
        <v>328</v>
      </c>
      <c r="H392" s="82">
        <v>396</v>
      </c>
      <c r="I392" s="82">
        <v>685</v>
      </c>
      <c r="J392" s="82">
        <v>815</v>
      </c>
      <c r="K392" s="82">
        <v>311</v>
      </c>
      <c r="L392" s="82">
        <v>495</v>
      </c>
      <c r="M392" s="82">
        <v>242</v>
      </c>
      <c r="N392" s="82">
        <v>619</v>
      </c>
      <c r="O392" s="82">
        <v>453</v>
      </c>
      <c r="P392" s="82">
        <v>569</v>
      </c>
      <c r="Q392" s="82">
        <v>809</v>
      </c>
      <c r="R392" s="82">
        <v>139</v>
      </c>
      <c r="S392" s="82">
        <v>488</v>
      </c>
      <c r="T392" s="82">
        <v>610</v>
      </c>
      <c r="U392" s="82">
        <v>403</v>
      </c>
      <c r="V392" s="82">
        <v>90</v>
      </c>
      <c r="W392" s="82">
        <v>302</v>
      </c>
      <c r="X392" s="82">
        <v>703</v>
      </c>
      <c r="Y392" s="82">
        <v>693</v>
      </c>
      <c r="Z392" s="82">
        <v>342</v>
      </c>
      <c r="AA392" s="82">
        <v>783</v>
      </c>
      <c r="AB392" s="82">
        <v>630</v>
      </c>
      <c r="AC392" s="82">
        <v>413</v>
      </c>
      <c r="AD392" s="82">
        <v>567</v>
      </c>
      <c r="AE392" s="82">
        <v>264</v>
      </c>
      <c r="AF392" s="82">
        <v>465</v>
      </c>
      <c r="AG392" s="82">
        <v>1114</v>
      </c>
      <c r="AH392" s="82">
        <v>768</v>
      </c>
      <c r="AI392" s="82">
        <v>442</v>
      </c>
      <c r="AJ392" s="82">
        <v>619</v>
      </c>
      <c r="AK392" s="82">
        <v>1333</v>
      </c>
      <c r="AL392" s="82">
        <v>491</v>
      </c>
      <c r="AM392" s="82">
        <v>399</v>
      </c>
      <c r="AN392" s="82">
        <v>547</v>
      </c>
      <c r="AO392" s="82">
        <v>517</v>
      </c>
      <c r="AP392" s="82">
        <v>966</v>
      </c>
      <c r="AQ392" s="82">
        <v>558</v>
      </c>
      <c r="AR392" s="82">
        <v>821</v>
      </c>
      <c r="AS392" s="82">
        <v>1126</v>
      </c>
      <c r="AT392" s="82">
        <v>332</v>
      </c>
      <c r="AU392" s="82">
        <v>384</v>
      </c>
      <c r="AV392" s="82">
        <v>363</v>
      </c>
      <c r="AW392" s="82">
        <v>981</v>
      </c>
      <c r="AX392" s="82">
        <v>446</v>
      </c>
      <c r="AY392" s="82">
        <v>703</v>
      </c>
      <c r="AZ392" s="82">
        <v>333</v>
      </c>
      <c r="BA392" s="82">
        <v>4874</v>
      </c>
      <c r="BB392" s="82">
        <v>192</v>
      </c>
      <c r="BC392" s="82">
        <v>323</v>
      </c>
      <c r="BD392" s="82">
        <v>530</v>
      </c>
      <c r="BE392" s="82">
        <v>349</v>
      </c>
      <c r="BF392" s="82">
        <v>219</v>
      </c>
      <c r="BG392" s="82">
        <v>263</v>
      </c>
      <c r="BH392" s="82">
        <v>415</v>
      </c>
      <c r="BI392" s="82">
        <v>290</v>
      </c>
      <c r="BJ392" s="82">
        <v>314</v>
      </c>
      <c r="BK392" s="82">
        <v>343</v>
      </c>
      <c r="BL392" s="82">
        <v>599</v>
      </c>
      <c r="BM392" s="82">
        <v>339</v>
      </c>
      <c r="BN392" s="82">
        <v>457</v>
      </c>
      <c r="BO392" s="82">
        <v>373</v>
      </c>
      <c r="BP392" s="82">
        <v>790</v>
      </c>
      <c r="BQ392" s="82">
        <v>321</v>
      </c>
      <c r="BR392" s="82">
        <v>370</v>
      </c>
      <c r="BS392" s="82">
        <v>476</v>
      </c>
      <c r="BT392" s="82">
        <v>610</v>
      </c>
      <c r="BU392" s="82">
        <v>760</v>
      </c>
      <c r="BV392" s="82">
        <v>462</v>
      </c>
      <c r="BW392" s="82">
        <v>282</v>
      </c>
      <c r="BX392" s="82">
        <v>503</v>
      </c>
      <c r="BY392" s="82">
        <v>344</v>
      </c>
      <c r="BZ392" s="84">
        <v>614</v>
      </c>
      <c r="CB392" s="4">
        <f t="shared" si="9"/>
        <v>44339</v>
      </c>
    </row>
    <row r="393" spans="1:80" x14ac:dyDescent="0.2">
      <c r="A393" s="54">
        <v>44278</v>
      </c>
      <c r="B393" s="32">
        <v>454</v>
      </c>
      <c r="C393" s="82">
        <v>438</v>
      </c>
      <c r="D393" s="82">
        <v>366</v>
      </c>
      <c r="E393" s="82">
        <v>1100</v>
      </c>
      <c r="F393" s="82">
        <v>592</v>
      </c>
      <c r="G393" s="82">
        <v>315</v>
      </c>
      <c r="H393" s="82">
        <v>376</v>
      </c>
      <c r="I393" s="82">
        <v>684</v>
      </c>
      <c r="J393" s="82">
        <v>801</v>
      </c>
      <c r="K393" s="82">
        <v>294</v>
      </c>
      <c r="L393" s="82">
        <v>470</v>
      </c>
      <c r="M393" s="82">
        <v>231</v>
      </c>
      <c r="N393" s="82">
        <v>593</v>
      </c>
      <c r="O393" s="82">
        <v>436</v>
      </c>
      <c r="P393" s="82">
        <v>577</v>
      </c>
      <c r="Q393" s="82">
        <v>756</v>
      </c>
      <c r="R393" s="82">
        <v>138</v>
      </c>
      <c r="S393" s="82">
        <v>480</v>
      </c>
      <c r="T393" s="82">
        <v>595</v>
      </c>
      <c r="U393" s="82">
        <v>389</v>
      </c>
      <c r="V393" s="82">
        <v>76</v>
      </c>
      <c r="W393" s="82">
        <v>294</v>
      </c>
      <c r="X393" s="82">
        <v>701</v>
      </c>
      <c r="Y393" s="82">
        <v>693</v>
      </c>
      <c r="Z393" s="82">
        <v>316</v>
      </c>
      <c r="AA393" s="82">
        <v>787</v>
      </c>
      <c r="AB393" s="82">
        <v>580</v>
      </c>
      <c r="AC393" s="82">
        <v>383</v>
      </c>
      <c r="AD393" s="82">
        <v>560</v>
      </c>
      <c r="AE393" s="82">
        <v>249</v>
      </c>
      <c r="AF393" s="82">
        <v>418</v>
      </c>
      <c r="AG393" s="82">
        <v>1063</v>
      </c>
      <c r="AH393" s="82">
        <v>733</v>
      </c>
      <c r="AI393" s="82">
        <v>428</v>
      </c>
      <c r="AJ393" s="82">
        <v>581</v>
      </c>
      <c r="AK393" s="82">
        <v>1306</v>
      </c>
      <c r="AL393" s="82">
        <v>479</v>
      </c>
      <c r="AM393" s="82">
        <v>391</v>
      </c>
      <c r="AN393" s="82">
        <v>518</v>
      </c>
      <c r="AO393" s="82">
        <v>497</v>
      </c>
      <c r="AP393" s="82">
        <v>935</v>
      </c>
      <c r="AQ393" s="82">
        <v>558</v>
      </c>
      <c r="AR393" s="82">
        <v>808</v>
      </c>
      <c r="AS393" s="82">
        <v>1035</v>
      </c>
      <c r="AT393" s="82">
        <v>327</v>
      </c>
      <c r="AU393" s="82">
        <v>369</v>
      </c>
      <c r="AV393" s="82">
        <v>346</v>
      </c>
      <c r="AW393" s="82">
        <v>912</v>
      </c>
      <c r="AX393" s="82">
        <v>419</v>
      </c>
      <c r="AY393" s="82">
        <v>692</v>
      </c>
      <c r="AZ393" s="82">
        <v>335</v>
      </c>
      <c r="BA393" s="82">
        <v>4658</v>
      </c>
      <c r="BB393" s="82">
        <v>184</v>
      </c>
      <c r="BC393" s="82">
        <v>324</v>
      </c>
      <c r="BD393" s="82">
        <v>510</v>
      </c>
      <c r="BE393" s="82">
        <v>329</v>
      </c>
      <c r="BF393" s="82">
        <v>222</v>
      </c>
      <c r="BG393" s="82">
        <v>254</v>
      </c>
      <c r="BH393" s="82">
        <v>380</v>
      </c>
      <c r="BI393" s="82">
        <v>284</v>
      </c>
      <c r="BJ393" s="82">
        <v>294</v>
      </c>
      <c r="BK393" s="82">
        <v>346</v>
      </c>
      <c r="BL393" s="82">
        <v>573</v>
      </c>
      <c r="BM393" s="82">
        <v>349</v>
      </c>
      <c r="BN393" s="82">
        <v>435</v>
      </c>
      <c r="BO393" s="82">
        <v>336</v>
      </c>
      <c r="BP393" s="82">
        <v>755</v>
      </c>
      <c r="BQ393" s="82">
        <v>302</v>
      </c>
      <c r="BR393" s="82">
        <v>360</v>
      </c>
      <c r="BS393" s="82">
        <v>463</v>
      </c>
      <c r="BT393" s="82">
        <v>578</v>
      </c>
      <c r="BU393" s="82">
        <v>701</v>
      </c>
      <c r="BV393" s="82">
        <v>454</v>
      </c>
      <c r="BW393" s="82">
        <v>264</v>
      </c>
      <c r="BX393" s="82">
        <v>508</v>
      </c>
      <c r="BY393" s="82">
        <v>329</v>
      </c>
      <c r="BZ393" s="84">
        <v>582</v>
      </c>
      <c r="CB393" s="4">
        <f t="shared" si="9"/>
        <v>42648</v>
      </c>
    </row>
    <row r="394" spans="1:80" x14ac:dyDescent="0.2">
      <c r="A394" s="54">
        <v>44279</v>
      </c>
      <c r="B394" s="32">
        <v>427</v>
      </c>
      <c r="C394" s="82">
        <v>448</v>
      </c>
      <c r="D394" s="82">
        <v>357</v>
      </c>
      <c r="E394" s="82">
        <v>1085</v>
      </c>
      <c r="F394" s="82">
        <v>571</v>
      </c>
      <c r="G394" s="82">
        <v>314</v>
      </c>
      <c r="H394" s="82">
        <v>369</v>
      </c>
      <c r="I394" s="82">
        <v>666</v>
      </c>
      <c r="J394" s="82">
        <v>816</v>
      </c>
      <c r="K394" s="82">
        <v>290</v>
      </c>
      <c r="L394" s="82">
        <v>471</v>
      </c>
      <c r="M394" s="82">
        <v>197</v>
      </c>
      <c r="N394" s="82">
        <v>580</v>
      </c>
      <c r="O394" s="82">
        <v>417</v>
      </c>
      <c r="P394" s="82">
        <v>571</v>
      </c>
      <c r="Q394" s="82">
        <v>741</v>
      </c>
      <c r="R394" s="82">
        <v>132</v>
      </c>
      <c r="S394" s="82">
        <v>469</v>
      </c>
      <c r="T394" s="82">
        <v>581</v>
      </c>
      <c r="U394" s="82">
        <v>385</v>
      </c>
      <c r="V394" s="82">
        <v>70</v>
      </c>
      <c r="W394" s="82">
        <v>282</v>
      </c>
      <c r="X394" s="82">
        <v>698</v>
      </c>
      <c r="Y394" s="82">
        <v>687</v>
      </c>
      <c r="Z394" s="82">
        <v>306</v>
      </c>
      <c r="AA394" s="82">
        <v>761</v>
      </c>
      <c r="AB394" s="82">
        <v>544</v>
      </c>
      <c r="AC394" s="82">
        <v>363</v>
      </c>
      <c r="AD394" s="82">
        <v>550</v>
      </c>
      <c r="AE394" s="82">
        <v>259</v>
      </c>
      <c r="AF394" s="82">
        <v>393</v>
      </c>
      <c r="AG394" s="82">
        <v>1053</v>
      </c>
      <c r="AH394" s="82">
        <v>721</v>
      </c>
      <c r="AI394" s="82">
        <v>425</v>
      </c>
      <c r="AJ394" s="82">
        <v>575</v>
      </c>
      <c r="AK394" s="82">
        <v>1257</v>
      </c>
      <c r="AL394" s="82">
        <v>465</v>
      </c>
      <c r="AM394" s="82">
        <v>364</v>
      </c>
      <c r="AN394" s="82">
        <v>516</v>
      </c>
      <c r="AO394" s="82">
        <v>471</v>
      </c>
      <c r="AP394" s="82">
        <v>910</v>
      </c>
      <c r="AQ394" s="82">
        <v>549</v>
      </c>
      <c r="AR394" s="82">
        <v>809</v>
      </c>
      <c r="AS394" s="82">
        <v>967</v>
      </c>
      <c r="AT394" s="82">
        <v>329</v>
      </c>
      <c r="AU394" s="82">
        <v>355</v>
      </c>
      <c r="AV394" s="82">
        <v>314</v>
      </c>
      <c r="AW394" s="82">
        <v>859</v>
      </c>
      <c r="AX394" s="82">
        <v>401</v>
      </c>
      <c r="AY394" s="82">
        <v>712</v>
      </c>
      <c r="AZ394" s="82">
        <v>327</v>
      </c>
      <c r="BA394" s="82">
        <v>4524</v>
      </c>
      <c r="BB394" s="82">
        <v>185</v>
      </c>
      <c r="BC394" s="82">
        <v>325</v>
      </c>
      <c r="BD394" s="82">
        <v>499</v>
      </c>
      <c r="BE394" s="82">
        <v>324</v>
      </c>
      <c r="BF394" s="82">
        <v>216</v>
      </c>
      <c r="BG394" s="82">
        <v>237</v>
      </c>
      <c r="BH394" s="82">
        <v>377</v>
      </c>
      <c r="BI394" s="82">
        <v>273</v>
      </c>
      <c r="BJ394" s="82">
        <v>280</v>
      </c>
      <c r="BK394" s="82">
        <v>348</v>
      </c>
      <c r="BL394" s="82">
        <v>577</v>
      </c>
      <c r="BM394" s="82">
        <v>359</v>
      </c>
      <c r="BN394" s="82">
        <v>429</v>
      </c>
      <c r="BO394" s="82">
        <v>313</v>
      </c>
      <c r="BP394" s="82">
        <v>721</v>
      </c>
      <c r="BQ394" s="82">
        <v>296</v>
      </c>
      <c r="BR394" s="82">
        <v>357</v>
      </c>
      <c r="BS394" s="82">
        <v>467</v>
      </c>
      <c r="BT394" s="82">
        <v>565</v>
      </c>
      <c r="BU394" s="82">
        <v>678</v>
      </c>
      <c r="BV394" s="82">
        <v>470</v>
      </c>
      <c r="BW394" s="82">
        <v>269</v>
      </c>
      <c r="BX394" s="82">
        <v>512</v>
      </c>
      <c r="BY394" s="82">
        <v>328</v>
      </c>
      <c r="BZ394" s="84">
        <v>575</v>
      </c>
      <c r="CB394" s="4">
        <f t="shared" si="9"/>
        <v>41683</v>
      </c>
    </row>
    <row r="395" spans="1:80" x14ac:dyDescent="0.2">
      <c r="A395" s="54">
        <v>44280</v>
      </c>
      <c r="B395" s="32">
        <v>431</v>
      </c>
      <c r="C395" s="82">
        <v>442</v>
      </c>
      <c r="D395" s="82">
        <v>354</v>
      </c>
      <c r="E395" s="82">
        <v>1046</v>
      </c>
      <c r="F395" s="82">
        <v>568</v>
      </c>
      <c r="G395" s="82">
        <v>315</v>
      </c>
      <c r="H395" s="82">
        <v>361</v>
      </c>
      <c r="I395" s="82">
        <v>647</v>
      </c>
      <c r="J395" s="82">
        <v>821</v>
      </c>
      <c r="K395" s="82">
        <v>293</v>
      </c>
      <c r="L395" s="82">
        <v>463</v>
      </c>
      <c r="M395" s="82">
        <v>194</v>
      </c>
      <c r="N395" s="82">
        <v>569</v>
      </c>
      <c r="O395" s="82">
        <v>415</v>
      </c>
      <c r="P395" s="82">
        <v>581</v>
      </c>
      <c r="Q395" s="82">
        <v>722</v>
      </c>
      <c r="R395" s="82">
        <v>130</v>
      </c>
      <c r="S395" s="82">
        <v>445</v>
      </c>
      <c r="T395" s="82">
        <v>566</v>
      </c>
      <c r="U395" s="82">
        <v>368</v>
      </c>
      <c r="V395" s="82">
        <v>72</v>
      </c>
      <c r="W395" s="82">
        <v>266</v>
      </c>
      <c r="X395" s="82">
        <v>688</v>
      </c>
      <c r="Y395" s="82">
        <v>663</v>
      </c>
      <c r="Z395" s="82">
        <v>283</v>
      </c>
      <c r="AA395" s="82">
        <v>762</v>
      </c>
      <c r="AB395" s="82">
        <v>528</v>
      </c>
      <c r="AC395" s="82">
        <v>359</v>
      </c>
      <c r="AD395" s="82">
        <v>527</v>
      </c>
      <c r="AE395" s="82">
        <v>245</v>
      </c>
      <c r="AF395" s="82">
        <v>382</v>
      </c>
      <c r="AG395" s="82">
        <v>1033</v>
      </c>
      <c r="AH395" s="82">
        <v>697</v>
      </c>
      <c r="AI395" s="82">
        <v>403</v>
      </c>
      <c r="AJ395" s="82">
        <v>567</v>
      </c>
      <c r="AK395" s="82">
        <v>1246</v>
      </c>
      <c r="AL395" s="82">
        <v>449</v>
      </c>
      <c r="AM395" s="82">
        <v>339</v>
      </c>
      <c r="AN395" s="82">
        <v>488</v>
      </c>
      <c r="AO395" s="82">
        <v>447</v>
      </c>
      <c r="AP395" s="82">
        <v>889</v>
      </c>
      <c r="AQ395" s="82">
        <v>537</v>
      </c>
      <c r="AR395" s="82">
        <v>828</v>
      </c>
      <c r="AS395" s="82">
        <v>911</v>
      </c>
      <c r="AT395" s="82">
        <v>333</v>
      </c>
      <c r="AU395" s="82">
        <v>355</v>
      </c>
      <c r="AV395" s="82">
        <v>304</v>
      </c>
      <c r="AW395" s="82">
        <v>818</v>
      </c>
      <c r="AX395" s="82">
        <v>380</v>
      </c>
      <c r="AY395" s="82">
        <v>687</v>
      </c>
      <c r="AZ395" s="82">
        <v>310</v>
      </c>
      <c r="BA395" s="82">
        <v>4381</v>
      </c>
      <c r="BB395" s="82">
        <v>187</v>
      </c>
      <c r="BC395" s="82">
        <v>318</v>
      </c>
      <c r="BD395" s="82">
        <v>484</v>
      </c>
      <c r="BE395" s="82">
        <v>309</v>
      </c>
      <c r="BF395" s="82">
        <v>210</v>
      </c>
      <c r="BG395" s="82">
        <v>228</v>
      </c>
      <c r="BH395" s="82">
        <v>353</v>
      </c>
      <c r="BI395" s="82">
        <v>264</v>
      </c>
      <c r="BJ395" s="82">
        <v>264</v>
      </c>
      <c r="BK395" s="82">
        <v>331</v>
      </c>
      <c r="BL395" s="82">
        <v>549</v>
      </c>
      <c r="BM395" s="82">
        <v>369</v>
      </c>
      <c r="BN395" s="82">
        <v>442</v>
      </c>
      <c r="BO395" s="82">
        <v>303</v>
      </c>
      <c r="BP395" s="82">
        <v>706</v>
      </c>
      <c r="BQ395" s="82">
        <v>289</v>
      </c>
      <c r="BR395" s="82">
        <v>353</v>
      </c>
      <c r="BS395" s="82">
        <v>469</v>
      </c>
      <c r="BT395" s="82">
        <v>521</v>
      </c>
      <c r="BU395" s="82">
        <v>650</v>
      </c>
      <c r="BV395" s="82">
        <v>468</v>
      </c>
      <c r="BW395" s="82">
        <v>257</v>
      </c>
      <c r="BX395" s="82">
        <v>504</v>
      </c>
      <c r="BY395" s="82">
        <v>319</v>
      </c>
      <c r="BZ395" s="84">
        <v>556</v>
      </c>
      <c r="CB395" s="4">
        <f t="shared" si="9"/>
        <v>40611</v>
      </c>
    </row>
    <row r="396" spans="1:80" x14ac:dyDescent="0.2">
      <c r="A396" s="54">
        <v>44281</v>
      </c>
      <c r="B396" s="32">
        <v>421</v>
      </c>
      <c r="C396" s="82">
        <v>453</v>
      </c>
      <c r="D396" s="82">
        <v>354</v>
      </c>
      <c r="E396" s="82">
        <v>1030</v>
      </c>
      <c r="F396" s="82">
        <v>551</v>
      </c>
      <c r="G396" s="82">
        <v>315</v>
      </c>
      <c r="H396" s="82">
        <v>356</v>
      </c>
      <c r="I396" s="82">
        <v>645</v>
      </c>
      <c r="J396" s="82">
        <v>843</v>
      </c>
      <c r="K396" s="82">
        <v>297</v>
      </c>
      <c r="L396" s="82">
        <v>446</v>
      </c>
      <c r="M396" s="82">
        <v>187</v>
      </c>
      <c r="N396" s="82">
        <v>596</v>
      </c>
      <c r="O396" s="82">
        <v>410</v>
      </c>
      <c r="P396" s="82">
        <v>599</v>
      </c>
      <c r="Q396" s="82">
        <v>702</v>
      </c>
      <c r="R396" s="82">
        <v>126</v>
      </c>
      <c r="S396" s="82">
        <v>449</v>
      </c>
      <c r="T396" s="82">
        <v>545</v>
      </c>
      <c r="U396" s="82">
        <v>350</v>
      </c>
      <c r="V396" s="82">
        <v>68</v>
      </c>
      <c r="W396" s="82">
        <v>261</v>
      </c>
      <c r="X396" s="82">
        <v>674</v>
      </c>
      <c r="Y396" s="82">
        <v>649</v>
      </c>
      <c r="Z396" s="82">
        <v>270</v>
      </c>
      <c r="AA396" s="82">
        <v>762</v>
      </c>
      <c r="AB396" s="82">
        <v>515</v>
      </c>
      <c r="AC396" s="82">
        <v>345</v>
      </c>
      <c r="AD396" s="82">
        <v>503</v>
      </c>
      <c r="AE396" s="82">
        <v>250</v>
      </c>
      <c r="AF396" s="82">
        <v>372</v>
      </c>
      <c r="AG396" s="82">
        <v>1014</v>
      </c>
      <c r="AH396" s="82">
        <v>697</v>
      </c>
      <c r="AI396" s="82">
        <v>408</v>
      </c>
      <c r="AJ396" s="82">
        <v>565</v>
      </c>
      <c r="AK396" s="82">
        <v>1248</v>
      </c>
      <c r="AL396" s="82">
        <v>441</v>
      </c>
      <c r="AM396" s="82">
        <v>324</v>
      </c>
      <c r="AN396" s="82">
        <v>478</v>
      </c>
      <c r="AO396" s="82">
        <v>435</v>
      </c>
      <c r="AP396" s="82">
        <v>848</v>
      </c>
      <c r="AQ396" s="82">
        <v>512</v>
      </c>
      <c r="AR396" s="82">
        <v>812</v>
      </c>
      <c r="AS396" s="82">
        <v>906</v>
      </c>
      <c r="AT396" s="82">
        <v>331</v>
      </c>
      <c r="AU396" s="82">
        <v>338</v>
      </c>
      <c r="AV396" s="82">
        <v>303</v>
      </c>
      <c r="AW396" s="82">
        <v>793</v>
      </c>
      <c r="AX396" s="82">
        <v>374</v>
      </c>
      <c r="AY396" s="82">
        <v>658</v>
      </c>
      <c r="AZ396" s="82">
        <v>311</v>
      </c>
      <c r="BA396" s="82">
        <v>4301</v>
      </c>
      <c r="BB396" s="82">
        <v>189</v>
      </c>
      <c r="BC396" s="82">
        <v>321</v>
      </c>
      <c r="BD396" s="82">
        <v>478</v>
      </c>
      <c r="BE396" s="82">
        <v>303</v>
      </c>
      <c r="BF396" s="82">
        <v>212</v>
      </c>
      <c r="BG396" s="82">
        <v>223</v>
      </c>
      <c r="BH396" s="82">
        <v>338</v>
      </c>
      <c r="BI396" s="82">
        <v>249</v>
      </c>
      <c r="BJ396" s="82">
        <v>250</v>
      </c>
      <c r="BK396" s="82">
        <v>333</v>
      </c>
      <c r="BL396" s="82">
        <v>527</v>
      </c>
      <c r="BM396" s="82">
        <v>380</v>
      </c>
      <c r="BN396" s="82">
        <v>425</v>
      </c>
      <c r="BO396" s="82">
        <v>293</v>
      </c>
      <c r="BP396" s="82">
        <v>714</v>
      </c>
      <c r="BQ396" s="82">
        <v>285</v>
      </c>
      <c r="BR396" s="82">
        <v>370</v>
      </c>
      <c r="BS396" s="82">
        <v>461</v>
      </c>
      <c r="BT396" s="82">
        <v>496</v>
      </c>
      <c r="BU396" s="82">
        <v>627</v>
      </c>
      <c r="BV396" s="82">
        <v>464</v>
      </c>
      <c r="BW396" s="82">
        <v>254</v>
      </c>
      <c r="BX396" s="82">
        <v>513</v>
      </c>
      <c r="BY396" s="82">
        <v>319</v>
      </c>
      <c r="BZ396" s="84">
        <v>552</v>
      </c>
      <c r="CB396" s="4">
        <f t="shared" si="9"/>
        <v>40017</v>
      </c>
    </row>
    <row r="397" spans="1:80" x14ac:dyDescent="0.2">
      <c r="A397" s="54">
        <v>44282</v>
      </c>
      <c r="B397" s="32">
        <v>384</v>
      </c>
      <c r="C397" s="82">
        <v>411</v>
      </c>
      <c r="D397" s="82">
        <v>321</v>
      </c>
      <c r="E397" s="82">
        <v>938</v>
      </c>
      <c r="F397" s="82">
        <v>515</v>
      </c>
      <c r="G397" s="82">
        <v>281</v>
      </c>
      <c r="H397" s="82">
        <v>321</v>
      </c>
      <c r="I397" s="82">
        <v>593</v>
      </c>
      <c r="J397" s="82">
        <v>777</v>
      </c>
      <c r="K397" s="82">
        <v>280</v>
      </c>
      <c r="L397" s="82">
        <v>398</v>
      </c>
      <c r="M397" s="82">
        <v>164</v>
      </c>
      <c r="N397" s="82">
        <v>545</v>
      </c>
      <c r="O397" s="82">
        <v>382</v>
      </c>
      <c r="P397" s="82">
        <v>568</v>
      </c>
      <c r="Q397" s="82">
        <v>645</v>
      </c>
      <c r="R397" s="82">
        <v>116</v>
      </c>
      <c r="S397" s="82">
        <v>397</v>
      </c>
      <c r="T397" s="82">
        <v>497</v>
      </c>
      <c r="U397" s="82">
        <v>319</v>
      </c>
      <c r="V397" s="82">
        <v>62</v>
      </c>
      <c r="W397" s="82">
        <v>242</v>
      </c>
      <c r="X397" s="82">
        <v>623</v>
      </c>
      <c r="Y397" s="82">
        <v>594</v>
      </c>
      <c r="Z397" s="82">
        <v>227</v>
      </c>
      <c r="AA397" s="82">
        <v>711</v>
      </c>
      <c r="AB397" s="82">
        <v>458</v>
      </c>
      <c r="AC397" s="82">
        <v>286</v>
      </c>
      <c r="AD397" s="82">
        <v>452</v>
      </c>
      <c r="AE397" s="82">
        <v>222</v>
      </c>
      <c r="AF397" s="82">
        <v>347</v>
      </c>
      <c r="AG397" s="82">
        <v>919</v>
      </c>
      <c r="AH397" s="82">
        <v>630</v>
      </c>
      <c r="AI397" s="82">
        <v>371</v>
      </c>
      <c r="AJ397" s="82">
        <v>504</v>
      </c>
      <c r="AK397" s="82">
        <v>1112</v>
      </c>
      <c r="AL397" s="82">
        <v>402</v>
      </c>
      <c r="AM397" s="82">
        <v>286</v>
      </c>
      <c r="AN397" s="82">
        <v>423</v>
      </c>
      <c r="AO397" s="82">
        <v>395</v>
      </c>
      <c r="AP397" s="82">
        <v>780</v>
      </c>
      <c r="AQ397" s="82">
        <v>476</v>
      </c>
      <c r="AR397" s="82">
        <v>758</v>
      </c>
      <c r="AS397" s="82">
        <v>814</v>
      </c>
      <c r="AT397" s="82">
        <v>311</v>
      </c>
      <c r="AU397" s="82">
        <v>312</v>
      </c>
      <c r="AV397" s="82">
        <v>273</v>
      </c>
      <c r="AW397" s="82">
        <v>712</v>
      </c>
      <c r="AX397" s="82">
        <v>338</v>
      </c>
      <c r="AY397" s="82">
        <v>606</v>
      </c>
      <c r="AZ397" s="82">
        <v>293</v>
      </c>
      <c r="BA397" s="82">
        <v>3909</v>
      </c>
      <c r="BB397" s="82">
        <v>179</v>
      </c>
      <c r="BC397" s="82">
        <v>297</v>
      </c>
      <c r="BD397" s="82">
        <v>426</v>
      </c>
      <c r="BE397" s="82">
        <v>276</v>
      </c>
      <c r="BF397" s="82">
        <v>188</v>
      </c>
      <c r="BG397" s="82">
        <v>207</v>
      </c>
      <c r="BH397" s="82">
        <v>316</v>
      </c>
      <c r="BI397" s="82">
        <v>218</v>
      </c>
      <c r="BJ397" s="82">
        <v>226</v>
      </c>
      <c r="BK397" s="82">
        <v>308</v>
      </c>
      <c r="BL397" s="82">
        <v>486</v>
      </c>
      <c r="BM397" s="82">
        <v>344</v>
      </c>
      <c r="BN397" s="82">
        <v>392</v>
      </c>
      <c r="BO397" s="82">
        <v>264</v>
      </c>
      <c r="BP397" s="82">
        <v>661</v>
      </c>
      <c r="BQ397" s="82">
        <v>262</v>
      </c>
      <c r="BR397" s="82">
        <v>347</v>
      </c>
      <c r="BS397" s="82">
        <v>426</v>
      </c>
      <c r="BT397" s="82">
        <v>455</v>
      </c>
      <c r="BU397" s="82">
        <v>571</v>
      </c>
      <c r="BV397" s="82">
        <v>412</v>
      </c>
      <c r="BW397" s="82">
        <v>236</v>
      </c>
      <c r="BX397" s="82">
        <v>483</v>
      </c>
      <c r="BY397" s="82">
        <v>288</v>
      </c>
      <c r="BZ397" s="84">
        <v>498</v>
      </c>
      <c r="CB397" s="4">
        <f t="shared" si="9"/>
        <v>36466</v>
      </c>
    </row>
    <row r="398" spans="1:80" x14ac:dyDescent="0.2">
      <c r="A398" s="54">
        <v>44283</v>
      </c>
      <c r="B398" s="32">
        <v>380</v>
      </c>
      <c r="C398" s="82">
        <v>409</v>
      </c>
      <c r="D398" s="82">
        <v>318</v>
      </c>
      <c r="E398" s="82">
        <v>930</v>
      </c>
      <c r="F398" s="82">
        <v>508</v>
      </c>
      <c r="G398" s="82">
        <v>278</v>
      </c>
      <c r="H398" s="82">
        <v>310</v>
      </c>
      <c r="I398" s="82">
        <v>586</v>
      </c>
      <c r="J398" s="82">
        <v>772</v>
      </c>
      <c r="K398" s="82">
        <v>278</v>
      </c>
      <c r="L398" s="82">
        <v>393</v>
      </c>
      <c r="M398" s="82">
        <v>164</v>
      </c>
      <c r="N398" s="82">
        <v>534</v>
      </c>
      <c r="O398" s="82">
        <v>376</v>
      </c>
      <c r="P398" s="82">
        <v>566</v>
      </c>
      <c r="Q398" s="82">
        <v>639</v>
      </c>
      <c r="R398" s="82">
        <v>116</v>
      </c>
      <c r="S398" s="82">
        <v>393</v>
      </c>
      <c r="T398" s="82">
        <v>488</v>
      </c>
      <c r="U398" s="82">
        <v>316</v>
      </c>
      <c r="V398" s="82">
        <v>62</v>
      </c>
      <c r="W398" s="82">
        <v>239</v>
      </c>
      <c r="X398" s="82">
        <v>613</v>
      </c>
      <c r="Y398" s="82">
        <v>588</v>
      </c>
      <c r="Z398" s="82">
        <v>221</v>
      </c>
      <c r="AA398" s="82">
        <v>705</v>
      </c>
      <c r="AB398" s="82">
        <v>447</v>
      </c>
      <c r="AC398" s="82">
        <v>284</v>
      </c>
      <c r="AD398" s="82">
        <v>448</v>
      </c>
      <c r="AE398" s="82">
        <v>218</v>
      </c>
      <c r="AF398" s="82">
        <v>347</v>
      </c>
      <c r="AG398" s="82">
        <v>912</v>
      </c>
      <c r="AH398" s="82">
        <v>628</v>
      </c>
      <c r="AI398" s="82">
        <v>369</v>
      </c>
      <c r="AJ398" s="82">
        <v>501</v>
      </c>
      <c r="AK398" s="82">
        <v>1088</v>
      </c>
      <c r="AL398" s="82">
        <v>399</v>
      </c>
      <c r="AM398" s="82">
        <v>274</v>
      </c>
      <c r="AN398" s="82">
        <v>422</v>
      </c>
      <c r="AO398" s="82">
        <v>392</v>
      </c>
      <c r="AP398" s="82">
        <v>765</v>
      </c>
      <c r="AQ398" s="82">
        <v>468</v>
      </c>
      <c r="AR398" s="82">
        <v>745</v>
      </c>
      <c r="AS398" s="82">
        <v>805</v>
      </c>
      <c r="AT398" s="82">
        <v>312</v>
      </c>
      <c r="AU398" s="82">
        <v>308</v>
      </c>
      <c r="AV398" s="82">
        <v>267</v>
      </c>
      <c r="AW398" s="82">
        <v>703</v>
      </c>
      <c r="AX398" s="82">
        <v>336</v>
      </c>
      <c r="AY398" s="82">
        <v>600</v>
      </c>
      <c r="AZ398" s="82">
        <v>292</v>
      </c>
      <c r="BA398" s="82">
        <v>3876</v>
      </c>
      <c r="BB398" s="82">
        <v>178</v>
      </c>
      <c r="BC398" s="82">
        <v>291</v>
      </c>
      <c r="BD398" s="82">
        <v>423</v>
      </c>
      <c r="BE398" s="82">
        <v>271</v>
      </c>
      <c r="BF398" s="82">
        <v>186</v>
      </c>
      <c r="BG398" s="82">
        <v>203</v>
      </c>
      <c r="BH398" s="82">
        <v>304</v>
      </c>
      <c r="BI398" s="82">
        <v>209</v>
      </c>
      <c r="BJ398" s="82">
        <v>223</v>
      </c>
      <c r="BK398" s="82">
        <v>307</v>
      </c>
      <c r="BL398" s="82">
        <v>478</v>
      </c>
      <c r="BM398" s="82">
        <v>342</v>
      </c>
      <c r="BN398" s="82">
        <v>386</v>
      </c>
      <c r="BO398" s="82">
        <v>260</v>
      </c>
      <c r="BP398" s="82">
        <v>652</v>
      </c>
      <c r="BQ398" s="82">
        <v>258</v>
      </c>
      <c r="BR398" s="82">
        <v>344</v>
      </c>
      <c r="BS398" s="82">
        <v>419</v>
      </c>
      <c r="BT398" s="82">
        <v>451</v>
      </c>
      <c r="BU398" s="82">
        <v>566</v>
      </c>
      <c r="BV398" s="82">
        <v>404</v>
      </c>
      <c r="BW398" s="82">
        <v>231</v>
      </c>
      <c r="BX398" s="82">
        <v>479</v>
      </c>
      <c r="BY398" s="82">
        <v>284</v>
      </c>
      <c r="BZ398" s="84">
        <v>494</v>
      </c>
      <c r="CB398" s="4">
        <f t="shared" si="9"/>
        <v>36031</v>
      </c>
    </row>
    <row r="399" spans="1:80" x14ac:dyDescent="0.2">
      <c r="A399" s="54">
        <v>44284</v>
      </c>
      <c r="B399" s="32">
        <v>365</v>
      </c>
      <c r="C399" s="82">
        <v>399</v>
      </c>
      <c r="D399" s="82">
        <v>320</v>
      </c>
      <c r="E399" s="82">
        <v>938</v>
      </c>
      <c r="F399" s="82">
        <v>481</v>
      </c>
      <c r="G399" s="82">
        <v>277</v>
      </c>
      <c r="H399" s="82">
        <v>318</v>
      </c>
      <c r="I399" s="82">
        <v>582</v>
      </c>
      <c r="J399" s="82">
        <v>769</v>
      </c>
      <c r="K399" s="82">
        <v>283</v>
      </c>
      <c r="L399" s="82">
        <v>428</v>
      </c>
      <c r="M399" s="82">
        <v>153</v>
      </c>
      <c r="N399" s="82">
        <v>538</v>
      </c>
      <c r="O399" s="82">
        <v>371</v>
      </c>
      <c r="P399" s="82">
        <v>588</v>
      </c>
      <c r="Q399" s="82">
        <v>607</v>
      </c>
      <c r="R399" s="82">
        <v>112</v>
      </c>
      <c r="S399" s="82">
        <v>422</v>
      </c>
      <c r="T399" s="82">
        <v>484</v>
      </c>
      <c r="U399" s="82">
        <v>306</v>
      </c>
      <c r="V399" s="82">
        <v>61</v>
      </c>
      <c r="W399" s="82">
        <v>239</v>
      </c>
      <c r="X399" s="82">
        <v>606</v>
      </c>
      <c r="Y399" s="82">
        <v>565</v>
      </c>
      <c r="Z399" s="82">
        <v>225</v>
      </c>
      <c r="AA399" s="82">
        <v>715</v>
      </c>
      <c r="AB399" s="82">
        <v>443</v>
      </c>
      <c r="AC399" s="82">
        <v>278</v>
      </c>
      <c r="AD399" s="82">
        <v>436</v>
      </c>
      <c r="AE399" s="82">
        <v>219</v>
      </c>
      <c r="AF399" s="82">
        <v>342</v>
      </c>
      <c r="AG399" s="82">
        <v>891</v>
      </c>
      <c r="AH399" s="82">
        <v>640</v>
      </c>
      <c r="AI399" s="82">
        <v>368</v>
      </c>
      <c r="AJ399" s="82">
        <v>495</v>
      </c>
      <c r="AK399" s="82">
        <v>1087</v>
      </c>
      <c r="AL399" s="82">
        <v>429</v>
      </c>
      <c r="AM399" s="82">
        <v>254</v>
      </c>
      <c r="AN399" s="82">
        <v>443</v>
      </c>
      <c r="AO399" s="82">
        <v>382</v>
      </c>
      <c r="AP399" s="82">
        <v>792</v>
      </c>
      <c r="AQ399" s="82">
        <v>473</v>
      </c>
      <c r="AR399" s="82">
        <v>781</v>
      </c>
      <c r="AS399" s="82">
        <v>781</v>
      </c>
      <c r="AT399" s="82">
        <v>316</v>
      </c>
      <c r="AU399" s="82">
        <v>313</v>
      </c>
      <c r="AV399" s="82">
        <v>261</v>
      </c>
      <c r="AW399" s="82">
        <v>685</v>
      </c>
      <c r="AX399" s="82">
        <v>307</v>
      </c>
      <c r="AY399" s="82">
        <v>601</v>
      </c>
      <c r="AZ399" s="82">
        <v>298</v>
      </c>
      <c r="BA399" s="82">
        <v>3916</v>
      </c>
      <c r="BB399" s="82">
        <v>164</v>
      </c>
      <c r="BC399" s="82">
        <v>293</v>
      </c>
      <c r="BD399" s="82">
        <v>431</v>
      </c>
      <c r="BE399" s="82">
        <v>290</v>
      </c>
      <c r="BF399" s="82">
        <v>180</v>
      </c>
      <c r="BG399" s="82">
        <v>201</v>
      </c>
      <c r="BH399" s="82">
        <v>287</v>
      </c>
      <c r="BI399" s="82">
        <v>209</v>
      </c>
      <c r="BJ399" s="82">
        <v>225</v>
      </c>
      <c r="BK399" s="82">
        <v>289</v>
      </c>
      <c r="BL399" s="82">
        <v>477</v>
      </c>
      <c r="BM399" s="82">
        <v>374</v>
      </c>
      <c r="BN399" s="82">
        <v>383</v>
      </c>
      <c r="BO399" s="82">
        <v>247</v>
      </c>
      <c r="BP399" s="82">
        <v>658</v>
      </c>
      <c r="BQ399" s="82">
        <v>263</v>
      </c>
      <c r="BR399" s="82">
        <v>364</v>
      </c>
      <c r="BS399" s="82">
        <v>428</v>
      </c>
      <c r="BT399" s="82">
        <v>455</v>
      </c>
      <c r="BU399" s="82">
        <v>562</v>
      </c>
      <c r="BV399" s="82">
        <v>434</v>
      </c>
      <c r="BW399" s="82">
        <v>228</v>
      </c>
      <c r="BX399" s="82">
        <v>529</v>
      </c>
      <c r="BY399" s="82">
        <v>294</v>
      </c>
      <c r="BZ399" s="84">
        <v>488</v>
      </c>
      <c r="CB399" s="4">
        <f t="shared" si="9"/>
        <v>36136</v>
      </c>
    </row>
    <row r="400" spans="1:80" x14ac:dyDescent="0.2">
      <c r="A400" s="54">
        <v>44285</v>
      </c>
      <c r="B400" s="32">
        <v>350</v>
      </c>
      <c r="C400" s="82">
        <v>375</v>
      </c>
      <c r="D400" s="82">
        <v>309</v>
      </c>
      <c r="E400" s="82">
        <v>907</v>
      </c>
      <c r="F400" s="82">
        <v>455</v>
      </c>
      <c r="G400" s="82">
        <v>270</v>
      </c>
      <c r="H400" s="82">
        <v>299</v>
      </c>
      <c r="I400" s="82">
        <v>560</v>
      </c>
      <c r="J400" s="82">
        <v>744</v>
      </c>
      <c r="K400" s="82">
        <v>270</v>
      </c>
      <c r="L400" s="82">
        <v>401</v>
      </c>
      <c r="M400" s="82">
        <v>140</v>
      </c>
      <c r="N400" s="82">
        <v>500</v>
      </c>
      <c r="O400" s="82">
        <v>345</v>
      </c>
      <c r="P400" s="82">
        <v>566</v>
      </c>
      <c r="Q400" s="82">
        <v>565</v>
      </c>
      <c r="R400" s="82">
        <v>100</v>
      </c>
      <c r="S400" s="82">
        <v>425</v>
      </c>
      <c r="T400" s="82">
        <v>455</v>
      </c>
      <c r="U400" s="82">
        <v>278</v>
      </c>
      <c r="V400" s="82">
        <v>57</v>
      </c>
      <c r="W400" s="82">
        <v>222</v>
      </c>
      <c r="X400" s="82">
        <v>563</v>
      </c>
      <c r="Y400" s="82">
        <v>521</v>
      </c>
      <c r="Z400" s="82">
        <v>207</v>
      </c>
      <c r="AA400" s="82">
        <v>679</v>
      </c>
      <c r="AB400" s="82">
        <v>430</v>
      </c>
      <c r="AC400" s="82">
        <v>269</v>
      </c>
      <c r="AD400" s="82">
        <v>379</v>
      </c>
      <c r="AE400" s="82">
        <v>202</v>
      </c>
      <c r="AF400" s="82">
        <v>319</v>
      </c>
      <c r="AG400" s="82">
        <v>837</v>
      </c>
      <c r="AH400" s="82">
        <v>610</v>
      </c>
      <c r="AI400" s="82">
        <v>353</v>
      </c>
      <c r="AJ400" s="82">
        <v>473</v>
      </c>
      <c r="AK400" s="82">
        <v>1006</v>
      </c>
      <c r="AL400" s="82">
        <v>413</v>
      </c>
      <c r="AM400" s="82">
        <v>241</v>
      </c>
      <c r="AN400" s="82">
        <v>421</v>
      </c>
      <c r="AO400" s="82">
        <v>358</v>
      </c>
      <c r="AP400" s="82">
        <v>736</v>
      </c>
      <c r="AQ400" s="82">
        <v>452</v>
      </c>
      <c r="AR400" s="82">
        <v>745</v>
      </c>
      <c r="AS400" s="82">
        <v>729</v>
      </c>
      <c r="AT400" s="82">
        <v>289</v>
      </c>
      <c r="AU400" s="82">
        <v>293</v>
      </c>
      <c r="AV400" s="82">
        <v>245</v>
      </c>
      <c r="AW400" s="82">
        <v>629</v>
      </c>
      <c r="AX400" s="82">
        <v>292</v>
      </c>
      <c r="AY400" s="82">
        <v>585</v>
      </c>
      <c r="AZ400" s="82">
        <v>281</v>
      </c>
      <c r="BA400" s="82">
        <v>3654</v>
      </c>
      <c r="BB400" s="82">
        <v>166</v>
      </c>
      <c r="BC400" s="82">
        <v>282</v>
      </c>
      <c r="BD400" s="82">
        <v>385</v>
      </c>
      <c r="BE400" s="82">
        <v>263</v>
      </c>
      <c r="BF400" s="82">
        <v>179</v>
      </c>
      <c r="BG400" s="82">
        <v>184</v>
      </c>
      <c r="BH400" s="82">
        <v>278</v>
      </c>
      <c r="BI400" s="82">
        <v>196</v>
      </c>
      <c r="BJ400" s="82">
        <v>205</v>
      </c>
      <c r="BK400" s="82">
        <v>296</v>
      </c>
      <c r="BL400" s="82">
        <v>445</v>
      </c>
      <c r="BM400" s="82">
        <v>369</v>
      </c>
      <c r="BN400" s="82">
        <v>369</v>
      </c>
      <c r="BO400" s="82">
        <v>220</v>
      </c>
      <c r="BP400" s="82">
        <v>646</v>
      </c>
      <c r="BQ400" s="82">
        <v>250</v>
      </c>
      <c r="BR400" s="82">
        <v>367</v>
      </c>
      <c r="BS400" s="82">
        <v>419</v>
      </c>
      <c r="BT400" s="82">
        <v>426</v>
      </c>
      <c r="BU400" s="82">
        <v>518</v>
      </c>
      <c r="BV400" s="82">
        <v>412</v>
      </c>
      <c r="BW400" s="82">
        <v>228</v>
      </c>
      <c r="BX400" s="82">
        <v>515</v>
      </c>
      <c r="BY400" s="82">
        <v>289</v>
      </c>
      <c r="BZ400" s="84">
        <v>471</v>
      </c>
      <c r="CB400" s="4">
        <f t="shared" si="9"/>
        <v>34182</v>
      </c>
    </row>
    <row r="401" spans="1:80" ht="11.25" thickBot="1" x14ac:dyDescent="0.25">
      <c r="A401" s="41">
        <v>44286</v>
      </c>
      <c r="B401" s="42">
        <v>341</v>
      </c>
      <c r="C401" s="43">
        <v>378</v>
      </c>
      <c r="D401" s="43">
        <v>295</v>
      </c>
      <c r="E401" s="43">
        <v>874</v>
      </c>
      <c r="F401" s="43">
        <v>445</v>
      </c>
      <c r="G401" s="43">
        <v>270</v>
      </c>
      <c r="H401" s="43">
        <v>282</v>
      </c>
      <c r="I401" s="43">
        <v>533</v>
      </c>
      <c r="J401" s="43">
        <v>730</v>
      </c>
      <c r="K401" s="43">
        <v>264</v>
      </c>
      <c r="L401" s="43">
        <v>387</v>
      </c>
      <c r="M401" s="43">
        <v>127</v>
      </c>
      <c r="N401" s="43">
        <v>490</v>
      </c>
      <c r="O401" s="43">
        <v>325</v>
      </c>
      <c r="P401" s="43">
        <v>584</v>
      </c>
      <c r="Q401" s="43">
        <v>551</v>
      </c>
      <c r="R401" s="43">
        <v>95</v>
      </c>
      <c r="S401" s="43">
        <v>414</v>
      </c>
      <c r="T401" s="43">
        <v>431</v>
      </c>
      <c r="U401" s="43">
        <v>248</v>
      </c>
      <c r="V401" s="43">
        <v>51</v>
      </c>
      <c r="W401" s="43">
        <v>210</v>
      </c>
      <c r="X401" s="43">
        <v>553</v>
      </c>
      <c r="Y401" s="43">
        <v>507</v>
      </c>
      <c r="Z401" s="43">
        <v>199</v>
      </c>
      <c r="AA401" s="43">
        <v>691</v>
      </c>
      <c r="AB401" s="43">
        <v>405</v>
      </c>
      <c r="AC401" s="43">
        <v>259</v>
      </c>
      <c r="AD401" s="43">
        <v>355</v>
      </c>
      <c r="AE401" s="43">
        <v>202</v>
      </c>
      <c r="AF401" s="43">
        <v>305</v>
      </c>
      <c r="AG401" s="43">
        <v>805</v>
      </c>
      <c r="AH401" s="43">
        <v>586</v>
      </c>
      <c r="AI401" s="43">
        <v>348</v>
      </c>
      <c r="AJ401" s="43">
        <v>447</v>
      </c>
      <c r="AK401" s="43">
        <v>940</v>
      </c>
      <c r="AL401" s="43">
        <v>398</v>
      </c>
      <c r="AM401" s="43">
        <v>231</v>
      </c>
      <c r="AN401" s="43">
        <v>405</v>
      </c>
      <c r="AO401" s="43">
        <v>342</v>
      </c>
      <c r="AP401" s="43">
        <v>724</v>
      </c>
      <c r="AQ401" s="43">
        <v>450</v>
      </c>
      <c r="AR401" s="43">
        <v>742</v>
      </c>
      <c r="AS401" s="43">
        <v>710</v>
      </c>
      <c r="AT401" s="43">
        <v>278</v>
      </c>
      <c r="AU401" s="43">
        <v>274</v>
      </c>
      <c r="AV401" s="43">
        <v>224</v>
      </c>
      <c r="AW401" s="43">
        <v>603</v>
      </c>
      <c r="AX401" s="43">
        <v>271</v>
      </c>
      <c r="AY401" s="43">
        <v>551</v>
      </c>
      <c r="AZ401" s="43">
        <v>279</v>
      </c>
      <c r="BA401" s="43">
        <v>3498</v>
      </c>
      <c r="BB401" s="43">
        <v>159</v>
      </c>
      <c r="BC401" s="43">
        <v>293</v>
      </c>
      <c r="BD401" s="43">
        <v>386</v>
      </c>
      <c r="BE401" s="43">
        <v>258</v>
      </c>
      <c r="BF401" s="43">
        <v>171</v>
      </c>
      <c r="BG401" s="43">
        <v>170</v>
      </c>
      <c r="BH401" s="43">
        <v>270</v>
      </c>
      <c r="BI401" s="43">
        <v>194</v>
      </c>
      <c r="BJ401" s="43">
        <v>190</v>
      </c>
      <c r="BK401" s="43">
        <v>270</v>
      </c>
      <c r="BL401" s="43">
        <v>428</v>
      </c>
      <c r="BM401" s="43">
        <v>380</v>
      </c>
      <c r="BN401" s="43">
        <v>353</v>
      </c>
      <c r="BO401" s="43">
        <v>197</v>
      </c>
      <c r="BP401" s="43">
        <v>630</v>
      </c>
      <c r="BQ401" s="43">
        <v>232</v>
      </c>
      <c r="BR401" s="43">
        <v>363</v>
      </c>
      <c r="BS401" s="43">
        <v>398</v>
      </c>
      <c r="BT401" s="43">
        <v>401</v>
      </c>
      <c r="BU401" s="43">
        <v>494</v>
      </c>
      <c r="BV401" s="43">
        <v>422</v>
      </c>
      <c r="BW401" s="43">
        <v>239</v>
      </c>
      <c r="BX401" s="43">
        <v>519</v>
      </c>
      <c r="BY401" s="43">
        <v>293</v>
      </c>
      <c r="BZ401" s="44">
        <v>455</v>
      </c>
      <c r="CB401" s="49">
        <f t="shared" si="9"/>
        <v>33072</v>
      </c>
    </row>
    <row r="402" spans="1:80" ht="11.25" thickTop="1" x14ac:dyDescent="0.2">
      <c r="A402" s="54">
        <v>44287</v>
      </c>
      <c r="B402" s="32">
        <v>328</v>
      </c>
      <c r="C402" s="82">
        <v>354</v>
      </c>
      <c r="D402" s="82">
        <v>265</v>
      </c>
      <c r="E402" s="82">
        <v>799</v>
      </c>
      <c r="F402" s="82">
        <v>431</v>
      </c>
      <c r="G402" s="82">
        <v>248</v>
      </c>
      <c r="H402" s="82">
        <v>248</v>
      </c>
      <c r="I402" s="82">
        <v>495</v>
      </c>
      <c r="J402" s="82">
        <v>704</v>
      </c>
      <c r="K402" s="82">
        <v>234</v>
      </c>
      <c r="L402" s="82">
        <v>372</v>
      </c>
      <c r="M402" s="82">
        <v>115</v>
      </c>
      <c r="N402" s="82">
        <v>465</v>
      </c>
      <c r="O402" s="82">
        <v>290</v>
      </c>
      <c r="P402" s="82">
        <v>560</v>
      </c>
      <c r="Q402" s="82">
        <v>513</v>
      </c>
      <c r="R402" s="82">
        <v>91</v>
      </c>
      <c r="S402" s="82">
        <v>403</v>
      </c>
      <c r="T402" s="82">
        <v>389</v>
      </c>
      <c r="U402" s="82">
        <v>222</v>
      </c>
      <c r="V402" s="82">
        <v>49</v>
      </c>
      <c r="W402" s="82">
        <v>184</v>
      </c>
      <c r="X402" s="82">
        <v>529</v>
      </c>
      <c r="Y402" s="82">
        <v>443</v>
      </c>
      <c r="Z402" s="82">
        <v>172</v>
      </c>
      <c r="AA402" s="82">
        <v>604</v>
      </c>
      <c r="AB402" s="82">
        <v>367</v>
      </c>
      <c r="AC402" s="82">
        <v>244</v>
      </c>
      <c r="AD402" s="82">
        <v>324</v>
      </c>
      <c r="AE402" s="82">
        <v>205</v>
      </c>
      <c r="AF402" s="82">
        <v>268</v>
      </c>
      <c r="AG402" s="82">
        <v>746</v>
      </c>
      <c r="AH402" s="82">
        <v>565</v>
      </c>
      <c r="AI402" s="82">
        <v>314</v>
      </c>
      <c r="AJ402" s="82">
        <v>408</v>
      </c>
      <c r="AK402" s="82">
        <v>847</v>
      </c>
      <c r="AL402" s="82">
        <v>371</v>
      </c>
      <c r="AM402" s="82">
        <v>202</v>
      </c>
      <c r="AN402" s="82">
        <v>389</v>
      </c>
      <c r="AO402" s="82">
        <v>304</v>
      </c>
      <c r="AP402" s="82">
        <v>679</v>
      </c>
      <c r="AQ402" s="82">
        <v>409</v>
      </c>
      <c r="AR402" s="82">
        <v>703</v>
      </c>
      <c r="AS402" s="82">
        <v>645</v>
      </c>
      <c r="AT402" s="82">
        <v>276</v>
      </c>
      <c r="AU402" s="82">
        <v>242</v>
      </c>
      <c r="AV402" s="82">
        <v>200</v>
      </c>
      <c r="AW402" s="82">
        <v>564</v>
      </c>
      <c r="AX402" s="82">
        <v>258</v>
      </c>
      <c r="AY402" s="82">
        <v>521</v>
      </c>
      <c r="AZ402" s="82">
        <v>257</v>
      </c>
      <c r="BA402" s="82">
        <v>3299</v>
      </c>
      <c r="BB402" s="82">
        <v>145</v>
      </c>
      <c r="BC402" s="82">
        <v>278</v>
      </c>
      <c r="BD402" s="82">
        <v>347</v>
      </c>
      <c r="BE402" s="82">
        <v>238</v>
      </c>
      <c r="BF402" s="82">
        <v>155</v>
      </c>
      <c r="BG402" s="82">
        <v>148</v>
      </c>
      <c r="BH402" s="82">
        <v>250</v>
      </c>
      <c r="BI402" s="82">
        <v>167</v>
      </c>
      <c r="BJ402" s="82">
        <v>162</v>
      </c>
      <c r="BK402" s="82">
        <v>245</v>
      </c>
      <c r="BL402" s="82">
        <v>394</v>
      </c>
      <c r="BM402" s="82">
        <v>369</v>
      </c>
      <c r="BN402" s="82">
        <v>330</v>
      </c>
      <c r="BO402" s="82">
        <v>163</v>
      </c>
      <c r="BP402" s="82">
        <v>556</v>
      </c>
      <c r="BQ402" s="82">
        <v>200</v>
      </c>
      <c r="BR402" s="82">
        <v>346</v>
      </c>
      <c r="BS402" s="82">
        <v>380</v>
      </c>
      <c r="BT402" s="82">
        <v>371</v>
      </c>
      <c r="BU402" s="82">
        <v>446</v>
      </c>
      <c r="BV402" s="82">
        <v>411</v>
      </c>
      <c r="BW402" s="82">
        <v>227</v>
      </c>
      <c r="BX402" s="82">
        <v>511</v>
      </c>
      <c r="BY402" s="82">
        <v>280</v>
      </c>
      <c r="BZ402" s="84">
        <v>403</v>
      </c>
      <c r="CB402" s="4">
        <f t="shared" si="9"/>
        <v>30636</v>
      </c>
    </row>
    <row r="403" spans="1:80" x14ac:dyDescent="0.2">
      <c r="A403" s="54">
        <v>44288</v>
      </c>
      <c r="B403" s="32">
        <v>310</v>
      </c>
      <c r="C403" s="82">
        <v>321</v>
      </c>
      <c r="D403" s="82">
        <v>244</v>
      </c>
      <c r="E403" s="82">
        <v>744</v>
      </c>
      <c r="F403" s="82">
        <v>405</v>
      </c>
      <c r="G403" s="82">
        <v>224</v>
      </c>
      <c r="H403" s="82">
        <v>225</v>
      </c>
      <c r="I403" s="82">
        <v>445</v>
      </c>
      <c r="J403" s="82">
        <v>648</v>
      </c>
      <c r="K403" s="82">
        <v>223</v>
      </c>
      <c r="L403" s="82">
        <v>346</v>
      </c>
      <c r="M403" s="82">
        <v>102</v>
      </c>
      <c r="N403" s="82">
        <v>430</v>
      </c>
      <c r="O403" s="82">
        <v>265</v>
      </c>
      <c r="P403" s="82">
        <v>507</v>
      </c>
      <c r="Q403" s="82">
        <v>468</v>
      </c>
      <c r="R403" s="82">
        <v>83</v>
      </c>
      <c r="S403" s="82">
        <v>362</v>
      </c>
      <c r="T403" s="82">
        <v>354</v>
      </c>
      <c r="U403" s="82">
        <v>199</v>
      </c>
      <c r="V403" s="82">
        <v>44</v>
      </c>
      <c r="W403" s="82">
        <v>161</v>
      </c>
      <c r="X403" s="82">
        <v>500</v>
      </c>
      <c r="Y403" s="82">
        <v>401</v>
      </c>
      <c r="Z403" s="82">
        <v>150</v>
      </c>
      <c r="AA403" s="82">
        <v>565</v>
      </c>
      <c r="AB403" s="82">
        <v>327</v>
      </c>
      <c r="AC403" s="82">
        <v>223</v>
      </c>
      <c r="AD403" s="82">
        <v>291</v>
      </c>
      <c r="AE403" s="82">
        <v>184</v>
      </c>
      <c r="AF403" s="82">
        <v>243</v>
      </c>
      <c r="AG403" s="82">
        <v>687</v>
      </c>
      <c r="AH403" s="82">
        <v>522</v>
      </c>
      <c r="AI403" s="82">
        <v>295</v>
      </c>
      <c r="AJ403" s="82">
        <v>372</v>
      </c>
      <c r="AK403" s="82">
        <v>742</v>
      </c>
      <c r="AL403" s="82">
        <v>341</v>
      </c>
      <c r="AM403" s="82">
        <v>187</v>
      </c>
      <c r="AN403" s="82">
        <v>354</v>
      </c>
      <c r="AO403" s="82">
        <v>262</v>
      </c>
      <c r="AP403" s="82">
        <v>611</v>
      </c>
      <c r="AQ403" s="82">
        <v>374</v>
      </c>
      <c r="AR403" s="82">
        <v>652</v>
      </c>
      <c r="AS403" s="82">
        <v>579</v>
      </c>
      <c r="AT403" s="82">
        <v>262</v>
      </c>
      <c r="AU403" s="82">
        <v>217</v>
      </c>
      <c r="AV403" s="82">
        <v>177</v>
      </c>
      <c r="AW403" s="82">
        <v>519</v>
      </c>
      <c r="AX403" s="82">
        <v>228</v>
      </c>
      <c r="AY403" s="82">
        <v>491</v>
      </c>
      <c r="AZ403" s="82">
        <v>238</v>
      </c>
      <c r="BA403" s="82">
        <v>3050</v>
      </c>
      <c r="BB403" s="82">
        <v>136</v>
      </c>
      <c r="BC403" s="82">
        <v>261</v>
      </c>
      <c r="BD403" s="82">
        <v>319</v>
      </c>
      <c r="BE403" s="82">
        <v>222</v>
      </c>
      <c r="BF403" s="82">
        <v>138</v>
      </c>
      <c r="BG403" s="82">
        <v>136</v>
      </c>
      <c r="BH403" s="82">
        <v>221</v>
      </c>
      <c r="BI403" s="82">
        <v>156</v>
      </c>
      <c r="BJ403" s="82">
        <v>143</v>
      </c>
      <c r="BK403" s="82">
        <v>234</v>
      </c>
      <c r="BL403" s="82">
        <v>376</v>
      </c>
      <c r="BM403" s="82">
        <v>340</v>
      </c>
      <c r="BN403" s="82">
        <v>307</v>
      </c>
      <c r="BO403" s="82">
        <v>139</v>
      </c>
      <c r="BP403" s="82">
        <v>509</v>
      </c>
      <c r="BQ403" s="82">
        <v>186</v>
      </c>
      <c r="BR403" s="82">
        <v>323</v>
      </c>
      <c r="BS403" s="82">
        <v>347</v>
      </c>
      <c r="BT403" s="82">
        <v>337</v>
      </c>
      <c r="BU403" s="82">
        <v>419</v>
      </c>
      <c r="BV403" s="82">
        <v>381</v>
      </c>
      <c r="BW403" s="82">
        <v>208</v>
      </c>
      <c r="BX403" s="82">
        <v>479</v>
      </c>
      <c r="BY403" s="82">
        <v>262</v>
      </c>
      <c r="BZ403" s="84">
        <v>361</v>
      </c>
      <c r="CB403" s="4">
        <f t="shared" si="9"/>
        <v>28094</v>
      </c>
    </row>
    <row r="404" spans="1:80" x14ac:dyDescent="0.2">
      <c r="A404" s="54">
        <v>44289</v>
      </c>
      <c r="B404" s="32">
        <v>307</v>
      </c>
      <c r="C404" s="82">
        <v>309</v>
      </c>
      <c r="D404" s="82">
        <v>238</v>
      </c>
      <c r="E404" s="82">
        <v>724</v>
      </c>
      <c r="F404" s="82">
        <v>394</v>
      </c>
      <c r="G404" s="82">
        <v>211</v>
      </c>
      <c r="H404" s="82">
        <v>219</v>
      </c>
      <c r="I404" s="82">
        <v>430</v>
      </c>
      <c r="J404" s="82">
        <v>634</v>
      </c>
      <c r="K404" s="82">
        <v>209</v>
      </c>
      <c r="L404" s="82">
        <v>325</v>
      </c>
      <c r="M404" s="82">
        <v>98</v>
      </c>
      <c r="N404" s="82">
        <v>417</v>
      </c>
      <c r="O404" s="82">
        <v>260</v>
      </c>
      <c r="P404" s="82">
        <v>500</v>
      </c>
      <c r="Q404" s="82">
        <v>463</v>
      </c>
      <c r="R404" s="82">
        <v>80</v>
      </c>
      <c r="S404" s="82">
        <v>346</v>
      </c>
      <c r="T404" s="82">
        <v>334</v>
      </c>
      <c r="U404" s="82">
        <v>194</v>
      </c>
      <c r="V404" s="82">
        <v>40</v>
      </c>
      <c r="W404" s="82">
        <v>157</v>
      </c>
      <c r="X404" s="82">
        <v>491</v>
      </c>
      <c r="Y404" s="82">
        <v>390</v>
      </c>
      <c r="Z404" s="82">
        <v>143</v>
      </c>
      <c r="AA404" s="82">
        <v>538</v>
      </c>
      <c r="AB404" s="82">
        <v>313</v>
      </c>
      <c r="AC404" s="82">
        <v>213</v>
      </c>
      <c r="AD404" s="82">
        <v>276</v>
      </c>
      <c r="AE404" s="82">
        <v>179</v>
      </c>
      <c r="AF404" s="82">
        <v>240</v>
      </c>
      <c r="AG404" s="82">
        <v>667</v>
      </c>
      <c r="AH404" s="82">
        <v>498</v>
      </c>
      <c r="AI404" s="82">
        <v>287</v>
      </c>
      <c r="AJ404" s="82">
        <v>358</v>
      </c>
      <c r="AK404" s="82">
        <v>717</v>
      </c>
      <c r="AL404" s="82">
        <v>321</v>
      </c>
      <c r="AM404" s="82">
        <v>183</v>
      </c>
      <c r="AN404" s="82">
        <v>341</v>
      </c>
      <c r="AO404" s="82">
        <v>250</v>
      </c>
      <c r="AP404" s="82">
        <v>572</v>
      </c>
      <c r="AQ404" s="82">
        <v>365</v>
      </c>
      <c r="AR404" s="82">
        <v>620</v>
      </c>
      <c r="AS404" s="82">
        <v>562</v>
      </c>
      <c r="AT404" s="82">
        <v>251</v>
      </c>
      <c r="AU404" s="82">
        <v>204</v>
      </c>
      <c r="AV404" s="82">
        <v>169</v>
      </c>
      <c r="AW404" s="82">
        <v>504</v>
      </c>
      <c r="AX404" s="82">
        <v>223</v>
      </c>
      <c r="AY404" s="82">
        <v>484</v>
      </c>
      <c r="AZ404" s="82">
        <v>234</v>
      </c>
      <c r="BA404" s="82">
        <v>2964</v>
      </c>
      <c r="BB404" s="82">
        <v>131</v>
      </c>
      <c r="BC404" s="82">
        <v>246</v>
      </c>
      <c r="BD404" s="82">
        <v>309</v>
      </c>
      <c r="BE404" s="82">
        <v>214</v>
      </c>
      <c r="BF404" s="82">
        <v>135</v>
      </c>
      <c r="BG404" s="82">
        <v>130</v>
      </c>
      <c r="BH404" s="82">
        <v>217</v>
      </c>
      <c r="BI404" s="82">
        <v>150</v>
      </c>
      <c r="BJ404" s="82">
        <v>140</v>
      </c>
      <c r="BK404" s="82">
        <v>233</v>
      </c>
      <c r="BL404" s="82">
        <v>366</v>
      </c>
      <c r="BM404" s="82">
        <v>322</v>
      </c>
      <c r="BN404" s="82">
        <v>292</v>
      </c>
      <c r="BO404" s="82">
        <v>131</v>
      </c>
      <c r="BP404" s="82">
        <v>493</v>
      </c>
      <c r="BQ404" s="82">
        <v>180</v>
      </c>
      <c r="BR404" s="82">
        <v>314</v>
      </c>
      <c r="BS404" s="82">
        <v>338</v>
      </c>
      <c r="BT404" s="82">
        <v>323</v>
      </c>
      <c r="BU404" s="82">
        <v>403</v>
      </c>
      <c r="BV404" s="82">
        <v>371</v>
      </c>
      <c r="BW404" s="82">
        <v>203</v>
      </c>
      <c r="BX404" s="82">
        <v>472</v>
      </c>
      <c r="BY404" s="82">
        <v>247</v>
      </c>
      <c r="BZ404" s="84">
        <v>348</v>
      </c>
      <c r="CB404" s="4">
        <f t="shared" si="9"/>
        <v>27154</v>
      </c>
    </row>
    <row r="405" spans="1:80" x14ac:dyDescent="0.2">
      <c r="A405" s="54">
        <v>44290</v>
      </c>
      <c r="B405" s="32">
        <v>302</v>
      </c>
      <c r="C405" s="82">
        <v>305</v>
      </c>
      <c r="D405" s="82">
        <v>234</v>
      </c>
      <c r="E405" s="82">
        <v>717</v>
      </c>
      <c r="F405" s="82">
        <v>392</v>
      </c>
      <c r="G405" s="82">
        <v>207</v>
      </c>
      <c r="H405" s="82">
        <v>215</v>
      </c>
      <c r="I405" s="82">
        <v>422</v>
      </c>
      <c r="J405" s="82">
        <v>626</v>
      </c>
      <c r="K405" s="82">
        <v>205</v>
      </c>
      <c r="L405" s="82">
        <v>323</v>
      </c>
      <c r="M405" s="82">
        <v>96</v>
      </c>
      <c r="N405" s="82">
        <v>409</v>
      </c>
      <c r="O405" s="82">
        <v>254</v>
      </c>
      <c r="P405" s="82">
        <v>496</v>
      </c>
      <c r="Q405" s="82">
        <v>463</v>
      </c>
      <c r="R405" s="82">
        <v>80</v>
      </c>
      <c r="S405" s="82">
        <v>338</v>
      </c>
      <c r="T405" s="82">
        <v>333</v>
      </c>
      <c r="U405" s="82">
        <v>194</v>
      </c>
      <c r="V405" s="82">
        <v>39</v>
      </c>
      <c r="W405" s="82">
        <v>154</v>
      </c>
      <c r="X405" s="82">
        <v>485</v>
      </c>
      <c r="Y405" s="82">
        <v>384</v>
      </c>
      <c r="Z405" s="82">
        <v>140</v>
      </c>
      <c r="AA405" s="82">
        <v>533</v>
      </c>
      <c r="AB405" s="82">
        <v>311</v>
      </c>
      <c r="AC405" s="82">
        <v>212</v>
      </c>
      <c r="AD405" s="82">
        <v>258</v>
      </c>
      <c r="AE405" s="82">
        <v>176</v>
      </c>
      <c r="AF405" s="82">
        <v>237</v>
      </c>
      <c r="AG405" s="82">
        <v>665</v>
      </c>
      <c r="AH405" s="82">
        <v>487</v>
      </c>
      <c r="AI405" s="82">
        <v>282</v>
      </c>
      <c r="AJ405" s="82">
        <v>346</v>
      </c>
      <c r="AK405" s="82">
        <v>705</v>
      </c>
      <c r="AL405" s="82">
        <v>312</v>
      </c>
      <c r="AM405" s="82">
        <v>181</v>
      </c>
      <c r="AN405" s="82">
        <v>334</v>
      </c>
      <c r="AO405" s="82">
        <v>249</v>
      </c>
      <c r="AP405" s="82">
        <v>566</v>
      </c>
      <c r="AQ405" s="82">
        <v>357</v>
      </c>
      <c r="AR405" s="82">
        <v>614</v>
      </c>
      <c r="AS405" s="82">
        <v>557</v>
      </c>
      <c r="AT405" s="82">
        <v>251</v>
      </c>
      <c r="AU405" s="82">
        <v>200</v>
      </c>
      <c r="AV405" s="82">
        <v>168</v>
      </c>
      <c r="AW405" s="82">
        <v>500</v>
      </c>
      <c r="AX405" s="82">
        <v>220</v>
      </c>
      <c r="AY405" s="82">
        <v>480</v>
      </c>
      <c r="AZ405" s="82">
        <v>234</v>
      </c>
      <c r="BA405" s="82">
        <v>2929</v>
      </c>
      <c r="BB405" s="82">
        <v>128</v>
      </c>
      <c r="BC405" s="82">
        <v>245</v>
      </c>
      <c r="BD405" s="82">
        <v>303</v>
      </c>
      <c r="BE405" s="82">
        <v>207</v>
      </c>
      <c r="BF405" s="82">
        <v>135</v>
      </c>
      <c r="BG405" s="82">
        <v>130</v>
      </c>
      <c r="BH405" s="82">
        <v>212</v>
      </c>
      <c r="BI405" s="82">
        <v>147</v>
      </c>
      <c r="BJ405" s="82">
        <v>137</v>
      </c>
      <c r="BK405" s="82">
        <v>232</v>
      </c>
      <c r="BL405" s="82">
        <v>362</v>
      </c>
      <c r="BM405" s="82">
        <v>320</v>
      </c>
      <c r="BN405" s="82">
        <v>290</v>
      </c>
      <c r="BO405" s="82">
        <v>129</v>
      </c>
      <c r="BP405" s="82">
        <v>485</v>
      </c>
      <c r="BQ405" s="82">
        <v>177</v>
      </c>
      <c r="BR405" s="82">
        <v>312</v>
      </c>
      <c r="BS405" s="82">
        <v>328</v>
      </c>
      <c r="BT405" s="82">
        <v>319</v>
      </c>
      <c r="BU405" s="82">
        <v>397</v>
      </c>
      <c r="BV405" s="82">
        <v>370</v>
      </c>
      <c r="BW405" s="82">
        <v>201</v>
      </c>
      <c r="BX405" s="82">
        <v>469</v>
      </c>
      <c r="BY405" s="82">
        <v>244</v>
      </c>
      <c r="BZ405" s="84">
        <v>344</v>
      </c>
      <c r="CB405" s="4">
        <f t="shared" si="9"/>
        <v>26800</v>
      </c>
    </row>
    <row r="406" spans="1:80" x14ac:dyDescent="0.2">
      <c r="A406" s="54">
        <v>44291</v>
      </c>
      <c r="B406" s="32">
        <v>297</v>
      </c>
      <c r="C406" s="82">
        <v>304</v>
      </c>
      <c r="D406" s="82">
        <v>225</v>
      </c>
      <c r="E406" s="82">
        <v>707</v>
      </c>
      <c r="F406" s="82">
        <v>386</v>
      </c>
      <c r="G406" s="82">
        <v>202</v>
      </c>
      <c r="H406" s="82">
        <v>209</v>
      </c>
      <c r="I406" s="82">
        <v>413</v>
      </c>
      <c r="J406" s="82">
        <v>613</v>
      </c>
      <c r="K406" s="82">
        <v>205</v>
      </c>
      <c r="L406" s="82">
        <v>318</v>
      </c>
      <c r="M406" s="82">
        <v>93</v>
      </c>
      <c r="N406" s="82">
        <v>399</v>
      </c>
      <c r="O406" s="82">
        <v>253</v>
      </c>
      <c r="P406" s="82">
        <v>483</v>
      </c>
      <c r="Q406" s="82">
        <v>461</v>
      </c>
      <c r="R406" s="82">
        <v>80</v>
      </c>
      <c r="S406" s="82">
        <v>327</v>
      </c>
      <c r="T406" s="82">
        <v>326</v>
      </c>
      <c r="U406" s="82">
        <v>193</v>
      </c>
      <c r="V406" s="82">
        <v>39</v>
      </c>
      <c r="W406" s="82">
        <v>153</v>
      </c>
      <c r="X406" s="82">
        <v>482</v>
      </c>
      <c r="Y406" s="82">
        <v>376</v>
      </c>
      <c r="Z406" s="82">
        <v>138</v>
      </c>
      <c r="AA406" s="82">
        <v>520</v>
      </c>
      <c r="AB406" s="82">
        <v>305</v>
      </c>
      <c r="AC406" s="82">
        <v>206</v>
      </c>
      <c r="AD406" s="82">
        <v>256</v>
      </c>
      <c r="AE406" s="82">
        <v>167</v>
      </c>
      <c r="AF406" s="82">
        <v>233</v>
      </c>
      <c r="AG406" s="82">
        <v>655</v>
      </c>
      <c r="AH406" s="82">
        <v>485</v>
      </c>
      <c r="AI406" s="82">
        <v>276</v>
      </c>
      <c r="AJ406" s="82">
        <v>338</v>
      </c>
      <c r="AK406" s="82">
        <v>691</v>
      </c>
      <c r="AL406" s="82">
        <v>300</v>
      </c>
      <c r="AM406" s="82">
        <v>179</v>
      </c>
      <c r="AN406" s="82">
        <v>329</v>
      </c>
      <c r="AO406" s="82">
        <v>243</v>
      </c>
      <c r="AP406" s="82">
        <v>558</v>
      </c>
      <c r="AQ406" s="82">
        <v>355</v>
      </c>
      <c r="AR406" s="82">
        <v>606</v>
      </c>
      <c r="AS406" s="82">
        <v>541</v>
      </c>
      <c r="AT406" s="82">
        <v>249</v>
      </c>
      <c r="AU406" s="82">
        <v>196</v>
      </c>
      <c r="AV406" s="82">
        <v>165</v>
      </c>
      <c r="AW406" s="82">
        <v>487</v>
      </c>
      <c r="AX406" s="82">
        <v>218</v>
      </c>
      <c r="AY406" s="82">
        <v>477</v>
      </c>
      <c r="AZ406" s="82">
        <v>232</v>
      </c>
      <c r="BA406" s="82">
        <v>2901</v>
      </c>
      <c r="BB406" s="82">
        <v>128</v>
      </c>
      <c r="BC406" s="82">
        <v>241</v>
      </c>
      <c r="BD406" s="82">
        <v>295</v>
      </c>
      <c r="BE406" s="82">
        <v>202</v>
      </c>
      <c r="BF406" s="82">
        <v>131</v>
      </c>
      <c r="BG406" s="82">
        <v>129</v>
      </c>
      <c r="BH406" s="82">
        <v>209</v>
      </c>
      <c r="BI406" s="82">
        <v>147</v>
      </c>
      <c r="BJ406" s="82">
        <v>137</v>
      </c>
      <c r="BK406" s="82">
        <v>229</v>
      </c>
      <c r="BL406" s="82">
        <v>356</v>
      </c>
      <c r="BM406" s="82">
        <v>315</v>
      </c>
      <c r="BN406" s="82">
        <v>279</v>
      </c>
      <c r="BO406" s="82">
        <v>127</v>
      </c>
      <c r="BP406" s="82">
        <v>471</v>
      </c>
      <c r="BQ406" s="82">
        <v>173</v>
      </c>
      <c r="BR406" s="82">
        <v>308</v>
      </c>
      <c r="BS406" s="82">
        <v>328</v>
      </c>
      <c r="BT406" s="82">
        <v>306</v>
      </c>
      <c r="BU406" s="82">
        <v>383</v>
      </c>
      <c r="BV406" s="82">
        <v>368</v>
      </c>
      <c r="BW406" s="82">
        <v>197</v>
      </c>
      <c r="BX406" s="82">
        <v>457</v>
      </c>
      <c r="BY406" s="82">
        <v>238</v>
      </c>
      <c r="BZ406" s="84">
        <v>338</v>
      </c>
      <c r="CB406" s="4">
        <f t="shared" si="9"/>
        <v>26342</v>
      </c>
    </row>
    <row r="407" spans="1:80" x14ac:dyDescent="0.2">
      <c r="A407" s="54">
        <v>44292</v>
      </c>
      <c r="B407" s="32">
        <v>291</v>
      </c>
      <c r="C407" s="82">
        <v>299</v>
      </c>
      <c r="D407" s="82">
        <v>243</v>
      </c>
      <c r="E407" s="82">
        <v>741</v>
      </c>
      <c r="F407" s="82">
        <v>400</v>
      </c>
      <c r="G407" s="82">
        <v>208</v>
      </c>
      <c r="H407" s="82">
        <v>229</v>
      </c>
      <c r="I407" s="82">
        <v>416</v>
      </c>
      <c r="J407" s="82">
        <v>623</v>
      </c>
      <c r="K407" s="82">
        <v>236</v>
      </c>
      <c r="L407" s="82">
        <v>367</v>
      </c>
      <c r="M407" s="82">
        <v>97</v>
      </c>
      <c r="N407" s="82">
        <v>452</v>
      </c>
      <c r="O407" s="82">
        <v>269</v>
      </c>
      <c r="P407" s="82">
        <v>505</v>
      </c>
      <c r="Q407" s="82">
        <v>419</v>
      </c>
      <c r="R407" s="82">
        <v>71</v>
      </c>
      <c r="S407" s="82">
        <v>346</v>
      </c>
      <c r="T407" s="82">
        <v>338</v>
      </c>
      <c r="U407" s="82">
        <v>185</v>
      </c>
      <c r="V407" s="82">
        <v>55</v>
      </c>
      <c r="W407" s="82">
        <v>151</v>
      </c>
      <c r="X407" s="82">
        <v>542</v>
      </c>
      <c r="Y407" s="82">
        <v>366</v>
      </c>
      <c r="Z407" s="82">
        <v>143</v>
      </c>
      <c r="AA407" s="82">
        <v>578</v>
      </c>
      <c r="AB407" s="82">
        <v>312</v>
      </c>
      <c r="AC407" s="82">
        <v>208</v>
      </c>
      <c r="AD407" s="82">
        <v>263</v>
      </c>
      <c r="AE407" s="82">
        <v>186</v>
      </c>
      <c r="AF407" s="82">
        <v>238</v>
      </c>
      <c r="AG407" s="82">
        <v>652</v>
      </c>
      <c r="AH407" s="82">
        <v>492</v>
      </c>
      <c r="AI407" s="82">
        <v>282</v>
      </c>
      <c r="AJ407" s="82">
        <v>349</v>
      </c>
      <c r="AK407" s="82">
        <v>700</v>
      </c>
      <c r="AL407" s="82">
        <v>330</v>
      </c>
      <c r="AM407" s="82">
        <v>174</v>
      </c>
      <c r="AN407" s="82">
        <v>399</v>
      </c>
      <c r="AO407" s="82">
        <v>236</v>
      </c>
      <c r="AP407" s="82">
        <v>590</v>
      </c>
      <c r="AQ407" s="82">
        <v>374</v>
      </c>
      <c r="AR407" s="82">
        <v>650</v>
      </c>
      <c r="AS407" s="82">
        <v>570</v>
      </c>
      <c r="AT407" s="82">
        <v>266</v>
      </c>
      <c r="AU407" s="82">
        <v>194</v>
      </c>
      <c r="AV407" s="82">
        <v>158</v>
      </c>
      <c r="AW407" s="82">
        <v>492</v>
      </c>
      <c r="AX407" s="82">
        <v>208</v>
      </c>
      <c r="AY407" s="82">
        <v>471</v>
      </c>
      <c r="AZ407" s="82">
        <v>229</v>
      </c>
      <c r="BA407" s="82">
        <v>2920</v>
      </c>
      <c r="BB407" s="82">
        <v>118</v>
      </c>
      <c r="BC407" s="82">
        <v>264</v>
      </c>
      <c r="BD407" s="82">
        <v>320</v>
      </c>
      <c r="BE407" s="82">
        <v>212</v>
      </c>
      <c r="BF407" s="82">
        <v>131</v>
      </c>
      <c r="BG407" s="82">
        <v>119</v>
      </c>
      <c r="BH407" s="82">
        <v>196</v>
      </c>
      <c r="BI407" s="82">
        <v>142</v>
      </c>
      <c r="BJ407" s="82">
        <v>144</v>
      </c>
      <c r="BK407" s="82">
        <v>214</v>
      </c>
      <c r="BL407" s="82">
        <v>379</v>
      </c>
      <c r="BM407" s="82">
        <v>345</v>
      </c>
      <c r="BN407" s="82">
        <v>305</v>
      </c>
      <c r="BO407" s="82">
        <v>120</v>
      </c>
      <c r="BP407" s="82">
        <v>489</v>
      </c>
      <c r="BQ407" s="82">
        <v>158</v>
      </c>
      <c r="BR407" s="82">
        <v>334</v>
      </c>
      <c r="BS407" s="82">
        <v>330</v>
      </c>
      <c r="BT407" s="82">
        <v>314</v>
      </c>
      <c r="BU407" s="82">
        <v>405</v>
      </c>
      <c r="BV407" s="82">
        <v>428</v>
      </c>
      <c r="BW407" s="82">
        <v>206</v>
      </c>
      <c r="BX407" s="82">
        <v>503</v>
      </c>
      <c r="BY407" s="82">
        <v>245</v>
      </c>
      <c r="BZ407" s="84">
        <v>386</v>
      </c>
      <c r="CB407" s="4">
        <f t="shared" si="9"/>
        <v>27320</v>
      </c>
    </row>
    <row r="408" spans="1:80" x14ac:dyDescent="0.2">
      <c r="A408" s="54">
        <v>44293</v>
      </c>
      <c r="B408" s="32">
        <v>264</v>
      </c>
      <c r="C408" s="82">
        <v>280</v>
      </c>
      <c r="D408" s="82">
        <v>242</v>
      </c>
      <c r="E408" s="82">
        <v>714</v>
      </c>
      <c r="F408" s="82">
        <v>369</v>
      </c>
      <c r="G408" s="82">
        <v>191</v>
      </c>
      <c r="H408" s="82">
        <v>200</v>
      </c>
      <c r="I408" s="82">
        <v>359</v>
      </c>
      <c r="J408" s="82">
        <v>602</v>
      </c>
      <c r="K408" s="82">
        <v>215</v>
      </c>
      <c r="L408" s="82">
        <v>331</v>
      </c>
      <c r="M408" s="82">
        <v>91</v>
      </c>
      <c r="N408" s="82">
        <v>419</v>
      </c>
      <c r="O408" s="82">
        <v>252</v>
      </c>
      <c r="P408" s="82">
        <v>467</v>
      </c>
      <c r="Q408" s="82">
        <v>393</v>
      </c>
      <c r="R408" s="82">
        <v>64</v>
      </c>
      <c r="S408" s="82">
        <v>310</v>
      </c>
      <c r="T408" s="82">
        <v>306</v>
      </c>
      <c r="U408" s="82">
        <v>169</v>
      </c>
      <c r="V408" s="82">
        <v>52</v>
      </c>
      <c r="W408" s="82">
        <v>136</v>
      </c>
      <c r="X408" s="82">
        <v>487</v>
      </c>
      <c r="Y408" s="82">
        <v>345</v>
      </c>
      <c r="Z408" s="82">
        <v>122</v>
      </c>
      <c r="AA408" s="82">
        <v>538</v>
      </c>
      <c r="AB408" s="82">
        <v>287</v>
      </c>
      <c r="AC408" s="82">
        <v>196</v>
      </c>
      <c r="AD408" s="82">
        <v>238</v>
      </c>
      <c r="AE408" s="82">
        <v>172</v>
      </c>
      <c r="AF408" s="82">
        <v>220</v>
      </c>
      <c r="AG408" s="82">
        <v>617</v>
      </c>
      <c r="AH408" s="82">
        <v>417</v>
      </c>
      <c r="AI408" s="82">
        <v>249</v>
      </c>
      <c r="AJ408" s="82">
        <v>320</v>
      </c>
      <c r="AK408" s="82">
        <v>635</v>
      </c>
      <c r="AL408" s="82">
        <v>299</v>
      </c>
      <c r="AM408" s="82">
        <v>143</v>
      </c>
      <c r="AN408" s="82">
        <v>368</v>
      </c>
      <c r="AO408" s="82">
        <v>229</v>
      </c>
      <c r="AP408" s="82">
        <v>558</v>
      </c>
      <c r="AQ408" s="82">
        <v>350</v>
      </c>
      <c r="AR408" s="82">
        <v>635</v>
      </c>
      <c r="AS408" s="82">
        <v>531</v>
      </c>
      <c r="AT408" s="82">
        <v>259</v>
      </c>
      <c r="AU408" s="82">
        <v>159</v>
      </c>
      <c r="AV408" s="82">
        <v>133</v>
      </c>
      <c r="AW408" s="82">
        <v>429</v>
      </c>
      <c r="AX408" s="82">
        <v>175</v>
      </c>
      <c r="AY408" s="82">
        <v>418</v>
      </c>
      <c r="AZ408" s="82">
        <v>217</v>
      </c>
      <c r="BA408" s="82">
        <v>2708</v>
      </c>
      <c r="BB408" s="82">
        <v>108</v>
      </c>
      <c r="BC408" s="82">
        <v>245</v>
      </c>
      <c r="BD408" s="82">
        <v>296</v>
      </c>
      <c r="BE408" s="82">
        <v>197</v>
      </c>
      <c r="BF408" s="82">
        <v>121</v>
      </c>
      <c r="BG408" s="82">
        <v>108</v>
      </c>
      <c r="BH408" s="82">
        <v>176</v>
      </c>
      <c r="BI408" s="82">
        <v>137</v>
      </c>
      <c r="BJ408" s="82">
        <v>129</v>
      </c>
      <c r="BK408" s="82">
        <v>185</v>
      </c>
      <c r="BL408" s="82">
        <v>345</v>
      </c>
      <c r="BM408" s="82">
        <v>319</v>
      </c>
      <c r="BN408" s="82">
        <v>284</v>
      </c>
      <c r="BO408" s="82">
        <v>104</v>
      </c>
      <c r="BP408" s="82">
        <v>443</v>
      </c>
      <c r="BQ408" s="82">
        <v>149</v>
      </c>
      <c r="BR408" s="82">
        <v>307</v>
      </c>
      <c r="BS408" s="82">
        <v>345</v>
      </c>
      <c r="BT408" s="82">
        <v>287</v>
      </c>
      <c r="BU408" s="82">
        <v>378</v>
      </c>
      <c r="BV408" s="82">
        <v>417</v>
      </c>
      <c r="BW408" s="82">
        <v>199</v>
      </c>
      <c r="BX408" s="82">
        <v>491</v>
      </c>
      <c r="BY408" s="82">
        <v>226</v>
      </c>
      <c r="BZ408" s="84">
        <v>363</v>
      </c>
      <c r="CB408" s="4">
        <f t="shared" si="9"/>
        <v>25239</v>
      </c>
    </row>
    <row r="409" spans="1:80" x14ac:dyDescent="0.2">
      <c r="A409" s="54">
        <v>44294</v>
      </c>
      <c r="B409" s="32">
        <v>261</v>
      </c>
      <c r="C409" s="82">
        <v>281</v>
      </c>
      <c r="D409" s="82">
        <v>233</v>
      </c>
      <c r="E409" s="82">
        <v>679</v>
      </c>
      <c r="F409" s="82">
        <v>367</v>
      </c>
      <c r="G409" s="82">
        <v>184</v>
      </c>
      <c r="H409" s="82">
        <v>203</v>
      </c>
      <c r="I409" s="82">
        <v>340</v>
      </c>
      <c r="J409" s="82">
        <v>586</v>
      </c>
      <c r="K409" s="82">
        <v>208</v>
      </c>
      <c r="L409" s="82">
        <v>323</v>
      </c>
      <c r="M409" s="82">
        <v>90</v>
      </c>
      <c r="N409" s="82">
        <v>406</v>
      </c>
      <c r="O409" s="82">
        <v>239</v>
      </c>
      <c r="P409" s="82">
        <v>463</v>
      </c>
      <c r="Q409" s="82">
        <v>369</v>
      </c>
      <c r="R409" s="82">
        <v>61</v>
      </c>
      <c r="S409" s="82">
        <v>302</v>
      </c>
      <c r="T409" s="82">
        <v>296</v>
      </c>
      <c r="U409" s="82">
        <v>152</v>
      </c>
      <c r="V409" s="82">
        <v>52</v>
      </c>
      <c r="W409" s="82">
        <v>128</v>
      </c>
      <c r="X409" s="82">
        <v>475</v>
      </c>
      <c r="Y409" s="82">
        <v>339</v>
      </c>
      <c r="Z409" s="82">
        <v>119</v>
      </c>
      <c r="AA409" s="82">
        <v>526</v>
      </c>
      <c r="AB409" s="82">
        <v>284</v>
      </c>
      <c r="AC409" s="82">
        <v>182</v>
      </c>
      <c r="AD409" s="82">
        <v>223</v>
      </c>
      <c r="AE409" s="82">
        <v>168</v>
      </c>
      <c r="AF409" s="82">
        <v>221</v>
      </c>
      <c r="AG409" s="82">
        <v>608</v>
      </c>
      <c r="AH409" s="82">
        <v>408</v>
      </c>
      <c r="AI409" s="82">
        <v>240</v>
      </c>
      <c r="AJ409" s="82">
        <v>313</v>
      </c>
      <c r="AK409" s="82">
        <v>611</v>
      </c>
      <c r="AL409" s="82">
        <v>291</v>
      </c>
      <c r="AM409" s="82">
        <v>137</v>
      </c>
      <c r="AN409" s="82">
        <v>353</v>
      </c>
      <c r="AO409" s="82">
        <v>228</v>
      </c>
      <c r="AP409" s="82">
        <v>555</v>
      </c>
      <c r="AQ409" s="82">
        <v>328</v>
      </c>
      <c r="AR409" s="82">
        <v>636</v>
      </c>
      <c r="AS409" s="82">
        <v>515</v>
      </c>
      <c r="AT409" s="82">
        <v>262</v>
      </c>
      <c r="AU409" s="82">
        <v>154</v>
      </c>
      <c r="AV409" s="82">
        <v>130</v>
      </c>
      <c r="AW409" s="82">
        <v>401</v>
      </c>
      <c r="AX409" s="82">
        <v>167</v>
      </c>
      <c r="AY409" s="82">
        <v>404</v>
      </c>
      <c r="AZ409" s="82">
        <v>211</v>
      </c>
      <c r="BA409" s="82">
        <v>2570</v>
      </c>
      <c r="BB409" s="82">
        <v>110</v>
      </c>
      <c r="BC409" s="82">
        <v>238</v>
      </c>
      <c r="BD409" s="82">
        <v>297</v>
      </c>
      <c r="BE409" s="82">
        <v>193</v>
      </c>
      <c r="BF409" s="82">
        <v>117</v>
      </c>
      <c r="BG409" s="82">
        <v>103</v>
      </c>
      <c r="BH409" s="82">
        <v>160</v>
      </c>
      <c r="BI409" s="82">
        <v>130</v>
      </c>
      <c r="BJ409" s="82">
        <v>117</v>
      </c>
      <c r="BK409" s="82">
        <v>170</v>
      </c>
      <c r="BL409" s="82">
        <v>327</v>
      </c>
      <c r="BM409" s="82">
        <v>306</v>
      </c>
      <c r="BN409" s="82">
        <v>281</v>
      </c>
      <c r="BO409" s="82">
        <v>98</v>
      </c>
      <c r="BP409" s="82">
        <v>429</v>
      </c>
      <c r="BQ409" s="82">
        <v>145</v>
      </c>
      <c r="BR409" s="82">
        <v>291</v>
      </c>
      <c r="BS409" s="82">
        <v>344</v>
      </c>
      <c r="BT409" s="82">
        <v>275</v>
      </c>
      <c r="BU409" s="82">
        <v>374</v>
      </c>
      <c r="BV409" s="82">
        <v>394</v>
      </c>
      <c r="BW409" s="82">
        <v>192</v>
      </c>
      <c r="BX409" s="82">
        <v>490</v>
      </c>
      <c r="BY409" s="82">
        <v>231</v>
      </c>
      <c r="BZ409" s="84">
        <v>377</v>
      </c>
      <c r="CB409" s="4">
        <f t="shared" si="9"/>
        <v>24471</v>
      </c>
    </row>
    <row r="410" spans="1:80" x14ac:dyDescent="0.2">
      <c r="A410" s="54">
        <v>44295</v>
      </c>
      <c r="B410" s="32">
        <v>255</v>
      </c>
      <c r="C410" s="82">
        <v>280</v>
      </c>
      <c r="D410" s="82">
        <v>247</v>
      </c>
      <c r="E410" s="82">
        <v>669</v>
      </c>
      <c r="F410" s="82">
        <v>362</v>
      </c>
      <c r="G410" s="82">
        <v>170</v>
      </c>
      <c r="H410" s="82">
        <v>207</v>
      </c>
      <c r="I410" s="82">
        <v>340</v>
      </c>
      <c r="J410" s="82">
        <v>575</v>
      </c>
      <c r="K410" s="82">
        <v>207</v>
      </c>
      <c r="L410" s="82">
        <v>334</v>
      </c>
      <c r="M410" s="82">
        <v>84</v>
      </c>
      <c r="N410" s="82">
        <v>411</v>
      </c>
      <c r="O410" s="82">
        <v>233</v>
      </c>
      <c r="P410" s="82">
        <v>460</v>
      </c>
      <c r="Q410" s="82">
        <v>367</v>
      </c>
      <c r="R410" s="82">
        <v>59</v>
      </c>
      <c r="S410" s="82">
        <v>286</v>
      </c>
      <c r="T410" s="82">
        <v>301</v>
      </c>
      <c r="U410" s="82">
        <v>152</v>
      </c>
      <c r="V410" s="82">
        <v>52</v>
      </c>
      <c r="W410" s="82">
        <v>123</v>
      </c>
      <c r="X410" s="82">
        <v>498</v>
      </c>
      <c r="Y410" s="82">
        <v>339</v>
      </c>
      <c r="Z410" s="82">
        <v>126</v>
      </c>
      <c r="AA410" s="82">
        <v>547</v>
      </c>
      <c r="AB410" s="82">
        <v>287</v>
      </c>
      <c r="AC410" s="82">
        <v>177</v>
      </c>
      <c r="AD410" s="82">
        <v>199</v>
      </c>
      <c r="AE410" s="82">
        <v>172</v>
      </c>
      <c r="AF410" s="82">
        <v>209</v>
      </c>
      <c r="AG410" s="82">
        <v>608</v>
      </c>
      <c r="AH410" s="82">
        <v>384</v>
      </c>
      <c r="AI410" s="82">
        <v>245</v>
      </c>
      <c r="AJ410" s="82">
        <v>305</v>
      </c>
      <c r="AK410" s="82">
        <v>587</v>
      </c>
      <c r="AL410" s="82">
        <v>283</v>
      </c>
      <c r="AM410" s="82">
        <v>134</v>
      </c>
      <c r="AN410" s="82">
        <v>375</v>
      </c>
      <c r="AO410" s="82">
        <v>221</v>
      </c>
      <c r="AP410" s="82">
        <v>524</v>
      </c>
      <c r="AQ410" s="82">
        <v>316</v>
      </c>
      <c r="AR410" s="82">
        <v>667</v>
      </c>
      <c r="AS410" s="82">
        <v>503</v>
      </c>
      <c r="AT410" s="82">
        <v>260</v>
      </c>
      <c r="AU410" s="82">
        <v>162</v>
      </c>
      <c r="AV410" s="82">
        <v>125</v>
      </c>
      <c r="AW410" s="82">
        <v>400</v>
      </c>
      <c r="AX410" s="82">
        <v>170</v>
      </c>
      <c r="AY410" s="82">
        <v>390</v>
      </c>
      <c r="AZ410" s="82">
        <v>212</v>
      </c>
      <c r="BA410" s="82">
        <v>2491</v>
      </c>
      <c r="BB410" s="82">
        <v>102</v>
      </c>
      <c r="BC410" s="82">
        <v>235</v>
      </c>
      <c r="BD410" s="82">
        <v>289</v>
      </c>
      <c r="BE410" s="82">
        <v>178</v>
      </c>
      <c r="BF410" s="82">
        <v>106</v>
      </c>
      <c r="BG410" s="82">
        <v>105</v>
      </c>
      <c r="BH410" s="82">
        <v>151</v>
      </c>
      <c r="BI410" s="82">
        <v>128</v>
      </c>
      <c r="BJ410" s="82">
        <v>111</v>
      </c>
      <c r="BK410" s="82">
        <v>162</v>
      </c>
      <c r="BL410" s="82">
        <v>325</v>
      </c>
      <c r="BM410" s="82">
        <v>302</v>
      </c>
      <c r="BN410" s="82">
        <v>279</v>
      </c>
      <c r="BO410" s="82">
        <v>89</v>
      </c>
      <c r="BP410" s="82">
        <v>420</v>
      </c>
      <c r="BQ410" s="82">
        <v>143</v>
      </c>
      <c r="BR410" s="82">
        <v>289</v>
      </c>
      <c r="BS410" s="82">
        <v>345</v>
      </c>
      <c r="BT410" s="82">
        <v>274</v>
      </c>
      <c r="BU410" s="82">
        <v>374</v>
      </c>
      <c r="BV410" s="82">
        <v>393</v>
      </c>
      <c r="BW410" s="82">
        <v>192</v>
      </c>
      <c r="BX410" s="82">
        <v>522</v>
      </c>
      <c r="BY410" s="82">
        <v>246</v>
      </c>
      <c r="BZ410" s="84">
        <v>403</v>
      </c>
      <c r="CB410" s="4">
        <f t="shared" si="9"/>
        <v>24253</v>
      </c>
    </row>
    <row r="411" spans="1:80" x14ac:dyDescent="0.2">
      <c r="A411" s="54">
        <v>44296</v>
      </c>
      <c r="B411" s="32">
        <v>223</v>
      </c>
      <c r="C411" s="82">
        <v>247</v>
      </c>
      <c r="D411" s="82">
        <v>226</v>
      </c>
      <c r="E411" s="82">
        <v>610</v>
      </c>
      <c r="F411" s="82">
        <v>334</v>
      </c>
      <c r="G411" s="82">
        <v>146</v>
      </c>
      <c r="H411" s="82">
        <v>188</v>
      </c>
      <c r="I411" s="82">
        <v>309</v>
      </c>
      <c r="J411" s="82">
        <v>530</v>
      </c>
      <c r="K411" s="82">
        <v>187</v>
      </c>
      <c r="L411" s="82">
        <v>306</v>
      </c>
      <c r="M411" s="82">
        <v>68</v>
      </c>
      <c r="N411" s="82">
        <v>372</v>
      </c>
      <c r="O411" s="82">
        <v>205</v>
      </c>
      <c r="P411" s="82">
        <v>433</v>
      </c>
      <c r="Q411" s="82">
        <v>344</v>
      </c>
      <c r="R411" s="82">
        <v>51</v>
      </c>
      <c r="S411" s="82">
        <v>264</v>
      </c>
      <c r="T411" s="82">
        <v>288</v>
      </c>
      <c r="U411" s="82">
        <v>144</v>
      </c>
      <c r="V411" s="82">
        <v>40</v>
      </c>
      <c r="W411" s="82">
        <v>112</v>
      </c>
      <c r="X411" s="82">
        <v>469</v>
      </c>
      <c r="Y411" s="82">
        <v>313</v>
      </c>
      <c r="Z411" s="82">
        <v>109</v>
      </c>
      <c r="AA411" s="82">
        <v>511</v>
      </c>
      <c r="AB411" s="82">
        <v>266</v>
      </c>
      <c r="AC411" s="82">
        <v>154</v>
      </c>
      <c r="AD411" s="82">
        <v>182</v>
      </c>
      <c r="AE411" s="82">
        <v>153</v>
      </c>
      <c r="AF411" s="82">
        <v>192</v>
      </c>
      <c r="AG411" s="82">
        <v>551</v>
      </c>
      <c r="AH411" s="82">
        <v>336</v>
      </c>
      <c r="AI411" s="82">
        <v>225</v>
      </c>
      <c r="AJ411" s="82">
        <v>284</v>
      </c>
      <c r="AK411" s="82">
        <v>506</v>
      </c>
      <c r="AL411" s="82">
        <v>261</v>
      </c>
      <c r="AM411" s="82">
        <v>121</v>
      </c>
      <c r="AN411" s="82">
        <v>342</v>
      </c>
      <c r="AO411" s="82">
        <v>206</v>
      </c>
      <c r="AP411" s="82">
        <v>489</v>
      </c>
      <c r="AQ411" s="82">
        <v>282</v>
      </c>
      <c r="AR411" s="82">
        <v>633</v>
      </c>
      <c r="AS411" s="82">
        <v>471</v>
      </c>
      <c r="AT411" s="82">
        <v>241</v>
      </c>
      <c r="AU411" s="82">
        <v>143</v>
      </c>
      <c r="AV411" s="82">
        <v>109</v>
      </c>
      <c r="AW411" s="82">
        <v>375</v>
      </c>
      <c r="AX411" s="82">
        <v>148</v>
      </c>
      <c r="AY411" s="82">
        <v>369</v>
      </c>
      <c r="AZ411" s="82">
        <v>198</v>
      </c>
      <c r="BA411" s="82">
        <v>2295</v>
      </c>
      <c r="BB411" s="82">
        <v>92</v>
      </c>
      <c r="BC411" s="82">
        <v>218</v>
      </c>
      <c r="BD411" s="82">
        <v>255</v>
      </c>
      <c r="BE411" s="82">
        <v>155</v>
      </c>
      <c r="BF411" s="82">
        <v>99</v>
      </c>
      <c r="BG411" s="82">
        <v>93</v>
      </c>
      <c r="BH411" s="82">
        <v>141</v>
      </c>
      <c r="BI411" s="82">
        <v>116</v>
      </c>
      <c r="BJ411" s="82">
        <v>101</v>
      </c>
      <c r="BK411" s="82">
        <v>152</v>
      </c>
      <c r="BL411" s="82">
        <v>302</v>
      </c>
      <c r="BM411" s="82">
        <v>279</v>
      </c>
      <c r="BN411" s="82">
        <v>258</v>
      </c>
      <c r="BO411" s="82">
        <v>79</v>
      </c>
      <c r="BP411" s="82">
        <v>388</v>
      </c>
      <c r="BQ411" s="82">
        <v>137</v>
      </c>
      <c r="BR411" s="82">
        <v>268</v>
      </c>
      <c r="BS411" s="82">
        <v>334</v>
      </c>
      <c r="BT411" s="82">
        <v>250</v>
      </c>
      <c r="BU411" s="82">
        <v>332</v>
      </c>
      <c r="BV411" s="82">
        <v>366</v>
      </c>
      <c r="BW411" s="82">
        <v>180</v>
      </c>
      <c r="BX411" s="82">
        <v>483</v>
      </c>
      <c r="BY411" s="82">
        <v>222</v>
      </c>
      <c r="BZ411" s="84">
        <v>370</v>
      </c>
      <c r="CB411" s="4">
        <f t="shared" si="9"/>
        <v>22231</v>
      </c>
    </row>
    <row r="412" spans="1:80" x14ac:dyDescent="0.2">
      <c r="A412" s="54">
        <v>44297</v>
      </c>
      <c r="B412" s="32">
        <v>218</v>
      </c>
      <c r="C412" s="82">
        <v>245</v>
      </c>
      <c r="D412" s="82">
        <v>223</v>
      </c>
      <c r="E412" s="82">
        <v>605</v>
      </c>
      <c r="F412" s="82">
        <v>327</v>
      </c>
      <c r="G412" s="82">
        <v>145</v>
      </c>
      <c r="H412" s="82">
        <v>186</v>
      </c>
      <c r="I412" s="82">
        <v>306</v>
      </c>
      <c r="J412" s="82">
        <v>527</v>
      </c>
      <c r="K412" s="82">
        <v>185</v>
      </c>
      <c r="L412" s="82">
        <v>303</v>
      </c>
      <c r="M412" s="82">
        <v>68</v>
      </c>
      <c r="N412" s="82">
        <v>367</v>
      </c>
      <c r="O412" s="82">
        <v>200</v>
      </c>
      <c r="P412" s="82">
        <v>429</v>
      </c>
      <c r="Q412" s="82">
        <v>342</v>
      </c>
      <c r="R412" s="82">
        <v>51</v>
      </c>
      <c r="S412" s="82">
        <v>259</v>
      </c>
      <c r="T412" s="82">
        <v>288</v>
      </c>
      <c r="U412" s="82">
        <v>144</v>
      </c>
      <c r="V412" s="82">
        <v>40</v>
      </c>
      <c r="W412" s="82">
        <v>112</v>
      </c>
      <c r="X412" s="82">
        <v>465</v>
      </c>
      <c r="Y412" s="82">
        <v>313</v>
      </c>
      <c r="Z412" s="82">
        <v>107</v>
      </c>
      <c r="AA412" s="82">
        <v>503</v>
      </c>
      <c r="AB412" s="82">
        <v>260</v>
      </c>
      <c r="AC412" s="82">
        <v>153</v>
      </c>
      <c r="AD412" s="82">
        <v>174</v>
      </c>
      <c r="AE412" s="82">
        <v>151</v>
      </c>
      <c r="AF412" s="82">
        <v>192</v>
      </c>
      <c r="AG412" s="82">
        <v>544</v>
      </c>
      <c r="AH412" s="82">
        <v>334</v>
      </c>
      <c r="AI412" s="82">
        <v>221</v>
      </c>
      <c r="AJ412" s="82">
        <v>284</v>
      </c>
      <c r="AK412" s="82">
        <v>498</v>
      </c>
      <c r="AL412" s="82">
        <v>254</v>
      </c>
      <c r="AM412" s="82">
        <v>119</v>
      </c>
      <c r="AN412" s="82">
        <v>338</v>
      </c>
      <c r="AO412" s="82">
        <v>205</v>
      </c>
      <c r="AP412" s="82">
        <v>480</v>
      </c>
      <c r="AQ412" s="82">
        <v>278</v>
      </c>
      <c r="AR412" s="82">
        <v>625</v>
      </c>
      <c r="AS412" s="82">
        <v>460</v>
      </c>
      <c r="AT412" s="82">
        <v>238</v>
      </c>
      <c r="AU412" s="82">
        <v>141</v>
      </c>
      <c r="AV412" s="82">
        <v>109</v>
      </c>
      <c r="AW412" s="82">
        <v>372</v>
      </c>
      <c r="AX412" s="82">
        <v>146</v>
      </c>
      <c r="AY412" s="82">
        <v>365</v>
      </c>
      <c r="AZ412" s="82">
        <v>197</v>
      </c>
      <c r="BA412" s="82">
        <v>2268</v>
      </c>
      <c r="BB412" s="82">
        <v>92</v>
      </c>
      <c r="BC412" s="82">
        <v>217</v>
      </c>
      <c r="BD412" s="82">
        <v>255</v>
      </c>
      <c r="BE412" s="82">
        <v>150</v>
      </c>
      <c r="BF412" s="82">
        <v>99</v>
      </c>
      <c r="BG412" s="82">
        <v>93</v>
      </c>
      <c r="BH412" s="82">
        <v>139</v>
      </c>
      <c r="BI412" s="82">
        <v>114</v>
      </c>
      <c r="BJ412" s="82">
        <v>98</v>
      </c>
      <c r="BK412" s="82">
        <v>151</v>
      </c>
      <c r="BL412" s="82">
        <v>302</v>
      </c>
      <c r="BM412" s="82">
        <v>276</v>
      </c>
      <c r="BN412" s="82">
        <v>255</v>
      </c>
      <c r="BO412" s="82">
        <v>78</v>
      </c>
      <c r="BP412" s="82">
        <v>383</v>
      </c>
      <c r="BQ412" s="82">
        <v>133</v>
      </c>
      <c r="BR412" s="82">
        <v>268</v>
      </c>
      <c r="BS412" s="82">
        <v>328</v>
      </c>
      <c r="BT412" s="82">
        <v>250</v>
      </c>
      <c r="BU412" s="82">
        <v>331</v>
      </c>
      <c r="BV412" s="82">
        <v>360</v>
      </c>
      <c r="BW412" s="82">
        <v>178</v>
      </c>
      <c r="BX412" s="82">
        <v>478</v>
      </c>
      <c r="BY412" s="82">
        <v>218</v>
      </c>
      <c r="BZ412" s="84">
        <v>369</v>
      </c>
      <c r="CB412" s="4">
        <f t="shared" si="9"/>
        <v>21979</v>
      </c>
    </row>
    <row r="413" spans="1:80" x14ac:dyDescent="0.2">
      <c r="A413" s="54">
        <v>44298</v>
      </c>
      <c r="B413" s="32">
        <v>222</v>
      </c>
      <c r="C413" s="82">
        <v>244</v>
      </c>
      <c r="D413" s="82">
        <v>198</v>
      </c>
      <c r="E413" s="82">
        <v>615</v>
      </c>
      <c r="F413" s="82">
        <v>318</v>
      </c>
      <c r="G413" s="82">
        <v>142</v>
      </c>
      <c r="H413" s="82">
        <v>187</v>
      </c>
      <c r="I413" s="82">
        <v>314</v>
      </c>
      <c r="J413" s="82">
        <v>517</v>
      </c>
      <c r="K413" s="82">
        <v>201</v>
      </c>
      <c r="L413" s="82">
        <v>300</v>
      </c>
      <c r="M413" s="82">
        <v>62</v>
      </c>
      <c r="N413" s="82">
        <v>404</v>
      </c>
      <c r="O413" s="82">
        <v>204</v>
      </c>
      <c r="P413" s="82">
        <v>410</v>
      </c>
      <c r="Q413" s="82">
        <v>332</v>
      </c>
      <c r="R413" s="82">
        <v>52</v>
      </c>
      <c r="S413" s="82">
        <v>277</v>
      </c>
      <c r="T413" s="82">
        <v>285</v>
      </c>
      <c r="U413" s="82">
        <v>136</v>
      </c>
      <c r="V413" s="82">
        <v>38</v>
      </c>
      <c r="W413" s="82">
        <v>109</v>
      </c>
      <c r="X413" s="82">
        <v>466</v>
      </c>
      <c r="Y413" s="82">
        <v>300</v>
      </c>
      <c r="Z413" s="82">
        <v>108</v>
      </c>
      <c r="AA413" s="82">
        <v>521</v>
      </c>
      <c r="AB413" s="82">
        <v>272</v>
      </c>
      <c r="AC413" s="82">
        <v>153</v>
      </c>
      <c r="AD413" s="82">
        <v>162</v>
      </c>
      <c r="AE413" s="82">
        <v>142</v>
      </c>
      <c r="AF413" s="82">
        <v>197</v>
      </c>
      <c r="AG413" s="82">
        <v>532</v>
      </c>
      <c r="AH413" s="82">
        <v>355</v>
      </c>
      <c r="AI413" s="82">
        <v>212</v>
      </c>
      <c r="AJ413" s="82">
        <v>270</v>
      </c>
      <c r="AK413" s="82">
        <v>495</v>
      </c>
      <c r="AL413" s="82">
        <v>255</v>
      </c>
      <c r="AM413" s="82">
        <v>102</v>
      </c>
      <c r="AN413" s="82">
        <v>379</v>
      </c>
      <c r="AO413" s="82">
        <v>206</v>
      </c>
      <c r="AP413" s="82">
        <v>489</v>
      </c>
      <c r="AQ413" s="82">
        <v>282</v>
      </c>
      <c r="AR413" s="82">
        <v>654</v>
      </c>
      <c r="AS413" s="82">
        <v>445</v>
      </c>
      <c r="AT413" s="82">
        <v>223</v>
      </c>
      <c r="AU413" s="82">
        <v>139</v>
      </c>
      <c r="AV413" s="82">
        <v>105</v>
      </c>
      <c r="AW413" s="82">
        <v>358</v>
      </c>
      <c r="AX413" s="82">
        <v>128</v>
      </c>
      <c r="AY413" s="82">
        <v>354</v>
      </c>
      <c r="AZ413" s="82">
        <v>197</v>
      </c>
      <c r="BA413" s="82">
        <v>2268</v>
      </c>
      <c r="BB413" s="82">
        <v>96</v>
      </c>
      <c r="BC413" s="82">
        <v>221</v>
      </c>
      <c r="BD413" s="82">
        <v>254</v>
      </c>
      <c r="BE413" s="82">
        <v>147</v>
      </c>
      <c r="BF413" s="82">
        <v>105</v>
      </c>
      <c r="BG413" s="82">
        <v>85</v>
      </c>
      <c r="BH413" s="82">
        <v>128</v>
      </c>
      <c r="BI413" s="82">
        <v>109</v>
      </c>
      <c r="BJ413" s="82">
        <v>102</v>
      </c>
      <c r="BK413" s="82">
        <v>144</v>
      </c>
      <c r="BL413" s="82">
        <v>311</v>
      </c>
      <c r="BM413" s="82">
        <v>274</v>
      </c>
      <c r="BN413" s="82">
        <v>248</v>
      </c>
      <c r="BO413" s="82">
        <v>65</v>
      </c>
      <c r="BP413" s="82">
        <v>406</v>
      </c>
      <c r="BQ413" s="82">
        <v>121</v>
      </c>
      <c r="BR413" s="82">
        <v>280</v>
      </c>
      <c r="BS413" s="82">
        <v>341</v>
      </c>
      <c r="BT413" s="82">
        <v>272</v>
      </c>
      <c r="BU413" s="82">
        <v>328</v>
      </c>
      <c r="BV413" s="82">
        <v>399</v>
      </c>
      <c r="BW413" s="82">
        <v>161</v>
      </c>
      <c r="BX413" s="82">
        <v>484</v>
      </c>
      <c r="BY413" s="82">
        <v>220</v>
      </c>
      <c r="BZ413" s="84">
        <v>369</v>
      </c>
      <c r="CB413" s="4">
        <f t="shared" si="9"/>
        <v>22006</v>
      </c>
    </row>
    <row r="414" spans="1:80" x14ac:dyDescent="0.2">
      <c r="A414" s="54">
        <v>44299</v>
      </c>
      <c r="B414" s="32">
        <v>203</v>
      </c>
      <c r="C414" s="82">
        <v>217</v>
      </c>
      <c r="D414" s="82">
        <v>186</v>
      </c>
      <c r="E414" s="82">
        <v>593</v>
      </c>
      <c r="F414" s="82">
        <v>310</v>
      </c>
      <c r="G414" s="82">
        <v>140</v>
      </c>
      <c r="H414" s="82">
        <v>174</v>
      </c>
      <c r="I414" s="82">
        <v>273</v>
      </c>
      <c r="J414" s="82">
        <v>484</v>
      </c>
      <c r="K414" s="82">
        <v>202</v>
      </c>
      <c r="L414" s="82">
        <v>275</v>
      </c>
      <c r="M414" s="82">
        <v>55</v>
      </c>
      <c r="N414" s="82">
        <v>379</v>
      </c>
      <c r="O414" s="82">
        <v>192</v>
      </c>
      <c r="P414" s="82">
        <v>395</v>
      </c>
      <c r="Q414" s="82">
        <v>303</v>
      </c>
      <c r="R414" s="82">
        <v>50</v>
      </c>
      <c r="S414" s="82">
        <v>243</v>
      </c>
      <c r="T414" s="82">
        <v>269</v>
      </c>
      <c r="U414" s="82">
        <v>125</v>
      </c>
      <c r="V414" s="82">
        <v>43</v>
      </c>
      <c r="W414" s="82">
        <v>108</v>
      </c>
      <c r="X414" s="82">
        <v>446</v>
      </c>
      <c r="Y414" s="82">
        <v>270</v>
      </c>
      <c r="Z414" s="82">
        <v>106</v>
      </c>
      <c r="AA414" s="82">
        <v>518</v>
      </c>
      <c r="AB414" s="82">
        <v>254</v>
      </c>
      <c r="AC414" s="82">
        <v>141</v>
      </c>
      <c r="AD414" s="82">
        <v>146</v>
      </c>
      <c r="AE414" s="82">
        <v>132</v>
      </c>
      <c r="AF414" s="82">
        <v>192</v>
      </c>
      <c r="AG414" s="82">
        <v>514</v>
      </c>
      <c r="AH414" s="82">
        <v>321</v>
      </c>
      <c r="AI414" s="82">
        <v>208</v>
      </c>
      <c r="AJ414" s="82">
        <v>256</v>
      </c>
      <c r="AK414" s="82">
        <v>454</v>
      </c>
      <c r="AL414" s="82">
        <v>228</v>
      </c>
      <c r="AM414" s="82">
        <v>94</v>
      </c>
      <c r="AN414" s="82">
        <v>367</v>
      </c>
      <c r="AO414" s="82">
        <v>200</v>
      </c>
      <c r="AP414" s="82">
        <v>463</v>
      </c>
      <c r="AQ414" s="82">
        <v>276</v>
      </c>
      <c r="AR414" s="82">
        <v>626</v>
      </c>
      <c r="AS414" s="82">
        <v>423</v>
      </c>
      <c r="AT414" s="82">
        <v>209</v>
      </c>
      <c r="AU414" s="82">
        <v>137</v>
      </c>
      <c r="AV414" s="82">
        <v>96</v>
      </c>
      <c r="AW414" s="82">
        <v>364</v>
      </c>
      <c r="AX414" s="82">
        <v>119</v>
      </c>
      <c r="AY414" s="82">
        <v>336</v>
      </c>
      <c r="AZ414" s="82">
        <v>193</v>
      </c>
      <c r="BA414" s="82">
        <v>2166</v>
      </c>
      <c r="BB414" s="82">
        <v>94</v>
      </c>
      <c r="BC414" s="82">
        <v>216</v>
      </c>
      <c r="BD414" s="82">
        <v>255</v>
      </c>
      <c r="BE414" s="82">
        <v>139</v>
      </c>
      <c r="BF414" s="82">
        <v>110</v>
      </c>
      <c r="BG414" s="82">
        <v>85</v>
      </c>
      <c r="BH414" s="82">
        <v>129</v>
      </c>
      <c r="BI414" s="82">
        <v>95</v>
      </c>
      <c r="BJ414" s="82">
        <v>90</v>
      </c>
      <c r="BK414" s="82">
        <v>133</v>
      </c>
      <c r="BL414" s="82">
        <v>298</v>
      </c>
      <c r="BM414" s="82">
        <v>256</v>
      </c>
      <c r="BN414" s="82">
        <v>250</v>
      </c>
      <c r="BO414" s="82">
        <v>55</v>
      </c>
      <c r="BP414" s="82">
        <v>394</v>
      </c>
      <c r="BQ414" s="82">
        <v>119</v>
      </c>
      <c r="BR414" s="82">
        <v>268</v>
      </c>
      <c r="BS414" s="82">
        <v>334</v>
      </c>
      <c r="BT414" s="82">
        <v>262</v>
      </c>
      <c r="BU414" s="82">
        <v>315</v>
      </c>
      <c r="BV414" s="82">
        <v>390</v>
      </c>
      <c r="BW414" s="82">
        <v>142</v>
      </c>
      <c r="BX414" s="82">
        <v>472</v>
      </c>
      <c r="BY414" s="82">
        <v>198</v>
      </c>
      <c r="BZ414" s="84">
        <v>360</v>
      </c>
      <c r="CB414" s="4">
        <f t="shared" si="9"/>
        <v>20933</v>
      </c>
    </row>
    <row r="415" spans="1:80" x14ac:dyDescent="0.2">
      <c r="A415" s="54">
        <v>44300</v>
      </c>
      <c r="B415" s="32">
        <v>204</v>
      </c>
      <c r="C415" s="82">
        <v>207</v>
      </c>
      <c r="D415" s="82">
        <v>181</v>
      </c>
      <c r="E415" s="82">
        <v>576</v>
      </c>
      <c r="F415" s="82">
        <v>309</v>
      </c>
      <c r="G415" s="82">
        <v>147</v>
      </c>
      <c r="H415" s="82">
        <v>162</v>
      </c>
      <c r="I415" s="82">
        <v>263</v>
      </c>
      <c r="J415" s="82">
        <v>464</v>
      </c>
      <c r="K415" s="82">
        <v>193</v>
      </c>
      <c r="L415" s="82">
        <v>282</v>
      </c>
      <c r="M415" s="82">
        <v>50</v>
      </c>
      <c r="N415" s="82">
        <v>361</v>
      </c>
      <c r="O415" s="82">
        <v>185</v>
      </c>
      <c r="P415" s="82">
        <v>374</v>
      </c>
      <c r="Q415" s="82">
        <v>299</v>
      </c>
      <c r="R415" s="82">
        <v>54</v>
      </c>
      <c r="S415" s="82">
        <v>229</v>
      </c>
      <c r="T415" s="82">
        <v>253</v>
      </c>
      <c r="U415" s="82">
        <v>128</v>
      </c>
      <c r="V415" s="82">
        <v>38</v>
      </c>
      <c r="W415" s="82">
        <v>103</v>
      </c>
      <c r="X415" s="82">
        <v>426</v>
      </c>
      <c r="Y415" s="82">
        <v>254</v>
      </c>
      <c r="Z415" s="82">
        <v>103</v>
      </c>
      <c r="AA415" s="82">
        <v>488</v>
      </c>
      <c r="AB415" s="82">
        <v>244</v>
      </c>
      <c r="AC415" s="82">
        <v>133</v>
      </c>
      <c r="AD415" s="82">
        <v>139</v>
      </c>
      <c r="AE415" s="82">
        <v>139</v>
      </c>
      <c r="AF415" s="82">
        <v>185</v>
      </c>
      <c r="AG415" s="82">
        <v>465</v>
      </c>
      <c r="AH415" s="82">
        <v>325</v>
      </c>
      <c r="AI415" s="82">
        <v>194</v>
      </c>
      <c r="AJ415" s="82">
        <v>243</v>
      </c>
      <c r="AK415" s="82">
        <v>427</v>
      </c>
      <c r="AL415" s="82">
        <v>207</v>
      </c>
      <c r="AM415" s="82">
        <v>88</v>
      </c>
      <c r="AN415" s="82">
        <v>360</v>
      </c>
      <c r="AO415" s="82">
        <v>192</v>
      </c>
      <c r="AP415" s="82">
        <v>456</v>
      </c>
      <c r="AQ415" s="82">
        <v>271</v>
      </c>
      <c r="AR415" s="82">
        <v>615</v>
      </c>
      <c r="AS415" s="82">
        <v>407</v>
      </c>
      <c r="AT415" s="82">
        <v>195</v>
      </c>
      <c r="AU415" s="82">
        <v>139</v>
      </c>
      <c r="AV415" s="82">
        <v>89</v>
      </c>
      <c r="AW415" s="82">
        <v>346</v>
      </c>
      <c r="AX415" s="82">
        <v>118</v>
      </c>
      <c r="AY415" s="82">
        <v>320</v>
      </c>
      <c r="AZ415" s="82">
        <v>184</v>
      </c>
      <c r="BA415" s="82">
        <v>2127</v>
      </c>
      <c r="BB415" s="82">
        <v>89</v>
      </c>
      <c r="BC415" s="82">
        <v>220</v>
      </c>
      <c r="BD415" s="82">
        <v>255</v>
      </c>
      <c r="BE415" s="82">
        <v>137</v>
      </c>
      <c r="BF415" s="82">
        <v>102</v>
      </c>
      <c r="BG415" s="82">
        <v>82</v>
      </c>
      <c r="BH415" s="82">
        <v>116</v>
      </c>
      <c r="BI415" s="82">
        <v>92</v>
      </c>
      <c r="BJ415" s="82">
        <v>86</v>
      </c>
      <c r="BK415" s="82">
        <v>136</v>
      </c>
      <c r="BL415" s="82">
        <v>300</v>
      </c>
      <c r="BM415" s="82">
        <v>249</v>
      </c>
      <c r="BN415" s="82">
        <v>236</v>
      </c>
      <c r="BO415" s="82">
        <v>48</v>
      </c>
      <c r="BP415" s="82">
        <v>397</v>
      </c>
      <c r="BQ415" s="82">
        <v>116</v>
      </c>
      <c r="BR415" s="82">
        <v>276</v>
      </c>
      <c r="BS415" s="82">
        <v>335</v>
      </c>
      <c r="BT415" s="82">
        <v>258</v>
      </c>
      <c r="BU415" s="82">
        <v>314</v>
      </c>
      <c r="BV415" s="82">
        <v>377</v>
      </c>
      <c r="BW415" s="82">
        <v>130</v>
      </c>
      <c r="BX415" s="82">
        <v>465</v>
      </c>
      <c r="BY415" s="82">
        <v>181</v>
      </c>
      <c r="BZ415" s="84">
        <v>368</v>
      </c>
      <c r="CB415" s="4">
        <f t="shared" si="9"/>
        <v>20306</v>
      </c>
    </row>
    <row r="416" spans="1:80" x14ac:dyDescent="0.2">
      <c r="A416" s="54">
        <v>44301</v>
      </c>
      <c r="B416" s="32">
        <v>199</v>
      </c>
      <c r="C416" s="82">
        <v>190</v>
      </c>
      <c r="D416" s="82">
        <v>163</v>
      </c>
      <c r="E416" s="82">
        <v>549</v>
      </c>
      <c r="F416" s="82">
        <v>290</v>
      </c>
      <c r="G416" s="82">
        <v>132</v>
      </c>
      <c r="H416" s="82">
        <v>154</v>
      </c>
      <c r="I416" s="82">
        <v>248</v>
      </c>
      <c r="J416" s="82">
        <v>447</v>
      </c>
      <c r="K416" s="82">
        <v>193</v>
      </c>
      <c r="L416" s="82">
        <v>275</v>
      </c>
      <c r="M416" s="82">
        <v>39</v>
      </c>
      <c r="N416" s="82">
        <v>352</v>
      </c>
      <c r="O416" s="82">
        <v>185</v>
      </c>
      <c r="P416" s="82">
        <v>346</v>
      </c>
      <c r="Q416" s="82">
        <v>283</v>
      </c>
      <c r="R416" s="82">
        <v>54</v>
      </c>
      <c r="S416" s="82">
        <v>211</v>
      </c>
      <c r="T416" s="82">
        <v>246</v>
      </c>
      <c r="U416" s="82">
        <v>123</v>
      </c>
      <c r="V416" s="82">
        <v>34</v>
      </c>
      <c r="W416" s="82">
        <v>97</v>
      </c>
      <c r="X416" s="82">
        <v>379</v>
      </c>
      <c r="Y416" s="82">
        <v>240</v>
      </c>
      <c r="Z416" s="82">
        <v>102</v>
      </c>
      <c r="AA416" s="82">
        <v>477</v>
      </c>
      <c r="AB416" s="82">
        <v>229</v>
      </c>
      <c r="AC416" s="82">
        <v>123</v>
      </c>
      <c r="AD416" s="82">
        <v>126</v>
      </c>
      <c r="AE416" s="82">
        <v>134</v>
      </c>
      <c r="AF416" s="82">
        <v>184</v>
      </c>
      <c r="AG416" s="82">
        <v>437</v>
      </c>
      <c r="AH416" s="82">
        <v>302</v>
      </c>
      <c r="AI416" s="82">
        <v>185</v>
      </c>
      <c r="AJ416" s="82">
        <v>229</v>
      </c>
      <c r="AK416" s="82">
        <v>416</v>
      </c>
      <c r="AL416" s="82">
        <v>198</v>
      </c>
      <c r="AM416" s="82">
        <v>88</v>
      </c>
      <c r="AN416" s="82">
        <v>333</v>
      </c>
      <c r="AO416" s="82">
        <v>180</v>
      </c>
      <c r="AP416" s="82">
        <v>435</v>
      </c>
      <c r="AQ416" s="82">
        <v>253</v>
      </c>
      <c r="AR416" s="82">
        <v>608</v>
      </c>
      <c r="AS416" s="82">
        <v>393</v>
      </c>
      <c r="AT416" s="82">
        <v>183</v>
      </c>
      <c r="AU416" s="82">
        <v>137</v>
      </c>
      <c r="AV416" s="82">
        <v>87</v>
      </c>
      <c r="AW416" s="82">
        <v>330</v>
      </c>
      <c r="AX416" s="82">
        <v>109</v>
      </c>
      <c r="AY416" s="82">
        <v>306</v>
      </c>
      <c r="AZ416" s="82">
        <v>177</v>
      </c>
      <c r="BA416" s="82">
        <v>2013</v>
      </c>
      <c r="BB416" s="82">
        <v>86</v>
      </c>
      <c r="BC416" s="82">
        <v>206</v>
      </c>
      <c r="BD416" s="82">
        <v>245</v>
      </c>
      <c r="BE416" s="82">
        <v>129</v>
      </c>
      <c r="BF416" s="82">
        <v>98</v>
      </c>
      <c r="BG416" s="82">
        <v>78</v>
      </c>
      <c r="BH416" s="82">
        <v>105</v>
      </c>
      <c r="BI416" s="82">
        <v>90</v>
      </c>
      <c r="BJ416" s="82">
        <v>81</v>
      </c>
      <c r="BK416" s="82">
        <v>126</v>
      </c>
      <c r="BL416" s="82">
        <v>293</v>
      </c>
      <c r="BM416" s="82">
        <v>240</v>
      </c>
      <c r="BN416" s="82">
        <v>228</v>
      </c>
      <c r="BO416" s="82">
        <v>47</v>
      </c>
      <c r="BP416" s="82">
        <v>394</v>
      </c>
      <c r="BQ416" s="82">
        <v>112</v>
      </c>
      <c r="BR416" s="82">
        <v>275</v>
      </c>
      <c r="BS416" s="82">
        <v>329</v>
      </c>
      <c r="BT416" s="82">
        <v>253</v>
      </c>
      <c r="BU416" s="82">
        <v>324</v>
      </c>
      <c r="BV416" s="82">
        <v>353</v>
      </c>
      <c r="BW416" s="82">
        <v>119</v>
      </c>
      <c r="BX416" s="82">
        <v>457</v>
      </c>
      <c r="BY416" s="82">
        <v>170</v>
      </c>
      <c r="BZ416" s="84">
        <v>367</v>
      </c>
      <c r="CB416" s="4">
        <f t="shared" si="9"/>
        <v>19408</v>
      </c>
    </row>
    <row r="417" spans="1:80" x14ac:dyDescent="0.2">
      <c r="A417" s="54">
        <v>44302</v>
      </c>
      <c r="B417" s="32">
        <v>202</v>
      </c>
      <c r="C417" s="82">
        <v>198</v>
      </c>
      <c r="D417" s="82">
        <v>176</v>
      </c>
      <c r="E417" s="82">
        <v>560</v>
      </c>
      <c r="F417" s="82">
        <v>289</v>
      </c>
      <c r="G417" s="82">
        <v>134</v>
      </c>
      <c r="H417" s="82">
        <v>152</v>
      </c>
      <c r="I417" s="82">
        <v>236</v>
      </c>
      <c r="J417" s="82">
        <v>453</v>
      </c>
      <c r="K417" s="82">
        <v>186</v>
      </c>
      <c r="L417" s="82">
        <v>274</v>
      </c>
      <c r="M417" s="82">
        <v>34</v>
      </c>
      <c r="N417" s="82">
        <v>354</v>
      </c>
      <c r="O417" s="82">
        <v>188</v>
      </c>
      <c r="P417" s="82">
        <v>333</v>
      </c>
      <c r="Q417" s="82">
        <v>274</v>
      </c>
      <c r="R417" s="82">
        <v>54</v>
      </c>
      <c r="S417" s="82">
        <v>209</v>
      </c>
      <c r="T417" s="82">
        <v>243</v>
      </c>
      <c r="U417" s="82">
        <v>122</v>
      </c>
      <c r="V417" s="82">
        <v>41</v>
      </c>
      <c r="W417" s="82">
        <v>94</v>
      </c>
      <c r="X417" s="82">
        <v>384</v>
      </c>
      <c r="Y417" s="82">
        <v>244</v>
      </c>
      <c r="Z417" s="82">
        <v>102</v>
      </c>
      <c r="AA417" s="82">
        <v>484</v>
      </c>
      <c r="AB417" s="82">
        <v>217</v>
      </c>
      <c r="AC417" s="82">
        <v>120</v>
      </c>
      <c r="AD417" s="82">
        <v>120</v>
      </c>
      <c r="AE417" s="82">
        <v>136</v>
      </c>
      <c r="AF417" s="82">
        <v>188</v>
      </c>
      <c r="AG417" s="82">
        <v>430</v>
      </c>
      <c r="AH417" s="82">
        <v>291</v>
      </c>
      <c r="AI417" s="82">
        <v>180</v>
      </c>
      <c r="AJ417" s="82">
        <v>227</v>
      </c>
      <c r="AK417" s="82">
        <v>412</v>
      </c>
      <c r="AL417" s="82">
        <v>201</v>
      </c>
      <c r="AM417" s="82">
        <v>91</v>
      </c>
      <c r="AN417" s="82">
        <v>332</v>
      </c>
      <c r="AO417" s="82">
        <v>182</v>
      </c>
      <c r="AP417" s="82">
        <v>432</v>
      </c>
      <c r="AQ417" s="82">
        <v>269</v>
      </c>
      <c r="AR417" s="82">
        <v>588</v>
      </c>
      <c r="AS417" s="82">
        <v>398</v>
      </c>
      <c r="AT417" s="82">
        <v>186</v>
      </c>
      <c r="AU417" s="82">
        <v>140</v>
      </c>
      <c r="AV417" s="82">
        <v>81</v>
      </c>
      <c r="AW417" s="82">
        <v>311</v>
      </c>
      <c r="AX417" s="82">
        <v>110</v>
      </c>
      <c r="AY417" s="82">
        <v>297</v>
      </c>
      <c r="AZ417" s="82">
        <v>176</v>
      </c>
      <c r="BA417" s="82">
        <v>1951</v>
      </c>
      <c r="BB417" s="82">
        <v>91</v>
      </c>
      <c r="BC417" s="82">
        <v>208</v>
      </c>
      <c r="BD417" s="82">
        <v>250</v>
      </c>
      <c r="BE417" s="82">
        <v>126</v>
      </c>
      <c r="BF417" s="82">
        <v>95</v>
      </c>
      <c r="BG417" s="82">
        <v>78</v>
      </c>
      <c r="BH417" s="82">
        <v>109</v>
      </c>
      <c r="BI417" s="82">
        <v>90</v>
      </c>
      <c r="BJ417" s="82">
        <v>81</v>
      </c>
      <c r="BK417" s="82">
        <v>118</v>
      </c>
      <c r="BL417" s="82">
        <v>291</v>
      </c>
      <c r="BM417" s="82">
        <v>244</v>
      </c>
      <c r="BN417" s="82">
        <v>230</v>
      </c>
      <c r="BO417" s="82">
        <v>48</v>
      </c>
      <c r="BP417" s="82">
        <v>391</v>
      </c>
      <c r="BQ417" s="82">
        <v>113</v>
      </c>
      <c r="BR417" s="82">
        <v>272</v>
      </c>
      <c r="BS417" s="82">
        <v>319</v>
      </c>
      <c r="BT417" s="82">
        <v>258</v>
      </c>
      <c r="BU417" s="82">
        <v>317</v>
      </c>
      <c r="BV417" s="82">
        <v>372</v>
      </c>
      <c r="BW417" s="82">
        <v>120</v>
      </c>
      <c r="BX417" s="82">
        <v>473</v>
      </c>
      <c r="BY417" s="82">
        <v>170</v>
      </c>
      <c r="BZ417" s="84">
        <v>364</v>
      </c>
      <c r="CB417" s="4">
        <f t="shared" si="9"/>
        <v>19314</v>
      </c>
    </row>
    <row r="418" spans="1:80" x14ac:dyDescent="0.2">
      <c r="A418" s="54">
        <v>44303</v>
      </c>
      <c r="B418" s="32">
        <v>186</v>
      </c>
      <c r="C418" s="82">
        <v>186</v>
      </c>
      <c r="D418" s="82">
        <v>166</v>
      </c>
      <c r="E418" s="82">
        <v>522</v>
      </c>
      <c r="F418" s="82">
        <v>277</v>
      </c>
      <c r="G418" s="82">
        <v>121</v>
      </c>
      <c r="H418" s="82">
        <v>142</v>
      </c>
      <c r="I418" s="82">
        <v>216</v>
      </c>
      <c r="J418" s="82">
        <v>421</v>
      </c>
      <c r="K418" s="82">
        <v>170</v>
      </c>
      <c r="L418" s="82">
        <v>256</v>
      </c>
      <c r="M418" s="82">
        <v>31</v>
      </c>
      <c r="N418" s="82">
        <v>336</v>
      </c>
      <c r="O418" s="82">
        <v>178</v>
      </c>
      <c r="P418" s="82">
        <v>308</v>
      </c>
      <c r="Q418" s="82">
        <v>260</v>
      </c>
      <c r="R418" s="82">
        <v>53</v>
      </c>
      <c r="S418" s="82">
        <v>181</v>
      </c>
      <c r="T418" s="82">
        <v>226</v>
      </c>
      <c r="U418" s="82">
        <v>118</v>
      </c>
      <c r="V418" s="82">
        <v>38</v>
      </c>
      <c r="W418" s="82">
        <v>89</v>
      </c>
      <c r="X418" s="82">
        <v>368</v>
      </c>
      <c r="Y418" s="82">
        <v>228</v>
      </c>
      <c r="Z418" s="82">
        <v>92</v>
      </c>
      <c r="AA418" s="82">
        <v>465</v>
      </c>
      <c r="AB418" s="82">
        <v>201</v>
      </c>
      <c r="AC418" s="82">
        <v>113</v>
      </c>
      <c r="AD418" s="82">
        <v>109</v>
      </c>
      <c r="AE418" s="82">
        <v>129</v>
      </c>
      <c r="AF418" s="82">
        <v>177</v>
      </c>
      <c r="AG418" s="82">
        <v>395</v>
      </c>
      <c r="AH418" s="82">
        <v>277</v>
      </c>
      <c r="AI418" s="82">
        <v>168</v>
      </c>
      <c r="AJ418" s="82">
        <v>216</v>
      </c>
      <c r="AK418" s="82">
        <v>365</v>
      </c>
      <c r="AL418" s="82">
        <v>177</v>
      </c>
      <c r="AM418" s="82">
        <v>82</v>
      </c>
      <c r="AN418" s="82">
        <v>308</v>
      </c>
      <c r="AO418" s="82">
        <v>173</v>
      </c>
      <c r="AP418" s="82">
        <v>407</v>
      </c>
      <c r="AQ418" s="82">
        <v>253</v>
      </c>
      <c r="AR418" s="82">
        <v>568</v>
      </c>
      <c r="AS418" s="82">
        <v>372</v>
      </c>
      <c r="AT418" s="82">
        <v>174</v>
      </c>
      <c r="AU418" s="82">
        <v>132</v>
      </c>
      <c r="AV418" s="82">
        <v>76</v>
      </c>
      <c r="AW418" s="82">
        <v>283</v>
      </c>
      <c r="AX418" s="82">
        <v>103</v>
      </c>
      <c r="AY418" s="82">
        <v>283</v>
      </c>
      <c r="AZ418" s="82">
        <v>164</v>
      </c>
      <c r="BA418" s="82">
        <v>1830</v>
      </c>
      <c r="BB418" s="82">
        <v>89</v>
      </c>
      <c r="BC418" s="82">
        <v>198</v>
      </c>
      <c r="BD418" s="82">
        <v>232</v>
      </c>
      <c r="BE418" s="82">
        <v>122</v>
      </c>
      <c r="BF418" s="82">
        <v>89</v>
      </c>
      <c r="BG418" s="82">
        <v>76</v>
      </c>
      <c r="BH418" s="82">
        <v>105</v>
      </c>
      <c r="BI418" s="82">
        <v>81</v>
      </c>
      <c r="BJ418" s="82">
        <v>77</v>
      </c>
      <c r="BK418" s="82">
        <v>113</v>
      </c>
      <c r="BL418" s="82">
        <v>273</v>
      </c>
      <c r="BM418" s="82">
        <v>230</v>
      </c>
      <c r="BN418" s="82">
        <v>220</v>
      </c>
      <c r="BO418" s="82">
        <v>46</v>
      </c>
      <c r="BP418" s="82">
        <v>364</v>
      </c>
      <c r="BQ418" s="82">
        <v>109</v>
      </c>
      <c r="BR418" s="82">
        <v>262</v>
      </c>
      <c r="BS418" s="82">
        <v>306</v>
      </c>
      <c r="BT418" s="82">
        <v>242</v>
      </c>
      <c r="BU418" s="82">
        <v>307</v>
      </c>
      <c r="BV418" s="82">
        <v>353</v>
      </c>
      <c r="BW418" s="82">
        <v>117</v>
      </c>
      <c r="BX418" s="82">
        <v>444</v>
      </c>
      <c r="BY418" s="82">
        <v>155</v>
      </c>
      <c r="BZ418" s="84">
        <v>346</v>
      </c>
      <c r="CB418" s="4">
        <f t="shared" si="9"/>
        <v>18125</v>
      </c>
    </row>
    <row r="419" spans="1:80" x14ac:dyDescent="0.2">
      <c r="A419" s="54">
        <v>44304</v>
      </c>
      <c r="B419" s="32">
        <v>186</v>
      </c>
      <c r="C419" s="82">
        <v>186</v>
      </c>
      <c r="D419" s="82">
        <v>163</v>
      </c>
      <c r="E419" s="82">
        <v>511</v>
      </c>
      <c r="F419" s="82">
        <v>277</v>
      </c>
      <c r="G419" s="82">
        <v>115</v>
      </c>
      <c r="H419" s="82">
        <v>141</v>
      </c>
      <c r="I419" s="82">
        <v>213</v>
      </c>
      <c r="J419" s="82">
        <v>419</v>
      </c>
      <c r="K419" s="82">
        <v>168</v>
      </c>
      <c r="L419" s="82">
        <v>255</v>
      </c>
      <c r="M419" s="82">
        <v>31</v>
      </c>
      <c r="N419" s="82">
        <v>334</v>
      </c>
      <c r="O419" s="82">
        <v>175</v>
      </c>
      <c r="P419" s="82">
        <v>308</v>
      </c>
      <c r="Q419" s="82">
        <v>259</v>
      </c>
      <c r="R419" s="82">
        <v>53</v>
      </c>
      <c r="S419" s="82">
        <v>178</v>
      </c>
      <c r="T419" s="82">
        <v>217</v>
      </c>
      <c r="U419" s="82">
        <v>117</v>
      </c>
      <c r="V419" s="82">
        <v>38</v>
      </c>
      <c r="W419" s="82">
        <v>88</v>
      </c>
      <c r="X419" s="82">
        <v>367</v>
      </c>
      <c r="Y419" s="82">
        <v>228</v>
      </c>
      <c r="Z419" s="82">
        <v>91</v>
      </c>
      <c r="AA419" s="82">
        <v>457</v>
      </c>
      <c r="AB419" s="82">
        <v>194</v>
      </c>
      <c r="AC419" s="82">
        <v>113</v>
      </c>
      <c r="AD419" s="82">
        <v>108</v>
      </c>
      <c r="AE419" s="82">
        <v>126</v>
      </c>
      <c r="AF419" s="82">
        <v>176</v>
      </c>
      <c r="AG419" s="82">
        <v>395</v>
      </c>
      <c r="AH419" s="82">
        <v>275</v>
      </c>
      <c r="AI419" s="82">
        <v>167</v>
      </c>
      <c r="AJ419" s="82">
        <v>213</v>
      </c>
      <c r="AK419" s="82">
        <v>362</v>
      </c>
      <c r="AL419" s="82">
        <v>174</v>
      </c>
      <c r="AM419" s="82">
        <v>82</v>
      </c>
      <c r="AN419" s="82">
        <v>304</v>
      </c>
      <c r="AO419" s="82">
        <v>172</v>
      </c>
      <c r="AP419" s="82">
        <v>405</v>
      </c>
      <c r="AQ419" s="82">
        <v>249</v>
      </c>
      <c r="AR419" s="82">
        <v>560</v>
      </c>
      <c r="AS419" s="82">
        <v>362</v>
      </c>
      <c r="AT419" s="82">
        <v>174</v>
      </c>
      <c r="AU419" s="82">
        <v>131</v>
      </c>
      <c r="AV419" s="82">
        <v>74</v>
      </c>
      <c r="AW419" s="82">
        <v>276</v>
      </c>
      <c r="AX419" s="82">
        <v>103</v>
      </c>
      <c r="AY419" s="82">
        <v>283</v>
      </c>
      <c r="AZ419" s="82">
        <v>164</v>
      </c>
      <c r="BA419" s="82">
        <v>1814</v>
      </c>
      <c r="BB419" s="82">
        <v>89</v>
      </c>
      <c r="BC419" s="82">
        <v>197</v>
      </c>
      <c r="BD419" s="82">
        <v>227</v>
      </c>
      <c r="BE419" s="82">
        <v>120</v>
      </c>
      <c r="BF419" s="82">
        <v>88</v>
      </c>
      <c r="BG419" s="82">
        <v>73</v>
      </c>
      <c r="BH419" s="82">
        <v>104</v>
      </c>
      <c r="BI419" s="82">
        <v>79</v>
      </c>
      <c r="BJ419" s="82">
        <v>77</v>
      </c>
      <c r="BK419" s="82">
        <v>113</v>
      </c>
      <c r="BL419" s="82">
        <v>268</v>
      </c>
      <c r="BM419" s="82">
        <v>229</v>
      </c>
      <c r="BN419" s="82">
        <v>217</v>
      </c>
      <c r="BO419" s="82">
        <v>45</v>
      </c>
      <c r="BP419" s="82">
        <v>357</v>
      </c>
      <c r="BQ419" s="82">
        <v>107</v>
      </c>
      <c r="BR419" s="82">
        <v>257</v>
      </c>
      <c r="BS419" s="82">
        <v>305</v>
      </c>
      <c r="BT419" s="82">
        <v>238</v>
      </c>
      <c r="BU419" s="82">
        <v>305</v>
      </c>
      <c r="BV419" s="82">
        <v>349</v>
      </c>
      <c r="BW419" s="82">
        <v>115</v>
      </c>
      <c r="BX419" s="82">
        <v>439</v>
      </c>
      <c r="BY419" s="82">
        <v>152</v>
      </c>
      <c r="BZ419" s="84">
        <v>344</v>
      </c>
      <c r="CB419" s="4">
        <f t="shared" si="9"/>
        <v>17925</v>
      </c>
    </row>
    <row r="420" spans="1:80" x14ac:dyDescent="0.2">
      <c r="A420" s="54">
        <v>44305</v>
      </c>
      <c r="B420" s="32">
        <v>184</v>
      </c>
      <c r="C420" s="82">
        <v>193</v>
      </c>
      <c r="D420" s="82">
        <v>176</v>
      </c>
      <c r="E420" s="82">
        <v>499</v>
      </c>
      <c r="F420" s="82">
        <v>262</v>
      </c>
      <c r="G420" s="82">
        <v>122</v>
      </c>
      <c r="H420" s="82">
        <v>135</v>
      </c>
      <c r="I420" s="82">
        <v>226</v>
      </c>
      <c r="J420" s="82">
        <v>418</v>
      </c>
      <c r="K420" s="82">
        <v>167</v>
      </c>
      <c r="L420" s="82">
        <v>258</v>
      </c>
      <c r="M420" s="82">
        <v>30</v>
      </c>
      <c r="N420" s="82">
        <v>339</v>
      </c>
      <c r="O420" s="82">
        <v>175</v>
      </c>
      <c r="P420" s="82">
        <v>292</v>
      </c>
      <c r="Q420" s="82">
        <v>253</v>
      </c>
      <c r="R420" s="82">
        <v>53</v>
      </c>
      <c r="S420" s="82">
        <v>189</v>
      </c>
      <c r="T420" s="82">
        <v>214</v>
      </c>
      <c r="U420" s="82">
        <v>116</v>
      </c>
      <c r="V420" s="82">
        <v>41</v>
      </c>
      <c r="W420" s="82">
        <v>83</v>
      </c>
      <c r="X420" s="82">
        <v>368</v>
      </c>
      <c r="Y420" s="82">
        <v>226</v>
      </c>
      <c r="Z420" s="82">
        <v>95</v>
      </c>
      <c r="AA420" s="82">
        <v>466</v>
      </c>
      <c r="AB420" s="82">
        <v>192</v>
      </c>
      <c r="AC420" s="82">
        <v>113</v>
      </c>
      <c r="AD420" s="82">
        <v>109</v>
      </c>
      <c r="AE420" s="82">
        <v>124</v>
      </c>
      <c r="AF420" s="82">
        <v>190</v>
      </c>
      <c r="AG420" s="82">
        <v>395</v>
      </c>
      <c r="AH420" s="82">
        <v>268</v>
      </c>
      <c r="AI420" s="82">
        <v>167</v>
      </c>
      <c r="AJ420" s="82">
        <v>211</v>
      </c>
      <c r="AK420" s="82">
        <v>359</v>
      </c>
      <c r="AL420" s="82">
        <v>181</v>
      </c>
      <c r="AM420" s="82">
        <v>78</v>
      </c>
      <c r="AN420" s="82">
        <v>309</v>
      </c>
      <c r="AO420" s="82">
        <v>180</v>
      </c>
      <c r="AP420" s="82">
        <v>417</v>
      </c>
      <c r="AQ420" s="82">
        <v>260</v>
      </c>
      <c r="AR420" s="82">
        <v>566</v>
      </c>
      <c r="AS420" s="82">
        <v>358</v>
      </c>
      <c r="AT420" s="82">
        <v>169</v>
      </c>
      <c r="AU420" s="82">
        <v>129</v>
      </c>
      <c r="AV420" s="82">
        <v>78</v>
      </c>
      <c r="AW420" s="82">
        <v>282</v>
      </c>
      <c r="AX420" s="82">
        <v>101</v>
      </c>
      <c r="AY420" s="82">
        <v>284</v>
      </c>
      <c r="AZ420" s="82">
        <v>162</v>
      </c>
      <c r="BA420" s="82">
        <v>1898</v>
      </c>
      <c r="BB420" s="82">
        <v>101</v>
      </c>
      <c r="BC420" s="82">
        <v>199</v>
      </c>
      <c r="BD420" s="82">
        <v>237</v>
      </c>
      <c r="BE420" s="82">
        <v>122</v>
      </c>
      <c r="BF420" s="82">
        <v>88</v>
      </c>
      <c r="BG420" s="82">
        <v>72</v>
      </c>
      <c r="BH420" s="82">
        <v>112</v>
      </c>
      <c r="BI420" s="82">
        <v>71</v>
      </c>
      <c r="BJ420" s="82">
        <v>74</v>
      </c>
      <c r="BK420" s="82">
        <v>112</v>
      </c>
      <c r="BL420" s="82">
        <v>269</v>
      </c>
      <c r="BM420" s="82">
        <v>229</v>
      </c>
      <c r="BN420" s="82">
        <v>206</v>
      </c>
      <c r="BO420" s="82">
        <v>40</v>
      </c>
      <c r="BP420" s="82">
        <v>368</v>
      </c>
      <c r="BQ420" s="82">
        <v>98</v>
      </c>
      <c r="BR420" s="82">
        <v>253</v>
      </c>
      <c r="BS420" s="82">
        <v>320</v>
      </c>
      <c r="BT420" s="82">
        <v>249</v>
      </c>
      <c r="BU420" s="82">
        <v>313</v>
      </c>
      <c r="BV420" s="82">
        <v>354</v>
      </c>
      <c r="BW420" s="82">
        <v>123</v>
      </c>
      <c r="BX420" s="82">
        <v>438</v>
      </c>
      <c r="BY420" s="82">
        <v>148</v>
      </c>
      <c r="BZ420" s="84">
        <v>346</v>
      </c>
      <c r="CB420" s="4">
        <f t="shared" si="9"/>
        <v>18102</v>
      </c>
    </row>
    <row r="421" spans="1:80" x14ac:dyDescent="0.2">
      <c r="A421" s="54">
        <v>44306</v>
      </c>
      <c r="B421" s="32">
        <v>185</v>
      </c>
      <c r="C421" s="82">
        <v>192</v>
      </c>
      <c r="D421" s="82">
        <v>177</v>
      </c>
      <c r="E421" s="82">
        <v>489</v>
      </c>
      <c r="F421" s="82">
        <v>269</v>
      </c>
      <c r="G421" s="82">
        <v>119</v>
      </c>
      <c r="H421" s="82">
        <v>136</v>
      </c>
      <c r="I421" s="82">
        <v>242</v>
      </c>
      <c r="J421" s="82">
        <v>408</v>
      </c>
      <c r="K421" s="82">
        <v>157</v>
      </c>
      <c r="L421" s="82">
        <v>255</v>
      </c>
      <c r="M421" s="82">
        <v>27</v>
      </c>
      <c r="N421" s="82">
        <v>342</v>
      </c>
      <c r="O421" s="82">
        <v>171</v>
      </c>
      <c r="P421" s="82">
        <v>280</v>
      </c>
      <c r="Q421" s="82">
        <v>248</v>
      </c>
      <c r="R421" s="82">
        <v>53</v>
      </c>
      <c r="S421" s="82">
        <v>184</v>
      </c>
      <c r="T421" s="82">
        <v>215</v>
      </c>
      <c r="U421" s="82">
        <v>111</v>
      </c>
      <c r="V421" s="82">
        <v>42</v>
      </c>
      <c r="W421" s="82">
        <v>81</v>
      </c>
      <c r="X421" s="82">
        <v>368</v>
      </c>
      <c r="Y421" s="82">
        <v>206</v>
      </c>
      <c r="Z421" s="82">
        <v>95</v>
      </c>
      <c r="AA421" s="82">
        <v>476</v>
      </c>
      <c r="AB421" s="82">
        <v>200</v>
      </c>
      <c r="AC421" s="82">
        <v>107</v>
      </c>
      <c r="AD421" s="82">
        <v>109</v>
      </c>
      <c r="AE421" s="82">
        <v>120</v>
      </c>
      <c r="AF421" s="82">
        <v>201</v>
      </c>
      <c r="AG421" s="82">
        <v>392</v>
      </c>
      <c r="AH421" s="82">
        <v>270</v>
      </c>
      <c r="AI421" s="82">
        <v>157</v>
      </c>
      <c r="AJ421" s="82">
        <v>210</v>
      </c>
      <c r="AK421" s="82">
        <v>340</v>
      </c>
      <c r="AL421" s="82">
        <v>186</v>
      </c>
      <c r="AM421" s="82">
        <v>79</v>
      </c>
      <c r="AN421" s="82">
        <v>302</v>
      </c>
      <c r="AO421" s="82">
        <v>175</v>
      </c>
      <c r="AP421" s="82">
        <v>418</v>
      </c>
      <c r="AQ421" s="82">
        <v>259</v>
      </c>
      <c r="AR421" s="82">
        <v>562</v>
      </c>
      <c r="AS421" s="82">
        <v>341</v>
      </c>
      <c r="AT421" s="82">
        <v>162</v>
      </c>
      <c r="AU421" s="82">
        <v>136</v>
      </c>
      <c r="AV421" s="82">
        <v>76</v>
      </c>
      <c r="AW421" s="82">
        <v>280</v>
      </c>
      <c r="AX421" s="82">
        <v>104</v>
      </c>
      <c r="AY421" s="82">
        <v>276</v>
      </c>
      <c r="AZ421" s="82">
        <v>163</v>
      </c>
      <c r="BA421" s="82">
        <v>1886</v>
      </c>
      <c r="BB421" s="82">
        <v>99</v>
      </c>
      <c r="BC421" s="82">
        <v>193</v>
      </c>
      <c r="BD421" s="82">
        <v>244</v>
      </c>
      <c r="BE421" s="82">
        <v>124</v>
      </c>
      <c r="BF421" s="82">
        <v>86</v>
      </c>
      <c r="BG421" s="82">
        <v>72</v>
      </c>
      <c r="BH421" s="82">
        <v>110</v>
      </c>
      <c r="BI421" s="82">
        <v>69</v>
      </c>
      <c r="BJ421" s="82">
        <v>77</v>
      </c>
      <c r="BK421" s="82">
        <v>108</v>
      </c>
      <c r="BL421" s="82">
        <v>260</v>
      </c>
      <c r="BM421" s="82">
        <v>224</v>
      </c>
      <c r="BN421" s="82">
        <v>197</v>
      </c>
      <c r="BO421" s="82">
        <v>37</v>
      </c>
      <c r="BP421" s="82">
        <v>376</v>
      </c>
      <c r="BQ421" s="82">
        <v>98</v>
      </c>
      <c r="BR421" s="82">
        <v>253</v>
      </c>
      <c r="BS421" s="82">
        <v>323</v>
      </c>
      <c r="BT421" s="82">
        <v>241</v>
      </c>
      <c r="BU421" s="82">
        <v>325</v>
      </c>
      <c r="BV421" s="82">
        <v>357</v>
      </c>
      <c r="BW421" s="82">
        <v>124</v>
      </c>
      <c r="BX421" s="82">
        <v>442</v>
      </c>
      <c r="BY421" s="82">
        <v>139</v>
      </c>
      <c r="BZ421" s="84">
        <v>350</v>
      </c>
      <c r="CB421" s="4">
        <f t="shared" si="9"/>
        <v>17967</v>
      </c>
    </row>
    <row r="422" spans="1:80" x14ac:dyDescent="0.2">
      <c r="A422" s="54">
        <v>44307</v>
      </c>
      <c r="B422" s="32">
        <v>185</v>
      </c>
      <c r="C422" s="82">
        <v>182</v>
      </c>
      <c r="D422" s="82">
        <v>173</v>
      </c>
      <c r="E422" s="82">
        <v>478</v>
      </c>
      <c r="F422" s="82">
        <v>256</v>
      </c>
      <c r="G422" s="82">
        <v>119</v>
      </c>
      <c r="H422" s="82">
        <v>129</v>
      </c>
      <c r="I422" s="82">
        <v>224</v>
      </c>
      <c r="J422" s="82">
        <v>406</v>
      </c>
      <c r="K422" s="82">
        <v>148</v>
      </c>
      <c r="L422" s="82">
        <v>247</v>
      </c>
      <c r="M422" s="82">
        <v>25</v>
      </c>
      <c r="N422" s="82">
        <v>328</v>
      </c>
      <c r="O422" s="82">
        <v>170</v>
      </c>
      <c r="P422" s="82">
        <v>248</v>
      </c>
      <c r="Q422" s="82">
        <v>243</v>
      </c>
      <c r="R422" s="82">
        <v>52</v>
      </c>
      <c r="S422" s="82">
        <v>178</v>
      </c>
      <c r="T422" s="82">
        <v>202</v>
      </c>
      <c r="U422" s="82">
        <v>105</v>
      </c>
      <c r="V422" s="82">
        <v>39</v>
      </c>
      <c r="W422" s="82">
        <v>80</v>
      </c>
      <c r="X422" s="82">
        <v>352</v>
      </c>
      <c r="Y422" s="82">
        <v>200</v>
      </c>
      <c r="Z422" s="82">
        <v>92</v>
      </c>
      <c r="AA422" s="82">
        <v>460</v>
      </c>
      <c r="AB422" s="82">
        <v>191</v>
      </c>
      <c r="AC422" s="82">
        <v>105</v>
      </c>
      <c r="AD422" s="82">
        <v>101</v>
      </c>
      <c r="AE422" s="82">
        <v>115</v>
      </c>
      <c r="AF422" s="82">
        <v>180</v>
      </c>
      <c r="AG422" s="82">
        <v>376</v>
      </c>
      <c r="AH422" s="82">
        <v>247</v>
      </c>
      <c r="AI422" s="82">
        <v>150</v>
      </c>
      <c r="AJ422" s="82">
        <v>198</v>
      </c>
      <c r="AK422" s="82">
        <v>317</v>
      </c>
      <c r="AL422" s="82">
        <v>180</v>
      </c>
      <c r="AM422" s="82">
        <v>69</v>
      </c>
      <c r="AN422" s="82">
        <v>298</v>
      </c>
      <c r="AO422" s="82">
        <v>162</v>
      </c>
      <c r="AP422" s="82">
        <v>411</v>
      </c>
      <c r="AQ422" s="82">
        <v>260</v>
      </c>
      <c r="AR422" s="82">
        <v>550</v>
      </c>
      <c r="AS422" s="82">
        <v>331</v>
      </c>
      <c r="AT422" s="82">
        <v>154</v>
      </c>
      <c r="AU422" s="82">
        <v>134</v>
      </c>
      <c r="AV422" s="82">
        <v>68</v>
      </c>
      <c r="AW422" s="82">
        <v>265</v>
      </c>
      <c r="AX422" s="82">
        <v>101</v>
      </c>
      <c r="AY422" s="82">
        <v>273</v>
      </c>
      <c r="AZ422" s="82">
        <v>155</v>
      </c>
      <c r="BA422" s="82">
        <v>1825</v>
      </c>
      <c r="BB422" s="82">
        <v>110</v>
      </c>
      <c r="BC422" s="82">
        <v>181</v>
      </c>
      <c r="BD422" s="82">
        <v>230</v>
      </c>
      <c r="BE422" s="82">
        <v>116</v>
      </c>
      <c r="BF422" s="82">
        <v>78</v>
      </c>
      <c r="BG422" s="82">
        <v>71</v>
      </c>
      <c r="BH422" s="82">
        <v>103</v>
      </c>
      <c r="BI422" s="82">
        <v>61</v>
      </c>
      <c r="BJ422" s="82">
        <v>81</v>
      </c>
      <c r="BK422" s="82">
        <v>112</v>
      </c>
      <c r="BL422" s="82">
        <v>244</v>
      </c>
      <c r="BM422" s="82">
        <v>208</v>
      </c>
      <c r="BN422" s="82">
        <v>180</v>
      </c>
      <c r="BO422" s="82">
        <v>33</v>
      </c>
      <c r="BP422" s="82">
        <v>381</v>
      </c>
      <c r="BQ422" s="82">
        <v>96</v>
      </c>
      <c r="BR422" s="82">
        <v>244</v>
      </c>
      <c r="BS422" s="82">
        <v>318</v>
      </c>
      <c r="BT422" s="82">
        <v>224</v>
      </c>
      <c r="BU422" s="82">
        <v>307</v>
      </c>
      <c r="BV422" s="82">
        <v>350</v>
      </c>
      <c r="BW422" s="82">
        <v>123</v>
      </c>
      <c r="BX422" s="82">
        <v>444</v>
      </c>
      <c r="BY422" s="82">
        <v>141</v>
      </c>
      <c r="BZ422" s="84">
        <v>312</v>
      </c>
      <c r="CB422" s="4">
        <f t="shared" si="9"/>
        <v>17285</v>
      </c>
    </row>
    <row r="423" spans="1:80" x14ac:dyDescent="0.2">
      <c r="A423" s="54">
        <v>44308</v>
      </c>
      <c r="B423" s="32">
        <v>179</v>
      </c>
      <c r="C423" s="82">
        <v>174</v>
      </c>
      <c r="D423" s="82">
        <v>177</v>
      </c>
      <c r="E423" s="82">
        <v>465</v>
      </c>
      <c r="F423" s="82">
        <v>250</v>
      </c>
      <c r="G423" s="82">
        <v>114</v>
      </c>
      <c r="H423" s="82">
        <v>129</v>
      </c>
      <c r="I423" s="82">
        <v>222</v>
      </c>
      <c r="J423" s="82">
        <v>397</v>
      </c>
      <c r="K423" s="82">
        <v>139</v>
      </c>
      <c r="L423" s="82">
        <v>229</v>
      </c>
      <c r="M423" s="82">
        <v>22</v>
      </c>
      <c r="N423" s="82">
        <v>324</v>
      </c>
      <c r="O423" s="82">
        <v>157</v>
      </c>
      <c r="P423" s="82">
        <v>250</v>
      </c>
      <c r="Q423" s="82">
        <v>237</v>
      </c>
      <c r="R423" s="82">
        <v>48</v>
      </c>
      <c r="S423" s="82">
        <v>170</v>
      </c>
      <c r="T423" s="82">
        <v>188</v>
      </c>
      <c r="U423" s="82">
        <v>90</v>
      </c>
      <c r="V423" s="82">
        <v>35</v>
      </c>
      <c r="W423" s="82">
        <v>79</v>
      </c>
      <c r="X423" s="82">
        <v>344</v>
      </c>
      <c r="Y423" s="82">
        <v>206</v>
      </c>
      <c r="Z423" s="82">
        <v>94</v>
      </c>
      <c r="AA423" s="82">
        <v>441</v>
      </c>
      <c r="AB423" s="82">
        <v>181</v>
      </c>
      <c r="AC423" s="82">
        <v>97</v>
      </c>
      <c r="AD423" s="82">
        <v>97</v>
      </c>
      <c r="AE423" s="82">
        <v>118</v>
      </c>
      <c r="AF423" s="82">
        <v>181</v>
      </c>
      <c r="AG423" s="82">
        <v>381</v>
      </c>
      <c r="AH423" s="82">
        <v>238</v>
      </c>
      <c r="AI423" s="82">
        <v>147</v>
      </c>
      <c r="AJ423" s="82">
        <v>191</v>
      </c>
      <c r="AK423" s="82">
        <v>286</v>
      </c>
      <c r="AL423" s="82">
        <v>180</v>
      </c>
      <c r="AM423" s="82">
        <v>70</v>
      </c>
      <c r="AN423" s="82">
        <v>288</v>
      </c>
      <c r="AO423" s="82">
        <v>162</v>
      </c>
      <c r="AP423" s="82">
        <v>397</v>
      </c>
      <c r="AQ423" s="82">
        <v>251</v>
      </c>
      <c r="AR423" s="82">
        <v>545</v>
      </c>
      <c r="AS423" s="82">
        <v>316</v>
      </c>
      <c r="AT423" s="82">
        <v>147</v>
      </c>
      <c r="AU423" s="82">
        <v>132</v>
      </c>
      <c r="AV423" s="82">
        <v>69</v>
      </c>
      <c r="AW423" s="82">
        <v>267</v>
      </c>
      <c r="AX423" s="82">
        <v>97</v>
      </c>
      <c r="AY423" s="82">
        <v>273</v>
      </c>
      <c r="AZ423" s="82">
        <v>149</v>
      </c>
      <c r="BA423" s="82">
        <v>1802</v>
      </c>
      <c r="BB423" s="82">
        <v>114</v>
      </c>
      <c r="BC423" s="82">
        <v>176</v>
      </c>
      <c r="BD423" s="82">
        <v>214</v>
      </c>
      <c r="BE423" s="82">
        <v>107</v>
      </c>
      <c r="BF423" s="82">
        <v>73</v>
      </c>
      <c r="BG423" s="82">
        <v>63</v>
      </c>
      <c r="BH423" s="82">
        <v>99</v>
      </c>
      <c r="BI423" s="82">
        <v>53</v>
      </c>
      <c r="BJ423" s="82">
        <v>78</v>
      </c>
      <c r="BK423" s="82">
        <v>115</v>
      </c>
      <c r="BL423" s="82">
        <v>241</v>
      </c>
      <c r="BM423" s="82">
        <v>206</v>
      </c>
      <c r="BN423" s="82">
        <v>178</v>
      </c>
      <c r="BO423" s="82">
        <v>32</v>
      </c>
      <c r="BP423" s="82">
        <v>383</v>
      </c>
      <c r="BQ423" s="82">
        <v>95</v>
      </c>
      <c r="BR423" s="82">
        <v>246</v>
      </c>
      <c r="BS423" s="82">
        <v>321</v>
      </c>
      <c r="BT423" s="82">
        <v>215</v>
      </c>
      <c r="BU423" s="82">
        <v>290</v>
      </c>
      <c r="BV423" s="82">
        <v>354</v>
      </c>
      <c r="BW423" s="82">
        <v>122</v>
      </c>
      <c r="BX423" s="82">
        <v>428</v>
      </c>
      <c r="BY423" s="82">
        <v>137</v>
      </c>
      <c r="BZ423" s="84">
        <v>297</v>
      </c>
      <c r="CB423" s="4">
        <f t="shared" si="9"/>
        <v>16859</v>
      </c>
    </row>
    <row r="424" spans="1:80" x14ac:dyDescent="0.2">
      <c r="A424" s="54">
        <v>44309</v>
      </c>
      <c r="B424" s="32">
        <v>182</v>
      </c>
      <c r="C424" s="82">
        <v>172</v>
      </c>
      <c r="D424" s="82">
        <v>173</v>
      </c>
      <c r="E424" s="82">
        <v>468</v>
      </c>
      <c r="F424" s="82">
        <v>244</v>
      </c>
      <c r="G424" s="82">
        <v>106</v>
      </c>
      <c r="H424" s="82">
        <v>123</v>
      </c>
      <c r="I424" s="82">
        <v>221</v>
      </c>
      <c r="J424" s="82">
        <v>410</v>
      </c>
      <c r="K424" s="82">
        <v>138</v>
      </c>
      <c r="L424" s="82">
        <v>231</v>
      </c>
      <c r="M424" s="82">
        <v>24</v>
      </c>
      <c r="N424" s="82">
        <v>321</v>
      </c>
      <c r="O424" s="82">
        <v>181</v>
      </c>
      <c r="P424" s="82">
        <v>257</v>
      </c>
      <c r="Q424" s="82">
        <v>230</v>
      </c>
      <c r="R424" s="82">
        <v>47</v>
      </c>
      <c r="S424" s="82">
        <v>162</v>
      </c>
      <c r="T424" s="82">
        <v>177</v>
      </c>
      <c r="U424" s="82">
        <v>85</v>
      </c>
      <c r="V424" s="82">
        <v>37</v>
      </c>
      <c r="W424" s="82">
        <v>78</v>
      </c>
      <c r="X424" s="82">
        <v>334</v>
      </c>
      <c r="Y424" s="82">
        <v>206</v>
      </c>
      <c r="Z424" s="82">
        <v>93</v>
      </c>
      <c r="AA424" s="82">
        <v>434</v>
      </c>
      <c r="AB424" s="82">
        <v>168</v>
      </c>
      <c r="AC424" s="82">
        <v>91</v>
      </c>
      <c r="AD424" s="82">
        <v>91</v>
      </c>
      <c r="AE424" s="82">
        <v>124</v>
      </c>
      <c r="AF424" s="82">
        <v>184</v>
      </c>
      <c r="AG424" s="82">
        <v>378</v>
      </c>
      <c r="AH424" s="82">
        <v>236</v>
      </c>
      <c r="AI424" s="82">
        <v>138</v>
      </c>
      <c r="AJ424" s="82">
        <v>187</v>
      </c>
      <c r="AK424" s="82">
        <v>286</v>
      </c>
      <c r="AL424" s="82">
        <v>179</v>
      </c>
      <c r="AM424" s="82">
        <v>65</v>
      </c>
      <c r="AN424" s="82">
        <v>292</v>
      </c>
      <c r="AO424" s="82">
        <v>153</v>
      </c>
      <c r="AP424" s="82">
        <v>394</v>
      </c>
      <c r="AQ424" s="82">
        <v>261</v>
      </c>
      <c r="AR424" s="82">
        <v>539</v>
      </c>
      <c r="AS424" s="82">
        <v>309</v>
      </c>
      <c r="AT424" s="82">
        <v>144</v>
      </c>
      <c r="AU424" s="82">
        <v>132</v>
      </c>
      <c r="AV424" s="82">
        <v>70</v>
      </c>
      <c r="AW424" s="82">
        <v>271</v>
      </c>
      <c r="AX424" s="82">
        <v>96</v>
      </c>
      <c r="AY424" s="82">
        <v>276</v>
      </c>
      <c r="AZ424" s="82">
        <v>148</v>
      </c>
      <c r="BA424" s="82">
        <v>1769</v>
      </c>
      <c r="BB424" s="82">
        <v>114</v>
      </c>
      <c r="BC424" s="82">
        <v>177</v>
      </c>
      <c r="BD424" s="82">
        <v>215</v>
      </c>
      <c r="BE424" s="82">
        <v>104</v>
      </c>
      <c r="BF424" s="82">
        <v>72</v>
      </c>
      <c r="BG424" s="82">
        <v>63</v>
      </c>
      <c r="BH424" s="82">
        <v>99</v>
      </c>
      <c r="BI424" s="82">
        <v>53</v>
      </c>
      <c r="BJ424" s="82">
        <v>77</v>
      </c>
      <c r="BK424" s="82">
        <v>114</v>
      </c>
      <c r="BL424" s="82">
        <v>231</v>
      </c>
      <c r="BM424" s="82">
        <v>207</v>
      </c>
      <c r="BN424" s="82">
        <v>175</v>
      </c>
      <c r="BO424" s="82">
        <v>31</v>
      </c>
      <c r="BP424" s="82">
        <v>389</v>
      </c>
      <c r="BQ424" s="82">
        <v>91</v>
      </c>
      <c r="BR424" s="82">
        <v>237</v>
      </c>
      <c r="BS424" s="82">
        <v>317</v>
      </c>
      <c r="BT424" s="82">
        <v>215</v>
      </c>
      <c r="BU424" s="82">
        <v>284</v>
      </c>
      <c r="BV424" s="82">
        <v>353</v>
      </c>
      <c r="BW424" s="82">
        <v>134</v>
      </c>
      <c r="BX424" s="82">
        <v>431</v>
      </c>
      <c r="BY424" s="82">
        <v>135</v>
      </c>
      <c r="BZ424" s="84">
        <v>302</v>
      </c>
      <c r="CB424" s="4">
        <f t="shared" si="9"/>
        <v>16735</v>
      </c>
    </row>
    <row r="425" spans="1:80" x14ac:dyDescent="0.2">
      <c r="A425" s="54">
        <v>44310</v>
      </c>
      <c r="B425" s="32">
        <v>168</v>
      </c>
      <c r="C425" s="82">
        <v>161</v>
      </c>
      <c r="D425" s="82">
        <v>168</v>
      </c>
      <c r="E425" s="82">
        <v>436</v>
      </c>
      <c r="F425" s="82">
        <v>225</v>
      </c>
      <c r="G425" s="82">
        <v>98</v>
      </c>
      <c r="H425" s="82">
        <v>110</v>
      </c>
      <c r="I425" s="82">
        <v>204</v>
      </c>
      <c r="J425" s="82">
        <v>383</v>
      </c>
      <c r="K425" s="82">
        <v>123</v>
      </c>
      <c r="L425" s="82">
        <v>207</v>
      </c>
      <c r="M425" s="82">
        <v>23</v>
      </c>
      <c r="N425" s="82">
        <v>290</v>
      </c>
      <c r="O425" s="82">
        <v>166</v>
      </c>
      <c r="P425" s="82">
        <v>234</v>
      </c>
      <c r="Q425" s="82">
        <v>219</v>
      </c>
      <c r="R425" s="82">
        <v>46</v>
      </c>
      <c r="S425" s="82">
        <v>150</v>
      </c>
      <c r="T425" s="82">
        <v>158</v>
      </c>
      <c r="U425" s="82">
        <v>79</v>
      </c>
      <c r="V425" s="82">
        <v>34</v>
      </c>
      <c r="W425" s="82">
        <v>72</v>
      </c>
      <c r="X425" s="82">
        <v>307</v>
      </c>
      <c r="Y425" s="82">
        <v>196</v>
      </c>
      <c r="Z425" s="82">
        <v>86</v>
      </c>
      <c r="AA425" s="82">
        <v>398</v>
      </c>
      <c r="AB425" s="82">
        <v>153</v>
      </c>
      <c r="AC425" s="82">
        <v>81</v>
      </c>
      <c r="AD425" s="82">
        <v>77</v>
      </c>
      <c r="AE425" s="82">
        <v>120</v>
      </c>
      <c r="AF425" s="82">
        <v>171</v>
      </c>
      <c r="AG425" s="82">
        <v>347</v>
      </c>
      <c r="AH425" s="82">
        <v>223</v>
      </c>
      <c r="AI425" s="82">
        <v>124</v>
      </c>
      <c r="AJ425" s="82">
        <v>180</v>
      </c>
      <c r="AK425" s="82">
        <v>265</v>
      </c>
      <c r="AL425" s="82">
        <v>165</v>
      </c>
      <c r="AM425" s="82">
        <v>64</v>
      </c>
      <c r="AN425" s="82">
        <v>254</v>
      </c>
      <c r="AO425" s="82">
        <v>136</v>
      </c>
      <c r="AP425" s="82">
        <v>357</v>
      </c>
      <c r="AQ425" s="82">
        <v>244</v>
      </c>
      <c r="AR425" s="82">
        <v>510</v>
      </c>
      <c r="AS425" s="82">
        <v>289</v>
      </c>
      <c r="AT425" s="82">
        <v>136</v>
      </c>
      <c r="AU425" s="82">
        <v>119</v>
      </c>
      <c r="AV425" s="82">
        <v>59</v>
      </c>
      <c r="AW425" s="82">
        <v>254</v>
      </c>
      <c r="AX425" s="82">
        <v>83</v>
      </c>
      <c r="AY425" s="82">
        <v>258</v>
      </c>
      <c r="AZ425" s="82">
        <v>145</v>
      </c>
      <c r="BA425" s="82">
        <v>1674</v>
      </c>
      <c r="BB425" s="82">
        <v>107</v>
      </c>
      <c r="BC425" s="82">
        <v>167</v>
      </c>
      <c r="BD425" s="82">
        <v>192</v>
      </c>
      <c r="BE425" s="82">
        <v>98</v>
      </c>
      <c r="BF425" s="82">
        <v>61</v>
      </c>
      <c r="BG425" s="82">
        <v>60</v>
      </c>
      <c r="BH425" s="82">
        <v>99</v>
      </c>
      <c r="BI425" s="82">
        <v>45</v>
      </c>
      <c r="BJ425" s="82">
        <v>70</v>
      </c>
      <c r="BK425" s="82">
        <v>105</v>
      </c>
      <c r="BL425" s="82">
        <v>220</v>
      </c>
      <c r="BM425" s="82">
        <v>197</v>
      </c>
      <c r="BN425" s="82">
        <v>160</v>
      </c>
      <c r="BO425" s="82">
        <v>29</v>
      </c>
      <c r="BP425" s="82">
        <v>357</v>
      </c>
      <c r="BQ425" s="82">
        <v>82</v>
      </c>
      <c r="BR425" s="82">
        <v>226</v>
      </c>
      <c r="BS425" s="82">
        <v>290</v>
      </c>
      <c r="BT425" s="82">
        <v>196</v>
      </c>
      <c r="BU425" s="82">
        <v>266</v>
      </c>
      <c r="BV425" s="82">
        <v>321</v>
      </c>
      <c r="BW425" s="82">
        <v>128</v>
      </c>
      <c r="BX425" s="82">
        <v>403</v>
      </c>
      <c r="BY425" s="82">
        <v>127</v>
      </c>
      <c r="BZ425" s="84">
        <v>271</v>
      </c>
      <c r="CB425" s="4">
        <f t="shared" si="9"/>
        <v>15506</v>
      </c>
    </row>
    <row r="426" spans="1:80" x14ac:dyDescent="0.2">
      <c r="A426" s="54">
        <v>44311</v>
      </c>
      <c r="B426" s="32">
        <v>168</v>
      </c>
      <c r="C426" s="82">
        <v>158</v>
      </c>
      <c r="D426" s="82">
        <v>168</v>
      </c>
      <c r="E426" s="82">
        <v>430</v>
      </c>
      <c r="F426" s="82">
        <v>224</v>
      </c>
      <c r="G426" s="82">
        <v>95</v>
      </c>
      <c r="H426" s="82">
        <v>109</v>
      </c>
      <c r="I426" s="82">
        <v>202</v>
      </c>
      <c r="J426" s="82">
        <v>381</v>
      </c>
      <c r="K426" s="82">
        <v>122</v>
      </c>
      <c r="L426" s="82">
        <v>201</v>
      </c>
      <c r="M426" s="82">
        <v>22</v>
      </c>
      <c r="N426" s="82">
        <v>286</v>
      </c>
      <c r="O426" s="82">
        <v>163</v>
      </c>
      <c r="P426" s="82">
        <v>230</v>
      </c>
      <c r="Q426" s="82">
        <v>218</v>
      </c>
      <c r="R426" s="82">
        <v>44</v>
      </c>
      <c r="S426" s="82">
        <v>146</v>
      </c>
      <c r="T426" s="82">
        <v>156</v>
      </c>
      <c r="U426" s="82">
        <v>78</v>
      </c>
      <c r="V426" s="82">
        <v>34</v>
      </c>
      <c r="W426" s="82">
        <v>71</v>
      </c>
      <c r="X426" s="82">
        <v>298</v>
      </c>
      <c r="Y426" s="82">
        <v>195</v>
      </c>
      <c r="Z426" s="82">
        <v>85</v>
      </c>
      <c r="AA426" s="82">
        <v>392</v>
      </c>
      <c r="AB426" s="82">
        <v>151</v>
      </c>
      <c r="AC426" s="82">
        <v>80</v>
      </c>
      <c r="AD426" s="82">
        <v>74</v>
      </c>
      <c r="AE426" s="82">
        <v>118</v>
      </c>
      <c r="AF426" s="82">
        <v>170</v>
      </c>
      <c r="AG426" s="82">
        <v>343</v>
      </c>
      <c r="AH426" s="82">
        <v>220</v>
      </c>
      <c r="AI426" s="82">
        <v>123</v>
      </c>
      <c r="AJ426" s="82">
        <v>175</v>
      </c>
      <c r="AK426" s="82">
        <v>262</v>
      </c>
      <c r="AL426" s="82">
        <v>163</v>
      </c>
      <c r="AM426" s="82">
        <v>64</v>
      </c>
      <c r="AN426" s="82">
        <v>251</v>
      </c>
      <c r="AO426" s="82">
        <v>133</v>
      </c>
      <c r="AP426" s="82">
        <v>350</v>
      </c>
      <c r="AQ426" s="82">
        <v>239</v>
      </c>
      <c r="AR426" s="82">
        <v>501</v>
      </c>
      <c r="AS426" s="82">
        <v>287</v>
      </c>
      <c r="AT426" s="82">
        <v>136</v>
      </c>
      <c r="AU426" s="82">
        <v>119</v>
      </c>
      <c r="AV426" s="82">
        <v>59</v>
      </c>
      <c r="AW426" s="82">
        <v>252</v>
      </c>
      <c r="AX426" s="82">
        <v>82</v>
      </c>
      <c r="AY426" s="82">
        <v>256</v>
      </c>
      <c r="AZ426" s="82">
        <v>145</v>
      </c>
      <c r="BA426" s="82">
        <v>1653</v>
      </c>
      <c r="BB426" s="82">
        <v>106</v>
      </c>
      <c r="BC426" s="82">
        <v>166</v>
      </c>
      <c r="BD426" s="82">
        <v>189</v>
      </c>
      <c r="BE426" s="82">
        <v>98</v>
      </c>
      <c r="BF426" s="82">
        <v>61</v>
      </c>
      <c r="BG426" s="82">
        <v>60</v>
      </c>
      <c r="BH426" s="82">
        <v>97</v>
      </c>
      <c r="BI426" s="82">
        <v>44</v>
      </c>
      <c r="BJ426" s="82">
        <v>70</v>
      </c>
      <c r="BK426" s="82">
        <v>103</v>
      </c>
      <c r="BL426" s="82">
        <v>217</v>
      </c>
      <c r="BM426" s="82">
        <v>194</v>
      </c>
      <c r="BN426" s="82">
        <v>160</v>
      </c>
      <c r="BO426" s="82">
        <v>29</v>
      </c>
      <c r="BP426" s="82">
        <v>352</v>
      </c>
      <c r="BQ426" s="82">
        <v>82</v>
      </c>
      <c r="BR426" s="82">
        <v>222</v>
      </c>
      <c r="BS426" s="82">
        <v>289</v>
      </c>
      <c r="BT426" s="82">
        <v>193</v>
      </c>
      <c r="BU426" s="82">
        <v>263</v>
      </c>
      <c r="BV426" s="82">
        <v>321</v>
      </c>
      <c r="BW426" s="82">
        <v>128</v>
      </c>
      <c r="BX426" s="82">
        <v>398</v>
      </c>
      <c r="BY426" s="82">
        <v>125</v>
      </c>
      <c r="BZ426" s="84">
        <v>268</v>
      </c>
      <c r="CB426" s="4">
        <f t="shared" si="9"/>
        <v>15317</v>
      </c>
    </row>
    <row r="427" spans="1:80" x14ac:dyDescent="0.2">
      <c r="A427" s="54">
        <v>44312</v>
      </c>
      <c r="B427" s="32">
        <v>166</v>
      </c>
      <c r="C427" s="82">
        <v>150</v>
      </c>
      <c r="D427" s="82">
        <v>168</v>
      </c>
      <c r="E427" s="82">
        <v>434</v>
      </c>
      <c r="F427" s="82">
        <v>229</v>
      </c>
      <c r="G427" s="82">
        <v>99</v>
      </c>
      <c r="H427" s="82">
        <v>119</v>
      </c>
      <c r="I427" s="82">
        <v>193</v>
      </c>
      <c r="J427" s="82">
        <v>398</v>
      </c>
      <c r="K427" s="82">
        <v>123</v>
      </c>
      <c r="L427" s="82">
        <v>212</v>
      </c>
      <c r="M427" s="82">
        <v>23</v>
      </c>
      <c r="N427" s="82">
        <v>294</v>
      </c>
      <c r="O427" s="82">
        <v>162</v>
      </c>
      <c r="P427" s="82">
        <v>241</v>
      </c>
      <c r="Q427" s="82">
        <v>216</v>
      </c>
      <c r="R427" s="82">
        <v>40</v>
      </c>
      <c r="S427" s="82">
        <v>155</v>
      </c>
      <c r="T427" s="82">
        <v>160</v>
      </c>
      <c r="U427" s="82">
        <v>75</v>
      </c>
      <c r="V427" s="82">
        <v>32</v>
      </c>
      <c r="W427" s="82">
        <v>67</v>
      </c>
      <c r="X427" s="82">
        <v>308</v>
      </c>
      <c r="Y427" s="82">
        <v>211</v>
      </c>
      <c r="Z427" s="82">
        <v>86</v>
      </c>
      <c r="AA427" s="82">
        <v>388</v>
      </c>
      <c r="AB427" s="82">
        <v>144</v>
      </c>
      <c r="AC427" s="82">
        <v>82</v>
      </c>
      <c r="AD427" s="82">
        <v>75</v>
      </c>
      <c r="AE427" s="82">
        <v>142</v>
      </c>
      <c r="AF427" s="82">
        <v>174</v>
      </c>
      <c r="AG427" s="82">
        <v>349</v>
      </c>
      <c r="AH427" s="82">
        <v>226</v>
      </c>
      <c r="AI427" s="82">
        <v>118</v>
      </c>
      <c r="AJ427" s="82">
        <v>176</v>
      </c>
      <c r="AK427" s="82">
        <v>254</v>
      </c>
      <c r="AL427" s="82">
        <v>164</v>
      </c>
      <c r="AM427" s="82">
        <v>56</v>
      </c>
      <c r="AN427" s="82">
        <v>252</v>
      </c>
      <c r="AO427" s="82">
        <v>126</v>
      </c>
      <c r="AP427" s="82">
        <v>392</v>
      </c>
      <c r="AQ427" s="82">
        <v>248</v>
      </c>
      <c r="AR427" s="82">
        <v>512</v>
      </c>
      <c r="AS427" s="82">
        <v>281</v>
      </c>
      <c r="AT427" s="82">
        <v>121</v>
      </c>
      <c r="AU427" s="82">
        <v>131</v>
      </c>
      <c r="AV427" s="82">
        <v>60</v>
      </c>
      <c r="AW427" s="82">
        <v>259</v>
      </c>
      <c r="AX427" s="82">
        <v>83</v>
      </c>
      <c r="AY427" s="82">
        <v>247</v>
      </c>
      <c r="AZ427" s="82">
        <v>146</v>
      </c>
      <c r="BA427" s="82">
        <v>1676</v>
      </c>
      <c r="BB427" s="82">
        <v>118</v>
      </c>
      <c r="BC427" s="82">
        <v>157</v>
      </c>
      <c r="BD427" s="82">
        <v>199</v>
      </c>
      <c r="BE427" s="82">
        <v>105</v>
      </c>
      <c r="BF427" s="82">
        <v>58</v>
      </c>
      <c r="BG427" s="82">
        <v>63</v>
      </c>
      <c r="BH427" s="82">
        <v>90</v>
      </c>
      <c r="BI427" s="82">
        <v>48</v>
      </c>
      <c r="BJ427" s="82">
        <v>72</v>
      </c>
      <c r="BK427" s="82">
        <v>98</v>
      </c>
      <c r="BL427" s="82">
        <v>216</v>
      </c>
      <c r="BM427" s="82">
        <v>205</v>
      </c>
      <c r="BN427" s="82">
        <v>157</v>
      </c>
      <c r="BO427" s="82">
        <v>33</v>
      </c>
      <c r="BP427" s="82">
        <v>360</v>
      </c>
      <c r="BQ427" s="82">
        <v>81</v>
      </c>
      <c r="BR427" s="82">
        <v>223</v>
      </c>
      <c r="BS427" s="82">
        <v>286</v>
      </c>
      <c r="BT427" s="82">
        <v>199</v>
      </c>
      <c r="BU427" s="82">
        <v>254</v>
      </c>
      <c r="BV427" s="82">
        <v>320</v>
      </c>
      <c r="BW427" s="82">
        <v>126</v>
      </c>
      <c r="BX427" s="82">
        <v>386</v>
      </c>
      <c r="BY427" s="82">
        <v>118</v>
      </c>
      <c r="BZ427" s="84">
        <v>267</v>
      </c>
      <c r="CB427" s="4">
        <f t="shared" si="9"/>
        <v>15482</v>
      </c>
    </row>
    <row r="428" spans="1:80" x14ac:dyDescent="0.2">
      <c r="A428" s="54">
        <v>44313</v>
      </c>
      <c r="B428" s="32">
        <v>162</v>
      </c>
      <c r="C428" s="82">
        <v>154</v>
      </c>
      <c r="D428" s="82">
        <v>158</v>
      </c>
      <c r="E428" s="82">
        <v>435</v>
      </c>
      <c r="F428" s="82">
        <v>250</v>
      </c>
      <c r="G428" s="82">
        <v>91</v>
      </c>
      <c r="H428" s="82">
        <v>116</v>
      </c>
      <c r="I428" s="82">
        <v>192</v>
      </c>
      <c r="J428" s="82">
        <v>395</v>
      </c>
      <c r="K428" s="82">
        <v>117</v>
      </c>
      <c r="L428" s="82">
        <v>195</v>
      </c>
      <c r="M428" s="82">
        <v>23</v>
      </c>
      <c r="N428" s="82">
        <v>286</v>
      </c>
      <c r="O428" s="82">
        <v>161</v>
      </c>
      <c r="P428" s="82">
        <v>238</v>
      </c>
      <c r="Q428" s="82">
        <v>206</v>
      </c>
      <c r="R428" s="82">
        <v>38</v>
      </c>
      <c r="S428" s="82">
        <v>151</v>
      </c>
      <c r="T428" s="82">
        <v>154</v>
      </c>
      <c r="U428" s="82">
        <v>70</v>
      </c>
      <c r="V428" s="82">
        <v>29</v>
      </c>
      <c r="W428" s="82">
        <v>69</v>
      </c>
      <c r="X428" s="82">
        <v>288</v>
      </c>
      <c r="Y428" s="82">
        <v>203</v>
      </c>
      <c r="Z428" s="82">
        <v>83</v>
      </c>
      <c r="AA428" s="82">
        <v>366</v>
      </c>
      <c r="AB428" s="82">
        <v>144</v>
      </c>
      <c r="AC428" s="82">
        <v>80</v>
      </c>
      <c r="AD428" s="82">
        <v>74</v>
      </c>
      <c r="AE428" s="82">
        <v>142</v>
      </c>
      <c r="AF428" s="82">
        <v>179</v>
      </c>
      <c r="AG428" s="82">
        <v>340</v>
      </c>
      <c r="AH428" s="82">
        <v>213</v>
      </c>
      <c r="AI428" s="82">
        <v>122</v>
      </c>
      <c r="AJ428" s="82">
        <v>171</v>
      </c>
      <c r="AK428" s="82">
        <v>246</v>
      </c>
      <c r="AL428" s="82">
        <v>147</v>
      </c>
      <c r="AM428" s="82">
        <v>58</v>
      </c>
      <c r="AN428" s="82">
        <v>243</v>
      </c>
      <c r="AO428" s="82">
        <v>123</v>
      </c>
      <c r="AP428" s="82">
        <v>391</v>
      </c>
      <c r="AQ428" s="82">
        <v>250</v>
      </c>
      <c r="AR428" s="82">
        <v>511</v>
      </c>
      <c r="AS428" s="82">
        <v>260</v>
      </c>
      <c r="AT428" s="82">
        <v>121</v>
      </c>
      <c r="AU428" s="82">
        <v>125</v>
      </c>
      <c r="AV428" s="82">
        <v>62</v>
      </c>
      <c r="AW428" s="82">
        <v>255</v>
      </c>
      <c r="AX428" s="82">
        <v>76</v>
      </c>
      <c r="AY428" s="82">
        <v>249</v>
      </c>
      <c r="AZ428" s="82">
        <v>140</v>
      </c>
      <c r="BA428" s="82">
        <v>1646</v>
      </c>
      <c r="BB428" s="82">
        <v>124</v>
      </c>
      <c r="BC428" s="82">
        <v>144</v>
      </c>
      <c r="BD428" s="82">
        <v>200</v>
      </c>
      <c r="BE428" s="82">
        <v>98</v>
      </c>
      <c r="BF428" s="82">
        <v>57</v>
      </c>
      <c r="BG428" s="82">
        <v>58</v>
      </c>
      <c r="BH428" s="82">
        <v>93</v>
      </c>
      <c r="BI428" s="82">
        <v>45</v>
      </c>
      <c r="BJ428" s="82">
        <v>70</v>
      </c>
      <c r="BK428" s="82">
        <v>92</v>
      </c>
      <c r="BL428" s="82">
        <v>197</v>
      </c>
      <c r="BM428" s="82">
        <v>203</v>
      </c>
      <c r="BN428" s="82">
        <v>153</v>
      </c>
      <c r="BO428" s="82">
        <v>38</v>
      </c>
      <c r="BP428" s="82">
        <v>341</v>
      </c>
      <c r="BQ428" s="82">
        <v>83</v>
      </c>
      <c r="BR428" s="82">
        <v>213</v>
      </c>
      <c r="BS428" s="82">
        <v>285</v>
      </c>
      <c r="BT428" s="82">
        <v>189</v>
      </c>
      <c r="BU428" s="82">
        <v>249</v>
      </c>
      <c r="BV428" s="82">
        <v>302</v>
      </c>
      <c r="BW428" s="82">
        <v>132</v>
      </c>
      <c r="BX428" s="82">
        <v>376</v>
      </c>
      <c r="BY428" s="82">
        <v>113</v>
      </c>
      <c r="BZ428" s="84">
        <v>247</v>
      </c>
      <c r="CB428" s="4">
        <f t="shared" si="9"/>
        <v>15100</v>
      </c>
    </row>
    <row r="429" spans="1:80" x14ac:dyDescent="0.2">
      <c r="A429" s="54">
        <v>44314</v>
      </c>
      <c r="B429" s="32">
        <v>164</v>
      </c>
      <c r="C429" s="82">
        <v>153</v>
      </c>
      <c r="D429" s="82">
        <v>154</v>
      </c>
      <c r="E429" s="82">
        <v>434</v>
      </c>
      <c r="F429" s="82">
        <v>250</v>
      </c>
      <c r="G429" s="82">
        <v>98</v>
      </c>
      <c r="H429" s="82">
        <v>117</v>
      </c>
      <c r="I429" s="82">
        <v>191</v>
      </c>
      <c r="J429" s="82">
        <v>383</v>
      </c>
      <c r="K429" s="82">
        <v>118</v>
      </c>
      <c r="L429" s="82">
        <v>189</v>
      </c>
      <c r="M429" s="82">
        <v>22</v>
      </c>
      <c r="N429" s="82">
        <v>290</v>
      </c>
      <c r="O429" s="82">
        <v>163</v>
      </c>
      <c r="P429" s="82">
        <v>231</v>
      </c>
      <c r="Q429" s="82">
        <v>197</v>
      </c>
      <c r="R429" s="82">
        <v>39</v>
      </c>
      <c r="S429" s="82">
        <v>141</v>
      </c>
      <c r="T429" s="82">
        <v>145</v>
      </c>
      <c r="U429" s="82">
        <v>73</v>
      </c>
      <c r="V429" s="82">
        <v>29</v>
      </c>
      <c r="W429" s="82">
        <v>71</v>
      </c>
      <c r="X429" s="82">
        <v>279</v>
      </c>
      <c r="Y429" s="82">
        <v>200</v>
      </c>
      <c r="Z429" s="82">
        <v>72</v>
      </c>
      <c r="AA429" s="82">
        <v>349</v>
      </c>
      <c r="AB429" s="82">
        <v>138</v>
      </c>
      <c r="AC429" s="82">
        <v>79</v>
      </c>
      <c r="AD429" s="82">
        <v>74</v>
      </c>
      <c r="AE429" s="82">
        <v>139</v>
      </c>
      <c r="AF429" s="82">
        <v>172</v>
      </c>
      <c r="AG429" s="82">
        <v>325</v>
      </c>
      <c r="AH429" s="82">
        <v>197</v>
      </c>
      <c r="AI429" s="82">
        <v>123</v>
      </c>
      <c r="AJ429" s="82">
        <v>170</v>
      </c>
      <c r="AK429" s="82">
        <v>238</v>
      </c>
      <c r="AL429" s="82">
        <v>138</v>
      </c>
      <c r="AM429" s="82">
        <v>51</v>
      </c>
      <c r="AN429" s="82">
        <v>240</v>
      </c>
      <c r="AO429" s="82">
        <v>123</v>
      </c>
      <c r="AP429" s="82">
        <v>394</v>
      </c>
      <c r="AQ429" s="82">
        <v>249</v>
      </c>
      <c r="AR429" s="82">
        <v>500</v>
      </c>
      <c r="AS429" s="82">
        <v>252</v>
      </c>
      <c r="AT429" s="82">
        <v>113</v>
      </c>
      <c r="AU429" s="82">
        <v>114</v>
      </c>
      <c r="AV429" s="82">
        <v>64</v>
      </c>
      <c r="AW429" s="82">
        <v>254</v>
      </c>
      <c r="AX429" s="82">
        <v>73</v>
      </c>
      <c r="AY429" s="82">
        <v>245</v>
      </c>
      <c r="AZ429" s="82">
        <v>134</v>
      </c>
      <c r="BA429" s="82">
        <v>1619</v>
      </c>
      <c r="BB429" s="82">
        <v>125</v>
      </c>
      <c r="BC429" s="82">
        <v>146</v>
      </c>
      <c r="BD429" s="82">
        <v>193</v>
      </c>
      <c r="BE429" s="82">
        <v>90</v>
      </c>
      <c r="BF429" s="82">
        <v>57</v>
      </c>
      <c r="BG429" s="82">
        <v>55</v>
      </c>
      <c r="BH429" s="82">
        <v>91</v>
      </c>
      <c r="BI429" s="82">
        <v>44</v>
      </c>
      <c r="BJ429" s="82">
        <v>69</v>
      </c>
      <c r="BK429" s="82">
        <v>97</v>
      </c>
      <c r="BL429" s="82">
        <v>186</v>
      </c>
      <c r="BM429" s="82">
        <v>197</v>
      </c>
      <c r="BN429" s="82">
        <v>144</v>
      </c>
      <c r="BO429" s="82">
        <v>36</v>
      </c>
      <c r="BP429" s="82">
        <v>326</v>
      </c>
      <c r="BQ429" s="82">
        <v>83</v>
      </c>
      <c r="BR429" s="82">
        <v>196</v>
      </c>
      <c r="BS429" s="82">
        <v>274</v>
      </c>
      <c r="BT429" s="82">
        <v>187</v>
      </c>
      <c r="BU429" s="82">
        <v>223</v>
      </c>
      <c r="BV429" s="82">
        <v>307</v>
      </c>
      <c r="BW429" s="82">
        <v>129</v>
      </c>
      <c r="BX429" s="82">
        <v>386</v>
      </c>
      <c r="BY429" s="82">
        <v>119</v>
      </c>
      <c r="BZ429" s="84">
        <v>231</v>
      </c>
      <c r="CB429" s="4">
        <f t="shared" si="9"/>
        <v>14761</v>
      </c>
    </row>
    <row r="430" spans="1:80" x14ac:dyDescent="0.2">
      <c r="A430" s="54">
        <v>44315</v>
      </c>
      <c r="B430" s="32">
        <v>160</v>
      </c>
      <c r="C430" s="82">
        <v>149</v>
      </c>
      <c r="D430" s="82">
        <v>150</v>
      </c>
      <c r="E430" s="82">
        <v>416</v>
      </c>
      <c r="F430" s="82">
        <v>243</v>
      </c>
      <c r="G430" s="82">
        <v>100</v>
      </c>
      <c r="H430" s="82">
        <v>123</v>
      </c>
      <c r="I430" s="82">
        <v>190</v>
      </c>
      <c r="J430" s="82">
        <v>386</v>
      </c>
      <c r="K430" s="82">
        <v>120</v>
      </c>
      <c r="L430" s="82">
        <v>178</v>
      </c>
      <c r="M430" s="82">
        <v>17</v>
      </c>
      <c r="N430" s="82">
        <v>282</v>
      </c>
      <c r="O430" s="82">
        <v>158</v>
      </c>
      <c r="P430" s="82">
        <v>238</v>
      </c>
      <c r="Q430" s="82">
        <v>196</v>
      </c>
      <c r="R430" s="82">
        <v>38</v>
      </c>
      <c r="S430" s="82">
        <v>130</v>
      </c>
      <c r="T430" s="82">
        <v>134</v>
      </c>
      <c r="U430" s="82">
        <v>74</v>
      </c>
      <c r="V430" s="82">
        <v>24</v>
      </c>
      <c r="W430" s="82">
        <v>69</v>
      </c>
      <c r="X430" s="82">
        <v>270</v>
      </c>
      <c r="Y430" s="82">
        <v>186</v>
      </c>
      <c r="Z430" s="82">
        <v>69</v>
      </c>
      <c r="AA430" s="82">
        <v>359</v>
      </c>
      <c r="AB430" s="82">
        <v>133</v>
      </c>
      <c r="AC430" s="82">
        <v>72</v>
      </c>
      <c r="AD430" s="82">
        <v>77</v>
      </c>
      <c r="AE430" s="82">
        <v>131</v>
      </c>
      <c r="AF430" s="82">
        <v>168</v>
      </c>
      <c r="AG430" s="82">
        <v>306</v>
      </c>
      <c r="AH430" s="82">
        <v>192</v>
      </c>
      <c r="AI430" s="82">
        <v>129</v>
      </c>
      <c r="AJ430" s="82">
        <v>167</v>
      </c>
      <c r="AK430" s="82">
        <v>239</v>
      </c>
      <c r="AL430" s="82">
        <v>133</v>
      </c>
      <c r="AM430" s="82">
        <v>47</v>
      </c>
      <c r="AN430" s="82">
        <v>250</v>
      </c>
      <c r="AO430" s="82">
        <v>115</v>
      </c>
      <c r="AP430" s="82">
        <v>399</v>
      </c>
      <c r="AQ430" s="82">
        <v>263</v>
      </c>
      <c r="AR430" s="82">
        <v>489</v>
      </c>
      <c r="AS430" s="82">
        <v>240</v>
      </c>
      <c r="AT430" s="82">
        <v>112</v>
      </c>
      <c r="AU430" s="82">
        <v>113</v>
      </c>
      <c r="AV430" s="82">
        <v>62</v>
      </c>
      <c r="AW430" s="82">
        <v>252</v>
      </c>
      <c r="AX430" s="82">
        <v>76</v>
      </c>
      <c r="AY430" s="82">
        <v>248</v>
      </c>
      <c r="AZ430" s="82">
        <v>130</v>
      </c>
      <c r="BA430" s="82">
        <v>1600</v>
      </c>
      <c r="BB430" s="82">
        <v>126</v>
      </c>
      <c r="BC430" s="82">
        <v>138</v>
      </c>
      <c r="BD430" s="82">
        <v>183</v>
      </c>
      <c r="BE430" s="82">
        <v>90</v>
      </c>
      <c r="BF430" s="82">
        <v>58</v>
      </c>
      <c r="BG430" s="82">
        <v>53</v>
      </c>
      <c r="BH430" s="82">
        <v>89</v>
      </c>
      <c r="BI430" s="82">
        <v>42</v>
      </c>
      <c r="BJ430" s="82">
        <v>65</v>
      </c>
      <c r="BK430" s="82">
        <v>107</v>
      </c>
      <c r="BL430" s="82">
        <v>177</v>
      </c>
      <c r="BM430" s="82">
        <v>191</v>
      </c>
      <c r="BN430" s="82">
        <v>136</v>
      </c>
      <c r="BO430" s="82">
        <v>36</v>
      </c>
      <c r="BP430" s="82">
        <v>312</v>
      </c>
      <c r="BQ430" s="82">
        <v>83</v>
      </c>
      <c r="BR430" s="82">
        <v>194</v>
      </c>
      <c r="BS430" s="82">
        <v>260</v>
      </c>
      <c r="BT430" s="82">
        <v>182</v>
      </c>
      <c r="BU430" s="82">
        <v>208</v>
      </c>
      <c r="BV430" s="82">
        <v>284</v>
      </c>
      <c r="BW430" s="82">
        <v>127</v>
      </c>
      <c r="BX430" s="82">
        <v>389</v>
      </c>
      <c r="BY430" s="82">
        <v>114</v>
      </c>
      <c r="BZ430" s="84">
        <v>233</v>
      </c>
      <c r="CB430" s="4">
        <f t="shared" si="9"/>
        <v>14479</v>
      </c>
    </row>
    <row r="431" spans="1:80" ht="11.25" thickBot="1" x14ac:dyDescent="0.25">
      <c r="A431" s="41">
        <v>44316</v>
      </c>
      <c r="B431" s="42">
        <v>157</v>
      </c>
      <c r="C431" s="43">
        <v>149</v>
      </c>
      <c r="D431" s="43">
        <v>139</v>
      </c>
      <c r="E431" s="43">
        <v>413</v>
      </c>
      <c r="F431" s="43">
        <v>240</v>
      </c>
      <c r="G431" s="43">
        <v>98</v>
      </c>
      <c r="H431" s="43">
        <v>123</v>
      </c>
      <c r="I431" s="43">
        <v>189</v>
      </c>
      <c r="J431" s="43">
        <v>367</v>
      </c>
      <c r="K431" s="43">
        <v>109</v>
      </c>
      <c r="L431" s="43">
        <v>177</v>
      </c>
      <c r="M431" s="43">
        <v>15</v>
      </c>
      <c r="N431" s="43">
        <v>261</v>
      </c>
      <c r="O431" s="43">
        <v>156</v>
      </c>
      <c r="P431" s="43">
        <v>230</v>
      </c>
      <c r="Q431" s="43">
        <v>196</v>
      </c>
      <c r="R431" s="43">
        <v>38</v>
      </c>
      <c r="S431" s="43">
        <v>122</v>
      </c>
      <c r="T431" s="43">
        <v>127</v>
      </c>
      <c r="U431" s="43">
        <v>74</v>
      </c>
      <c r="V431" s="43">
        <v>24</v>
      </c>
      <c r="W431" s="43">
        <v>67</v>
      </c>
      <c r="X431" s="43">
        <v>268</v>
      </c>
      <c r="Y431" s="43">
        <v>181</v>
      </c>
      <c r="Z431" s="43">
        <v>72</v>
      </c>
      <c r="AA431" s="43">
        <v>341</v>
      </c>
      <c r="AB431" s="43">
        <v>131</v>
      </c>
      <c r="AC431" s="43">
        <v>73</v>
      </c>
      <c r="AD431" s="43">
        <v>76</v>
      </c>
      <c r="AE431" s="43">
        <v>123</v>
      </c>
      <c r="AF431" s="43">
        <v>153</v>
      </c>
      <c r="AG431" s="43">
        <v>305</v>
      </c>
      <c r="AH431" s="43">
        <v>192</v>
      </c>
      <c r="AI431" s="43">
        <v>132</v>
      </c>
      <c r="AJ431" s="43">
        <v>165</v>
      </c>
      <c r="AK431" s="43">
        <v>239</v>
      </c>
      <c r="AL431" s="43">
        <v>132</v>
      </c>
      <c r="AM431" s="43">
        <v>44</v>
      </c>
      <c r="AN431" s="43">
        <v>240</v>
      </c>
      <c r="AO431" s="43">
        <v>114</v>
      </c>
      <c r="AP431" s="43">
        <v>399</v>
      </c>
      <c r="AQ431" s="43">
        <v>261</v>
      </c>
      <c r="AR431" s="43">
        <v>484</v>
      </c>
      <c r="AS431" s="43">
        <v>232</v>
      </c>
      <c r="AT431" s="43">
        <v>111</v>
      </c>
      <c r="AU431" s="43">
        <v>113</v>
      </c>
      <c r="AV431" s="43">
        <v>62</v>
      </c>
      <c r="AW431" s="43">
        <v>248</v>
      </c>
      <c r="AX431" s="43">
        <v>75</v>
      </c>
      <c r="AY431" s="43">
        <v>243</v>
      </c>
      <c r="AZ431" s="43">
        <v>128</v>
      </c>
      <c r="BA431" s="43">
        <v>1570</v>
      </c>
      <c r="BB431" s="43">
        <v>118</v>
      </c>
      <c r="BC431" s="43">
        <v>133</v>
      </c>
      <c r="BD431" s="43">
        <v>184</v>
      </c>
      <c r="BE431" s="43">
        <v>94</v>
      </c>
      <c r="BF431" s="43">
        <v>55</v>
      </c>
      <c r="BG431" s="43">
        <v>54</v>
      </c>
      <c r="BH431" s="43">
        <v>91</v>
      </c>
      <c r="BI431" s="43">
        <v>40</v>
      </c>
      <c r="BJ431" s="43">
        <v>63</v>
      </c>
      <c r="BK431" s="43">
        <v>103</v>
      </c>
      <c r="BL431" s="43">
        <v>170</v>
      </c>
      <c r="BM431" s="43">
        <v>174</v>
      </c>
      <c r="BN431" s="43">
        <v>131</v>
      </c>
      <c r="BO431" s="43">
        <v>37</v>
      </c>
      <c r="BP431" s="43">
        <v>303</v>
      </c>
      <c r="BQ431" s="43">
        <v>79</v>
      </c>
      <c r="BR431" s="43">
        <v>186</v>
      </c>
      <c r="BS431" s="43">
        <v>256</v>
      </c>
      <c r="BT431" s="43">
        <v>186</v>
      </c>
      <c r="BU431" s="43">
        <v>202</v>
      </c>
      <c r="BV431" s="43">
        <v>290</v>
      </c>
      <c r="BW431" s="43">
        <v>129</v>
      </c>
      <c r="BX431" s="43">
        <v>395</v>
      </c>
      <c r="BY431" s="43">
        <v>112</v>
      </c>
      <c r="BZ431" s="44">
        <v>223</v>
      </c>
      <c r="CB431" s="49">
        <f t="shared" si="9"/>
        <v>14186</v>
      </c>
    </row>
    <row r="432" spans="1:80" ht="12" thickTop="1" thickBot="1" x14ac:dyDescent="0.25">
      <c r="A432" s="41">
        <v>44317</v>
      </c>
      <c r="B432" s="32">
        <v>137</v>
      </c>
      <c r="C432" s="82">
        <v>132</v>
      </c>
      <c r="D432" s="82">
        <v>116</v>
      </c>
      <c r="E432" s="82">
        <v>365</v>
      </c>
      <c r="F432" s="82">
        <v>213</v>
      </c>
      <c r="G432" s="82">
        <v>83</v>
      </c>
      <c r="H432" s="82">
        <v>109</v>
      </c>
      <c r="I432" s="82">
        <v>156</v>
      </c>
      <c r="J432" s="82">
        <v>345</v>
      </c>
      <c r="K432" s="82">
        <v>98</v>
      </c>
      <c r="L432" s="82">
        <v>160</v>
      </c>
      <c r="M432" s="82">
        <v>13</v>
      </c>
      <c r="N432" s="82">
        <v>232</v>
      </c>
      <c r="O432" s="82">
        <v>142</v>
      </c>
      <c r="P432" s="82">
        <v>206</v>
      </c>
      <c r="Q432" s="82">
        <v>177</v>
      </c>
      <c r="R432" s="82">
        <v>34</v>
      </c>
      <c r="S432" s="82">
        <v>109</v>
      </c>
      <c r="T432" s="82">
        <v>115</v>
      </c>
      <c r="U432" s="82">
        <v>65</v>
      </c>
      <c r="V432" s="82">
        <v>19</v>
      </c>
      <c r="W432" s="82">
        <v>62</v>
      </c>
      <c r="X432" s="82">
        <v>227</v>
      </c>
      <c r="Y432" s="82">
        <v>164</v>
      </c>
      <c r="Z432" s="82">
        <v>61</v>
      </c>
      <c r="AA432" s="82">
        <v>302</v>
      </c>
      <c r="AB432" s="82">
        <v>115</v>
      </c>
      <c r="AC432" s="82">
        <v>66</v>
      </c>
      <c r="AD432" s="82">
        <v>69</v>
      </c>
      <c r="AE432" s="82">
        <v>113</v>
      </c>
      <c r="AF432" s="82">
        <v>139</v>
      </c>
      <c r="AG432" s="82">
        <v>273</v>
      </c>
      <c r="AH432" s="82">
        <v>172</v>
      </c>
      <c r="AI432" s="82">
        <v>116</v>
      </c>
      <c r="AJ432" s="82">
        <v>145</v>
      </c>
      <c r="AK432" s="82">
        <v>208</v>
      </c>
      <c r="AL432" s="82">
        <v>116</v>
      </c>
      <c r="AM432" s="82">
        <v>35</v>
      </c>
      <c r="AN432" s="82">
        <v>213</v>
      </c>
      <c r="AO432" s="82">
        <v>100</v>
      </c>
      <c r="AP432" s="82">
        <v>368</v>
      </c>
      <c r="AQ432" s="82">
        <v>242</v>
      </c>
      <c r="AR432" s="82">
        <v>433</v>
      </c>
      <c r="AS432" s="82">
        <v>205</v>
      </c>
      <c r="AT432" s="82">
        <v>103</v>
      </c>
      <c r="AU432" s="82">
        <v>100</v>
      </c>
      <c r="AV432" s="82">
        <v>56</v>
      </c>
      <c r="AW432" s="82">
        <v>225</v>
      </c>
      <c r="AX432" s="82">
        <v>68</v>
      </c>
      <c r="AY432" s="82">
        <v>227</v>
      </c>
      <c r="AZ432" s="82">
        <v>121</v>
      </c>
      <c r="BA432" s="82">
        <v>1437</v>
      </c>
      <c r="BB432" s="82">
        <v>101</v>
      </c>
      <c r="BC432" s="82">
        <v>118</v>
      </c>
      <c r="BD432" s="82">
        <v>164</v>
      </c>
      <c r="BE432" s="82">
        <v>90</v>
      </c>
      <c r="BF432" s="82">
        <v>50</v>
      </c>
      <c r="BG432" s="82">
        <v>50</v>
      </c>
      <c r="BH432" s="82">
        <v>82</v>
      </c>
      <c r="BI432" s="82">
        <v>37</v>
      </c>
      <c r="BJ432" s="82">
        <v>56</v>
      </c>
      <c r="BK432" s="82">
        <v>86</v>
      </c>
      <c r="BL432" s="82">
        <v>152</v>
      </c>
      <c r="BM432" s="82">
        <v>158</v>
      </c>
      <c r="BN432" s="82">
        <v>111</v>
      </c>
      <c r="BO432" s="82">
        <v>32</v>
      </c>
      <c r="BP432" s="82">
        <v>261</v>
      </c>
      <c r="BQ432" s="82">
        <v>73</v>
      </c>
      <c r="BR432" s="82">
        <v>155</v>
      </c>
      <c r="BS432" s="82">
        <v>221</v>
      </c>
      <c r="BT432" s="82">
        <v>161</v>
      </c>
      <c r="BU432" s="82">
        <v>178</v>
      </c>
      <c r="BV432" s="82">
        <v>257</v>
      </c>
      <c r="BW432" s="82">
        <v>118</v>
      </c>
      <c r="BX432" s="82">
        <v>354</v>
      </c>
      <c r="BY432" s="82">
        <v>102</v>
      </c>
      <c r="BZ432" s="84">
        <v>196</v>
      </c>
      <c r="CB432" s="4">
        <f t="shared" si="9"/>
        <v>12670</v>
      </c>
    </row>
    <row r="433" spans="1:80" ht="12" thickTop="1" thickBot="1" x14ac:dyDescent="0.25">
      <c r="A433" s="41">
        <v>44318</v>
      </c>
      <c r="B433" s="32">
        <v>135</v>
      </c>
      <c r="C433" s="82">
        <v>132</v>
      </c>
      <c r="D433" s="82">
        <v>111</v>
      </c>
      <c r="E433" s="82">
        <v>362</v>
      </c>
      <c r="F433" s="82">
        <v>213</v>
      </c>
      <c r="G433" s="82">
        <v>79</v>
      </c>
      <c r="H433" s="82">
        <v>109</v>
      </c>
      <c r="I433" s="82">
        <v>152</v>
      </c>
      <c r="J433" s="82">
        <v>344</v>
      </c>
      <c r="K433" s="82">
        <v>97</v>
      </c>
      <c r="L433" s="82">
        <v>156</v>
      </c>
      <c r="M433" s="82">
        <v>13</v>
      </c>
      <c r="N433" s="82">
        <v>231</v>
      </c>
      <c r="O433" s="82">
        <v>142</v>
      </c>
      <c r="P433" s="82">
        <v>205</v>
      </c>
      <c r="Q433" s="82">
        <v>176</v>
      </c>
      <c r="R433" s="82">
        <v>34</v>
      </c>
      <c r="S433" s="82">
        <v>108</v>
      </c>
      <c r="T433" s="82">
        <v>113</v>
      </c>
      <c r="U433" s="82">
        <v>65</v>
      </c>
      <c r="V433" s="82">
        <v>19</v>
      </c>
      <c r="W433" s="82">
        <v>62</v>
      </c>
      <c r="X433" s="82">
        <v>226</v>
      </c>
      <c r="Y433" s="82">
        <v>158</v>
      </c>
      <c r="Z433" s="82">
        <v>61</v>
      </c>
      <c r="AA433" s="82">
        <v>298</v>
      </c>
      <c r="AB433" s="82">
        <v>115</v>
      </c>
      <c r="AC433" s="82">
        <v>66</v>
      </c>
      <c r="AD433" s="82">
        <v>68</v>
      </c>
      <c r="AE433" s="82">
        <v>113</v>
      </c>
      <c r="AF433" s="82">
        <v>138</v>
      </c>
      <c r="AG433" s="82">
        <v>273</v>
      </c>
      <c r="AH433" s="82">
        <v>171</v>
      </c>
      <c r="AI433" s="82">
        <v>113</v>
      </c>
      <c r="AJ433" s="82">
        <v>144</v>
      </c>
      <c r="AK433" s="82">
        <v>206</v>
      </c>
      <c r="AL433" s="82">
        <v>114</v>
      </c>
      <c r="AM433" s="82">
        <v>35</v>
      </c>
      <c r="AN433" s="82">
        <v>210</v>
      </c>
      <c r="AO433" s="82">
        <v>100</v>
      </c>
      <c r="AP433" s="82">
        <v>361</v>
      </c>
      <c r="AQ433" s="82">
        <v>239</v>
      </c>
      <c r="AR433" s="82">
        <v>422</v>
      </c>
      <c r="AS433" s="82">
        <v>203</v>
      </c>
      <c r="AT433" s="82">
        <v>101</v>
      </c>
      <c r="AU433" s="82">
        <v>100</v>
      </c>
      <c r="AV433" s="82">
        <v>56</v>
      </c>
      <c r="AW433" s="82">
        <v>224</v>
      </c>
      <c r="AX433" s="82">
        <v>68</v>
      </c>
      <c r="AY433" s="82">
        <v>226</v>
      </c>
      <c r="AZ433" s="82">
        <v>121</v>
      </c>
      <c r="BA433" s="82">
        <v>1427</v>
      </c>
      <c r="BB433" s="82">
        <v>101</v>
      </c>
      <c r="BC433" s="82">
        <v>117</v>
      </c>
      <c r="BD433" s="82">
        <v>164</v>
      </c>
      <c r="BE433" s="82">
        <v>90</v>
      </c>
      <c r="BF433" s="82">
        <v>49</v>
      </c>
      <c r="BG433" s="82">
        <v>50</v>
      </c>
      <c r="BH433" s="82">
        <v>82</v>
      </c>
      <c r="BI433" s="82">
        <v>36</v>
      </c>
      <c r="BJ433" s="82">
        <v>56</v>
      </c>
      <c r="BK433" s="82">
        <v>86</v>
      </c>
      <c r="BL433" s="82">
        <v>150</v>
      </c>
      <c r="BM433" s="82">
        <v>155</v>
      </c>
      <c r="BN433" s="82">
        <v>110</v>
      </c>
      <c r="BO433" s="82">
        <v>32</v>
      </c>
      <c r="BP433" s="82">
        <v>257</v>
      </c>
      <c r="BQ433" s="82">
        <v>73</v>
      </c>
      <c r="BR433" s="82">
        <v>155</v>
      </c>
      <c r="BS433" s="82">
        <v>219</v>
      </c>
      <c r="BT433" s="82">
        <v>160</v>
      </c>
      <c r="BU433" s="82">
        <v>173</v>
      </c>
      <c r="BV433" s="82">
        <v>255</v>
      </c>
      <c r="BW433" s="82">
        <v>118</v>
      </c>
      <c r="BX433" s="82">
        <v>346</v>
      </c>
      <c r="BY433" s="82">
        <v>102</v>
      </c>
      <c r="BZ433" s="84">
        <v>196</v>
      </c>
      <c r="CB433" s="4">
        <f t="shared" si="9"/>
        <v>12547</v>
      </c>
    </row>
    <row r="434" spans="1:80" ht="12" thickTop="1" thickBot="1" x14ac:dyDescent="0.25">
      <c r="A434" s="41">
        <v>44319</v>
      </c>
      <c r="B434" s="32">
        <v>133</v>
      </c>
      <c r="C434" s="82">
        <v>132</v>
      </c>
      <c r="D434" s="82">
        <v>108</v>
      </c>
      <c r="E434" s="82">
        <v>375</v>
      </c>
      <c r="F434" s="82">
        <v>227</v>
      </c>
      <c r="G434" s="82">
        <v>79</v>
      </c>
      <c r="H434" s="82">
        <v>112</v>
      </c>
      <c r="I434" s="82">
        <v>149</v>
      </c>
      <c r="J434" s="82">
        <v>336</v>
      </c>
      <c r="K434" s="82">
        <v>95</v>
      </c>
      <c r="L434" s="82">
        <v>160</v>
      </c>
      <c r="M434" s="82">
        <v>16</v>
      </c>
      <c r="N434" s="82">
        <v>225</v>
      </c>
      <c r="O434" s="82">
        <v>138</v>
      </c>
      <c r="P434" s="82">
        <v>189</v>
      </c>
      <c r="Q434" s="82">
        <v>161</v>
      </c>
      <c r="R434" s="82">
        <v>36</v>
      </c>
      <c r="S434" s="82">
        <v>117</v>
      </c>
      <c r="T434" s="82">
        <v>124</v>
      </c>
      <c r="U434" s="82">
        <v>60</v>
      </c>
      <c r="V434" s="82">
        <v>20</v>
      </c>
      <c r="W434" s="82">
        <v>65</v>
      </c>
      <c r="X434" s="82">
        <v>248</v>
      </c>
      <c r="Y434" s="82">
        <v>156</v>
      </c>
      <c r="Z434" s="82">
        <v>72</v>
      </c>
      <c r="AA434" s="82">
        <v>317</v>
      </c>
      <c r="AB434" s="82">
        <v>117</v>
      </c>
      <c r="AC434" s="82">
        <v>66</v>
      </c>
      <c r="AD434" s="82">
        <v>71</v>
      </c>
      <c r="AE434" s="82">
        <v>115</v>
      </c>
      <c r="AF434" s="82">
        <v>130</v>
      </c>
      <c r="AG434" s="82">
        <v>271</v>
      </c>
      <c r="AH434" s="82">
        <v>171</v>
      </c>
      <c r="AI434" s="82">
        <v>115</v>
      </c>
      <c r="AJ434" s="82">
        <v>136</v>
      </c>
      <c r="AK434" s="82">
        <v>203</v>
      </c>
      <c r="AL434" s="82">
        <v>122</v>
      </c>
      <c r="AM434" s="82">
        <v>28</v>
      </c>
      <c r="AN434" s="82">
        <v>227</v>
      </c>
      <c r="AO434" s="82">
        <v>106</v>
      </c>
      <c r="AP434" s="82">
        <v>361</v>
      </c>
      <c r="AQ434" s="82">
        <v>253</v>
      </c>
      <c r="AR434" s="82">
        <v>448</v>
      </c>
      <c r="AS434" s="82">
        <v>198</v>
      </c>
      <c r="AT434" s="82">
        <v>99</v>
      </c>
      <c r="AU434" s="82">
        <v>104</v>
      </c>
      <c r="AV434" s="82">
        <v>54</v>
      </c>
      <c r="AW434" s="82">
        <v>217</v>
      </c>
      <c r="AX434" s="82">
        <v>64</v>
      </c>
      <c r="AY434" s="82">
        <v>222</v>
      </c>
      <c r="AZ434" s="82">
        <v>122</v>
      </c>
      <c r="BA434" s="82">
        <v>1442</v>
      </c>
      <c r="BB434" s="82">
        <v>102</v>
      </c>
      <c r="BC434" s="82">
        <v>117</v>
      </c>
      <c r="BD434" s="82">
        <v>163</v>
      </c>
      <c r="BE434" s="82">
        <v>87</v>
      </c>
      <c r="BF434" s="82">
        <v>50</v>
      </c>
      <c r="BG434" s="82">
        <v>54</v>
      </c>
      <c r="BH434" s="82">
        <v>78</v>
      </c>
      <c r="BI434" s="82">
        <v>43</v>
      </c>
      <c r="BJ434" s="82">
        <v>57</v>
      </c>
      <c r="BK434" s="82">
        <v>78</v>
      </c>
      <c r="BL434" s="82">
        <v>146</v>
      </c>
      <c r="BM434" s="82">
        <v>154</v>
      </c>
      <c r="BN434" s="82">
        <v>94</v>
      </c>
      <c r="BO434" s="82">
        <v>32</v>
      </c>
      <c r="BP434" s="82">
        <v>269</v>
      </c>
      <c r="BQ434" s="82">
        <v>70</v>
      </c>
      <c r="BR434" s="82">
        <v>160</v>
      </c>
      <c r="BS434" s="82">
        <v>235</v>
      </c>
      <c r="BT434" s="82">
        <v>161</v>
      </c>
      <c r="BU434" s="82">
        <v>174</v>
      </c>
      <c r="BV434" s="82">
        <v>278</v>
      </c>
      <c r="BW434" s="82">
        <v>118</v>
      </c>
      <c r="BX434" s="82">
        <v>363</v>
      </c>
      <c r="BY434" s="82">
        <v>112</v>
      </c>
      <c r="BZ434" s="84">
        <v>204</v>
      </c>
      <c r="CB434" s="4">
        <f t="shared" si="9"/>
        <v>12711</v>
      </c>
    </row>
    <row r="435" spans="1:80" ht="12" thickTop="1" thickBot="1" x14ac:dyDescent="0.25">
      <c r="A435" s="41">
        <v>44320</v>
      </c>
      <c r="B435" s="32">
        <v>122</v>
      </c>
      <c r="C435" s="82">
        <v>118</v>
      </c>
      <c r="D435" s="82">
        <v>108</v>
      </c>
      <c r="E435" s="82">
        <v>375</v>
      </c>
      <c r="F435" s="82">
        <v>229</v>
      </c>
      <c r="G435" s="82">
        <v>77</v>
      </c>
      <c r="H435" s="82">
        <v>102</v>
      </c>
      <c r="I435" s="82">
        <v>141</v>
      </c>
      <c r="J435" s="82">
        <v>334</v>
      </c>
      <c r="K435" s="82">
        <v>89</v>
      </c>
      <c r="L435" s="82">
        <v>154</v>
      </c>
      <c r="M435" s="82">
        <v>13</v>
      </c>
      <c r="N435" s="82">
        <v>208</v>
      </c>
      <c r="O435" s="82">
        <v>128</v>
      </c>
      <c r="P435" s="82">
        <v>187</v>
      </c>
      <c r="Q435" s="82">
        <v>148</v>
      </c>
      <c r="R435" s="82">
        <v>39</v>
      </c>
      <c r="S435" s="82">
        <v>109</v>
      </c>
      <c r="T435" s="82">
        <v>126</v>
      </c>
      <c r="U435" s="82">
        <v>58</v>
      </c>
      <c r="V435" s="82">
        <v>16</v>
      </c>
      <c r="W435" s="82">
        <v>63</v>
      </c>
      <c r="X435" s="82">
        <v>243</v>
      </c>
      <c r="Y435" s="82">
        <v>148</v>
      </c>
      <c r="Z435" s="82">
        <v>71</v>
      </c>
      <c r="AA435" s="82">
        <v>303</v>
      </c>
      <c r="AB435" s="82">
        <v>112</v>
      </c>
      <c r="AC435" s="82">
        <v>65</v>
      </c>
      <c r="AD435" s="82">
        <v>64</v>
      </c>
      <c r="AE435" s="82">
        <v>107</v>
      </c>
      <c r="AF435" s="82">
        <v>115</v>
      </c>
      <c r="AG435" s="82">
        <v>261</v>
      </c>
      <c r="AH435" s="82">
        <v>158</v>
      </c>
      <c r="AI435" s="82">
        <v>113</v>
      </c>
      <c r="AJ435" s="82">
        <v>136</v>
      </c>
      <c r="AK435" s="82">
        <v>207</v>
      </c>
      <c r="AL435" s="82">
        <v>110</v>
      </c>
      <c r="AM435" s="82">
        <v>27</v>
      </c>
      <c r="AN435" s="82">
        <v>205</v>
      </c>
      <c r="AO435" s="82">
        <v>104</v>
      </c>
      <c r="AP435" s="82">
        <v>343</v>
      </c>
      <c r="AQ435" s="82">
        <v>252</v>
      </c>
      <c r="AR435" s="82">
        <v>443</v>
      </c>
      <c r="AS435" s="82">
        <v>191</v>
      </c>
      <c r="AT435" s="82">
        <v>92</v>
      </c>
      <c r="AU435" s="82">
        <v>95</v>
      </c>
      <c r="AV435" s="82">
        <v>53</v>
      </c>
      <c r="AW435" s="82">
        <v>198</v>
      </c>
      <c r="AX435" s="82">
        <v>61</v>
      </c>
      <c r="AY435" s="82">
        <v>210</v>
      </c>
      <c r="AZ435" s="82">
        <v>112</v>
      </c>
      <c r="BA435" s="82">
        <v>1431</v>
      </c>
      <c r="BB435" s="82">
        <v>93</v>
      </c>
      <c r="BC435" s="82">
        <v>100</v>
      </c>
      <c r="BD435" s="82">
        <v>151</v>
      </c>
      <c r="BE435" s="82">
        <v>80</v>
      </c>
      <c r="BF435" s="82">
        <v>47</v>
      </c>
      <c r="BG435" s="82">
        <v>51</v>
      </c>
      <c r="BH435" s="82">
        <v>70</v>
      </c>
      <c r="BI435" s="82">
        <v>42</v>
      </c>
      <c r="BJ435" s="82">
        <v>50</v>
      </c>
      <c r="BK435" s="82">
        <v>77</v>
      </c>
      <c r="BL435" s="82">
        <v>138</v>
      </c>
      <c r="BM435" s="82">
        <v>148</v>
      </c>
      <c r="BN435" s="82">
        <v>96</v>
      </c>
      <c r="BO435" s="82">
        <v>29</v>
      </c>
      <c r="BP435" s="82">
        <v>247</v>
      </c>
      <c r="BQ435" s="82">
        <v>64</v>
      </c>
      <c r="BR435" s="82">
        <v>154</v>
      </c>
      <c r="BS435" s="82">
        <v>226</v>
      </c>
      <c r="BT435" s="82">
        <v>154</v>
      </c>
      <c r="BU435" s="82">
        <v>174</v>
      </c>
      <c r="BV435" s="82">
        <v>270</v>
      </c>
      <c r="BW435" s="82">
        <v>112</v>
      </c>
      <c r="BX435" s="82">
        <v>358</v>
      </c>
      <c r="BY435" s="82">
        <v>121</v>
      </c>
      <c r="BZ435" s="84">
        <v>195</v>
      </c>
      <c r="CB435" s="4">
        <f t="shared" si="9"/>
        <v>12221</v>
      </c>
    </row>
    <row r="436" spans="1:80" ht="12" thickTop="1" thickBot="1" x14ac:dyDescent="0.25">
      <c r="A436" s="41">
        <v>44321</v>
      </c>
      <c r="B436" s="32">
        <v>115</v>
      </c>
      <c r="C436" s="82">
        <v>118</v>
      </c>
      <c r="D436" s="82">
        <v>110</v>
      </c>
      <c r="E436" s="82">
        <v>366</v>
      </c>
      <c r="F436" s="82">
        <v>218</v>
      </c>
      <c r="G436" s="82">
        <v>77</v>
      </c>
      <c r="H436" s="82">
        <v>95</v>
      </c>
      <c r="I436" s="82">
        <v>149</v>
      </c>
      <c r="J436" s="82">
        <v>330</v>
      </c>
      <c r="K436" s="82">
        <v>83</v>
      </c>
      <c r="L436" s="82">
        <v>154</v>
      </c>
      <c r="M436" s="82">
        <v>13</v>
      </c>
      <c r="N436" s="82">
        <v>200</v>
      </c>
      <c r="O436" s="82">
        <v>123</v>
      </c>
      <c r="P436" s="82">
        <v>185</v>
      </c>
      <c r="Q436" s="82">
        <v>145</v>
      </c>
      <c r="R436" s="82">
        <v>40</v>
      </c>
      <c r="S436" s="82">
        <v>107</v>
      </c>
      <c r="T436" s="82">
        <v>133</v>
      </c>
      <c r="U436" s="82">
        <v>58</v>
      </c>
      <c r="V436" s="82">
        <v>15</v>
      </c>
      <c r="W436" s="82">
        <v>61</v>
      </c>
      <c r="X436" s="82">
        <v>238</v>
      </c>
      <c r="Y436" s="82">
        <v>145</v>
      </c>
      <c r="Z436" s="82">
        <v>71</v>
      </c>
      <c r="AA436" s="82">
        <v>298</v>
      </c>
      <c r="AB436" s="82">
        <v>116</v>
      </c>
      <c r="AC436" s="82">
        <v>66</v>
      </c>
      <c r="AD436" s="82">
        <v>62</v>
      </c>
      <c r="AE436" s="82">
        <v>117</v>
      </c>
      <c r="AF436" s="82">
        <v>109</v>
      </c>
      <c r="AG436" s="82">
        <v>242</v>
      </c>
      <c r="AH436" s="82">
        <v>157</v>
      </c>
      <c r="AI436" s="82">
        <v>109</v>
      </c>
      <c r="AJ436" s="82">
        <v>130</v>
      </c>
      <c r="AK436" s="82">
        <v>203</v>
      </c>
      <c r="AL436" s="82">
        <v>113</v>
      </c>
      <c r="AM436" s="82">
        <v>25</v>
      </c>
      <c r="AN436" s="82">
        <v>203</v>
      </c>
      <c r="AO436" s="82">
        <v>100</v>
      </c>
      <c r="AP436" s="82">
        <v>332</v>
      </c>
      <c r="AQ436" s="82">
        <v>259</v>
      </c>
      <c r="AR436" s="82">
        <v>440</v>
      </c>
      <c r="AS436" s="82">
        <v>193</v>
      </c>
      <c r="AT436" s="82">
        <v>87</v>
      </c>
      <c r="AU436" s="82">
        <v>92</v>
      </c>
      <c r="AV436" s="82">
        <v>53</v>
      </c>
      <c r="AW436" s="82">
        <v>192</v>
      </c>
      <c r="AX436" s="82">
        <v>58</v>
      </c>
      <c r="AY436" s="82">
        <v>210</v>
      </c>
      <c r="AZ436" s="82">
        <v>110</v>
      </c>
      <c r="BA436" s="82">
        <v>1413</v>
      </c>
      <c r="BB436" s="82">
        <v>84</v>
      </c>
      <c r="BC436" s="82">
        <v>87</v>
      </c>
      <c r="BD436" s="82">
        <v>147</v>
      </c>
      <c r="BE436" s="82">
        <v>74</v>
      </c>
      <c r="BF436" s="82">
        <v>43</v>
      </c>
      <c r="BG436" s="82">
        <v>55</v>
      </c>
      <c r="BH436" s="82">
        <v>69</v>
      </c>
      <c r="BI436" s="82">
        <v>39</v>
      </c>
      <c r="BJ436" s="82">
        <v>47</v>
      </c>
      <c r="BK436" s="82">
        <v>75</v>
      </c>
      <c r="BL436" s="82">
        <v>130</v>
      </c>
      <c r="BM436" s="82">
        <v>141</v>
      </c>
      <c r="BN436" s="82">
        <v>94</v>
      </c>
      <c r="BO436" s="82">
        <v>25</v>
      </c>
      <c r="BP436" s="82">
        <v>232</v>
      </c>
      <c r="BQ436" s="82">
        <v>60</v>
      </c>
      <c r="BR436" s="82">
        <v>157</v>
      </c>
      <c r="BS436" s="82">
        <v>223</v>
      </c>
      <c r="BT436" s="82">
        <v>150</v>
      </c>
      <c r="BU436" s="82">
        <v>155</v>
      </c>
      <c r="BV436" s="82">
        <v>268</v>
      </c>
      <c r="BW436" s="82">
        <v>111</v>
      </c>
      <c r="BX436" s="82">
        <v>350</v>
      </c>
      <c r="BY436" s="82">
        <v>126</v>
      </c>
      <c r="BZ436" s="84">
        <v>202</v>
      </c>
      <c r="CB436" s="4">
        <f t="shared" si="9"/>
        <v>11982</v>
      </c>
    </row>
    <row r="437" spans="1:80" ht="12" thickTop="1" thickBot="1" x14ac:dyDescent="0.25">
      <c r="A437" s="41">
        <v>44322</v>
      </c>
      <c r="B437" s="32">
        <v>111</v>
      </c>
      <c r="C437" s="82">
        <v>117</v>
      </c>
      <c r="D437" s="82">
        <v>106</v>
      </c>
      <c r="E437" s="82">
        <v>364</v>
      </c>
      <c r="F437" s="82">
        <v>215</v>
      </c>
      <c r="G437" s="82">
        <v>72</v>
      </c>
      <c r="H437" s="82">
        <v>87</v>
      </c>
      <c r="I437" s="82">
        <v>144</v>
      </c>
      <c r="J437" s="82">
        <v>325</v>
      </c>
      <c r="K437" s="82">
        <v>76</v>
      </c>
      <c r="L437" s="82">
        <v>146</v>
      </c>
      <c r="M437" s="82">
        <v>13</v>
      </c>
      <c r="N437" s="82">
        <v>184</v>
      </c>
      <c r="O437" s="82">
        <v>131</v>
      </c>
      <c r="P437" s="82">
        <v>180</v>
      </c>
      <c r="Q437" s="82">
        <v>145</v>
      </c>
      <c r="R437" s="82">
        <v>39</v>
      </c>
      <c r="S437" s="82">
        <v>105</v>
      </c>
      <c r="T437" s="82">
        <v>133</v>
      </c>
      <c r="U437" s="82">
        <v>59</v>
      </c>
      <c r="V437" s="82">
        <v>15</v>
      </c>
      <c r="W437" s="82">
        <v>61</v>
      </c>
      <c r="X437" s="82">
        <v>235</v>
      </c>
      <c r="Y437" s="82">
        <v>138</v>
      </c>
      <c r="Z437" s="82">
        <v>73</v>
      </c>
      <c r="AA437" s="82">
        <v>306</v>
      </c>
      <c r="AB437" s="82">
        <v>109</v>
      </c>
      <c r="AC437" s="82">
        <v>62</v>
      </c>
      <c r="AD437" s="82">
        <v>67</v>
      </c>
      <c r="AE437" s="82">
        <v>119</v>
      </c>
      <c r="AF437" s="82">
        <v>107</v>
      </c>
      <c r="AG437" s="82">
        <v>242</v>
      </c>
      <c r="AH437" s="82">
        <v>154</v>
      </c>
      <c r="AI437" s="82">
        <v>105</v>
      </c>
      <c r="AJ437" s="82">
        <v>126</v>
      </c>
      <c r="AK437" s="82">
        <v>198</v>
      </c>
      <c r="AL437" s="82">
        <v>108</v>
      </c>
      <c r="AM437" s="82">
        <v>23</v>
      </c>
      <c r="AN437" s="82">
        <v>198</v>
      </c>
      <c r="AO437" s="82">
        <v>101</v>
      </c>
      <c r="AP437" s="82">
        <v>328</v>
      </c>
      <c r="AQ437" s="82">
        <v>266</v>
      </c>
      <c r="AR437" s="82">
        <v>437</v>
      </c>
      <c r="AS437" s="82">
        <v>186</v>
      </c>
      <c r="AT437" s="82">
        <v>88</v>
      </c>
      <c r="AU437" s="82">
        <v>94</v>
      </c>
      <c r="AV437" s="82">
        <v>51</v>
      </c>
      <c r="AW437" s="82">
        <v>182</v>
      </c>
      <c r="AX437" s="82">
        <v>53</v>
      </c>
      <c r="AY437" s="82">
        <v>212</v>
      </c>
      <c r="AZ437" s="82">
        <v>109</v>
      </c>
      <c r="BA437" s="82">
        <v>1374</v>
      </c>
      <c r="BB437" s="82">
        <v>78</v>
      </c>
      <c r="BC437" s="82">
        <v>86</v>
      </c>
      <c r="BD437" s="82">
        <v>137</v>
      </c>
      <c r="BE437" s="82">
        <v>74</v>
      </c>
      <c r="BF437" s="82">
        <v>42</v>
      </c>
      <c r="BG437" s="82">
        <v>55</v>
      </c>
      <c r="BH437" s="82">
        <v>70</v>
      </c>
      <c r="BI437" s="82">
        <v>37</v>
      </c>
      <c r="BJ437" s="82">
        <v>47</v>
      </c>
      <c r="BK437" s="82">
        <v>68</v>
      </c>
      <c r="BL437" s="82">
        <v>123</v>
      </c>
      <c r="BM437" s="82">
        <v>143</v>
      </c>
      <c r="BN437" s="82">
        <v>94</v>
      </c>
      <c r="BO437" s="82">
        <v>29</v>
      </c>
      <c r="BP437" s="82">
        <v>228</v>
      </c>
      <c r="BQ437" s="82">
        <v>55</v>
      </c>
      <c r="BR437" s="82">
        <v>152</v>
      </c>
      <c r="BS437" s="82">
        <v>203</v>
      </c>
      <c r="BT437" s="82">
        <v>148</v>
      </c>
      <c r="BU437" s="82">
        <v>143</v>
      </c>
      <c r="BV437" s="82">
        <v>268</v>
      </c>
      <c r="BW437" s="82">
        <v>102</v>
      </c>
      <c r="BX437" s="82">
        <v>333</v>
      </c>
      <c r="BY437" s="82">
        <v>121</v>
      </c>
      <c r="BZ437" s="84">
        <v>205</v>
      </c>
      <c r="CB437" s="4">
        <f t="shared" si="9"/>
        <v>11720</v>
      </c>
    </row>
    <row r="438" spans="1:80" ht="12" thickTop="1" thickBot="1" x14ac:dyDescent="0.25">
      <c r="A438" s="41">
        <v>44323</v>
      </c>
      <c r="B438" s="32">
        <v>106</v>
      </c>
      <c r="C438" s="82">
        <v>116</v>
      </c>
      <c r="D438" s="82">
        <v>105</v>
      </c>
      <c r="E438" s="82">
        <v>359</v>
      </c>
      <c r="F438" s="82">
        <v>199</v>
      </c>
      <c r="G438" s="82">
        <v>67</v>
      </c>
      <c r="H438" s="82">
        <v>86</v>
      </c>
      <c r="I438" s="82">
        <v>138</v>
      </c>
      <c r="J438" s="82">
        <v>322</v>
      </c>
      <c r="K438" s="82">
        <v>76</v>
      </c>
      <c r="L438" s="82">
        <v>150</v>
      </c>
      <c r="M438" s="82">
        <v>15</v>
      </c>
      <c r="N438" s="82">
        <v>190</v>
      </c>
      <c r="O438" s="82">
        <v>131</v>
      </c>
      <c r="P438" s="82">
        <v>181</v>
      </c>
      <c r="Q438" s="82">
        <v>144</v>
      </c>
      <c r="R438" s="82">
        <v>36</v>
      </c>
      <c r="S438" s="82">
        <v>107</v>
      </c>
      <c r="T438" s="82">
        <v>135</v>
      </c>
      <c r="U438" s="82">
        <v>61</v>
      </c>
      <c r="V438" s="82">
        <v>14</v>
      </c>
      <c r="W438" s="82">
        <v>60</v>
      </c>
      <c r="X438" s="82">
        <v>233</v>
      </c>
      <c r="Y438" s="82">
        <v>135</v>
      </c>
      <c r="Z438" s="82">
        <v>69</v>
      </c>
      <c r="AA438" s="82">
        <v>296</v>
      </c>
      <c r="AB438" s="82">
        <v>107</v>
      </c>
      <c r="AC438" s="82">
        <v>61</v>
      </c>
      <c r="AD438" s="82">
        <v>63</v>
      </c>
      <c r="AE438" s="82">
        <v>119</v>
      </c>
      <c r="AF438" s="82">
        <v>103</v>
      </c>
      <c r="AG438" s="82">
        <v>232</v>
      </c>
      <c r="AH438" s="82">
        <v>156</v>
      </c>
      <c r="AI438" s="82">
        <v>102</v>
      </c>
      <c r="AJ438" s="82">
        <v>116</v>
      </c>
      <c r="AK438" s="82">
        <v>193</v>
      </c>
      <c r="AL438" s="82">
        <v>107</v>
      </c>
      <c r="AM438" s="82">
        <v>22</v>
      </c>
      <c r="AN438" s="82">
        <v>195</v>
      </c>
      <c r="AO438" s="82">
        <v>98</v>
      </c>
      <c r="AP438" s="82">
        <v>312</v>
      </c>
      <c r="AQ438" s="82">
        <v>262</v>
      </c>
      <c r="AR438" s="82">
        <v>424</v>
      </c>
      <c r="AS438" s="82">
        <v>181</v>
      </c>
      <c r="AT438" s="82">
        <v>93</v>
      </c>
      <c r="AU438" s="82">
        <v>89</v>
      </c>
      <c r="AV438" s="82">
        <v>54</v>
      </c>
      <c r="AW438" s="82">
        <v>179</v>
      </c>
      <c r="AX438" s="82">
        <v>52</v>
      </c>
      <c r="AY438" s="82">
        <v>204</v>
      </c>
      <c r="AZ438" s="82">
        <v>111</v>
      </c>
      <c r="BA438" s="82">
        <v>1363</v>
      </c>
      <c r="BB438" s="82">
        <v>77</v>
      </c>
      <c r="BC438" s="82">
        <v>86</v>
      </c>
      <c r="BD438" s="82">
        <v>141</v>
      </c>
      <c r="BE438" s="82">
        <v>73</v>
      </c>
      <c r="BF438" s="82">
        <v>44</v>
      </c>
      <c r="BG438" s="82">
        <v>53</v>
      </c>
      <c r="BH438" s="82">
        <v>70</v>
      </c>
      <c r="BI438" s="82">
        <v>35</v>
      </c>
      <c r="BJ438" s="82">
        <v>47</v>
      </c>
      <c r="BK438" s="82">
        <v>70</v>
      </c>
      <c r="BL438" s="82">
        <v>131</v>
      </c>
      <c r="BM438" s="82">
        <v>150</v>
      </c>
      <c r="BN438" s="82">
        <v>93</v>
      </c>
      <c r="BO438" s="82">
        <v>30</v>
      </c>
      <c r="BP438" s="82">
        <v>216</v>
      </c>
      <c r="BQ438" s="82">
        <v>54</v>
      </c>
      <c r="BR438" s="82">
        <v>153</v>
      </c>
      <c r="BS438" s="82">
        <v>194</v>
      </c>
      <c r="BT438" s="82">
        <v>141</v>
      </c>
      <c r="BU438" s="82">
        <v>129</v>
      </c>
      <c r="BV438" s="82">
        <v>266</v>
      </c>
      <c r="BW438" s="82">
        <v>90</v>
      </c>
      <c r="BX438" s="82">
        <v>335</v>
      </c>
      <c r="BY438" s="82">
        <v>120</v>
      </c>
      <c r="BZ438" s="84">
        <v>208</v>
      </c>
      <c r="CB438" s="4">
        <f t="shared" ref="CB438:CB492" si="10">IF(B438&lt;&gt;"",SUM(B438:CA438),"")</f>
        <v>11535</v>
      </c>
    </row>
    <row r="439" spans="1:80" ht="12" thickTop="1" thickBot="1" x14ac:dyDescent="0.25">
      <c r="A439" s="41">
        <v>44324</v>
      </c>
      <c r="B439" s="32">
        <v>100</v>
      </c>
      <c r="C439" s="82">
        <v>110</v>
      </c>
      <c r="D439" s="82">
        <v>97</v>
      </c>
      <c r="E439" s="82">
        <v>332</v>
      </c>
      <c r="F439" s="82">
        <v>188</v>
      </c>
      <c r="G439" s="82">
        <v>57</v>
      </c>
      <c r="H439" s="82">
        <v>81</v>
      </c>
      <c r="I439" s="82">
        <v>127</v>
      </c>
      <c r="J439" s="82">
        <v>296</v>
      </c>
      <c r="K439" s="82">
        <v>72</v>
      </c>
      <c r="L439" s="82">
        <v>132</v>
      </c>
      <c r="M439" s="82">
        <v>14</v>
      </c>
      <c r="N439" s="82">
        <v>167</v>
      </c>
      <c r="O439" s="82">
        <v>127</v>
      </c>
      <c r="P439" s="82">
        <v>162</v>
      </c>
      <c r="Q439" s="82">
        <v>135</v>
      </c>
      <c r="R439" s="82">
        <v>35</v>
      </c>
      <c r="S439" s="82">
        <v>100</v>
      </c>
      <c r="T439" s="82">
        <v>123</v>
      </c>
      <c r="U439" s="82">
        <v>58</v>
      </c>
      <c r="V439" s="82">
        <v>13</v>
      </c>
      <c r="W439" s="82">
        <v>58</v>
      </c>
      <c r="X439" s="82">
        <v>216</v>
      </c>
      <c r="Y439" s="82">
        <v>120</v>
      </c>
      <c r="Z439" s="82">
        <v>64</v>
      </c>
      <c r="AA439" s="82">
        <v>277</v>
      </c>
      <c r="AB439" s="82">
        <v>98</v>
      </c>
      <c r="AC439" s="82">
        <v>51</v>
      </c>
      <c r="AD439" s="82">
        <v>57</v>
      </c>
      <c r="AE439" s="82">
        <v>105</v>
      </c>
      <c r="AF439" s="82">
        <v>100</v>
      </c>
      <c r="AG439" s="82">
        <v>210</v>
      </c>
      <c r="AH439" s="82">
        <v>145</v>
      </c>
      <c r="AI439" s="82">
        <v>91</v>
      </c>
      <c r="AJ439" s="82">
        <v>104</v>
      </c>
      <c r="AK439" s="82">
        <v>174</v>
      </c>
      <c r="AL439" s="82">
        <v>98</v>
      </c>
      <c r="AM439" s="82">
        <v>19</v>
      </c>
      <c r="AN439" s="82">
        <v>174</v>
      </c>
      <c r="AO439" s="82">
        <v>87</v>
      </c>
      <c r="AP439" s="82">
        <v>287</v>
      </c>
      <c r="AQ439" s="82">
        <v>253</v>
      </c>
      <c r="AR439" s="82">
        <v>403</v>
      </c>
      <c r="AS439" s="82">
        <v>170</v>
      </c>
      <c r="AT439" s="82">
        <v>89</v>
      </c>
      <c r="AU439" s="82">
        <v>80</v>
      </c>
      <c r="AV439" s="82">
        <v>50</v>
      </c>
      <c r="AW439" s="82">
        <v>173</v>
      </c>
      <c r="AX439" s="82">
        <v>47</v>
      </c>
      <c r="AY439" s="82">
        <v>199</v>
      </c>
      <c r="AZ439" s="82">
        <v>110</v>
      </c>
      <c r="BA439" s="82">
        <v>1297</v>
      </c>
      <c r="BB439" s="82">
        <v>69</v>
      </c>
      <c r="BC439" s="82">
        <v>77</v>
      </c>
      <c r="BD439" s="82">
        <v>122</v>
      </c>
      <c r="BE439" s="82">
        <v>66</v>
      </c>
      <c r="BF439" s="82">
        <v>40</v>
      </c>
      <c r="BG439" s="82">
        <v>49</v>
      </c>
      <c r="BH439" s="82">
        <v>67</v>
      </c>
      <c r="BI439" s="82">
        <v>30</v>
      </c>
      <c r="BJ439" s="82">
        <v>44</v>
      </c>
      <c r="BK439" s="82">
        <v>63</v>
      </c>
      <c r="BL439" s="82">
        <v>123</v>
      </c>
      <c r="BM439" s="82">
        <v>135</v>
      </c>
      <c r="BN439" s="82">
        <v>86</v>
      </c>
      <c r="BO439" s="82">
        <v>27</v>
      </c>
      <c r="BP439" s="82">
        <v>196</v>
      </c>
      <c r="BQ439" s="82">
        <v>49</v>
      </c>
      <c r="BR439" s="82">
        <v>145</v>
      </c>
      <c r="BS439" s="82">
        <v>181</v>
      </c>
      <c r="BT439" s="82">
        <v>130</v>
      </c>
      <c r="BU439" s="82">
        <v>119</v>
      </c>
      <c r="BV439" s="82">
        <v>239</v>
      </c>
      <c r="BW439" s="82">
        <v>80</v>
      </c>
      <c r="BX439" s="82">
        <v>310</v>
      </c>
      <c r="BY439" s="82">
        <v>114</v>
      </c>
      <c r="BZ439" s="84">
        <v>195</v>
      </c>
      <c r="CB439" s="4">
        <f t="shared" si="10"/>
        <v>10688</v>
      </c>
    </row>
    <row r="440" spans="1:80" ht="12" thickTop="1" thickBot="1" x14ac:dyDescent="0.25">
      <c r="A440" s="41">
        <v>44325</v>
      </c>
      <c r="B440" s="32">
        <v>98</v>
      </c>
      <c r="C440" s="82">
        <v>110</v>
      </c>
      <c r="D440" s="82">
        <v>97</v>
      </c>
      <c r="E440" s="82">
        <v>330</v>
      </c>
      <c r="F440" s="82">
        <v>185</v>
      </c>
      <c r="G440" s="82">
        <v>56</v>
      </c>
      <c r="H440" s="82">
        <v>78</v>
      </c>
      <c r="I440" s="82">
        <v>124</v>
      </c>
      <c r="J440" s="82">
        <v>290</v>
      </c>
      <c r="K440" s="82">
        <v>71</v>
      </c>
      <c r="L440" s="82">
        <v>131</v>
      </c>
      <c r="M440" s="82">
        <v>14</v>
      </c>
      <c r="N440" s="82">
        <v>164</v>
      </c>
      <c r="O440" s="82">
        <v>126</v>
      </c>
      <c r="P440" s="82">
        <v>161</v>
      </c>
      <c r="Q440" s="82">
        <v>135</v>
      </c>
      <c r="R440" s="82">
        <v>35</v>
      </c>
      <c r="S440" s="82">
        <v>99</v>
      </c>
      <c r="T440" s="82">
        <v>122</v>
      </c>
      <c r="U440" s="82">
        <v>57</v>
      </c>
      <c r="V440" s="82">
        <v>12</v>
      </c>
      <c r="W440" s="82">
        <v>57</v>
      </c>
      <c r="X440" s="82">
        <v>213</v>
      </c>
      <c r="Y440" s="82">
        <v>120</v>
      </c>
      <c r="Z440" s="82">
        <v>61</v>
      </c>
      <c r="AA440" s="82">
        <v>276</v>
      </c>
      <c r="AB440" s="82">
        <v>96</v>
      </c>
      <c r="AC440" s="82">
        <v>51</v>
      </c>
      <c r="AD440" s="82">
        <v>57</v>
      </c>
      <c r="AE440" s="82">
        <v>104</v>
      </c>
      <c r="AF440" s="82">
        <v>98</v>
      </c>
      <c r="AG440" s="82">
        <v>209</v>
      </c>
      <c r="AH440" s="82">
        <v>145</v>
      </c>
      <c r="AI440" s="82">
        <v>91</v>
      </c>
      <c r="AJ440" s="82">
        <v>101</v>
      </c>
      <c r="AK440" s="82">
        <v>171</v>
      </c>
      <c r="AL440" s="82">
        <v>97</v>
      </c>
      <c r="AM440" s="82">
        <v>18</v>
      </c>
      <c r="AN440" s="82">
        <v>172</v>
      </c>
      <c r="AO440" s="82">
        <v>87</v>
      </c>
      <c r="AP440" s="82">
        <v>281</v>
      </c>
      <c r="AQ440" s="82">
        <v>247</v>
      </c>
      <c r="AR440" s="82">
        <v>395</v>
      </c>
      <c r="AS440" s="82">
        <v>169</v>
      </c>
      <c r="AT440" s="82">
        <v>88</v>
      </c>
      <c r="AU440" s="82">
        <v>79</v>
      </c>
      <c r="AV440" s="82">
        <v>50</v>
      </c>
      <c r="AW440" s="82">
        <v>171</v>
      </c>
      <c r="AX440" s="82">
        <v>46</v>
      </c>
      <c r="AY440" s="82">
        <v>199</v>
      </c>
      <c r="AZ440" s="82">
        <v>110</v>
      </c>
      <c r="BA440" s="82">
        <v>1284</v>
      </c>
      <c r="BB440" s="82">
        <v>69</v>
      </c>
      <c r="BC440" s="82">
        <v>75</v>
      </c>
      <c r="BD440" s="82">
        <v>121</v>
      </c>
      <c r="BE440" s="82">
        <v>66</v>
      </c>
      <c r="BF440" s="82">
        <v>40</v>
      </c>
      <c r="BG440" s="82">
        <v>48</v>
      </c>
      <c r="BH440" s="82">
        <v>66</v>
      </c>
      <c r="BI440" s="82">
        <v>28</v>
      </c>
      <c r="BJ440" s="82">
        <v>44</v>
      </c>
      <c r="BK440" s="82">
        <v>62</v>
      </c>
      <c r="BL440" s="82">
        <v>121</v>
      </c>
      <c r="BM440" s="82">
        <v>134</v>
      </c>
      <c r="BN440" s="82">
        <v>86</v>
      </c>
      <c r="BO440" s="82">
        <v>27</v>
      </c>
      <c r="BP440" s="82">
        <v>190</v>
      </c>
      <c r="BQ440" s="82">
        <v>49</v>
      </c>
      <c r="BR440" s="82">
        <v>144</v>
      </c>
      <c r="BS440" s="82">
        <v>180</v>
      </c>
      <c r="BT440" s="82">
        <v>126</v>
      </c>
      <c r="BU440" s="82">
        <v>119</v>
      </c>
      <c r="BV440" s="82">
        <v>233</v>
      </c>
      <c r="BW440" s="82">
        <v>80</v>
      </c>
      <c r="BX440" s="82">
        <v>306</v>
      </c>
      <c r="BY440" s="82">
        <v>113</v>
      </c>
      <c r="BZ440" s="84">
        <v>195</v>
      </c>
      <c r="CB440" s="4">
        <f t="shared" si="10"/>
        <v>10560</v>
      </c>
    </row>
    <row r="441" spans="1:80" ht="12" thickTop="1" thickBot="1" x14ac:dyDescent="0.25">
      <c r="A441" s="41">
        <v>44326</v>
      </c>
      <c r="B441" s="32">
        <v>92</v>
      </c>
      <c r="C441" s="82">
        <v>112</v>
      </c>
      <c r="D441" s="82">
        <v>92</v>
      </c>
      <c r="E441" s="82">
        <v>337</v>
      </c>
      <c r="F441" s="82">
        <v>195</v>
      </c>
      <c r="G441" s="82">
        <v>64</v>
      </c>
      <c r="H441" s="82">
        <v>79</v>
      </c>
      <c r="I441" s="82">
        <v>133</v>
      </c>
      <c r="J441" s="82">
        <v>282</v>
      </c>
      <c r="K441" s="82">
        <v>84</v>
      </c>
      <c r="L441" s="82">
        <v>141</v>
      </c>
      <c r="M441" s="82">
        <v>13</v>
      </c>
      <c r="N441" s="82">
        <v>180</v>
      </c>
      <c r="O441" s="82">
        <v>124</v>
      </c>
      <c r="P441" s="82">
        <v>178</v>
      </c>
      <c r="Q441" s="82">
        <v>137</v>
      </c>
      <c r="R441" s="82">
        <v>38</v>
      </c>
      <c r="S441" s="82">
        <v>95</v>
      </c>
      <c r="T441" s="82">
        <v>114</v>
      </c>
      <c r="U441" s="82">
        <v>51</v>
      </c>
      <c r="V441" s="82">
        <v>15</v>
      </c>
      <c r="W441" s="82">
        <v>51</v>
      </c>
      <c r="X441" s="82">
        <v>222</v>
      </c>
      <c r="Y441" s="82">
        <v>113</v>
      </c>
      <c r="Z441" s="82">
        <v>73</v>
      </c>
      <c r="AA441" s="82">
        <v>285</v>
      </c>
      <c r="AB441" s="82">
        <v>91</v>
      </c>
      <c r="AC441" s="82">
        <v>63</v>
      </c>
      <c r="AD441" s="82">
        <v>69</v>
      </c>
      <c r="AE441" s="82">
        <v>104</v>
      </c>
      <c r="AF441" s="82">
        <v>99</v>
      </c>
      <c r="AG441" s="82">
        <v>204</v>
      </c>
      <c r="AH441" s="82">
        <v>148</v>
      </c>
      <c r="AI441" s="82">
        <v>84</v>
      </c>
      <c r="AJ441" s="82">
        <v>100</v>
      </c>
      <c r="AK441" s="82">
        <v>171</v>
      </c>
      <c r="AL441" s="82">
        <v>93</v>
      </c>
      <c r="AM441" s="82">
        <v>19</v>
      </c>
      <c r="AN441" s="82">
        <v>170</v>
      </c>
      <c r="AO441" s="82">
        <v>84</v>
      </c>
      <c r="AP441" s="82">
        <v>294</v>
      </c>
      <c r="AQ441" s="82">
        <v>253</v>
      </c>
      <c r="AR441" s="82">
        <v>417</v>
      </c>
      <c r="AS441" s="82">
        <v>167</v>
      </c>
      <c r="AT441" s="82">
        <v>92</v>
      </c>
      <c r="AU441" s="82">
        <v>79</v>
      </c>
      <c r="AV441" s="82">
        <v>50</v>
      </c>
      <c r="AW441" s="82">
        <v>163</v>
      </c>
      <c r="AX441" s="82">
        <v>44</v>
      </c>
      <c r="AY441" s="82">
        <v>192</v>
      </c>
      <c r="AZ441" s="82">
        <v>114</v>
      </c>
      <c r="BA441" s="82">
        <v>1299</v>
      </c>
      <c r="BB441" s="82">
        <v>66</v>
      </c>
      <c r="BC441" s="82">
        <v>76</v>
      </c>
      <c r="BD441" s="82">
        <v>124</v>
      </c>
      <c r="BE441" s="82">
        <v>68</v>
      </c>
      <c r="BF441" s="82">
        <v>38</v>
      </c>
      <c r="BG441" s="82">
        <v>45</v>
      </c>
      <c r="BH441" s="82">
        <v>68</v>
      </c>
      <c r="BI441" s="82">
        <v>28</v>
      </c>
      <c r="BJ441" s="82">
        <v>43</v>
      </c>
      <c r="BK441" s="82">
        <v>59</v>
      </c>
      <c r="BL441" s="82">
        <v>127</v>
      </c>
      <c r="BM441" s="82">
        <v>136</v>
      </c>
      <c r="BN441" s="82">
        <v>85</v>
      </c>
      <c r="BO441" s="82">
        <v>26</v>
      </c>
      <c r="BP441" s="82">
        <v>176</v>
      </c>
      <c r="BQ441" s="82">
        <v>51</v>
      </c>
      <c r="BR441" s="82">
        <v>141</v>
      </c>
      <c r="BS441" s="82">
        <v>187</v>
      </c>
      <c r="BT441" s="82">
        <v>122</v>
      </c>
      <c r="BU441" s="82">
        <v>112</v>
      </c>
      <c r="BV441" s="82">
        <v>245</v>
      </c>
      <c r="BW441" s="82">
        <v>76</v>
      </c>
      <c r="BX441" s="82">
        <v>287</v>
      </c>
      <c r="BY441" s="82">
        <v>113</v>
      </c>
      <c r="BZ441" s="84">
        <v>191</v>
      </c>
      <c r="CB441" s="4">
        <f t="shared" si="10"/>
        <v>10653</v>
      </c>
    </row>
    <row r="442" spans="1:80" ht="12" thickTop="1" thickBot="1" x14ac:dyDescent="0.25">
      <c r="A442" s="41">
        <v>44327</v>
      </c>
      <c r="B442" s="32">
        <v>89</v>
      </c>
      <c r="C442" s="82">
        <v>100</v>
      </c>
      <c r="D442" s="82">
        <v>86</v>
      </c>
      <c r="E442" s="82">
        <v>329</v>
      </c>
      <c r="F442" s="82">
        <v>180</v>
      </c>
      <c r="G442" s="82">
        <v>58</v>
      </c>
      <c r="H442" s="82">
        <v>74</v>
      </c>
      <c r="I442" s="82">
        <v>138</v>
      </c>
      <c r="J442" s="82">
        <v>278</v>
      </c>
      <c r="K442" s="82">
        <v>79</v>
      </c>
      <c r="L442" s="82">
        <v>147</v>
      </c>
      <c r="M442" s="82">
        <v>12</v>
      </c>
      <c r="N442" s="82">
        <v>171</v>
      </c>
      <c r="O442" s="82">
        <v>120</v>
      </c>
      <c r="P442" s="82">
        <v>178</v>
      </c>
      <c r="Q442" s="82">
        <v>133</v>
      </c>
      <c r="R442" s="82">
        <v>33</v>
      </c>
      <c r="S442" s="82">
        <v>83</v>
      </c>
      <c r="T442" s="82">
        <v>104</v>
      </c>
      <c r="U442" s="82">
        <v>48</v>
      </c>
      <c r="V442" s="82">
        <v>18</v>
      </c>
      <c r="W442" s="82">
        <v>48</v>
      </c>
      <c r="X442" s="82">
        <v>215</v>
      </c>
      <c r="Y442" s="82">
        <v>106</v>
      </c>
      <c r="Z442" s="82">
        <v>75</v>
      </c>
      <c r="AA442" s="82">
        <v>273</v>
      </c>
      <c r="AB442" s="82">
        <v>85</v>
      </c>
      <c r="AC442" s="82">
        <v>62</v>
      </c>
      <c r="AD442" s="82">
        <v>63</v>
      </c>
      <c r="AE442" s="82">
        <v>103</v>
      </c>
      <c r="AF442" s="82">
        <v>95</v>
      </c>
      <c r="AG442" s="82">
        <v>200</v>
      </c>
      <c r="AH442" s="82">
        <v>141</v>
      </c>
      <c r="AI442" s="82">
        <v>75</v>
      </c>
      <c r="AJ442" s="82">
        <v>97</v>
      </c>
      <c r="AK442" s="82">
        <v>166</v>
      </c>
      <c r="AL442" s="82">
        <v>89</v>
      </c>
      <c r="AM442" s="82">
        <v>17</v>
      </c>
      <c r="AN442" s="82">
        <v>150</v>
      </c>
      <c r="AO442" s="82">
        <v>74</v>
      </c>
      <c r="AP442" s="82">
        <v>257</v>
      </c>
      <c r="AQ442" s="82">
        <v>250</v>
      </c>
      <c r="AR442" s="82">
        <v>406</v>
      </c>
      <c r="AS442" s="82">
        <v>160</v>
      </c>
      <c r="AT442" s="82">
        <v>93</v>
      </c>
      <c r="AU442" s="82">
        <v>79</v>
      </c>
      <c r="AV442" s="82">
        <v>52</v>
      </c>
      <c r="AW442" s="82">
        <v>161</v>
      </c>
      <c r="AX442" s="82">
        <v>43</v>
      </c>
      <c r="AY442" s="82">
        <v>184</v>
      </c>
      <c r="AZ442" s="82">
        <v>111</v>
      </c>
      <c r="BA442" s="82">
        <v>1237</v>
      </c>
      <c r="BB442" s="82">
        <v>62</v>
      </c>
      <c r="BC442" s="82">
        <v>73</v>
      </c>
      <c r="BD442" s="82">
        <v>114</v>
      </c>
      <c r="BE442" s="82">
        <v>65</v>
      </c>
      <c r="BF442" s="82">
        <v>39</v>
      </c>
      <c r="BG442" s="82">
        <v>35</v>
      </c>
      <c r="BH442" s="82">
        <v>65</v>
      </c>
      <c r="BI442" s="82">
        <v>33</v>
      </c>
      <c r="BJ442" s="82">
        <v>39</v>
      </c>
      <c r="BK442" s="82">
        <v>57</v>
      </c>
      <c r="BL442" s="82">
        <v>121</v>
      </c>
      <c r="BM442" s="82">
        <v>129</v>
      </c>
      <c r="BN442" s="82">
        <v>72</v>
      </c>
      <c r="BO442" s="82">
        <v>27</v>
      </c>
      <c r="BP442" s="82">
        <v>164</v>
      </c>
      <c r="BQ442" s="82">
        <v>49</v>
      </c>
      <c r="BR442" s="82">
        <v>135</v>
      </c>
      <c r="BS442" s="82">
        <v>199</v>
      </c>
      <c r="BT442" s="82">
        <v>117</v>
      </c>
      <c r="BU442" s="82">
        <v>100</v>
      </c>
      <c r="BV442" s="82">
        <v>234</v>
      </c>
      <c r="BW442" s="82">
        <v>78</v>
      </c>
      <c r="BX442" s="82">
        <v>280</v>
      </c>
      <c r="BY442" s="82">
        <v>109</v>
      </c>
      <c r="BZ442" s="84">
        <v>189</v>
      </c>
      <c r="CB442" s="4">
        <f t="shared" si="10"/>
        <v>10210</v>
      </c>
    </row>
    <row r="443" spans="1:80" ht="12" thickTop="1" thickBot="1" x14ac:dyDescent="0.25">
      <c r="A443" s="41">
        <v>44328</v>
      </c>
      <c r="B443" s="32">
        <v>87</v>
      </c>
      <c r="C443" s="82">
        <v>103</v>
      </c>
      <c r="D443" s="82">
        <v>86</v>
      </c>
      <c r="E443" s="82">
        <v>319</v>
      </c>
      <c r="F443" s="82">
        <v>165</v>
      </c>
      <c r="G443" s="82">
        <v>54</v>
      </c>
      <c r="H443" s="82">
        <v>72</v>
      </c>
      <c r="I443" s="82">
        <v>135</v>
      </c>
      <c r="J443" s="82">
        <v>269</v>
      </c>
      <c r="K443" s="82">
        <v>74</v>
      </c>
      <c r="L443" s="82">
        <v>141</v>
      </c>
      <c r="M443" s="82">
        <v>13</v>
      </c>
      <c r="N443" s="82">
        <v>162</v>
      </c>
      <c r="O443" s="82">
        <v>110</v>
      </c>
      <c r="P443" s="82">
        <v>172</v>
      </c>
      <c r="Q443" s="82">
        <v>126</v>
      </c>
      <c r="R443" s="82">
        <v>34</v>
      </c>
      <c r="S443" s="82">
        <v>89</v>
      </c>
      <c r="T443" s="82">
        <v>99</v>
      </c>
      <c r="U443" s="82">
        <v>50</v>
      </c>
      <c r="V443" s="82">
        <v>17</v>
      </c>
      <c r="W443" s="82">
        <v>52</v>
      </c>
      <c r="X443" s="82">
        <v>210</v>
      </c>
      <c r="Y443" s="82">
        <v>101</v>
      </c>
      <c r="Z443" s="82">
        <v>79</v>
      </c>
      <c r="AA443" s="82">
        <v>263</v>
      </c>
      <c r="AB443" s="82">
        <v>80</v>
      </c>
      <c r="AC443" s="82">
        <v>60</v>
      </c>
      <c r="AD443" s="82">
        <v>59</v>
      </c>
      <c r="AE443" s="82">
        <v>109</v>
      </c>
      <c r="AF443" s="82">
        <v>96</v>
      </c>
      <c r="AG443" s="82">
        <v>199</v>
      </c>
      <c r="AH443" s="82">
        <v>136</v>
      </c>
      <c r="AI443" s="82">
        <v>74</v>
      </c>
      <c r="AJ443" s="82">
        <v>90</v>
      </c>
      <c r="AK443" s="82">
        <v>167</v>
      </c>
      <c r="AL443" s="82">
        <v>81</v>
      </c>
      <c r="AM443" s="82">
        <v>17</v>
      </c>
      <c r="AN443" s="82">
        <v>145</v>
      </c>
      <c r="AO443" s="82">
        <v>70</v>
      </c>
      <c r="AP443" s="82">
        <v>234</v>
      </c>
      <c r="AQ443" s="82">
        <v>269</v>
      </c>
      <c r="AR443" s="82">
        <v>407</v>
      </c>
      <c r="AS443" s="82">
        <v>159</v>
      </c>
      <c r="AT443" s="82">
        <v>91</v>
      </c>
      <c r="AU443" s="82">
        <v>80</v>
      </c>
      <c r="AV443" s="82">
        <v>58</v>
      </c>
      <c r="AW443" s="82">
        <v>155</v>
      </c>
      <c r="AX443" s="82">
        <v>40</v>
      </c>
      <c r="AY443" s="82">
        <v>179</v>
      </c>
      <c r="AZ443" s="82">
        <v>111</v>
      </c>
      <c r="BA443" s="82">
        <v>1221</v>
      </c>
      <c r="BB443" s="82">
        <v>61</v>
      </c>
      <c r="BC443" s="82">
        <v>69</v>
      </c>
      <c r="BD443" s="82">
        <v>109</v>
      </c>
      <c r="BE443" s="82">
        <v>61</v>
      </c>
      <c r="BF443" s="82">
        <v>39</v>
      </c>
      <c r="BG443" s="82">
        <v>37</v>
      </c>
      <c r="BH443" s="82">
        <v>65</v>
      </c>
      <c r="BI443" s="82">
        <v>34</v>
      </c>
      <c r="BJ443" s="82">
        <v>41</v>
      </c>
      <c r="BK443" s="82">
        <v>51</v>
      </c>
      <c r="BL443" s="82">
        <v>121</v>
      </c>
      <c r="BM443" s="82">
        <v>137</v>
      </c>
      <c r="BN443" s="82">
        <v>62</v>
      </c>
      <c r="BO443" s="82">
        <v>27</v>
      </c>
      <c r="BP443" s="82">
        <v>156</v>
      </c>
      <c r="BQ443" s="82">
        <v>45</v>
      </c>
      <c r="BR443" s="82">
        <v>136</v>
      </c>
      <c r="BS443" s="82">
        <v>188</v>
      </c>
      <c r="BT443" s="82">
        <v>105</v>
      </c>
      <c r="BU443" s="82">
        <v>98</v>
      </c>
      <c r="BV443" s="82">
        <v>227</v>
      </c>
      <c r="BW443" s="82">
        <v>74</v>
      </c>
      <c r="BX443" s="82">
        <v>276</v>
      </c>
      <c r="BY443" s="82">
        <v>98</v>
      </c>
      <c r="BZ443" s="84">
        <v>183</v>
      </c>
      <c r="CB443" s="4">
        <f t="shared" si="10"/>
        <v>9969</v>
      </c>
    </row>
    <row r="444" spans="1:80" ht="12" thickTop="1" thickBot="1" x14ac:dyDescent="0.25">
      <c r="A444" s="41">
        <v>44329</v>
      </c>
      <c r="B444" s="32">
        <v>84</v>
      </c>
      <c r="C444" s="82">
        <v>100</v>
      </c>
      <c r="D444" s="82">
        <v>87</v>
      </c>
      <c r="E444" s="82">
        <v>304</v>
      </c>
      <c r="F444" s="82">
        <v>164</v>
      </c>
      <c r="G444" s="82">
        <v>54</v>
      </c>
      <c r="H444" s="82">
        <v>62</v>
      </c>
      <c r="I444" s="82">
        <v>136</v>
      </c>
      <c r="J444" s="82">
        <v>257</v>
      </c>
      <c r="K444" s="82">
        <v>74</v>
      </c>
      <c r="L444" s="82">
        <v>135</v>
      </c>
      <c r="M444" s="82">
        <v>14</v>
      </c>
      <c r="N444" s="82">
        <v>155</v>
      </c>
      <c r="O444" s="82">
        <v>105</v>
      </c>
      <c r="P444" s="82">
        <v>168</v>
      </c>
      <c r="Q444" s="82">
        <v>126</v>
      </c>
      <c r="R444" s="82">
        <v>28</v>
      </c>
      <c r="S444" s="82">
        <v>86</v>
      </c>
      <c r="T444" s="82">
        <v>103</v>
      </c>
      <c r="U444" s="82">
        <v>49</v>
      </c>
      <c r="V444" s="82">
        <v>17</v>
      </c>
      <c r="W444" s="82">
        <v>53</v>
      </c>
      <c r="X444" s="82">
        <v>202</v>
      </c>
      <c r="Y444" s="82">
        <v>98</v>
      </c>
      <c r="Z444" s="82">
        <v>80</v>
      </c>
      <c r="AA444" s="82">
        <v>253</v>
      </c>
      <c r="AB444" s="82">
        <v>81</v>
      </c>
      <c r="AC444" s="82">
        <v>61</v>
      </c>
      <c r="AD444" s="82">
        <v>58</v>
      </c>
      <c r="AE444" s="82">
        <v>110</v>
      </c>
      <c r="AF444" s="82">
        <v>94</v>
      </c>
      <c r="AG444" s="82">
        <v>206</v>
      </c>
      <c r="AH444" s="82">
        <v>135</v>
      </c>
      <c r="AI444" s="82">
        <v>69</v>
      </c>
      <c r="AJ444" s="82">
        <v>92</v>
      </c>
      <c r="AK444" s="82">
        <v>164</v>
      </c>
      <c r="AL444" s="82">
        <v>85</v>
      </c>
      <c r="AM444" s="82">
        <v>19</v>
      </c>
      <c r="AN444" s="82">
        <v>143</v>
      </c>
      <c r="AO444" s="82">
        <v>70</v>
      </c>
      <c r="AP444" s="82">
        <v>223</v>
      </c>
      <c r="AQ444" s="82">
        <v>274</v>
      </c>
      <c r="AR444" s="82">
        <v>394</v>
      </c>
      <c r="AS444" s="82">
        <v>157</v>
      </c>
      <c r="AT444" s="82">
        <v>91</v>
      </c>
      <c r="AU444" s="82">
        <v>80</v>
      </c>
      <c r="AV444" s="82">
        <v>50</v>
      </c>
      <c r="AW444" s="82">
        <v>146</v>
      </c>
      <c r="AX444" s="82">
        <v>40</v>
      </c>
      <c r="AY444" s="82">
        <v>172</v>
      </c>
      <c r="AZ444" s="82">
        <v>109</v>
      </c>
      <c r="BA444" s="82">
        <v>1217</v>
      </c>
      <c r="BB444" s="82">
        <v>59</v>
      </c>
      <c r="BC444" s="82">
        <v>66</v>
      </c>
      <c r="BD444" s="82">
        <v>113</v>
      </c>
      <c r="BE444" s="82">
        <v>55</v>
      </c>
      <c r="BF444" s="82">
        <v>39</v>
      </c>
      <c r="BG444" s="82">
        <v>40</v>
      </c>
      <c r="BH444" s="82">
        <v>72</v>
      </c>
      <c r="BI444" s="82">
        <v>33</v>
      </c>
      <c r="BJ444" s="82">
        <v>37</v>
      </c>
      <c r="BK444" s="82">
        <v>45</v>
      </c>
      <c r="BL444" s="82">
        <v>115</v>
      </c>
      <c r="BM444" s="82">
        <v>131</v>
      </c>
      <c r="BN444" s="82">
        <v>52</v>
      </c>
      <c r="BO444" s="82">
        <v>30</v>
      </c>
      <c r="BP444" s="82">
        <v>150</v>
      </c>
      <c r="BQ444" s="82">
        <v>45</v>
      </c>
      <c r="BR444" s="82">
        <v>132</v>
      </c>
      <c r="BS444" s="82">
        <v>187</v>
      </c>
      <c r="BT444" s="82">
        <v>95</v>
      </c>
      <c r="BU444" s="82">
        <v>89</v>
      </c>
      <c r="BV444" s="82">
        <v>219</v>
      </c>
      <c r="BW444" s="82">
        <v>73</v>
      </c>
      <c r="BX444" s="82">
        <v>273</v>
      </c>
      <c r="BY444" s="82">
        <v>98</v>
      </c>
      <c r="BZ444" s="84">
        <v>176</v>
      </c>
      <c r="CB444" s="4">
        <f t="shared" si="10"/>
        <v>9758</v>
      </c>
    </row>
    <row r="445" spans="1:80" ht="12" thickTop="1" thickBot="1" x14ac:dyDescent="0.25">
      <c r="A445" s="41">
        <v>44330</v>
      </c>
      <c r="B445" s="32">
        <v>83</v>
      </c>
      <c r="C445" s="82">
        <v>98</v>
      </c>
      <c r="D445" s="82">
        <v>91</v>
      </c>
      <c r="E445" s="82">
        <v>287</v>
      </c>
      <c r="F445" s="82">
        <v>161</v>
      </c>
      <c r="G445" s="82">
        <v>46</v>
      </c>
      <c r="H445" s="82">
        <v>61</v>
      </c>
      <c r="I445" s="82">
        <v>135</v>
      </c>
      <c r="J445" s="82">
        <v>248</v>
      </c>
      <c r="K445" s="82">
        <v>75</v>
      </c>
      <c r="L445" s="82">
        <v>145</v>
      </c>
      <c r="M445" s="82">
        <v>13</v>
      </c>
      <c r="N445" s="82">
        <v>151</v>
      </c>
      <c r="O445" s="82">
        <v>107</v>
      </c>
      <c r="P445" s="82">
        <v>164</v>
      </c>
      <c r="Q445" s="82">
        <v>117</v>
      </c>
      <c r="R445" s="82">
        <v>27</v>
      </c>
      <c r="S445" s="82">
        <v>81</v>
      </c>
      <c r="T445" s="82">
        <v>100</v>
      </c>
      <c r="U445" s="82">
        <v>51</v>
      </c>
      <c r="V445" s="82">
        <v>18</v>
      </c>
      <c r="W445" s="82">
        <v>53</v>
      </c>
      <c r="X445" s="82">
        <v>195</v>
      </c>
      <c r="Y445" s="82">
        <v>90</v>
      </c>
      <c r="Z445" s="82">
        <v>81</v>
      </c>
      <c r="AA445" s="82">
        <v>247</v>
      </c>
      <c r="AB445" s="82">
        <v>74</v>
      </c>
      <c r="AC445" s="82">
        <v>65</v>
      </c>
      <c r="AD445" s="82">
        <v>59</v>
      </c>
      <c r="AE445" s="82">
        <v>111</v>
      </c>
      <c r="AF445" s="82">
        <v>88</v>
      </c>
      <c r="AG445" s="82">
        <v>200</v>
      </c>
      <c r="AH445" s="82">
        <v>133</v>
      </c>
      <c r="AI445" s="82">
        <v>68</v>
      </c>
      <c r="AJ445" s="82">
        <v>97</v>
      </c>
      <c r="AK445" s="82">
        <v>158</v>
      </c>
      <c r="AL445" s="82">
        <v>81</v>
      </c>
      <c r="AM445" s="82">
        <v>22</v>
      </c>
      <c r="AN445" s="82">
        <v>126</v>
      </c>
      <c r="AO445" s="82">
        <v>70</v>
      </c>
      <c r="AP445" s="82">
        <v>206</v>
      </c>
      <c r="AQ445" s="82">
        <v>280</v>
      </c>
      <c r="AR445" s="82">
        <v>397</v>
      </c>
      <c r="AS445" s="82">
        <v>150</v>
      </c>
      <c r="AT445" s="82">
        <v>92</v>
      </c>
      <c r="AU445" s="82">
        <v>75</v>
      </c>
      <c r="AV445" s="82">
        <v>45</v>
      </c>
      <c r="AW445" s="82">
        <v>145</v>
      </c>
      <c r="AX445" s="82">
        <v>39</v>
      </c>
      <c r="AY445" s="82">
        <v>169</v>
      </c>
      <c r="AZ445" s="82">
        <v>107</v>
      </c>
      <c r="BA445" s="82">
        <v>1219</v>
      </c>
      <c r="BB445" s="82">
        <v>58</v>
      </c>
      <c r="BC445" s="82">
        <v>68</v>
      </c>
      <c r="BD445" s="82">
        <v>107</v>
      </c>
      <c r="BE445" s="82">
        <v>55</v>
      </c>
      <c r="BF445" s="82">
        <v>42</v>
      </c>
      <c r="BG445" s="82">
        <v>36</v>
      </c>
      <c r="BH445" s="82">
        <v>75</v>
      </c>
      <c r="BI445" s="82">
        <v>35</v>
      </c>
      <c r="BJ445" s="82">
        <v>36</v>
      </c>
      <c r="BK445" s="82">
        <v>46</v>
      </c>
      <c r="BL445" s="82">
        <v>117</v>
      </c>
      <c r="BM445" s="82">
        <v>136</v>
      </c>
      <c r="BN445" s="82">
        <v>62</v>
      </c>
      <c r="BO445" s="82">
        <v>31</v>
      </c>
      <c r="BP445" s="82">
        <v>148</v>
      </c>
      <c r="BQ445" s="82">
        <v>41</v>
      </c>
      <c r="BR445" s="82">
        <v>130</v>
      </c>
      <c r="BS445" s="82">
        <v>194</v>
      </c>
      <c r="BT445" s="82">
        <v>87</v>
      </c>
      <c r="BU445" s="82">
        <v>79</v>
      </c>
      <c r="BV445" s="82">
        <v>212</v>
      </c>
      <c r="BW445" s="82">
        <v>67</v>
      </c>
      <c r="BX445" s="82">
        <v>261</v>
      </c>
      <c r="BY445" s="82">
        <v>100</v>
      </c>
      <c r="BZ445" s="84">
        <v>173</v>
      </c>
      <c r="CB445" s="4">
        <f t="shared" si="10"/>
        <v>9597</v>
      </c>
    </row>
    <row r="446" spans="1:80" ht="12" thickTop="1" thickBot="1" x14ac:dyDescent="0.25">
      <c r="A446" s="41">
        <v>44331</v>
      </c>
      <c r="B446" s="32">
        <v>76</v>
      </c>
      <c r="C446" s="82">
        <v>89</v>
      </c>
      <c r="D446" s="82">
        <v>86</v>
      </c>
      <c r="E446" s="82">
        <v>273</v>
      </c>
      <c r="F446" s="82">
        <v>156</v>
      </c>
      <c r="G446" s="82">
        <v>42</v>
      </c>
      <c r="H446" s="82">
        <v>58</v>
      </c>
      <c r="I446" s="82">
        <v>116</v>
      </c>
      <c r="J446" s="82">
        <v>233</v>
      </c>
      <c r="K446" s="82">
        <v>65</v>
      </c>
      <c r="L446" s="82">
        <v>129</v>
      </c>
      <c r="M446" s="82">
        <v>11</v>
      </c>
      <c r="N446" s="82">
        <v>139</v>
      </c>
      <c r="O446" s="82">
        <v>100</v>
      </c>
      <c r="P446" s="82">
        <v>150</v>
      </c>
      <c r="Q446" s="82">
        <v>111</v>
      </c>
      <c r="R446" s="82">
        <v>26</v>
      </c>
      <c r="S446" s="82">
        <v>73</v>
      </c>
      <c r="T446" s="82">
        <v>94</v>
      </c>
      <c r="U446" s="82">
        <v>49</v>
      </c>
      <c r="V446" s="82">
        <v>15</v>
      </c>
      <c r="W446" s="82">
        <v>51</v>
      </c>
      <c r="X446" s="82">
        <v>183</v>
      </c>
      <c r="Y446" s="82">
        <v>83</v>
      </c>
      <c r="Z446" s="82">
        <v>77</v>
      </c>
      <c r="AA446" s="82">
        <v>226</v>
      </c>
      <c r="AB446" s="82">
        <v>67</v>
      </c>
      <c r="AC446" s="82">
        <v>63</v>
      </c>
      <c r="AD446" s="82">
        <v>50</v>
      </c>
      <c r="AE446" s="82">
        <v>101</v>
      </c>
      <c r="AF446" s="82">
        <v>82</v>
      </c>
      <c r="AG446" s="82">
        <v>192</v>
      </c>
      <c r="AH446" s="82">
        <v>123</v>
      </c>
      <c r="AI446" s="82">
        <v>64</v>
      </c>
      <c r="AJ446" s="82">
        <v>90</v>
      </c>
      <c r="AK446" s="82">
        <v>143</v>
      </c>
      <c r="AL446" s="82">
        <v>74</v>
      </c>
      <c r="AM446" s="82">
        <v>20</v>
      </c>
      <c r="AN446" s="82">
        <v>109</v>
      </c>
      <c r="AO446" s="82">
        <v>63</v>
      </c>
      <c r="AP446" s="82">
        <v>185</v>
      </c>
      <c r="AQ446" s="82">
        <v>266</v>
      </c>
      <c r="AR446" s="82">
        <v>364</v>
      </c>
      <c r="AS446" s="82">
        <v>140</v>
      </c>
      <c r="AT446" s="82">
        <v>87</v>
      </c>
      <c r="AU446" s="82">
        <v>72</v>
      </c>
      <c r="AV446" s="82">
        <v>43</v>
      </c>
      <c r="AW446" s="82">
        <v>139</v>
      </c>
      <c r="AX446" s="82">
        <v>34</v>
      </c>
      <c r="AY446" s="82">
        <v>158</v>
      </c>
      <c r="AZ446" s="82">
        <v>101</v>
      </c>
      <c r="BA446" s="82">
        <v>1142</v>
      </c>
      <c r="BB446" s="82">
        <v>51</v>
      </c>
      <c r="BC446" s="82">
        <v>63</v>
      </c>
      <c r="BD446" s="82">
        <v>99</v>
      </c>
      <c r="BE446" s="82">
        <v>51</v>
      </c>
      <c r="BF446" s="82">
        <v>40</v>
      </c>
      <c r="BG446" s="82">
        <v>35</v>
      </c>
      <c r="BH446" s="82">
        <v>70</v>
      </c>
      <c r="BI446" s="82">
        <v>34</v>
      </c>
      <c r="BJ446" s="82">
        <v>35</v>
      </c>
      <c r="BK446" s="82">
        <v>44</v>
      </c>
      <c r="BL446" s="82">
        <v>111</v>
      </c>
      <c r="BM446" s="82">
        <v>121</v>
      </c>
      <c r="BN446" s="82">
        <v>58</v>
      </c>
      <c r="BO446" s="82">
        <v>26</v>
      </c>
      <c r="BP446" s="82">
        <v>135</v>
      </c>
      <c r="BQ446" s="82">
        <v>39</v>
      </c>
      <c r="BR446" s="82">
        <v>123</v>
      </c>
      <c r="BS446" s="82">
        <v>182</v>
      </c>
      <c r="BT446" s="82">
        <v>76</v>
      </c>
      <c r="BU446" s="82">
        <v>72</v>
      </c>
      <c r="BV446" s="82">
        <v>187</v>
      </c>
      <c r="BW446" s="82">
        <v>63</v>
      </c>
      <c r="BX446" s="82">
        <v>225</v>
      </c>
      <c r="BY446" s="82">
        <v>89</v>
      </c>
      <c r="BZ446" s="84">
        <v>157</v>
      </c>
      <c r="CB446" s="4">
        <f t="shared" si="10"/>
        <v>8869</v>
      </c>
    </row>
    <row r="447" spans="1:80" ht="12" thickTop="1" thickBot="1" x14ac:dyDescent="0.25">
      <c r="A447" s="41">
        <v>44332</v>
      </c>
      <c r="B447" s="32">
        <v>76</v>
      </c>
      <c r="C447" s="82">
        <v>89</v>
      </c>
      <c r="D447" s="82">
        <v>84</v>
      </c>
      <c r="E447" s="82">
        <v>273</v>
      </c>
      <c r="F447" s="82">
        <v>153</v>
      </c>
      <c r="G447" s="82">
        <v>42</v>
      </c>
      <c r="H447" s="82">
        <v>58</v>
      </c>
      <c r="I447" s="82">
        <v>115</v>
      </c>
      <c r="J447" s="82">
        <v>232</v>
      </c>
      <c r="K447" s="82">
        <v>65</v>
      </c>
      <c r="L447" s="82">
        <v>128</v>
      </c>
      <c r="M447" s="82">
        <v>11</v>
      </c>
      <c r="N447" s="82">
        <v>138</v>
      </c>
      <c r="O447" s="82">
        <v>99</v>
      </c>
      <c r="P447" s="82">
        <v>150</v>
      </c>
      <c r="Q447" s="82">
        <v>110</v>
      </c>
      <c r="R447" s="82">
        <v>26</v>
      </c>
      <c r="S447" s="82">
        <v>72</v>
      </c>
      <c r="T447" s="82">
        <v>94</v>
      </c>
      <c r="U447" s="82">
        <v>49</v>
      </c>
      <c r="V447" s="82">
        <v>15</v>
      </c>
      <c r="W447" s="82">
        <v>51</v>
      </c>
      <c r="X447" s="82">
        <v>180</v>
      </c>
      <c r="Y447" s="82">
        <v>80</v>
      </c>
      <c r="Z447" s="82">
        <v>75</v>
      </c>
      <c r="AA447" s="82">
        <v>223</v>
      </c>
      <c r="AB447" s="82">
        <v>61</v>
      </c>
      <c r="AC447" s="82">
        <v>63</v>
      </c>
      <c r="AD447" s="82">
        <v>49</v>
      </c>
      <c r="AE447" s="82">
        <v>100</v>
      </c>
      <c r="AF447" s="82">
        <v>82</v>
      </c>
      <c r="AG447" s="82">
        <v>191</v>
      </c>
      <c r="AH447" s="82">
        <v>123</v>
      </c>
      <c r="AI447" s="82">
        <v>63</v>
      </c>
      <c r="AJ447" s="82">
        <v>88</v>
      </c>
      <c r="AK447" s="82">
        <v>141</v>
      </c>
      <c r="AL447" s="82">
        <v>74</v>
      </c>
      <c r="AM447" s="82">
        <v>20</v>
      </c>
      <c r="AN447" s="82">
        <v>108</v>
      </c>
      <c r="AO447" s="82">
        <v>62</v>
      </c>
      <c r="AP447" s="82">
        <v>182</v>
      </c>
      <c r="AQ447" s="82">
        <v>261</v>
      </c>
      <c r="AR447" s="82">
        <v>359</v>
      </c>
      <c r="AS447" s="82">
        <v>140</v>
      </c>
      <c r="AT447" s="82">
        <v>87</v>
      </c>
      <c r="AU447" s="82">
        <v>72</v>
      </c>
      <c r="AV447" s="82">
        <v>43</v>
      </c>
      <c r="AW447" s="82">
        <v>138</v>
      </c>
      <c r="AX447" s="82">
        <v>34</v>
      </c>
      <c r="AY447" s="82">
        <v>158</v>
      </c>
      <c r="AZ447" s="82">
        <v>101</v>
      </c>
      <c r="BA447" s="82">
        <v>1138</v>
      </c>
      <c r="BB447" s="82">
        <v>51</v>
      </c>
      <c r="BC447" s="82">
        <v>61</v>
      </c>
      <c r="BD447" s="82">
        <v>99</v>
      </c>
      <c r="BE447" s="82">
        <v>47</v>
      </c>
      <c r="BF447" s="82">
        <v>40</v>
      </c>
      <c r="BG447" s="82">
        <v>34</v>
      </c>
      <c r="BH447" s="82">
        <v>70</v>
      </c>
      <c r="BI447" s="82">
        <v>34</v>
      </c>
      <c r="BJ447" s="82">
        <v>35</v>
      </c>
      <c r="BK447" s="82">
        <v>44</v>
      </c>
      <c r="BL447" s="82">
        <v>110</v>
      </c>
      <c r="BM447" s="82">
        <v>120</v>
      </c>
      <c r="BN447" s="82">
        <v>58</v>
      </c>
      <c r="BO447" s="82">
        <v>26</v>
      </c>
      <c r="BP447" s="82">
        <v>130</v>
      </c>
      <c r="BQ447" s="82">
        <v>39</v>
      </c>
      <c r="BR447" s="82">
        <v>122</v>
      </c>
      <c r="BS447" s="82">
        <v>182</v>
      </c>
      <c r="BT447" s="82">
        <v>76</v>
      </c>
      <c r="BU447" s="82">
        <v>72</v>
      </c>
      <c r="BV447" s="82">
        <v>186</v>
      </c>
      <c r="BW447" s="82">
        <v>63</v>
      </c>
      <c r="BX447" s="82">
        <v>219</v>
      </c>
      <c r="BY447" s="82">
        <v>89</v>
      </c>
      <c r="BZ447" s="84">
        <v>155</v>
      </c>
      <c r="CB447" s="4">
        <f t="shared" si="10"/>
        <v>8788</v>
      </c>
    </row>
    <row r="448" spans="1:80" ht="12" thickTop="1" thickBot="1" x14ac:dyDescent="0.25">
      <c r="A448" s="41">
        <v>44333</v>
      </c>
      <c r="B448" s="32">
        <v>78</v>
      </c>
      <c r="C448" s="82">
        <v>91</v>
      </c>
      <c r="D448" s="82">
        <v>92</v>
      </c>
      <c r="E448" s="82">
        <v>266</v>
      </c>
      <c r="F448" s="82">
        <v>145</v>
      </c>
      <c r="G448" s="82">
        <v>39</v>
      </c>
      <c r="H448" s="82">
        <v>59</v>
      </c>
      <c r="I448" s="82">
        <v>125</v>
      </c>
      <c r="J448" s="82">
        <v>228</v>
      </c>
      <c r="K448" s="82">
        <v>68</v>
      </c>
      <c r="L448" s="82">
        <v>122</v>
      </c>
      <c r="M448" s="82">
        <v>10</v>
      </c>
      <c r="N448" s="82">
        <v>140</v>
      </c>
      <c r="O448" s="82">
        <v>99</v>
      </c>
      <c r="P448" s="82">
        <v>142</v>
      </c>
      <c r="Q448" s="82">
        <v>113</v>
      </c>
      <c r="R448" s="82">
        <v>22</v>
      </c>
      <c r="S448" s="82">
        <v>69</v>
      </c>
      <c r="T448" s="82">
        <v>88</v>
      </c>
      <c r="U448" s="82">
        <v>50</v>
      </c>
      <c r="V448" s="82">
        <v>14</v>
      </c>
      <c r="W448" s="82">
        <v>49</v>
      </c>
      <c r="X448" s="82">
        <v>182</v>
      </c>
      <c r="Y448" s="82">
        <v>83</v>
      </c>
      <c r="Z448" s="82">
        <v>71</v>
      </c>
      <c r="AA448" s="82">
        <v>218</v>
      </c>
      <c r="AB448" s="82">
        <v>68</v>
      </c>
      <c r="AC448" s="82">
        <v>65</v>
      </c>
      <c r="AD448" s="82">
        <v>47</v>
      </c>
      <c r="AE448" s="82">
        <v>95</v>
      </c>
      <c r="AF448" s="82">
        <v>83</v>
      </c>
      <c r="AG448" s="82">
        <v>195</v>
      </c>
      <c r="AH448" s="82">
        <v>129</v>
      </c>
      <c r="AI448" s="82">
        <v>59</v>
      </c>
      <c r="AJ448" s="82">
        <v>88</v>
      </c>
      <c r="AK448" s="82">
        <v>141</v>
      </c>
      <c r="AL448" s="82">
        <v>77</v>
      </c>
      <c r="AM448" s="82">
        <v>19</v>
      </c>
      <c r="AN448" s="82">
        <v>120</v>
      </c>
      <c r="AO448" s="82">
        <v>62</v>
      </c>
      <c r="AP448" s="82">
        <v>180</v>
      </c>
      <c r="AQ448" s="82">
        <v>281</v>
      </c>
      <c r="AR448" s="82">
        <v>361</v>
      </c>
      <c r="AS448" s="82">
        <v>145</v>
      </c>
      <c r="AT448" s="82">
        <v>80</v>
      </c>
      <c r="AU448" s="82">
        <v>68</v>
      </c>
      <c r="AV448" s="82">
        <v>42</v>
      </c>
      <c r="AW448" s="82">
        <v>128</v>
      </c>
      <c r="AX448" s="82">
        <v>33</v>
      </c>
      <c r="AY448" s="82">
        <v>163</v>
      </c>
      <c r="AZ448" s="82">
        <v>96</v>
      </c>
      <c r="BA448" s="82">
        <v>1118</v>
      </c>
      <c r="BB448" s="82">
        <v>48</v>
      </c>
      <c r="BC448" s="82">
        <v>61</v>
      </c>
      <c r="BD448" s="82">
        <v>103</v>
      </c>
      <c r="BE448" s="82">
        <v>40</v>
      </c>
      <c r="BF448" s="82">
        <v>42</v>
      </c>
      <c r="BG448" s="82">
        <v>36</v>
      </c>
      <c r="BH448" s="82">
        <v>78</v>
      </c>
      <c r="BI448" s="82">
        <v>30</v>
      </c>
      <c r="BJ448" s="82">
        <v>34</v>
      </c>
      <c r="BK448" s="82">
        <v>43</v>
      </c>
      <c r="BL448" s="82">
        <v>104</v>
      </c>
      <c r="BM448" s="82">
        <v>126</v>
      </c>
      <c r="BN448" s="82">
        <v>70</v>
      </c>
      <c r="BO448" s="82">
        <v>28</v>
      </c>
      <c r="BP448" s="82">
        <v>123</v>
      </c>
      <c r="BQ448" s="82">
        <v>36</v>
      </c>
      <c r="BR448" s="82">
        <v>121</v>
      </c>
      <c r="BS448" s="82">
        <v>170</v>
      </c>
      <c r="BT448" s="82">
        <v>82</v>
      </c>
      <c r="BU448" s="82">
        <v>67</v>
      </c>
      <c r="BV448" s="82">
        <v>182</v>
      </c>
      <c r="BW448" s="82">
        <v>59</v>
      </c>
      <c r="BX448" s="82">
        <v>190</v>
      </c>
      <c r="BY448" s="82">
        <v>88</v>
      </c>
      <c r="BZ448" s="84">
        <v>150</v>
      </c>
      <c r="CB448" s="4">
        <f t="shared" si="10"/>
        <v>8717</v>
      </c>
    </row>
    <row r="449" spans="1:80" ht="12" thickTop="1" thickBot="1" x14ac:dyDescent="0.25">
      <c r="A449" s="41">
        <v>44334</v>
      </c>
      <c r="B449" s="32">
        <v>77</v>
      </c>
      <c r="C449" s="82">
        <v>78</v>
      </c>
      <c r="D449" s="82">
        <v>79</v>
      </c>
      <c r="E449" s="82">
        <v>251</v>
      </c>
      <c r="F449" s="82">
        <v>137</v>
      </c>
      <c r="G449" s="82">
        <v>39</v>
      </c>
      <c r="H449" s="82">
        <v>58</v>
      </c>
      <c r="I449" s="82">
        <v>125</v>
      </c>
      <c r="J449" s="82">
        <v>228</v>
      </c>
      <c r="K449" s="82">
        <v>69</v>
      </c>
      <c r="L449" s="82">
        <v>119</v>
      </c>
      <c r="M449" s="82">
        <v>10</v>
      </c>
      <c r="N449" s="82">
        <v>131</v>
      </c>
      <c r="O449" s="82">
        <v>98</v>
      </c>
      <c r="P449" s="82">
        <v>133</v>
      </c>
      <c r="Q449" s="82">
        <v>110</v>
      </c>
      <c r="R449" s="82">
        <v>20</v>
      </c>
      <c r="S449" s="82">
        <v>59</v>
      </c>
      <c r="T449" s="82">
        <v>83</v>
      </c>
      <c r="U449" s="82">
        <v>49</v>
      </c>
      <c r="V449" s="82">
        <v>12</v>
      </c>
      <c r="W449" s="82">
        <v>43</v>
      </c>
      <c r="X449" s="82">
        <v>164</v>
      </c>
      <c r="Y449" s="82">
        <v>73</v>
      </c>
      <c r="Z449" s="82">
        <v>71</v>
      </c>
      <c r="AA449" s="82">
        <v>218</v>
      </c>
      <c r="AB449" s="82">
        <v>61</v>
      </c>
      <c r="AC449" s="82">
        <v>64</v>
      </c>
      <c r="AD449" s="82">
        <v>42</v>
      </c>
      <c r="AE449" s="82">
        <v>94</v>
      </c>
      <c r="AF449" s="82">
        <v>83</v>
      </c>
      <c r="AG449" s="82">
        <v>183</v>
      </c>
      <c r="AH449" s="82">
        <v>127</v>
      </c>
      <c r="AI449" s="82">
        <v>55</v>
      </c>
      <c r="AJ449" s="82">
        <v>84</v>
      </c>
      <c r="AK449" s="82">
        <v>139</v>
      </c>
      <c r="AL449" s="82">
        <v>79</v>
      </c>
      <c r="AM449" s="82">
        <v>18</v>
      </c>
      <c r="AN449" s="82">
        <v>119</v>
      </c>
      <c r="AO449" s="82">
        <v>59</v>
      </c>
      <c r="AP449" s="82">
        <v>172</v>
      </c>
      <c r="AQ449" s="82">
        <v>277</v>
      </c>
      <c r="AR449" s="82">
        <v>332</v>
      </c>
      <c r="AS449" s="82">
        <v>135</v>
      </c>
      <c r="AT449" s="82">
        <v>82</v>
      </c>
      <c r="AU449" s="82">
        <v>61</v>
      </c>
      <c r="AV449" s="82">
        <v>43</v>
      </c>
      <c r="AW449" s="82">
        <v>125</v>
      </c>
      <c r="AX449" s="82">
        <v>33</v>
      </c>
      <c r="AY449" s="82">
        <v>155</v>
      </c>
      <c r="AZ449" s="82">
        <v>95</v>
      </c>
      <c r="BA449" s="82">
        <v>1085</v>
      </c>
      <c r="BB449" s="82">
        <v>44</v>
      </c>
      <c r="BC449" s="82">
        <v>65</v>
      </c>
      <c r="BD449" s="82">
        <v>96</v>
      </c>
      <c r="BE449" s="82">
        <v>39</v>
      </c>
      <c r="BF449" s="82">
        <v>44</v>
      </c>
      <c r="BG449" s="82">
        <v>34</v>
      </c>
      <c r="BH449" s="82">
        <v>79</v>
      </c>
      <c r="BI449" s="82">
        <v>28</v>
      </c>
      <c r="BJ449" s="82">
        <v>33</v>
      </c>
      <c r="BK449" s="82">
        <v>42</v>
      </c>
      <c r="BL449" s="82">
        <v>105</v>
      </c>
      <c r="BM449" s="82">
        <v>119</v>
      </c>
      <c r="BN449" s="82">
        <v>74</v>
      </c>
      <c r="BO449" s="82">
        <v>29</v>
      </c>
      <c r="BP449" s="82">
        <v>118</v>
      </c>
      <c r="BQ449" s="82">
        <v>40</v>
      </c>
      <c r="BR449" s="82">
        <v>111</v>
      </c>
      <c r="BS449" s="82">
        <v>167</v>
      </c>
      <c r="BT449" s="82">
        <v>77</v>
      </c>
      <c r="BU449" s="82">
        <v>63</v>
      </c>
      <c r="BV449" s="82">
        <v>170</v>
      </c>
      <c r="BW449" s="82">
        <v>57</v>
      </c>
      <c r="BX449" s="82">
        <v>172</v>
      </c>
      <c r="BY449" s="82">
        <v>69</v>
      </c>
      <c r="BZ449" s="84">
        <v>142</v>
      </c>
      <c r="CB449" s="4">
        <f t="shared" si="10"/>
        <v>8353</v>
      </c>
    </row>
    <row r="450" spans="1:80" ht="12" thickTop="1" thickBot="1" x14ac:dyDescent="0.25">
      <c r="A450" s="41">
        <v>44335</v>
      </c>
      <c r="B450" s="32">
        <v>76</v>
      </c>
      <c r="C450" s="82">
        <v>70</v>
      </c>
      <c r="D450" s="82">
        <v>76</v>
      </c>
      <c r="E450" s="82">
        <v>238</v>
      </c>
      <c r="F450" s="82">
        <v>129</v>
      </c>
      <c r="G450" s="82">
        <v>40</v>
      </c>
      <c r="H450" s="82">
        <v>57</v>
      </c>
      <c r="I450" s="82">
        <v>122</v>
      </c>
      <c r="J450" s="82">
        <v>213</v>
      </c>
      <c r="K450" s="82">
        <v>69</v>
      </c>
      <c r="L450" s="82">
        <v>118</v>
      </c>
      <c r="M450" s="82">
        <v>10</v>
      </c>
      <c r="N450" s="82">
        <v>126</v>
      </c>
      <c r="O450" s="82">
        <v>91</v>
      </c>
      <c r="P450" s="82">
        <v>135</v>
      </c>
      <c r="Q450" s="82">
        <v>104</v>
      </c>
      <c r="R450" s="82">
        <v>19</v>
      </c>
      <c r="S450" s="82">
        <v>55</v>
      </c>
      <c r="T450" s="82">
        <v>85</v>
      </c>
      <c r="U450" s="82">
        <v>47</v>
      </c>
      <c r="V450" s="82">
        <v>10</v>
      </c>
      <c r="W450" s="82">
        <v>40</v>
      </c>
      <c r="X450" s="82">
        <v>162</v>
      </c>
      <c r="Y450" s="82">
        <v>70</v>
      </c>
      <c r="Z450" s="82">
        <v>66</v>
      </c>
      <c r="AA450" s="82">
        <v>213</v>
      </c>
      <c r="AB450" s="82">
        <v>64</v>
      </c>
      <c r="AC450" s="82">
        <v>60</v>
      </c>
      <c r="AD450" s="82">
        <v>39</v>
      </c>
      <c r="AE450" s="82">
        <v>87</v>
      </c>
      <c r="AF450" s="82">
        <v>80</v>
      </c>
      <c r="AG450" s="82">
        <v>183</v>
      </c>
      <c r="AH450" s="82">
        <v>122</v>
      </c>
      <c r="AI450" s="82">
        <v>51</v>
      </c>
      <c r="AJ450" s="82">
        <v>77</v>
      </c>
      <c r="AK450" s="82">
        <v>130</v>
      </c>
      <c r="AL450" s="82">
        <v>79</v>
      </c>
      <c r="AM450" s="82">
        <v>18</v>
      </c>
      <c r="AN450" s="82">
        <v>116</v>
      </c>
      <c r="AO450" s="82">
        <v>52</v>
      </c>
      <c r="AP450" s="82">
        <v>164</v>
      </c>
      <c r="AQ450" s="82">
        <v>277</v>
      </c>
      <c r="AR450" s="82">
        <v>322</v>
      </c>
      <c r="AS450" s="82">
        <v>137</v>
      </c>
      <c r="AT450" s="82">
        <v>81</v>
      </c>
      <c r="AU450" s="82">
        <v>55</v>
      </c>
      <c r="AV450" s="82">
        <v>42</v>
      </c>
      <c r="AW450" s="82">
        <v>128</v>
      </c>
      <c r="AX450" s="82">
        <v>34</v>
      </c>
      <c r="AY450" s="82">
        <v>150</v>
      </c>
      <c r="AZ450" s="82">
        <v>93</v>
      </c>
      <c r="BA450" s="82">
        <v>1062</v>
      </c>
      <c r="BB450" s="82">
        <v>38</v>
      </c>
      <c r="BC450" s="82">
        <v>66</v>
      </c>
      <c r="BD450" s="82">
        <v>96</v>
      </c>
      <c r="BE450" s="82">
        <v>36</v>
      </c>
      <c r="BF450" s="82">
        <v>43</v>
      </c>
      <c r="BG450" s="82">
        <v>39</v>
      </c>
      <c r="BH450" s="82">
        <v>79</v>
      </c>
      <c r="BI450" s="82">
        <v>26</v>
      </c>
      <c r="BJ450" s="82">
        <v>27</v>
      </c>
      <c r="BK450" s="82">
        <v>43</v>
      </c>
      <c r="BL450" s="82">
        <v>99</v>
      </c>
      <c r="BM450" s="82">
        <v>114</v>
      </c>
      <c r="BN450" s="82">
        <v>70</v>
      </c>
      <c r="BO450" s="82">
        <v>27</v>
      </c>
      <c r="BP450" s="82">
        <v>110</v>
      </c>
      <c r="BQ450" s="82">
        <v>40</v>
      </c>
      <c r="BR450" s="82">
        <v>107</v>
      </c>
      <c r="BS450" s="82">
        <v>159</v>
      </c>
      <c r="BT450" s="82">
        <v>71</v>
      </c>
      <c r="BU450" s="82">
        <v>66</v>
      </c>
      <c r="BV450" s="82">
        <v>161</v>
      </c>
      <c r="BW450" s="82">
        <v>53</v>
      </c>
      <c r="BX450" s="82">
        <v>165</v>
      </c>
      <c r="BY450" s="82">
        <v>68</v>
      </c>
      <c r="BZ450" s="84">
        <v>127</v>
      </c>
      <c r="CB450" s="4">
        <f t="shared" si="10"/>
        <v>8074</v>
      </c>
    </row>
    <row r="451" spans="1:80" ht="12" thickTop="1" thickBot="1" x14ac:dyDescent="0.25">
      <c r="A451" s="41">
        <v>44336</v>
      </c>
      <c r="B451" s="32">
        <v>76</v>
      </c>
      <c r="C451" s="82">
        <v>69</v>
      </c>
      <c r="D451" s="82">
        <v>79</v>
      </c>
      <c r="E451" s="82">
        <v>236</v>
      </c>
      <c r="F451" s="82">
        <v>123</v>
      </c>
      <c r="G451" s="82">
        <v>36</v>
      </c>
      <c r="H451" s="82">
        <v>57</v>
      </c>
      <c r="I451" s="82">
        <v>120</v>
      </c>
      <c r="J451" s="82">
        <v>203</v>
      </c>
      <c r="K451" s="82">
        <v>69</v>
      </c>
      <c r="L451" s="82">
        <v>118</v>
      </c>
      <c r="M451" s="82">
        <v>9</v>
      </c>
      <c r="N451" s="82">
        <v>122</v>
      </c>
      <c r="O451" s="82">
        <v>93</v>
      </c>
      <c r="P451" s="82">
        <v>115</v>
      </c>
      <c r="Q451" s="82">
        <v>102</v>
      </c>
      <c r="R451" s="82">
        <v>21</v>
      </c>
      <c r="S451" s="82">
        <v>49</v>
      </c>
      <c r="T451" s="82">
        <v>81</v>
      </c>
      <c r="U451" s="82">
        <v>45</v>
      </c>
      <c r="V451" s="82">
        <v>9</v>
      </c>
      <c r="W451" s="82">
        <v>40</v>
      </c>
      <c r="X451" s="82">
        <v>174</v>
      </c>
      <c r="Y451" s="82">
        <v>62</v>
      </c>
      <c r="Z451" s="82">
        <v>64</v>
      </c>
      <c r="AA451" s="82">
        <v>208</v>
      </c>
      <c r="AB451" s="82">
        <v>66</v>
      </c>
      <c r="AC451" s="82">
        <v>58</v>
      </c>
      <c r="AD451" s="82">
        <v>38</v>
      </c>
      <c r="AE451" s="82">
        <v>77</v>
      </c>
      <c r="AF451" s="82">
        <v>78</v>
      </c>
      <c r="AG451" s="82">
        <v>177</v>
      </c>
      <c r="AH451" s="82">
        <v>110</v>
      </c>
      <c r="AI451" s="82">
        <v>46</v>
      </c>
      <c r="AJ451" s="82">
        <v>72</v>
      </c>
      <c r="AK451" s="82">
        <v>125</v>
      </c>
      <c r="AL451" s="82">
        <v>81</v>
      </c>
      <c r="AM451" s="82">
        <v>17</v>
      </c>
      <c r="AN451" s="82">
        <v>115</v>
      </c>
      <c r="AO451" s="82">
        <v>49</v>
      </c>
      <c r="AP451" s="82">
        <v>157</v>
      </c>
      <c r="AQ451" s="82">
        <v>268</v>
      </c>
      <c r="AR451" s="82">
        <v>319</v>
      </c>
      <c r="AS451" s="82">
        <v>133</v>
      </c>
      <c r="AT451" s="82">
        <v>76</v>
      </c>
      <c r="AU451" s="82">
        <v>57</v>
      </c>
      <c r="AV451" s="82">
        <v>36</v>
      </c>
      <c r="AW451" s="82">
        <v>130</v>
      </c>
      <c r="AX451" s="82">
        <v>33</v>
      </c>
      <c r="AY451" s="82">
        <v>149</v>
      </c>
      <c r="AZ451" s="82">
        <v>92</v>
      </c>
      <c r="BA451" s="82">
        <v>1050</v>
      </c>
      <c r="BB451" s="82">
        <v>41</v>
      </c>
      <c r="BC451" s="82">
        <v>61</v>
      </c>
      <c r="BD451" s="82">
        <v>96</v>
      </c>
      <c r="BE451" s="82">
        <v>34</v>
      </c>
      <c r="BF451" s="82">
        <v>42</v>
      </c>
      <c r="BG451" s="82">
        <v>41</v>
      </c>
      <c r="BH451" s="82">
        <v>83</v>
      </c>
      <c r="BI451" s="82">
        <v>22</v>
      </c>
      <c r="BJ451" s="82">
        <v>26</v>
      </c>
      <c r="BK451" s="82">
        <v>39</v>
      </c>
      <c r="BL451" s="82">
        <v>96</v>
      </c>
      <c r="BM451" s="82">
        <v>113</v>
      </c>
      <c r="BN451" s="82">
        <v>67</v>
      </c>
      <c r="BO451" s="82">
        <v>21</v>
      </c>
      <c r="BP451" s="82">
        <v>108</v>
      </c>
      <c r="BQ451" s="82">
        <v>40</v>
      </c>
      <c r="BR451" s="82">
        <v>97</v>
      </c>
      <c r="BS451" s="82">
        <v>151</v>
      </c>
      <c r="BT451" s="82">
        <v>66</v>
      </c>
      <c r="BU451" s="82">
        <v>68</v>
      </c>
      <c r="BV451" s="82">
        <v>157</v>
      </c>
      <c r="BW451" s="82">
        <v>49</v>
      </c>
      <c r="BX451" s="82">
        <v>152</v>
      </c>
      <c r="BY451" s="82">
        <v>61</v>
      </c>
      <c r="BZ451" s="84">
        <v>129</v>
      </c>
      <c r="CB451" s="4">
        <f t="shared" si="10"/>
        <v>7849</v>
      </c>
    </row>
    <row r="452" spans="1:80" ht="12" thickTop="1" thickBot="1" x14ac:dyDescent="0.25">
      <c r="A452" s="41">
        <v>44337</v>
      </c>
      <c r="B452" s="32">
        <v>74</v>
      </c>
      <c r="C452" s="82">
        <v>70</v>
      </c>
      <c r="D452" s="82">
        <v>74</v>
      </c>
      <c r="E452" s="82">
        <v>236</v>
      </c>
      <c r="F452" s="82">
        <v>121</v>
      </c>
      <c r="G452" s="82">
        <v>34</v>
      </c>
      <c r="H452" s="82">
        <v>61</v>
      </c>
      <c r="I452" s="82">
        <v>120</v>
      </c>
      <c r="J452" s="82">
        <v>194</v>
      </c>
      <c r="K452" s="82">
        <v>67</v>
      </c>
      <c r="L452" s="82">
        <v>118</v>
      </c>
      <c r="M452" s="82">
        <v>9</v>
      </c>
      <c r="N452" s="82">
        <v>127</v>
      </c>
      <c r="O452" s="82">
        <v>90</v>
      </c>
      <c r="P452" s="82">
        <v>112</v>
      </c>
      <c r="Q452" s="82">
        <v>99</v>
      </c>
      <c r="R452" s="82">
        <v>22</v>
      </c>
      <c r="S452" s="82">
        <v>44</v>
      </c>
      <c r="T452" s="82">
        <v>81</v>
      </c>
      <c r="U452" s="82">
        <v>43</v>
      </c>
      <c r="V452" s="82">
        <v>9</v>
      </c>
      <c r="W452" s="82">
        <v>39</v>
      </c>
      <c r="X452" s="82">
        <v>178</v>
      </c>
      <c r="Y452" s="82">
        <v>50</v>
      </c>
      <c r="Z452" s="82">
        <v>64</v>
      </c>
      <c r="AA452" s="82">
        <v>209</v>
      </c>
      <c r="AB452" s="82">
        <v>64</v>
      </c>
      <c r="AC452" s="82">
        <v>56</v>
      </c>
      <c r="AD452" s="82">
        <v>33</v>
      </c>
      <c r="AE452" s="82">
        <v>77</v>
      </c>
      <c r="AF452" s="82">
        <v>75</v>
      </c>
      <c r="AG452" s="82">
        <v>176</v>
      </c>
      <c r="AH452" s="82">
        <v>100</v>
      </c>
      <c r="AI452" s="82">
        <v>47</v>
      </c>
      <c r="AJ452" s="82">
        <v>78</v>
      </c>
      <c r="AK452" s="82">
        <v>123</v>
      </c>
      <c r="AL452" s="82">
        <v>76</v>
      </c>
      <c r="AM452" s="82">
        <v>16</v>
      </c>
      <c r="AN452" s="82">
        <v>113</v>
      </c>
      <c r="AO452" s="82">
        <v>51</v>
      </c>
      <c r="AP452" s="82">
        <v>153</v>
      </c>
      <c r="AQ452" s="82">
        <v>259</v>
      </c>
      <c r="AR452" s="82">
        <v>314</v>
      </c>
      <c r="AS452" s="82">
        <v>125</v>
      </c>
      <c r="AT452" s="82">
        <v>70</v>
      </c>
      <c r="AU452" s="82">
        <v>53</v>
      </c>
      <c r="AV452" s="82">
        <v>38</v>
      </c>
      <c r="AW452" s="82">
        <v>131</v>
      </c>
      <c r="AX452" s="82">
        <v>31</v>
      </c>
      <c r="AY452" s="82">
        <v>144</v>
      </c>
      <c r="AZ452" s="82">
        <v>95</v>
      </c>
      <c r="BA452" s="82">
        <v>1022</v>
      </c>
      <c r="BB452" s="82">
        <v>40</v>
      </c>
      <c r="BC452" s="82">
        <v>60</v>
      </c>
      <c r="BD452" s="82">
        <v>99</v>
      </c>
      <c r="BE452" s="82">
        <v>31</v>
      </c>
      <c r="BF452" s="82">
        <v>41</v>
      </c>
      <c r="BG452" s="82">
        <v>45</v>
      </c>
      <c r="BH452" s="82">
        <v>83</v>
      </c>
      <c r="BI452" s="82">
        <v>19</v>
      </c>
      <c r="BJ452" s="82">
        <v>25</v>
      </c>
      <c r="BK452" s="82">
        <v>41</v>
      </c>
      <c r="BL452" s="82">
        <v>97</v>
      </c>
      <c r="BM452" s="82">
        <v>118</v>
      </c>
      <c r="BN452" s="82">
        <v>69</v>
      </c>
      <c r="BO452" s="82">
        <v>19</v>
      </c>
      <c r="BP452" s="82">
        <v>101</v>
      </c>
      <c r="BQ452" s="82">
        <v>37</v>
      </c>
      <c r="BR452" s="82">
        <v>89</v>
      </c>
      <c r="BS452" s="82">
        <v>145</v>
      </c>
      <c r="BT452" s="82">
        <v>70</v>
      </c>
      <c r="BU452" s="82">
        <v>68</v>
      </c>
      <c r="BV452" s="82">
        <v>156</v>
      </c>
      <c r="BW452" s="82">
        <v>48</v>
      </c>
      <c r="BX452" s="82">
        <v>137</v>
      </c>
      <c r="BY452" s="82">
        <v>58</v>
      </c>
      <c r="BZ452" s="84">
        <v>124</v>
      </c>
      <c r="CB452" s="4">
        <f t="shared" si="10"/>
        <v>7685</v>
      </c>
    </row>
    <row r="453" spans="1:80" ht="12" thickTop="1" thickBot="1" x14ac:dyDescent="0.25">
      <c r="A453" s="41">
        <v>44338</v>
      </c>
      <c r="B453" s="32">
        <v>69</v>
      </c>
      <c r="C453" s="82">
        <v>64</v>
      </c>
      <c r="D453" s="82">
        <v>71</v>
      </c>
      <c r="E453" s="82">
        <v>224</v>
      </c>
      <c r="F453" s="82">
        <v>114</v>
      </c>
      <c r="G453" s="82">
        <v>31</v>
      </c>
      <c r="H453" s="82">
        <v>56</v>
      </c>
      <c r="I453" s="82">
        <v>113</v>
      </c>
      <c r="J453" s="82">
        <v>183</v>
      </c>
      <c r="K453" s="82">
        <v>65</v>
      </c>
      <c r="L453" s="82">
        <v>103</v>
      </c>
      <c r="M453" s="82">
        <v>9</v>
      </c>
      <c r="N453" s="82">
        <v>116</v>
      </c>
      <c r="O453" s="82">
        <v>84</v>
      </c>
      <c r="P453" s="82">
        <v>103</v>
      </c>
      <c r="Q453" s="82">
        <v>96</v>
      </c>
      <c r="R453" s="82">
        <v>21</v>
      </c>
      <c r="S453" s="82">
        <v>39</v>
      </c>
      <c r="T453" s="82">
        <v>76</v>
      </c>
      <c r="U453" s="82">
        <v>42</v>
      </c>
      <c r="V453" s="82">
        <v>5</v>
      </c>
      <c r="W453" s="82">
        <v>37</v>
      </c>
      <c r="X453" s="82">
        <v>170</v>
      </c>
      <c r="Y453" s="82">
        <v>46</v>
      </c>
      <c r="Z453" s="82">
        <v>55</v>
      </c>
      <c r="AA453" s="82">
        <v>198</v>
      </c>
      <c r="AB453" s="82">
        <v>62</v>
      </c>
      <c r="AC453" s="82">
        <v>50</v>
      </c>
      <c r="AD453" s="82">
        <v>23</v>
      </c>
      <c r="AE453" s="82">
        <v>69</v>
      </c>
      <c r="AF453" s="82">
        <v>71</v>
      </c>
      <c r="AG453" s="82">
        <v>165</v>
      </c>
      <c r="AH453" s="82">
        <v>91</v>
      </c>
      <c r="AI453" s="82">
        <v>43</v>
      </c>
      <c r="AJ453" s="82">
        <v>74</v>
      </c>
      <c r="AK453" s="82">
        <v>115</v>
      </c>
      <c r="AL453" s="82">
        <v>71</v>
      </c>
      <c r="AM453" s="82">
        <v>15</v>
      </c>
      <c r="AN453" s="82">
        <v>101</v>
      </c>
      <c r="AO453" s="82">
        <v>50</v>
      </c>
      <c r="AP453" s="82">
        <v>139</v>
      </c>
      <c r="AQ453" s="82">
        <v>242</v>
      </c>
      <c r="AR453" s="82">
        <v>294</v>
      </c>
      <c r="AS453" s="82">
        <v>119</v>
      </c>
      <c r="AT453" s="82">
        <v>67</v>
      </c>
      <c r="AU453" s="82">
        <v>48</v>
      </c>
      <c r="AV453" s="82">
        <v>36</v>
      </c>
      <c r="AW453" s="82">
        <v>127</v>
      </c>
      <c r="AX453" s="82">
        <v>28</v>
      </c>
      <c r="AY453" s="82">
        <v>142</v>
      </c>
      <c r="AZ453" s="82">
        <v>90</v>
      </c>
      <c r="BA453" s="82">
        <v>976</v>
      </c>
      <c r="BB453" s="82">
        <v>35</v>
      </c>
      <c r="BC453" s="82">
        <v>57</v>
      </c>
      <c r="BD453" s="82">
        <v>90</v>
      </c>
      <c r="BE453" s="82">
        <v>29</v>
      </c>
      <c r="BF453" s="82">
        <v>37</v>
      </c>
      <c r="BG453" s="82">
        <v>42</v>
      </c>
      <c r="BH453" s="82">
        <v>76</v>
      </c>
      <c r="BI453" s="82">
        <v>18</v>
      </c>
      <c r="BJ453" s="82">
        <v>24</v>
      </c>
      <c r="BK453" s="82">
        <v>39</v>
      </c>
      <c r="BL453" s="82">
        <v>88</v>
      </c>
      <c r="BM453" s="82">
        <v>114</v>
      </c>
      <c r="BN453" s="82">
        <v>68</v>
      </c>
      <c r="BO453" s="82">
        <v>12</v>
      </c>
      <c r="BP453" s="82">
        <v>93</v>
      </c>
      <c r="BQ453" s="82">
        <v>34</v>
      </c>
      <c r="BR453" s="82">
        <v>85</v>
      </c>
      <c r="BS453" s="82">
        <v>136</v>
      </c>
      <c r="BT453" s="82">
        <v>64</v>
      </c>
      <c r="BU453" s="82">
        <v>66</v>
      </c>
      <c r="BV453" s="82">
        <v>137</v>
      </c>
      <c r="BW453" s="82">
        <v>42</v>
      </c>
      <c r="BX453" s="82">
        <v>129</v>
      </c>
      <c r="BY453" s="82">
        <v>56</v>
      </c>
      <c r="BZ453" s="84">
        <v>109</v>
      </c>
      <c r="CB453" s="4">
        <f t="shared" si="10"/>
        <v>7178</v>
      </c>
    </row>
    <row r="454" spans="1:80" ht="12" thickTop="1" thickBot="1" x14ac:dyDescent="0.25">
      <c r="A454" s="41">
        <v>44339</v>
      </c>
      <c r="B454" s="32">
        <v>69</v>
      </c>
      <c r="C454" s="82">
        <v>62</v>
      </c>
      <c r="D454" s="82">
        <v>71</v>
      </c>
      <c r="E454" s="82">
        <v>221</v>
      </c>
      <c r="F454" s="82">
        <v>114</v>
      </c>
      <c r="G454" s="82">
        <v>30</v>
      </c>
      <c r="H454" s="82">
        <v>56</v>
      </c>
      <c r="I454" s="82">
        <v>111</v>
      </c>
      <c r="J454" s="82">
        <v>183</v>
      </c>
      <c r="K454" s="82">
        <v>63</v>
      </c>
      <c r="L454" s="82">
        <v>101</v>
      </c>
      <c r="M454" s="82">
        <v>9</v>
      </c>
      <c r="N454" s="82">
        <v>114</v>
      </c>
      <c r="O454" s="82">
        <v>80</v>
      </c>
      <c r="P454" s="82">
        <v>103</v>
      </c>
      <c r="Q454" s="82">
        <v>96</v>
      </c>
      <c r="R454" s="82">
        <v>21</v>
      </c>
      <c r="S454" s="82">
        <v>39</v>
      </c>
      <c r="T454" s="82">
        <v>74</v>
      </c>
      <c r="U454" s="82">
        <v>42</v>
      </c>
      <c r="V454" s="82">
        <v>4</v>
      </c>
      <c r="W454" s="82">
        <v>37</v>
      </c>
      <c r="X454" s="82">
        <v>168</v>
      </c>
      <c r="Y454" s="82">
        <v>46</v>
      </c>
      <c r="Z454" s="82">
        <v>54</v>
      </c>
      <c r="AA454" s="82">
        <v>196</v>
      </c>
      <c r="AB454" s="82">
        <v>62</v>
      </c>
      <c r="AC454" s="82">
        <v>50</v>
      </c>
      <c r="AD454" s="82">
        <v>23</v>
      </c>
      <c r="AE454" s="82">
        <v>69</v>
      </c>
      <c r="AF454" s="82">
        <v>71</v>
      </c>
      <c r="AG454" s="82">
        <v>164</v>
      </c>
      <c r="AH454" s="82">
        <v>90</v>
      </c>
      <c r="AI454" s="82">
        <v>42</v>
      </c>
      <c r="AJ454" s="82">
        <v>74</v>
      </c>
      <c r="AK454" s="82">
        <v>114</v>
      </c>
      <c r="AL454" s="82">
        <v>71</v>
      </c>
      <c r="AM454" s="82">
        <v>15</v>
      </c>
      <c r="AN454" s="82">
        <v>101</v>
      </c>
      <c r="AO454" s="82">
        <v>50</v>
      </c>
      <c r="AP454" s="82">
        <v>137</v>
      </c>
      <c r="AQ454" s="82">
        <v>239</v>
      </c>
      <c r="AR454" s="82">
        <v>283</v>
      </c>
      <c r="AS454" s="82">
        <v>118</v>
      </c>
      <c r="AT454" s="82">
        <v>64</v>
      </c>
      <c r="AU454" s="82">
        <v>48</v>
      </c>
      <c r="AV454" s="82">
        <v>36</v>
      </c>
      <c r="AW454" s="82">
        <v>127</v>
      </c>
      <c r="AX454" s="82">
        <v>27</v>
      </c>
      <c r="AY454" s="82">
        <v>141</v>
      </c>
      <c r="AZ454" s="82">
        <v>90</v>
      </c>
      <c r="BA454" s="82">
        <v>970</v>
      </c>
      <c r="BB454" s="82">
        <v>35</v>
      </c>
      <c r="BC454" s="82">
        <v>57</v>
      </c>
      <c r="BD454" s="82">
        <v>90</v>
      </c>
      <c r="BE454" s="82">
        <v>29</v>
      </c>
      <c r="BF454" s="82">
        <v>37</v>
      </c>
      <c r="BG454" s="82">
        <v>41</v>
      </c>
      <c r="BH454" s="82">
        <v>76</v>
      </c>
      <c r="BI454" s="82">
        <v>17</v>
      </c>
      <c r="BJ454" s="82">
        <v>24</v>
      </c>
      <c r="BK454" s="82">
        <v>39</v>
      </c>
      <c r="BL454" s="82">
        <v>87</v>
      </c>
      <c r="BM454" s="82">
        <v>114</v>
      </c>
      <c r="BN454" s="82">
        <v>68</v>
      </c>
      <c r="BO454" s="82">
        <v>12</v>
      </c>
      <c r="BP454" s="82">
        <v>93</v>
      </c>
      <c r="BQ454" s="82">
        <v>34</v>
      </c>
      <c r="BR454" s="82">
        <v>84</v>
      </c>
      <c r="BS454" s="82">
        <v>134</v>
      </c>
      <c r="BT454" s="82">
        <v>63</v>
      </c>
      <c r="BU454" s="82">
        <v>66</v>
      </c>
      <c r="BV454" s="82">
        <v>137</v>
      </c>
      <c r="BW454" s="82">
        <v>41</v>
      </c>
      <c r="BX454" s="82">
        <v>125</v>
      </c>
      <c r="BY454" s="82">
        <v>56</v>
      </c>
      <c r="BZ454" s="84">
        <v>109</v>
      </c>
      <c r="CB454" s="4">
        <f t="shared" si="10"/>
        <v>7108</v>
      </c>
    </row>
    <row r="455" spans="1:80" ht="12" thickTop="1" thickBot="1" x14ac:dyDescent="0.25">
      <c r="A455" s="41">
        <v>44340</v>
      </c>
      <c r="B455" s="32">
        <v>63</v>
      </c>
      <c r="C455" s="82">
        <v>55</v>
      </c>
      <c r="D455" s="82">
        <v>71</v>
      </c>
      <c r="E455" s="82">
        <v>226</v>
      </c>
      <c r="F455" s="82">
        <v>112</v>
      </c>
      <c r="G455" s="82">
        <v>32</v>
      </c>
      <c r="H455" s="82">
        <v>62</v>
      </c>
      <c r="I455" s="82">
        <v>104</v>
      </c>
      <c r="J455" s="82">
        <v>176</v>
      </c>
      <c r="K455" s="82">
        <v>73</v>
      </c>
      <c r="L455" s="82">
        <v>107</v>
      </c>
      <c r="M455" s="82">
        <v>10</v>
      </c>
      <c r="N455" s="82">
        <v>113</v>
      </c>
      <c r="O455" s="82">
        <v>79</v>
      </c>
      <c r="P455" s="82">
        <v>100</v>
      </c>
      <c r="Q455" s="82">
        <v>94</v>
      </c>
      <c r="R455" s="82">
        <v>22</v>
      </c>
      <c r="S455" s="82">
        <v>39</v>
      </c>
      <c r="T455" s="82">
        <v>59</v>
      </c>
      <c r="U455" s="82">
        <v>41</v>
      </c>
      <c r="V455" s="82">
        <v>4</v>
      </c>
      <c r="W455" s="82">
        <v>37</v>
      </c>
      <c r="X455" s="82">
        <v>168</v>
      </c>
      <c r="Y455" s="82">
        <v>42</v>
      </c>
      <c r="Z455" s="82">
        <v>51</v>
      </c>
      <c r="AA455" s="82">
        <v>192</v>
      </c>
      <c r="AB455" s="82">
        <v>60</v>
      </c>
      <c r="AC455" s="82">
        <v>47</v>
      </c>
      <c r="AD455" s="82">
        <v>21</v>
      </c>
      <c r="AE455" s="82">
        <v>65</v>
      </c>
      <c r="AF455" s="82">
        <v>65</v>
      </c>
      <c r="AG455" s="82">
        <v>162</v>
      </c>
      <c r="AH455" s="82">
        <v>90</v>
      </c>
      <c r="AI455" s="82">
        <v>39</v>
      </c>
      <c r="AJ455" s="82">
        <v>75</v>
      </c>
      <c r="AK455" s="82">
        <v>110</v>
      </c>
      <c r="AL455" s="82">
        <v>67</v>
      </c>
      <c r="AM455" s="82">
        <v>19</v>
      </c>
      <c r="AN455" s="82">
        <v>104</v>
      </c>
      <c r="AO455" s="82">
        <v>48</v>
      </c>
      <c r="AP455" s="82">
        <v>141</v>
      </c>
      <c r="AQ455" s="82">
        <v>243</v>
      </c>
      <c r="AR455" s="82">
        <v>270</v>
      </c>
      <c r="AS455" s="82">
        <v>113</v>
      </c>
      <c r="AT455" s="82">
        <v>57</v>
      </c>
      <c r="AU455" s="82">
        <v>48</v>
      </c>
      <c r="AV455" s="82">
        <v>34</v>
      </c>
      <c r="AW455" s="82">
        <v>127</v>
      </c>
      <c r="AX455" s="82">
        <v>25</v>
      </c>
      <c r="AY455" s="82">
        <v>132</v>
      </c>
      <c r="AZ455" s="82">
        <v>83</v>
      </c>
      <c r="BA455" s="82">
        <v>948</v>
      </c>
      <c r="BB455" s="82">
        <v>32</v>
      </c>
      <c r="BC455" s="82">
        <v>51</v>
      </c>
      <c r="BD455" s="82">
        <v>97</v>
      </c>
      <c r="BE455" s="82">
        <v>29</v>
      </c>
      <c r="BF455" s="82">
        <v>32</v>
      </c>
      <c r="BG455" s="82">
        <v>42</v>
      </c>
      <c r="BH455" s="82">
        <v>76</v>
      </c>
      <c r="BI455" s="82">
        <v>16</v>
      </c>
      <c r="BJ455" s="82">
        <v>25</v>
      </c>
      <c r="BK455" s="82">
        <v>41</v>
      </c>
      <c r="BL455" s="82">
        <v>88</v>
      </c>
      <c r="BM455" s="82">
        <v>125</v>
      </c>
      <c r="BN455" s="82">
        <v>60</v>
      </c>
      <c r="BO455" s="82">
        <v>16</v>
      </c>
      <c r="BP455" s="82">
        <v>90</v>
      </c>
      <c r="BQ455" s="82">
        <v>32</v>
      </c>
      <c r="BR455" s="82">
        <v>83</v>
      </c>
      <c r="BS455" s="82">
        <v>133</v>
      </c>
      <c r="BT455" s="82">
        <v>62</v>
      </c>
      <c r="BU455" s="82">
        <v>68</v>
      </c>
      <c r="BV455" s="82">
        <v>135</v>
      </c>
      <c r="BW455" s="82">
        <v>38</v>
      </c>
      <c r="BX455" s="82">
        <v>119</v>
      </c>
      <c r="BY455" s="82">
        <v>57</v>
      </c>
      <c r="BZ455" s="84">
        <v>107</v>
      </c>
      <c r="CB455" s="4">
        <f t="shared" si="10"/>
        <v>6979</v>
      </c>
    </row>
    <row r="456" spans="1:80" ht="12" thickTop="1" thickBot="1" x14ac:dyDescent="0.25">
      <c r="A456" s="41">
        <v>44341</v>
      </c>
      <c r="B456" s="32">
        <v>61</v>
      </c>
      <c r="C456" s="82">
        <v>51</v>
      </c>
      <c r="D456" s="82">
        <v>62</v>
      </c>
      <c r="E456" s="82">
        <v>218</v>
      </c>
      <c r="F456" s="82">
        <v>112</v>
      </c>
      <c r="G456" s="82">
        <v>29</v>
      </c>
      <c r="H456" s="82">
        <v>63</v>
      </c>
      <c r="I456" s="82">
        <v>107</v>
      </c>
      <c r="J456" s="82">
        <v>163</v>
      </c>
      <c r="K456" s="82">
        <v>69</v>
      </c>
      <c r="L456" s="82">
        <v>103</v>
      </c>
      <c r="M456" s="82">
        <v>10</v>
      </c>
      <c r="N456" s="82">
        <v>115</v>
      </c>
      <c r="O456" s="82">
        <v>76</v>
      </c>
      <c r="P456" s="82">
        <v>93</v>
      </c>
      <c r="Q456" s="82">
        <v>89</v>
      </c>
      <c r="R456" s="82">
        <v>21</v>
      </c>
      <c r="S456" s="82">
        <v>35</v>
      </c>
      <c r="T456" s="82">
        <v>52</v>
      </c>
      <c r="U456" s="82">
        <v>39</v>
      </c>
      <c r="V456" s="82">
        <v>2</v>
      </c>
      <c r="W456" s="82">
        <v>35</v>
      </c>
      <c r="X456" s="82">
        <v>161</v>
      </c>
      <c r="Y456" s="82">
        <v>40</v>
      </c>
      <c r="Z456" s="82">
        <v>47</v>
      </c>
      <c r="AA456" s="82">
        <v>179</v>
      </c>
      <c r="AB456" s="82">
        <v>62</v>
      </c>
      <c r="AC456" s="82">
        <v>41</v>
      </c>
      <c r="AD456" s="82">
        <v>18</v>
      </c>
      <c r="AE456" s="82">
        <v>55</v>
      </c>
      <c r="AF456" s="82">
        <v>59</v>
      </c>
      <c r="AG456" s="82">
        <v>152</v>
      </c>
      <c r="AH456" s="82">
        <v>90</v>
      </c>
      <c r="AI456" s="82">
        <v>34</v>
      </c>
      <c r="AJ456" s="82">
        <v>70</v>
      </c>
      <c r="AK456" s="82">
        <v>104</v>
      </c>
      <c r="AL456" s="82">
        <v>63</v>
      </c>
      <c r="AM456" s="82">
        <v>20</v>
      </c>
      <c r="AN456" s="82">
        <v>101</v>
      </c>
      <c r="AO456" s="82">
        <v>48</v>
      </c>
      <c r="AP456" s="82">
        <v>130</v>
      </c>
      <c r="AQ456" s="82">
        <v>226</v>
      </c>
      <c r="AR456" s="82">
        <v>263</v>
      </c>
      <c r="AS456" s="82">
        <v>109</v>
      </c>
      <c r="AT456" s="82">
        <v>53</v>
      </c>
      <c r="AU456" s="82">
        <v>42</v>
      </c>
      <c r="AV456" s="82">
        <v>32</v>
      </c>
      <c r="AW456" s="82">
        <v>130</v>
      </c>
      <c r="AX456" s="82">
        <v>24</v>
      </c>
      <c r="AY456" s="82">
        <v>127</v>
      </c>
      <c r="AZ456" s="82">
        <v>84</v>
      </c>
      <c r="BA456" s="82">
        <v>900</v>
      </c>
      <c r="BB456" s="82">
        <v>26</v>
      </c>
      <c r="BC456" s="82">
        <v>43</v>
      </c>
      <c r="BD456" s="82">
        <v>88</v>
      </c>
      <c r="BE456" s="82">
        <v>27</v>
      </c>
      <c r="BF456" s="82">
        <v>32</v>
      </c>
      <c r="BG456" s="82">
        <v>47</v>
      </c>
      <c r="BH456" s="82">
        <v>79</v>
      </c>
      <c r="BI456" s="82">
        <v>13</v>
      </c>
      <c r="BJ456" s="82">
        <v>25</v>
      </c>
      <c r="BK456" s="82">
        <v>37</v>
      </c>
      <c r="BL456" s="82">
        <v>90</v>
      </c>
      <c r="BM456" s="82">
        <v>119</v>
      </c>
      <c r="BN456" s="82">
        <v>58</v>
      </c>
      <c r="BO456" s="82">
        <v>16</v>
      </c>
      <c r="BP456" s="82">
        <v>88</v>
      </c>
      <c r="BQ456" s="82">
        <v>32</v>
      </c>
      <c r="BR456" s="82">
        <v>80</v>
      </c>
      <c r="BS456" s="82">
        <v>130</v>
      </c>
      <c r="BT456" s="82">
        <v>55</v>
      </c>
      <c r="BU456" s="82">
        <v>65</v>
      </c>
      <c r="BV456" s="82">
        <v>129</v>
      </c>
      <c r="BW456" s="82">
        <v>39</v>
      </c>
      <c r="BX456" s="82">
        <v>120</v>
      </c>
      <c r="BY456" s="82">
        <v>54</v>
      </c>
      <c r="BZ456" s="84">
        <v>99</v>
      </c>
      <c r="CB456" s="4">
        <f t="shared" si="10"/>
        <v>6660</v>
      </c>
    </row>
    <row r="457" spans="1:80" ht="12" thickTop="1" thickBot="1" x14ac:dyDescent="0.25">
      <c r="A457" s="41">
        <v>44342</v>
      </c>
      <c r="B457" s="32">
        <v>59</v>
      </c>
      <c r="C457" s="82">
        <v>49</v>
      </c>
      <c r="D457" s="82">
        <v>62</v>
      </c>
      <c r="E457" s="82">
        <v>219</v>
      </c>
      <c r="F457" s="82">
        <v>110</v>
      </c>
      <c r="G457" s="82">
        <v>27</v>
      </c>
      <c r="H457" s="82">
        <v>65</v>
      </c>
      <c r="I457" s="82">
        <v>107</v>
      </c>
      <c r="J457" s="82">
        <v>165</v>
      </c>
      <c r="K457" s="82">
        <v>61</v>
      </c>
      <c r="L457" s="82">
        <v>100</v>
      </c>
      <c r="M457" s="82">
        <v>8</v>
      </c>
      <c r="N457" s="82">
        <v>108</v>
      </c>
      <c r="O457" s="82">
        <v>72</v>
      </c>
      <c r="P457" s="82">
        <v>93</v>
      </c>
      <c r="Q457" s="82">
        <v>87</v>
      </c>
      <c r="R457" s="82">
        <v>20</v>
      </c>
      <c r="S457" s="82">
        <v>30</v>
      </c>
      <c r="T457" s="82">
        <v>53</v>
      </c>
      <c r="U457" s="82">
        <v>39</v>
      </c>
      <c r="V457" s="82">
        <v>3</v>
      </c>
      <c r="W457" s="82">
        <v>34</v>
      </c>
      <c r="X457" s="82">
        <v>154</v>
      </c>
      <c r="Y457" s="82">
        <v>36</v>
      </c>
      <c r="Z457" s="82">
        <v>42</v>
      </c>
      <c r="AA457" s="82">
        <v>173</v>
      </c>
      <c r="AB457" s="82">
        <v>60</v>
      </c>
      <c r="AC457" s="82">
        <v>42</v>
      </c>
      <c r="AD457" s="82">
        <v>18</v>
      </c>
      <c r="AE457" s="82">
        <v>49</v>
      </c>
      <c r="AF457" s="82">
        <v>51</v>
      </c>
      <c r="AG457" s="82">
        <v>143</v>
      </c>
      <c r="AH457" s="82">
        <v>81</v>
      </c>
      <c r="AI457" s="82">
        <v>33</v>
      </c>
      <c r="AJ457" s="82">
        <v>65</v>
      </c>
      <c r="AK457" s="82">
        <v>104</v>
      </c>
      <c r="AL457" s="82">
        <v>60</v>
      </c>
      <c r="AM457" s="82">
        <v>21</v>
      </c>
      <c r="AN457" s="82">
        <v>89</v>
      </c>
      <c r="AO457" s="82">
        <v>46</v>
      </c>
      <c r="AP457" s="82">
        <v>122</v>
      </c>
      <c r="AQ457" s="82">
        <v>206</v>
      </c>
      <c r="AR457" s="82">
        <v>244</v>
      </c>
      <c r="AS457" s="82">
        <v>103</v>
      </c>
      <c r="AT457" s="82">
        <v>52</v>
      </c>
      <c r="AU457" s="82">
        <v>34</v>
      </c>
      <c r="AV457" s="82">
        <v>25</v>
      </c>
      <c r="AW457" s="82">
        <v>129</v>
      </c>
      <c r="AX457" s="82">
        <v>24</v>
      </c>
      <c r="AY457" s="82">
        <v>129</v>
      </c>
      <c r="AZ457" s="82">
        <v>82</v>
      </c>
      <c r="BA457" s="82">
        <v>874</v>
      </c>
      <c r="BB457" s="82">
        <v>24</v>
      </c>
      <c r="BC457" s="82">
        <v>43</v>
      </c>
      <c r="BD457" s="82">
        <v>91</v>
      </c>
      <c r="BE457" s="82">
        <v>26</v>
      </c>
      <c r="BF457" s="82">
        <v>29</v>
      </c>
      <c r="BG457" s="82">
        <v>45</v>
      </c>
      <c r="BH457" s="82">
        <v>76</v>
      </c>
      <c r="BI457" s="82">
        <v>11</v>
      </c>
      <c r="BJ457" s="82">
        <v>23</v>
      </c>
      <c r="BK457" s="82">
        <v>38</v>
      </c>
      <c r="BL457" s="82">
        <v>82</v>
      </c>
      <c r="BM457" s="82">
        <v>114</v>
      </c>
      <c r="BN457" s="82">
        <v>52</v>
      </c>
      <c r="BO457" s="82">
        <v>13</v>
      </c>
      <c r="BP457" s="82">
        <v>86</v>
      </c>
      <c r="BQ457" s="82">
        <v>32</v>
      </c>
      <c r="BR457" s="82">
        <v>74</v>
      </c>
      <c r="BS457" s="82">
        <v>130</v>
      </c>
      <c r="BT457" s="82">
        <v>52</v>
      </c>
      <c r="BU457" s="82">
        <v>62</v>
      </c>
      <c r="BV457" s="82">
        <v>128</v>
      </c>
      <c r="BW457" s="82">
        <v>30</v>
      </c>
      <c r="BX457" s="82">
        <v>114</v>
      </c>
      <c r="BY457" s="82">
        <v>52</v>
      </c>
      <c r="BZ457" s="84">
        <v>99</v>
      </c>
      <c r="CB457" s="4">
        <f t="shared" si="10"/>
        <v>6388</v>
      </c>
    </row>
    <row r="458" spans="1:80" ht="12" thickTop="1" thickBot="1" x14ac:dyDescent="0.25">
      <c r="A458" s="41">
        <v>44343</v>
      </c>
      <c r="B458" s="32">
        <v>54</v>
      </c>
      <c r="C458" s="82">
        <v>47</v>
      </c>
      <c r="D458" s="82">
        <v>60</v>
      </c>
      <c r="E458" s="82">
        <v>213</v>
      </c>
      <c r="F458" s="82">
        <v>105</v>
      </c>
      <c r="G458" s="82">
        <v>28</v>
      </c>
      <c r="H458" s="82">
        <v>63</v>
      </c>
      <c r="I458" s="82">
        <v>108</v>
      </c>
      <c r="J458" s="82">
        <v>162</v>
      </c>
      <c r="K458" s="82">
        <v>57</v>
      </c>
      <c r="L458" s="82">
        <v>91</v>
      </c>
      <c r="M458" s="82">
        <v>8</v>
      </c>
      <c r="N458" s="82">
        <v>102</v>
      </c>
      <c r="O458" s="82">
        <v>69</v>
      </c>
      <c r="P458" s="82">
        <v>89</v>
      </c>
      <c r="Q458" s="82">
        <v>91</v>
      </c>
      <c r="R458" s="82">
        <v>19</v>
      </c>
      <c r="S458" s="82">
        <v>28</v>
      </c>
      <c r="T458" s="82">
        <v>49</v>
      </c>
      <c r="U458" s="82">
        <v>39</v>
      </c>
      <c r="V458" s="82">
        <v>3</v>
      </c>
      <c r="W458" s="82">
        <v>34</v>
      </c>
      <c r="X458" s="82">
        <v>148</v>
      </c>
      <c r="Y458" s="82">
        <v>38</v>
      </c>
      <c r="Z458" s="82">
        <v>37</v>
      </c>
      <c r="AA458" s="82">
        <v>161</v>
      </c>
      <c r="AB458" s="82">
        <v>56</v>
      </c>
      <c r="AC458" s="82">
        <v>40</v>
      </c>
      <c r="AD458" s="82">
        <v>15</v>
      </c>
      <c r="AE458" s="82">
        <v>48</v>
      </c>
      <c r="AF458" s="82">
        <v>53</v>
      </c>
      <c r="AG458" s="82">
        <v>146</v>
      </c>
      <c r="AH458" s="82">
        <v>75</v>
      </c>
      <c r="AI458" s="82">
        <v>30</v>
      </c>
      <c r="AJ458" s="82">
        <v>60</v>
      </c>
      <c r="AK458" s="82">
        <v>103</v>
      </c>
      <c r="AL458" s="82">
        <v>57</v>
      </c>
      <c r="AM458" s="82">
        <v>20</v>
      </c>
      <c r="AN458" s="82">
        <v>83</v>
      </c>
      <c r="AO458" s="82">
        <v>45</v>
      </c>
      <c r="AP458" s="82">
        <v>115</v>
      </c>
      <c r="AQ458" s="82">
        <v>194</v>
      </c>
      <c r="AR458" s="82">
        <v>242</v>
      </c>
      <c r="AS458" s="82">
        <v>102</v>
      </c>
      <c r="AT458" s="82">
        <v>49</v>
      </c>
      <c r="AU458" s="82">
        <v>34</v>
      </c>
      <c r="AV458" s="82">
        <v>24</v>
      </c>
      <c r="AW458" s="82">
        <v>128</v>
      </c>
      <c r="AX458" s="82">
        <v>25</v>
      </c>
      <c r="AY458" s="82">
        <v>126</v>
      </c>
      <c r="AZ458" s="82">
        <v>80</v>
      </c>
      <c r="BA458" s="82">
        <v>848</v>
      </c>
      <c r="BB458" s="82">
        <v>23</v>
      </c>
      <c r="BC458" s="82">
        <v>38</v>
      </c>
      <c r="BD458" s="82">
        <v>82</v>
      </c>
      <c r="BE458" s="82">
        <v>25</v>
      </c>
      <c r="BF458" s="82">
        <v>28</v>
      </c>
      <c r="BG458" s="82">
        <v>40</v>
      </c>
      <c r="BH458" s="82">
        <v>67</v>
      </c>
      <c r="BI458" s="82">
        <v>11</v>
      </c>
      <c r="BJ458" s="82">
        <v>22</v>
      </c>
      <c r="BK458" s="82">
        <v>35</v>
      </c>
      <c r="BL458" s="82">
        <v>77</v>
      </c>
      <c r="BM458" s="82">
        <v>114</v>
      </c>
      <c r="BN458" s="82">
        <v>47</v>
      </c>
      <c r="BO458" s="82">
        <v>9</v>
      </c>
      <c r="BP458" s="82">
        <v>78</v>
      </c>
      <c r="BQ458" s="82">
        <v>33</v>
      </c>
      <c r="BR458" s="82">
        <v>66</v>
      </c>
      <c r="BS458" s="82">
        <v>131</v>
      </c>
      <c r="BT458" s="82">
        <v>49</v>
      </c>
      <c r="BU458" s="82">
        <v>60</v>
      </c>
      <c r="BV458" s="82">
        <v>122</v>
      </c>
      <c r="BW458" s="82">
        <v>31</v>
      </c>
      <c r="BX458" s="82">
        <v>111</v>
      </c>
      <c r="BY458" s="82">
        <v>49</v>
      </c>
      <c r="BZ458" s="84">
        <v>98</v>
      </c>
      <c r="CB458" s="4">
        <f t="shared" si="10"/>
        <v>6147</v>
      </c>
    </row>
    <row r="459" spans="1:80" ht="12" thickTop="1" thickBot="1" x14ac:dyDescent="0.25">
      <c r="A459" s="41">
        <v>44344</v>
      </c>
      <c r="B459" s="32">
        <v>52</v>
      </c>
      <c r="C459" s="82">
        <v>43</v>
      </c>
      <c r="D459" s="82">
        <v>60</v>
      </c>
      <c r="E459" s="82">
        <v>209</v>
      </c>
      <c r="F459" s="82">
        <v>100</v>
      </c>
      <c r="G459" s="82">
        <v>29</v>
      </c>
      <c r="H459" s="82">
        <v>61</v>
      </c>
      <c r="I459" s="82">
        <v>103</v>
      </c>
      <c r="J459" s="82">
        <v>162</v>
      </c>
      <c r="K459" s="82">
        <v>62</v>
      </c>
      <c r="L459" s="82">
        <v>87</v>
      </c>
      <c r="M459" s="82">
        <v>8</v>
      </c>
      <c r="N459" s="82">
        <v>100</v>
      </c>
      <c r="O459" s="82">
        <v>68</v>
      </c>
      <c r="P459" s="82">
        <v>77</v>
      </c>
      <c r="Q459" s="82">
        <v>85</v>
      </c>
      <c r="R459" s="82">
        <v>19</v>
      </c>
      <c r="S459" s="82">
        <v>33</v>
      </c>
      <c r="T459" s="82">
        <v>50</v>
      </c>
      <c r="U459" s="82">
        <v>38</v>
      </c>
      <c r="V459" s="82">
        <v>3</v>
      </c>
      <c r="W459" s="82">
        <v>33</v>
      </c>
      <c r="X459" s="82">
        <v>137</v>
      </c>
      <c r="Y459" s="82">
        <v>40</v>
      </c>
      <c r="Z459" s="82">
        <v>38</v>
      </c>
      <c r="AA459" s="82">
        <v>157</v>
      </c>
      <c r="AB459" s="82">
        <v>55</v>
      </c>
      <c r="AC459" s="82">
        <v>43</v>
      </c>
      <c r="AD459" s="82">
        <v>15</v>
      </c>
      <c r="AE459" s="82">
        <v>51</v>
      </c>
      <c r="AF459" s="82">
        <v>51</v>
      </c>
      <c r="AG459" s="82">
        <v>139</v>
      </c>
      <c r="AH459" s="82">
        <v>70</v>
      </c>
      <c r="AI459" s="82">
        <v>30</v>
      </c>
      <c r="AJ459" s="82">
        <v>55</v>
      </c>
      <c r="AK459" s="82">
        <v>96</v>
      </c>
      <c r="AL459" s="82">
        <v>54</v>
      </c>
      <c r="AM459" s="82">
        <v>19</v>
      </c>
      <c r="AN459" s="82">
        <v>76</v>
      </c>
      <c r="AO459" s="82">
        <v>41</v>
      </c>
      <c r="AP459" s="82">
        <v>110</v>
      </c>
      <c r="AQ459" s="82">
        <v>176</v>
      </c>
      <c r="AR459" s="82">
        <v>227</v>
      </c>
      <c r="AS459" s="82">
        <v>100</v>
      </c>
      <c r="AT459" s="82">
        <v>50</v>
      </c>
      <c r="AU459" s="82">
        <v>31</v>
      </c>
      <c r="AV459" s="82">
        <v>24</v>
      </c>
      <c r="AW459" s="82">
        <v>125</v>
      </c>
      <c r="AX459" s="82">
        <v>24</v>
      </c>
      <c r="AY459" s="82">
        <v>117</v>
      </c>
      <c r="AZ459" s="82">
        <v>80</v>
      </c>
      <c r="BA459" s="82">
        <v>831</v>
      </c>
      <c r="BB459" s="82">
        <v>28</v>
      </c>
      <c r="BC459" s="82">
        <v>37</v>
      </c>
      <c r="BD459" s="82">
        <v>81</v>
      </c>
      <c r="BE459" s="82">
        <v>27</v>
      </c>
      <c r="BF459" s="82">
        <v>25</v>
      </c>
      <c r="BG459" s="82">
        <v>36</v>
      </c>
      <c r="BH459" s="82">
        <v>66</v>
      </c>
      <c r="BI459" s="82">
        <v>10</v>
      </c>
      <c r="BJ459" s="82">
        <v>22</v>
      </c>
      <c r="BK459" s="82">
        <v>35</v>
      </c>
      <c r="BL459" s="82">
        <v>76</v>
      </c>
      <c r="BM459" s="82">
        <v>114</v>
      </c>
      <c r="BN459" s="82">
        <v>46</v>
      </c>
      <c r="BO459" s="82">
        <v>9</v>
      </c>
      <c r="BP459" s="82">
        <v>74</v>
      </c>
      <c r="BQ459" s="82">
        <v>32</v>
      </c>
      <c r="BR459" s="82">
        <v>62</v>
      </c>
      <c r="BS459" s="82">
        <v>129</v>
      </c>
      <c r="BT459" s="82">
        <v>47</v>
      </c>
      <c r="BU459" s="82">
        <v>52</v>
      </c>
      <c r="BV459" s="82">
        <v>115</v>
      </c>
      <c r="BW459" s="82">
        <v>32</v>
      </c>
      <c r="BX459" s="82">
        <v>115</v>
      </c>
      <c r="BY459" s="82">
        <v>48</v>
      </c>
      <c r="BZ459" s="84">
        <v>90</v>
      </c>
      <c r="CB459" s="4">
        <f t="shared" si="10"/>
        <v>5952</v>
      </c>
    </row>
    <row r="460" spans="1:80" ht="12" thickTop="1" thickBot="1" x14ac:dyDescent="0.25">
      <c r="A460" s="41">
        <v>44345</v>
      </c>
      <c r="B460" s="32">
        <v>46</v>
      </c>
      <c r="C460" s="82">
        <v>39</v>
      </c>
      <c r="D460" s="82">
        <v>55</v>
      </c>
      <c r="E460" s="82">
        <v>193</v>
      </c>
      <c r="F460" s="82">
        <v>96</v>
      </c>
      <c r="G460" s="82">
        <v>27</v>
      </c>
      <c r="H460" s="82">
        <v>57</v>
      </c>
      <c r="I460" s="82">
        <v>96</v>
      </c>
      <c r="J460" s="82">
        <v>152</v>
      </c>
      <c r="K460" s="82">
        <v>55</v>
      </c>
      <c r="L460" s="82">
        <v>79</v>
      </c>
      <c r="M460" s="82">
        <v>7</v>
      </c>
      <c r="N460" s="82">
        <v>83</v>
      </c>
      <c r="O460" s="82">
        <v>67</v>
      </c>
      <c r="P460" s="82">
        <v>73</v>
      </c>
      <c r="Q460" s="82">
        <v>80</v>
      </c>
      <c r="R460" s="82">
        <v>18</v>
      </c>
      <c r="S460" s="82">
        <v>28</v>
      </c>
      <c r="T460" s="82">
        <v>48</v>
      </c>
      <c r="U460" s="82">
        <v>37</v>
      </c>
      <c r="V460" s="82">
        <v>3</v>
      </c>
      <c r="W460" s="82">
        <v>33</v>
      </c>
      <c r="X460" s="82">
        <v>130</v>
      </c>
      <c r="Y460" s="82">
        <v>35</v>
      </c>
      <c r="Z460" s="82">
        <v>33</v>
      </c>
      <c r="AA460" s="82">
        <v>147</v>
      </c>
      <c r="AB460" s="82">
        <v>54</v>
      </c>
      <c r="AC460" s="82">
        <v>39</v>
      </c>
      <c r="AD460" s="82">
        <v>14</v>
      </c>
      <c r="AE460" s="82">
        <v>46</v>
      </c>
      <c r="AF460" s="82">
        <v>47</v>
      </c>
      <c r="AG460" s="82">
        <v>129</v>
      </c>
      <c r="AH460" s="82">
        <v>65</v>
      </c>
      <c r="AI460" s="82">
        <v>28</v>
      </c>
      <c r="AJ460" s="82">
        <v>51</v>
      </c>
      <c r="AK460" s="82">
        <v>91</v>
      </c>
      <c r="AL460" s="82">
        <v>52</v>
      </c>
      <c r="AM460" s="82">
        <v>17</v>
      </c>
      <c r="AN460" s="82">
        <v>71</v>
      </c>
      <c r="AO460" s="82">
        <v>38</v>
      </c>
      <c r="AP460" s="82">
        <v>108</v>
      </c>
      <c r="AQ460" s="82">
        <v>163</v>
      </c>
      <c r="AR460" s="82">
        <v>213</v>
      </c>
      <c r="AS460" s="82">
        <v>94</v>
      </c>
      <c r="AT460" s="82">
        <v>47</v>
      </c>
      <c r="AU460" s="82">
        <v>28</v>
      </c>
      <c r="AV460" s="82">
        <v>24</v>
      </c>
      <c r="AW460" s="82">
        <v>121</v>
      </c>
      <c r="AX460" s="82">
        <v>24</v>
      </c>
      <c r="AY460" s="82">
        <v>109</v>
      </c>
      <c r="AZ460" s="82">
        <v>77</v>
      </c>
      <c r="BA460" s="82">
        <v>803</v>
      </c>
      <c r="BB460" s="82">
        <v>26</v>
      </c>
      <c r="BC460" s="82">
        <v>35</v>
      </c>
      <c r="BD460" s="82">
        <v>76</v>
      </c>
      <c r="BE460" s="82">
        <v>25</v>
      </c>
      <c r="BF460" s="82">
        <v>21</v>
      </c>
      <c r="BG460" s="82">
        <v>33</v>
      </c>
      <c r="BH460" s="82">
        <v>63</v>
      </c>
      <c r="BI460" s="82">
        <v>10</v>
      </c>
      <c r="BJ460" s="82">
        <v>22</v>
      </c>
      <c r="BK460" s="82">
        <v>32</v>
      </c>
      <c r="BL460" s="82">
        <v>72</v>
      </c>
      <c r="BM460" s="82">
        <v>103</v>
      </c>
      <c r="BN460" s="82">
        <v>36</v>
      </c>
      <c r="BO460" s="82">
        <v>7</v>
      </c>
      <c r="BP460" s="82">
        <v>70</v>
      </c>
      <c r="BQ460" s="82">
        <v>31</v>
      </c>
      <c r="BR460" s="82">
        <v>58</v>
      </c>
      <c r="BS460" s="82">
        <v>122</v>
      </c>
      <c r="BT460" s="82">
        <v>38</v>
      </c>
      <c r="BU460" s="82">
        <v>46</v>
      </c>
      <c r="BV460" s="82">
        <v>103</v>
      </c>
      <c r="BW460" s="82">
        <v>30</v>
      </c>
      <c r="BX460" s="82">
        <v>105</v>
      </c>
      <c r="BY460" s="82">
        <v>40</v>
      </c>
      <c r="BZ460" s="84">
        <v>81</v>
      </c>
      <c r="CB460" s="4">
        <f t="shared" si="10"/>
        <v>5555</v>
      </c>
    </row>
    <row r="461" spans="1:80" ht="12" thickTop="1" thickBot="1" x14ac:dyDescent="0.25">
      <c r="A461" s="41">
        <v>44346</v>
      </c>
      <c r="B461" s="32">
        <v>46</v>
      </c>
      <c r="C461" s="82">
        <v>39</v>
      </c>
      <c r="D461" s="82">
        <v>52</v>
      </c>
      <c r="E461" s="82">
        <v>193</v>
      </c>
      <c r="F461" s="82">
        <v>96</v>
      </c>
      <c r="G461" s="82">
        <v>27</v>
      </c>
      <c r="H461" s="82">
        <v>57</v>
      </c>
      <c r="I461" s="82">
        <v>94</v>
      </c>
      <c r="J461" s="82">
        <v>152</v>
      </c>
      <c r="K461" s="82">
        <v>55</v>
      </c>
      <c r="L461" s="82">
        <v>79</v>
      </c>
      <c r="M461" s="82">
        <v>7</v>
      </c>
      <c r="N461" s="82">
        <v>83</v>
      </c>
      <c r="O461" s="82">
        <v>67</v>
      </c>
      <c r="P461" s="82">
        <v>72</v>
      </c>
      <c r="Q461" s="82">
        <v>80</v>
      </c>
      <c r="R461" s="82">
        <v>18</v>
      </c>
      <c r="S461" s="82">
        <v>28</v>
      </c>
      <c r="T461" s="82">
        <v>47</v>
      </c>
      <c r="U461" s="82">
        <v>37</v>
      </c>
      <c r="V461" s="82">
        <v>3</v>
      </c>
      <c r="W461" s="82">
        <v>33</v>
      </c>
      <c r="X461" s="82">
        <v>130</v>
      </c>
      <c r="Y461" s="82">
        <v>34</v>
      </c>
      <c r="Z461" s="82">
        <v>33</v>
      </c>
      <c r="AA461" s="82">
        <v>145</v>
      </c>
      <c r="AB461" s="82">
        <v>52</v>
      </c>
      <c r="AC461" s="82">
        <v>39</v>
      </c>
      <c r="AD461" s="82">
        <v>14</v>
      </c>
      <c r="AE461" s="82">
        <v>45</v>
      </c>
      <c r="AF461" s="82">
        <v>47</v>
      </c>
      <c r="AG461" s="82">
        <v>128</v>
      </c>
      <c r="AH461" s="82">
        <v>64</v>
      </c>
      <c r="AI461" s="82">
        <v>28</v>
      </c>
      <c r="AJ461" s="82">
        <v>51</v>
      </c>
      <c r="AK461" s="82">
        <v>88</v>
      </c>
      <c r="AL461" s="82">
        <v>51</v>
      </c>
      <c r="AM461" s="82">
        <v>17</v>
      </c>
      <c r="AN461" s="82">
        <v>71</v>
      </c>
      <c r="AO461" s="82">
        <v>38</v>
      </c>
      <c r="AP461" s="82">
        <v>104</v>
      </c>
      <c r="AQ461" s="82">
        <v>158</v>
      </c>
      <c r="AR461" s="82">
        <v>208</v>
      </c>
      <c r="AS461" s="82">
        <v>92</v>
      </c>
      <c r="AT461" s="82">
        <v>46</v>
      </c>
      <c r="AU461" s="82">
        <v>28</v>
      </c>
      <c r="AV461" s="82">
        <v>20</v>
      </c>
      <c r="AW461" s="82">
        <v>120</v>
      </c>
      <c r="AX461" s="82">
        <v>24</v>
      </c>
      <c r="AY461" s="82">
        <v>108</v>
      </c>
      <c r="AZ461" s="82">
        <v>76</v>
      </c>
      <c r="BA461" s="82">
        <v>799</v>
      </c>
      <c r="BB461" s="82">
        <v>26</v>
      </c>
      <c r="BC461" s="82">
        <v>35</v>
      </c>
      <c r="BD461" s="82">
        <v>76</v>
      </c>
      <c r="BE461" s="82">
        <v>25</v>
      </c>
      <c r="BF461" s="82">
        <v>21</v>
      </c>
      <c r="BG461" s="82">
        <v>33</v>
      </c>
      <c r="BH461" s="82">
        <v>63</v>
      </c>
      <c r="BI461" s="82">
        <v>10</v>
      </c>
      <c r="BJ461" s="82">
        <v>22</v>
      </c>
      <c r="BK461" s="82">
        <v>32</v>
      </c>
      <c r="BL461" s="82">
        <v>69</v>
      </c>
      <c r="BM461" s="82">
        <v>103</v>
      </c>
      <c r="BN461" s="82">
        <v>35</v>
      </c>
      <c r="BO461" s="82">
        <v>7</v>
      </c>
      <c r="BP461" s="82">
        <v>68</v>
      </c>
      <c r="BQ461" s="82">
        <v>31</v>
      </c>
      <c r="BR461" s="82">
        <v>58</v>
      </c>
      <c r="BS461" s="82">
        <v>120</v>
      </c>
      <c r="BT461" s="82">
        <v>38</v>
      </c>
      <c r="BU461" s="82">
        <v>46</v>
      </c>
      <c r="BV461" s="82">
        <v>103</v>
      </c>
      <c r="BW461" s="82">
        <v>29</v>
      </c>
      <c r="BX461" s="82">
        <v>103</v>
      </c>
      <c r="BY461" s="82">
        <v>39</v>
      </c>
      <c r="BZ461" s="84">
        <v>81</v>
      </c>
      <c r="CB461" s="4">
        <f t="shared" si="10"/>
        <v>5496</v>
      </c>
    </row>
    <row r="462" spans="1:80" ht="12" thickTop="1" thickBot="1" x14ac:dyDescent="0.25">
      <c r="A462" s="41">
        <v>44347</v>
      </c>
      <c r="B462" s="42">
        <v>45</v>
      </c>
      <c r="C462" s="43">
        <v>37</v>
      </c>
      <c r="D462" s="43">
        <v>49</v>
      </c>
      <c r="E462" s="43">
        <v>192</v>
      </c>
      <c r="F462" s="43">
        <v>82</v>
      </c>
      <c r="G462" s="43">
        <v>28</v>
      </c>
      <c r="H462" s="43">
        <v>55</v>
      </c>
      <c r="I462" s="43">
        <v>96</v>
      </c>
      <c r="J462" s="43">
        <v>150</v>
      </c>
      <c r="K462" s="43">
        <v>57</v>
      </c>
      <c r="L462" s="43">
        <v>77</v>
      </c>
      <c r="M462" s="43">
        <v>7</v>
      </c>
      <c r="N462" s="43">
        <v>85</v>
      </c>
      <c r="O462" s="43">
        <v>65</v>
      </c>
      <c r="P462" s="43">
        <v>73</v>
      </c>
      <c r="Q462" s="43">
        <v>84</v>
      </c>
      <c r="R462" s="43">
        <v>18</v>
      </c>
      <c r="S462" s="43">
        <v>28</v>
      </c>
      <c r="T462" s="43">
        <v>48</v>
      </c>
      <c r="U462" s="43">
        <v>39</v>
      </c>
      <c r="V462" s="43">
        <v>3</v>
      </c>
      <c r="W462" s="43">
        <v>35</v>
      </c>
      <c r="X462" s="43">
        <v>124</v>
      </c>
      <c r="Y462" s="43">
        <v>33</v>
      </c>
      <c r="Z462" s="43">
        <v>31</v>
      </c>
      <c r="AA462" s="43">
        <v>136</v>
      </c>
      <c r="AB462" s="43">
        <v>48</v>
      </c>
      <c r="AC462" s="43">
        <v>41</v>
      </c>
      <c r="AD462" s="43">
        <v>12</v>
      </c>
      <c r="AE462" s="43">
        <v>44</v>
      </c>
      <c r="AF462" s="43">
        <v>48</v>
      </c>
      <c r="AG462" s="43">
        <v>120</v>
      </c>
      <c r="AH462" s="43">
        <v>64</v>
      </c>
      <c r="AI462" s="43">
        <v>29</v>
      </c>
      <c r="AJ462" s="43">
        <v>48</v>
      </c>
      <c r="AK462" s="43">
        <v>89</v>
      </c>
      <c r="AL462" s="43">
        <v>50</v>
      </c>
      <c r="AM462" s="43">
        <v>17</v>
      </c>
      <c r="AN462" s="43">
        <v>68</v>
      </c>
      <c r="AO462" s="43">
        <v>37</v>
      </c>
      <c r="AP462" s="43">
        <v>99</v>
      </c>
      <c r="AQ462" s="43">
        <v>157</v>
      </c>
      <c r="AR462" s="43">
        <v>202</v>
      </c>
      <c r="AS462" s="43">
        <v>93</v>
      </c>
      <c r="AT462" s="43">
        <v>44</v>
      </c>
      <c r="AU462" s="43">
        <v>28</v>
      </c>
      <c r="AV462" s="43">
        <v>21</v>
      </c>
      <c r="AW462" s="43">
        <v>115</v>
      </c>
      <c r="AX462" s="43">
        <v>23</v>
      </c>
      <c r="AY462" s="43">
        <v>103</v>
      </c>
      <c r="AZ462" s="43">
        <v>76</v>
      </c>
      <c r="BA462" s="43">
        <v>792</v>
      </c>
      <c r="BB462" s="43">
        <v>26</v>
      </c>
      <c r="BC462" s="43">
        <v>33</v>
      </c>
      <c r="BD462" s="43">
        <v>73</v>
      </c>
      <c r="BE462" s="43">
        <v>26</v>
      </c>
      <c r="BF462" s="43">
        <v>21</v>
      </c>
      <c r="BG462" s="43">
        <v>31</v>
      </c>
      <c r="BH462" s="43">
        <v>63</v>
      </c>
      <c r="BI462" s="43">
        <v>8</v>
      </c>
      <c r="BJ462" s="43">
        <v>22</v>
      </c>
      <c r="BK462" s="43">
        <v>30</v>
      </c>
      <c r="BL462" s="43">
        <v>66</v>
      </c>
      <c r="BM462" s="43">
        <v>104</v>
      </c>
      <c r="BN462" s="43">
        <v>34</v>
      </c>
      <c r="BO462" s="43">
        <v>6</v>
      </c>
      <c r="BP462" s="43">
        <v>67</v>
      </c>
      <c r="BQ462" s="43">
        <v>31</v>
      </c>
      <c r="BR462" s="43">
        <v>58</v>
      </c>
      <c r="BS462" s="43">
        <v>121</v>
      </c>
      <c r="BT462" s="43">
        <v>38</v>
      </c>
      <c r="BU462" s="43">
        <v>45</v>
      </c>
      <c r="BV462" s="43">
        <v>99</v>
      </c>
      <c r="BW462" s="43">
        <v>27</v>
      </c>
      <c r="BX462" s="43">
        <v>103</v>
      </c>
      <c r="BY462" s="43">
        <v>36</v>
      </c>
      <c r="BZ462" s="44">
        <v>72</v>
      </c>
      <c r="CB462" s="49">
        <f t="shared" si="10"/>
        <v>5385</v>
      </c>
    </row>
    <row r="463" spans="1:80" ht="11.25" thickTop="1" x14ac:dyDescent="0.2">
      <c r="A463" s="54">
        <v>44348</v>
      </c>
      <c r="B463" s="32">
        <v>37</v>
      </c>
      <c r="C463" s="82">
        <v>26</v>
      </c>
      <c r="D463" s="82">
        <v>43</v>
      </c>
      <c r="E463" s="82">
        <v>174</v>
      </c>
      <c r="F463" s="82">
        <v>68</v>
      </c>
      <c r="G463" s="82">
        <v>25</v>
      </c>
      <c r="H463" s="82">
        <v>51</v>
      </c>
      <c r="I463" s="82">
        <v>85</v>
      </c>
      <c r="J463" s="82">
        <v>140</v>
      </c>
      <c r="K463" s="82">
        <v>51</v>
      </c>
      <c r="L463" s="82">
        <v>63</v>
      </c>
      <c r="M463" s="82">
        <v>5</v>
      </c>
      <c r="N463" s="82">
        <v>80</v>
      </c>
      <c r="O463" s="82">
        <v>65</v>
      </c>
      <c r="P463" s="82">
        <v>61</v>
      </c>
      <c r="Q463" s="82">
        <v>77</v>
      </c>
      <c r="R463" s="82">
        <v>15</v>
      </c>
      <c r="S463" s="82">
        <v>24</v>
      </c>
      <c r="T463" s="82">
        <v>41</v>
      </c>
      <c r="U463" s="82">
        <v>37</v>
      </c>
      <c r="V463" s="82">
        <v>3</v>
      </c>
      <c r="W463" s="82">
        <v>27</v>
      </c>
      <c r="X463" s="82">
        <v>106</v>
      </c>
      <c r="Y463" s="82">
        <v>26</v>
      </c>
      <c r="Z463" s="82">
        <v>30</v>
      </c>
      <c r="AA463" s="82">
        <v>119</v>
      </c>
      <c r="AB463" s="82">
        <v>39</v>
      </c>
      <c r="AC463" s="82">
        <v>36</v>
      </c>
      <c r="AD463" s="82">
        <v>15</v>
      </c>
      <c r="AE463" s="82">
        <v>44</v>
      </c>
      <c r="AF463" s="82">
        <v>42</v>
      </c>
      <c r="AG463" s="82">
        <v>101</v>
      </c>
      <c r="AH463" s="82">
        <v>58</v>
      </c>
      <c r="AI463" s="82">
        <v>23</v>
      </c>
      <c r="AJ463" s="82">
        <v>43</v>
      </c>
      <c r="AK463" s="82">
        <v>84</v>
      </c>
      <c r="AL463" s="82">
        <v>38</v>
      </c>
      <c r="AM463" s="82">
        <v>10</v>
      </c>
      <c r="AN463" s="82">
        <v>48</v>
      </c>
      <c r="AO463" s="82">
        <v>33</v>
      </c>
      <c r="AP463" s="82">
        <v>82</v>
      </c>
      <c r="AQ463" s="82">
        <v>141</v>
      </c>
      <c r="AR463" s="82">
        <v>174</v>
      </c>
      <c r="AS463" s="82">
        <v>88</v>
      </c>
      <c r="AT463" s="82">
        <v>34</v>
      </c>
      <c r="AU463" s="82">
        <v>17</v>
      </c>
      <c r="AV463" s="82">
        <v>15</v>
      </c>
      <c r="AW463" s="82">
        <v>106</v>
      </c>
      <c r="AX463" s="82">
        <v>21</v>
      </c>
      <c r="AY463" s="82">
        <v>103</v>
      </c>
      <c r="AZ463" s="82">
        <v>74</v>
      </c>
      <c r="BA463" s="82">
        <v>745</v>
      </c>
      <c r="BB463" s="82">
        <v>31</v>
      </c>
      <c r="BC463" s="82">
        <v>28</v>
      </c>
      <c r="BD463" s="82">
        <v>59</v>
      </c>
      <c r="BE463" s="82">
        <v>25</v>
      </c>
      <c r="BF463" s="82">
        <v>17</v>
      </c>
      <c r="BG463" s="82">
        <v>28</v>
      </c>
      <c r="BH463" s="82">
        <v>42</v>
      </c>
      <c r="BI463" s="82">
        <v>6</v>
      </c>
      <c r="BJ463" s="82">
        <v>19</v>
      </c>
      <c r="BK463" s="82">
        <v>24</v>
      </c>
      <c r="BL463" s="82">
        <v>50</v>
      </c>
      <c r="BM463" s="82">
        <v>103</v>
      </c>
      <c r="BN463" s="82">
        <v>30</v>
      </c>
      <c r="BO463" s="82">
        <v>8</v>
      </c>
      <c r="BP463" s="82">
        <v>62</v>
      </c>
      <c r="BQ463" s="82">
        <v>32</v>
      </c>
      <c r="BR463" s="82">
        <v>58</v>
      </c>
      <c r="BS463" s="82">
        <v>114</v>
      </c>
      <c r="BT463" s="82">
        <v>32</v>
      </c>
      <c r="BU463" s="82">
        <v>42</v>
      </c>
      <c r="BV463" s="82">
        <v>87</v>
      </c>
      <c r="BW463" s="82">
        <v>26</v>
      </c>
      <c r="BX463" s="82">
        <v>98</v>
      </c>
      <c r="BY463" s="82">
        <v>23</v>
      </c>
      <c r="BZ463" s="84">
        <v>62</v>
      </c>
      <c r="CB463" s="4">
        <f t="shared" si="10"/>
        <v>4799</v>
      </c>
    </row>
    <row r="464" spans="1:80" x14ac:dyDescent="0.2">
      <c r="A464" s="54">
        <v>44349</v>
      </c>
      <c r="B464" s="32">
        <v>34</v>
      </c>
      <c r="C464" s="82">
        <v>25</v>
      </c>
      <c r="D464" s="82">
        <v>39</v>
      </c>
      <c r="E464" s="82">
        <v>165</v>
      </c>
      <c r="F464" s="82">
        <v>61</v>
      </c>
      <c r="G464" s="82">
        <v>24</v>
      </c>
      <c r="H464" s="82">
        <v>47</v>
      </c>
      <c r="I464" s="82">
        <v>82</v>
      </c>
      <c r="J464" s="82">
        <v>148</v>
      </c>
      <c r="K464" s="82">
        <v>47</v>
      </c>
      <c r="L464" s="82">
        <v>61</v>
      </c>
      <c r="M464" s="82">
        <v>4</v>
      </c>
      <c r="N464" s="82">
        <v>78</v>
      </c>
      <c r="O464" s="82">
        <v>61</v>
      </c>
      <c r="P464" s="82">
        <v>57</v>
      </c>
      <c r="Q464" s="82">
        <v>80</v>
      </c>
      <c r="R464" s="82">
        <v>15</v>
      </c>
      <c r="S464" s="82">
        <v>21</v>
      </c>
      <c r="T464" s="82">
        <v>41</v>
      </c>
      <c r="U464" s="82">
        <v>37</v>
      </c>
      <c r="V464" s="82">
        <v>3</v>
      </c>
      <c r="W464" s="82">
        <v>26</v>
      </c>
      <c r="X464" s="82">
        <v>98</v>
      </c>
      <c r="Y464" s="82">
        <v>28</v>
      </c>
      <c r="Z464" s="82">
        <v>30</v>
      </c>
      <c r="AA464" s="82">
        <v>109</v>
      </c>
      <c r="AB464" s="82">
        <v>39</v>
      </c>
      <c r="AC464" s="82">
        <v>36</v>
      </c>
      <c r="AD464" s="82">
        <v>13</v>
      </c>
      <c r="AE464" s="82">
        <v>43</v>
      </c>
      <c r="AF464" s="82">
        <v>45</v>
      </c>
      <c r="AG464" s="82">
        <v>101</v>
      </c>
      <c r="AH464" s="82">
        <v>50</v>
      </c>
      <c r="AI464" s="82">
        <v>24</v>
      </c>
      <c r="AJ464" s="82">
        <v>43</v>
      </c>
      <c r="AK464" s="82">
        <v>86</v>
      </c>
      <c r="AL464" s="82">
        <v>43</v>
      </c>
      <c r="AM464" s="82">
        <v>8</v>
      </c>
      <c r="AN464" s="82">
        <v>49</v>
      </c>
      <c r="AO464" s="82">
        <v>34</v>
      </c>
      <c r="AP464" s="82">
        <v>71</v>
      </c>
      <c r="AQ464" s="82">
        <v>125</v>
      </c>
      <c r="AR464" s="82">
        <v>165</v>
      </c>
      <c r="AS464" s="82">
        <v>86</v>
      </c>
      <c r="AT464" s="82">
        <v>30</v>
      </c>
      <c r="AU464" s="82">
        <v>17</v>
      </c>
      <c r="AV464" s="82">
        <v>15</v>
      </c>
      <c r="AW464" s="82">
        <v>101</v>
      </c>
      <c r="AX464" s="82">
        <v>18</v>
      </c>
      <c r="AY464" s="82">
        <v>104</v>
      </c>
      <c r="AZ464" s="82">
        <v>71</v>
      </c>
      <c r="BA464" s="82">
        <v>745</v>
      </c>
      <c r="BB464" s="82">
        <v>29</v>
      </c>
      <c r="BC464" s="82">
        <v>30</v>
      </c>
      <c r="BD464" s="82">
        <v>58</v>
      </c>
      <c r="BE464" s="82">
        <v>25</v>
      </c>
      <c r="BF464" s="82">
        <v>17</v>
      </c>
      <c r="BG464" s="82">
        <v>27</v>
      </c>
      <c r="BH464" s="82">
        <v>39</v>
      </c>
      <c r="BI464" s="82">
        <v>7</v>
      </c>
      <c r="BJ464" s="82">
        <v>19</v>
      </c>
      <c r="BK464" s="82">
        <v>18</v>
      </c>
      <c r="BL464" s="82">
        <v>50</v>
      </c>
      <c r="BM464" s="82">
        <v>99</v>
      </c>
      <c r="BN464" s="82">
        <v>25</v>
      </c>
      <c r="BO464" s="82">
        <v>9</v>
      </c>
      <c r="BP464" s="82">
        <v>61</v>
      </c>
      <c r="BQ464" s="82">
        <v>31</v>
      </c>
      <c r="BR464" s="82">
        <v>49</v>
      </c>
      <c r="BS464" s="82">
        <v>115</v>
      </c>
      <c r="BT464" s="82">
        <v>31</v>
      </c>
      <c r="BU464" s="82">
        <v>37</v>
      </c>
      <c r="BV464" s="82">
        <v>82</v>
      </c>
      <c r="BW464" s="82">
        <v>23</v>
      </c>
      <c r="BX464" s="82">
        <v>104</v>
      </c>
      <c r="BY464" s="82">
        <v>18</v>
      </c>
      <c r="BZ464" s="84">
        <v>56</v>
      </c>
      <c r="CB464" s="4">
        <f t="shared" si="10"/>
        <v>4642</v>
      </c>
    </row>
    <row r="465" spans="1:80" x14ac:dyDescent="0.2">
      <c r="A465" s="54">
        <v>44350</v>
      </c>
      <c r="B465" s="32">
        <v>34</v>
      </c>
      <c r="C465" s="82">
        <v>23</v>
      </c>
      <c r="D465" s="82">
        <v>36</v>
      </c>
      <c r="E465" s="82">
        <v>157</v>
      </c>
      <c r="F465" s="82">
        <v>56</v>
      </c>
      <c r="G465" s="82">
        <v>24</v>
      </c>
      <c r="H465" s="82">
        <v>47</v>
      </c>
      <c r="I465" s="82">
        <v>74</v>
      </c>
      <c r="J465" s="82">
        <v>147</v>
      </c>
      <c r="K465" s="82">
        <v>44</v>
      </c>
      <c r="L465" s="82">
        <v>56</v>
      </c>
      <c r="M465" s="82">
        <v>6</v>
      </c>
      <c r="N465" s="82">
        <v>78</v>
      </c>
      <c r="O465" s="82">
        <v>58</v>
      </c>
      <c r="P465" s="82">
        <v>55</v>
      </c>
      <c r="Q465" s="82">
        <v>74</v>
      </c>
      <c r="R465" s="82">
        <v>14</v>
      </c>
      <c r="S465" s="82">
        <v>21</v>
      </c>
      <c r="T465" s="82">
        <v>38</v>
      </c>
      <c r="U465" s="82">
        <v>41</v>
      </c>
      <c r="V465" s="82">
        <v>3</v>
      </c>
      <c r="W465" s="82">
        <v>26</v>
      </c>
      <c r="X465" s="82">
        <v>94</v>
      </c>
      <c r="Y465" s="82">
        <v>28</v>
      </c>
      <c r="Z465" s="82">
        <v>29</v>
      </c>
      <c r="AA465" s="82">
        <v>107</v>
      </c>
      <c r="AB465" s="82">
        <v>38</v>
      </c>
      <c r="AC465" s="82">
        <v>37</v>
      </c>
      <c r="AD465" s="82">
        <v>12</v>
      </c>
      <c r="AE465" s="82">
        <v>40</v>
      </c>
      <c r="AF465" s="82">
        <v>39</v>
      </c>
      <c r="AG465" s="82">
        <v>102</v>
      </c>
      <c r="AH465" s="82">
        <v>46</v>
      </c>
      <c r="AI465" s="82">
        <v>24</v>
      </c>
      <c r="AJ465" s="82">
        <v>41</v>
      </c>
      <c r="AK465" s="82">
        <v>93</v>
      </c>
      <c r="AL465" s="82">
        <v>42</v>
      </c>
      <c r="AM465" s="82">
        <v>8</v>
      </c>
      <c r="AN465" s="82">
        <v>45</v>
      </c>
      <c r="AO465" s="82">
        <v>32</v>
      </c>
      <c r="AP465" s="82">
        <v>67</v>
      </c>
      <c r="AQ465" s="82">
        <v>120</v>
      </c>
      <c r="AR465" s="82">
        <v>163</v>
      </c>
      <c r="AS465" s="82">
        <v>86</v>
      </c>
      <c r="AT465" s="82">
        <v>28</v>
      </c>
      <c r="AU465" s="82">
        <v>13</v>
      </c>
      <c r="AV465" s="82">
        <v>13</v>
      </c>
      <c r="AW465" s="82">
        <v>100</v>
      </c>
      <c r="AX465" s="82">
        <v>18</v>
      </c>
      <c r="AY465" s="82">
        <v>100</v>
      </c>
      <c r="AZ465" s="82">
        <v>71</v>
      </c>
      <c r="BA465" s="82">
        <v>737</v>
      </c>
      <c r="BB465" s="82">
        <v>26</v>
      </c>
      <c r="BC465" s="82">
        <v>28</v>
      </c>
      <c r="BD465" s="82">
        <v>53</v>
      </c>
      <c r="BE465" s="82">
        <v>21</v>
      </c>
      <c r="BF465" s="82">
        <v>15</v>
      </c>
      <c r="BG465" s="82">
        <v>25</v>
      </c>
      <c r="BH465" s="82">
        <v>39</v>
      </c>
      <c r="BI465" s="82">
        <v>7</v>
      </c>
      <c r="BJ465" s="82">
        <v>19</v>
      </c>
      <c r="BK465" s="82">
        <v>16</v>
      </c>
      <c r="BL465" s="82">
        <v>49</v>
      </c>
      <c r="BM465" s="82">
        <v>94</v>
      </c>
      <c r="BN465" s="82">
        <v>23</v>
      </c>
      <c r="BO465" s="82">
        <v>8</v>
      </c>
      <c r="BP465" s="82">
        <v>60</v>
      </c>
      <c r="BQ465" s="82">
        <v>31</v>
      </c>
      <c r="BR465" s="82">
        <v>46</v>
      </c>
      <c r="BS465" s="82">
        <v>111</v>
      </c>
      <c r="BT465" s="82">
        <v>30</v>
      </c>
      <c r="BU465" s="82">
        <v>38</v>
      </c>
      <c r="BV465" s="82">
        <v>83</v>
      </c>
      <c r="BW465" s="82">
        <v>19</v>
      </c>
      <c r="BX465" s="82">
        <v>99</v>
      </c>
      <c r="BY465" s="82">
        <v>21</v>
      </c>
      <c r="BZ465" s="84">
        <v>57</v>
      </c>
      <c r="CB465" s="4">
        <f t="shared" si="10"/>
        <v>4503</v>
      </c>
    </row>
    <row r="466" spans="1:80" x14ac:dyDescent="0.2">
      <c r="A466" s="54">
        <v>44351</v>
      </c>
      <c r="B466" s="32">
        <v>33</v>
      </c>
      <c r="C466" s="82">
        <v>22</v>
      </c>
      <c r="D466" s="82">
        <v>35</v>
      </c>
      <c r="E466" s="82">
        <v>157</v>
      </c>
      <c r="F466" s="82">
        <v>55</v>
      </c>
      <c r="G466" s="82">
        <v>24</v>
      </c>
      <c r="H466" s="82">
        <v>47</v>
      </c>
      <c r="I466" s="82">
        <v>72</v>
      </c>
      <c r="J466" s="82">
        <v>154</v>
      </c>
      <c r="K466" s="82">
        <v>47</v>
      </c>
      <c r="L466" s="82">
        <v>56</v>
      </c>
      <c r="M466" s="82">
        <v>10</v>
      </c>
      <c r="N466" s="82">
        <v>82</v>
      </c>
      <c r="O466" s="82">
        <v>55</v>
      </c>
      <c r="P466" s="82">
        <v>57</v>
      </c>
      <c r="Q466" s="82">
        <v>69</v>
      </c>
      <c r="R466" s="82">
        <v>13</v>
      </c>
      <c r="S466" s="82">
        <v>20</v>
      </c>
      <c r="T466" s="82">
        <v>40</v>
      </c>
      <c r="U466" s="82">
        <v>44</v>
      </c>
      <c r="V466" s="82">
        <v>3</v>
      </c>
      <c r="W466" s="82">
        <v>26</v>
      </c>
      <c r="X466" s="82">
        <v>90</v>
      </c>
      <c r="Y466" s="82">
        <v>30</v>
      </c>
      <c r="Z466" s="82">
        <v>30</v>
      </c>
      <c r="AA466" s="82">
        <v>106</v>
      </c>
      <c r="AB466" s="82">
        <v>37</v>
      </c>
      <c r="AC466" s="82">
        <v>39</v>
      </c>
      <c r="AD466" s="82">
        <v>11</v>
      </c>
      <c r="AE466" s="82">
        <v>37</v>
      </c>
      <c r="AF466" s="82">
        <v>40</v>
      </c>
      <c r="AG466" s="82">
        <v>104</v>
      </c>
      <c r="AH466" s="82">
        <v>44</v>
      </c>
      <c r="AI466" s="82">
        <v>20</v>
      </c>
      <c r="AJ466" s="82">
        <v>40</v>
      </c>
      <c r="AK466" s="82">
        <v>92</v>
      </c>
      <c r="AL466" s="82">
        <v>48</v>
      </c>
      <c r="AM466" s="82">
        <v>8</v>
      </c>
      <c r="AN466" s="82">
        <v>43</v>
      </c>
      <c r="AO466" s="82">
        <v>30</v>
      </c>
      <c r="AP466" s="82">
        <v>69</v>
      </c>
      <c r="AQ466" s="82">
        <v>115</v>
      </c>
      <c r="AR466" s="82">
        <v>154</v>
      </c>
      <c r="AS466" s="82">
        <v>86</v>
      </c>
      <c r="AT466" s="82">
        <v>25</v>
      </c>
      <c r="AU466" s="82">
        <v>11</v>
      </c>
      <c r="AV466" s="82">
        <v>12</v>
      </c>
      <c r="AW466" s="82">
        <v>100</v>
      </c>
      <c r="AX466" s="82">
        <v>16</v>
      </c>
      <c r="AY466" s="82">
        <v>97</v>
      </c>
      <c r="AZ466" s="82">
        <v>73</v>
      </c>
      <c r="BA466" s="82">
        <v>740</v>
      </c>
      <c r="BB466" s="82">
        <v>27</v>
      </c>
      <c r="BC466" s="82">
        <v>28</v>
      </c>
      <c r="BD466" s="82">
        <v>53</v>
      </c>
      <c r="BE466" s="82">
        <v>21</v>
      </c>
      <c r="BF466" s="82">
        <v>15</v>
      </c>
      <c r="BG466" s="82">
        <v>23</v>
      </c>
      <c r="BH466" s="82">
        <v>33</v>
      </c>
      <c r="BI466" s="82">
        <v>8</v>
      </c>
      <c r="BJ466" s="82">
        <v>19</v>
      </c>
      <c r="BK466" s="82">
        <v>16</v>
      </c>
      <c r="BL466" s="82">
        <v>49</v>
      </c>
      <c r="BM466" s="82">
        <v>87</v>
      </c>
      <c r="BN466" s="82">
        <v>19</v>
      </c>
      <c r="BO466" s="82">
        <v>8</v>
      </c>
      <c r="BP466" s="82">
        <v>61</v>
      </c>
      <c r="BQ466" s="82">
        <v>28</v>
      </c>
      <c r="BR466" s="82">
        <v>45</v>
      </c>
      <c r="BS466" s="82">
        <v>102</v>
      </c>
      <c r="BT466" s="82">
        <v>34</v>
      </c>
      <c r="BU466" s="82">
        <v>37</v>
      </c>
      <c r="BV466" s="82">
        <v>76</v>
      </c>
      <c r="BW466" s="82">
        <v>21</v>
      </c>
      <c r="BX466" s="82">
        <v>100</v>
      </c>
      <c r="BY466" s="82">
        <v>20</v>
      </c>
      <c r="BZ466" s="84">
        <v>56</v>
      </c>
      <c r="CB466" s="4">
        <f t="shared" si="10"/>
        <v>4454</v>
      </c>
    </row>
    <row r="467" spans="1:80" x14ac:dyDescent="0.2">
      <c r="A467" s="54">
        <v>44352</v>
      </c>
      <c r="B467" s="32">
        <v>31</v>
      </c>
      <c r="C467" s="82">
        <v>21</v>
      </c>
      <c r="D467" s="82">
        <v>32</v>
      </c>
      <c r="E467" s="82">
        <v>143</v>
      </c>
      <c r="F467" s="82">
        <v>54</v>
      </c>
      <c r="G467" s="82">
        <v>24</v>
      </c>
      <c r="H467" s="82">
        <v>43</v>
      </c>
      <c r="I467" s="82">
        <v>65</v>
      </c>
      <c r="J467" s="82">
        <v>148</v>
      </c>
      <c r="K467" s="82">
        <v>45</v>
      </c>
      <c r="L467" s="82">
        <v>52</v>
      </c>
      <c r="M467" s="82">
        <v>10</v>
      </c>
      <c r="N467" s="82">
        <v>80</v>
      </c>
      <c r="O467" s="82">
        <v>49</v>
      </c>
      <c r="P467" s="82">
        <v>55</v>
      </c>
      <c r="Q467" s="82">
        <v>67</v>
      </c>
      <c r="R467" s="82">
        <v>13</v>
      </c>
      <c r="S467" s="82">
        <v>19</v>
      </c>
      <c r="T467" s="82">
        <v>37</v>
      </c>
      <c r="U467" s="82">
        <v>44</v>
      </c>
      <c r="V467" s="82">
        <v>3</v>
      </c>
      <c r="W467" s="82">
        <v>26</v>
      </c>
      <c r="X467" s="82">
        <v>83</v>
      </c>
      <c r="Y467" s="82">
        <v>29</v>
      </c>
      <c r="Z467" s="82">
        <v>28</v>
      </c>
      <c r="AA467" s="82">
        <v>94</v>
      </c>
      <c r="AB467" s="82">
        <v>34</v>
      </c>
      <c r="AC467" s="82">
        <v>37</v>
      </c>
      <c r="AD467" s="82">
        <v>11</v>
      </c>
      <c r="AE467" s="82">
        <v>33</v>
      </c>
      <c r="AF467" s="82">
        <v>36</v>
      </c>
      <c r="AG467" s="82">
        <v>99</v>
      </c>
      <c r="AH467" s="82">
        <v>39</v>
      </c>
      <c r="AI467" s="82">
        <v>20</v>
      </c>
      <c r="AJ467" s="82">
        <v>38</v>
      </c>
      <c r="AK467" s="82">
        <v>84</v>
      </c>
      <c r="AL467" s="82">
        <v>44</v>
      </c>
      <c r="AM467" s="82">
        <v>7</v>
      </c>
      <c r="AN467" s="82">
        <v>38</v>
      </c>
      <c r="AO467" s="82">
        <v>24</v>
      </c>
      <c r="AP467" s="82">
        <v>62</v>
      </c>
      <c r="AQ467" s="82">
        <v>106</v>
      </c>
      <c r="AR467" s="82">
        <v>151</v>
      </c>
      <c r="AS467" s="82">
        <v>82</v>
      </c>
      <c r="AT467" s="82">
        <v>25</v>
      </c>
      <c r="AU467" s="82">
        <v>10</v>
      </c>
      <c r="AV467" s="82">
        <v>11</v>
      </c>
      <c r="AW467" s="82">
        <v>95</v>
      </c>
      <c r="AX467" s="82">
        <v>15</v>
      </c>
      <c r="AY467" s="82">
        <v>93</v>
      </c>
      <c r="AZ467" s="82">
        <v>71</v>
      </c>
      <c r="BA467" s="82">
        <v>725</v>
      </c>
      <c r="BB467" s="82">
        <v>26</v>
      </c>
      <c r="BC467" s="82">
        <v>25</v>
      </c>
      <c r="BD467" s="82">
        <v>43</v>
      </c>
      <c r="BE467" s="82">
        <v>20</v>
      </c>
      <c r="BF467" s="82">
        <v>15</v>
      </c>
      <c r="BG467" s="82">
        <v>22</v>
      </c>
      <c r="BH467" s="82">
        <v>29</v>
      </c>
      <c r="BI467" s="82">
        <v>8</v>
      </c>
      <c r="BJ467" s="82">
        <v>19</v>
      </c>
      <c r="BK467" s="82">
        <v>14</v>
      </c>
      <c r="BL467" s="82">
        <v>42</v>
      </c>
      <c r="BM467" s="82">
        <v>77</v>
      </c>
      <c r="BN467" s="82">
        <v>17</v>
      </c>
      <c r="BO467" s="82">
        <v>6</v>
      </c>
      <c r="BP467" s="82">
        <v>57</v>
      </c>
      <c r="BQ467" s="82">
        <v>27</v>
      </c>
      <c r="BR467" s="82">
        <v>41</v>
      </c>
      <c r="BS467" s="82">
        <v>94</v>
      </c>
      <c r="BT467" s="82">
        <v>31</v>
      </c>
      <c r="BU467" s="82">
        <v>34</v>
      </c>
      <c r="BV467" s="82">
        <v>62</v>
      </c>
      <c r="BW467" s="82">
        <v>20</v>
      </c>
      <c r="BX467" s="82">
        <v>93</v>
      </c>
      <c r="BY467" s="82">
        <v>19</v>
      </c>
      <c r="BZ467" s="84">
        <v>53</v>
      </c>
      <c r="CB467" s="4">
        <f t="shared" si="10"/>
        <v>4179</v>
      </c>
    </row>
    <row r="468" spans="1:80" x14ac:dyDescent="0.2">
      <c r="A468" s="54">
        <v>44353</v>
      </c>
      <c r="B468" s="32">
        <v>30</v>
      </c>
      <c r="C468" s="82">
        <v>21</v>
      </c>
      <c r="D468" s="82">
        <v>30</v>
      </c>
      <c r="E468" s="82">
        <v>141</v>
      </c>
      <c r="F468" s="82">
        <v>54</v>
      </c>
      <c r="G468" s="82">
        <v>24</v>
      </c>
      <c r="H468" s="82">
        <v>43</v>
      </c>
      <c r="I468" s="82">
        <v>63</v>
      </c>
      <c r="J468" s="82">
        <v>147</v>
      </c>
      <c r="K468" s="82">
        <v>45</v>
      </c>
      <c r="L468" s="82">
        <v>52</v>
      </c>
      <c r="M468" s="82">
        <v>10</v>
      </c>
      <c r="N468" s="82">
        <v>79</v>
      </c>
      <c r="O468" s="82">
        <v>49</v>
      </c>
      <c r="P468" s="82">
        <v>55</v>
      </c>
      <c r="Q468" s="82">
        <v>66</v>
      </c>
      <c r="R468" s="82">
        <v>13</v>
      </c>
      <c r="S468" s="82">
        <v>19</v>
      </c>
      <c r="T468" s="82">
        <v>36</v>
      </c>
      <c r="U468" s="82">
        <v>42</v>
      </c>
      <c r="V468" s="82">
        <v>3</v>
      </c>
      <c r="W468" s="82">
        <v>26</v>
      </c>
      <c r="X468" s="82">
        <v>83</v>
      </c>
      <c r="Y468" s="82">
        <v>29</v>
      </c>
      <c r="Z468" s="82">
        <v>28</v>
      </c>
      <c r="AA468" s="82">
        <v>93</v>
      </c>
      <c r="AB468" s="82">
        <v>34</v>
      </c>
      <c r="AC468" s="82">
        <v>37</v>
      </c>
      <c r="AD468" s="82">
        <v>11</v>
      </c>
      <c r="AE468" s="82">
        <v>32</v>
      </c>
      <c r="AF468" s="82">
        <v>36</v>
      </c>
      <c r="AG468" s="82">
        <v>99</v>
      </c>
      <c r="AH468" s="82">
        <v>39</v>
      </c>
      <c r="AI468" s="82">
        <v>20</v>
      </c>
      <c r="AJ468" s="82">
        <v>38</v>
      </c>
      <c r="AK468" s="82">
        <v>84</v>
      </c>
      <c r="AL468" s="82">
        <v>44</v>
      </c>
      <c r="AM468" s="82">
        <v>7</v>
      </c>
      <c r="AN468" s="82">
        <v>37</v>
      </c>
      <c r="AO468" s="82">
        <v>24</v>
      </c>
      <c r="AP468" s="82">
        <v>60</v>
      </c>
      <c r="AQ468" s="82">
        <v>102</v>
      </c>
      <c r="AR468" s="82">
        <v>149</v>
      </c>
      <c r="AS468" s="82">
        <v>82</v>
      </c>
      <c r="AT468" s="82">
        <v>25</v>
      </c>
      <c r="AU468" s="82">
        <v>10</v>
      </c>
      <c r="AV468" s="82">
        <v>11</v>
      </c>
      <c r="AW468" s="82">
        <v>95</v>
      </c>
      <c r="AX468" s="82">
        <v>15</v>
      </c>
      <c r="AY468" s="82">
        <v>92</v>
      </c>
      <c r="AZ468" s="82">
        <v>71</v>
      </c>
      <c r="BA468" s="82">
        <v>721</v>
      </c>
      <c r="BB468" s="82">
        <v>25</v>
      </c>
      <c r="BC468" s="82">
        <v>25</v>
      </c>
      <c r="BD468" s="82">
        <v>41</v>
      </c>
      <c r="BE468" s="82">
        <v>20</v>
      </c>
      <c r="BF468" s="82">
        <v>15</v>
      </c>
      <c r="BG468" s="82">
        <v>22</v>
      </c>
      <c r="BH468" s="82">
        <v>29</v>
      </c>
      <c r="BI468" s="82">
        <v>8</v>
      </c>
      <c r="BJ468" s="82">
        <v>19</v>
      </c>
      <c r="BK468" s="82">
        <v>13</v>
      </c>
      <c r="BL468" s="82">
        <v>42</v>
      </c>
      <c r="BM468" s="82">
        <v>73</v>
      </c>
      <c r="BN468" s="82">
        <v>17</v>
      </c>
      <c r="BO468" s="82">
        <v>6</v>
      </c>
      <c r="BP468" s="82">
        <v>57</v>
      </c>
      <c r="BQ468" s="82">
        <v>27</v>
      </c>
      <c r="BR468" s="82">
        <v>41</v>
      </c>
      <c r="BS468" s="82">
        <v>94</v>
      </c>
      <c r="BT468" s="82">
        <v>30</v>
      </c>
      <c r="BU468" s="82">
        <v>33</v>
      </c>
      <c r="BV468" s="82">
        <v>61</v>
      </c>
      <c r="BW468" s="82">
        <v>19</v>
      </c>
      <c r="BX468" s="82">
        <v>92</v>
      </c>
      <c r="BY468" s="82">
        <v>19</v>
      </c>
      <c r="BZ468" s="84">
        <v>53</v>
      </c>
      <c r="CB468" s="4">
        <f t="shared" si="10"/>
        <v>4137</v>
      </c>
    </row>
    <row r="469" spans="1:80" x14ac:dyDescent="0.2">
      <c r="A469" s="54">
        <v>44354</v>
      </c>
      <c r="B469" s="32">
        <v>31</v>
      </c>
      <c r="C469" s="82">
        <v>19</v>
      </c>
      <c r="D469" s="82">
        <v>32</v>
      </c>
      <c r="E469" s="82">
        <v>145</v>
      </c>
      <c r="F469" s="82">
        <v>56</v>
      </c>
      <c r="G469" s="82">
        <v>23</v>
      </c>
      <c r="H469" s="82">
        <v>42</v>
      </c>
      <c r="I469" s="82">
        <v>58</v>
      </c>
      <c r="J469" s="82">
        <v>150</v>
      </c>
      <c r="K469" s="82">
        <v>43</v>
      </c>
      <c r="L469" s="82">
        <v>54</v>
      </c>
      <c r="M469" s="82">
        <v>12</v>
      </c>
      <c r="N469" s="82">
        <v>79</v>
      </c>
      <c r="O469" s="82">
        <v>49</v>
      </c>
      <c r="P469" s="82">
        <v>54</v>
      </c>
      <c r="Q469" s="82">
        <v>63</v>
      </c>
      <c r="R469" s="82">
        <v>14</v>
      </c>
      <c r="S469" s="82">
        <v>19</v>
      </c>
      <c r="T469" s="82">
        <v>36</v>
      </c>
      <c r="U469" s="82">
        <v>44</v>
      </c>
      <c r="V469" s="82">
        <v>5</v>
      </c>
      <c r="W469" s="82">
        <v>25</v>
      </c>
      <c r="X469" s="82">
        <v>77</v>
      </c>
      <c r="Y469" s="82">
        <v>28</v>
      </c>
      <c r="Z469" s="82">
        <v>30</v>
      </c>
      <c r="AA469" s="82">
        <v>92</v>
      </c>
      <c r="AB469" s="82">
        <v>31</v>
      </c>
      <c r="AC469" s="82">
        <v>39</v>
      </c>
      <c r="AD469" s="82">
        <v>12</v>
      </c>
      <c r="AE469" s="82">
        <v>31</v>
      </c>
      <c r="AF469" s="82">
        <v>38</v>
      </c>
      <c r="AG469" s="82">
        <v>96</v>
      </c>
      <c r="AH469" s="82">
        <v>35</v>
      </c>
      <c r="AI469" s="82">
        <v>16</v>
      </c>
      <c r="AJ469" s="82">
        <v>35</v>
      </c>
      <c r="AK469" s="82">
        <v>84</v>
      </c>
      <c r="AL469" s="82">
        <v>45</v>
      </c>
      <c r="AM469" s="82">
        <v>6</v>
      </c>
      <c r="AN469" s="82">
        <v>35</v>
      </c>
      <c r="AO469" s="82">
        <v>23</v>
      </c>
      <c r="AP469" s="82">
        <v>58</v>
      </c>
      <c r="AQ469" s="82">
        <v>101</v>
      </c>
      <c r="AR469" s="82">
        <v>138</v>
      </c>
      <c r="AS469" s="82">
        <v>79</v>
      </c>
      <c r="AT469" s="82">
        <v>20</v>
      </c>
      <c r="AU469" s="82">
        <v>7</v>
      </c>
      <c r="AV469" s="82">
        <v>11</v>
      </c>
      <c r="AW469" s="82">
        <v>94</v>
      </c>
      <c r="AX469" s="82">
        <v>15</v>
      </c>
      <c r="AY469" s="82">
        <v>89</v>
      </c>
      <c r="AZ469" s="82">
        <v>75</v>
      </c>
      <c r="BA469" s="82">
        <v>723</v>
      </c>
      <c r="BB469" s="82">
        <v>25</v>
      </c>
      <c r="BC469" s="82">
        <v>25</v>
      </c>
      <c r="BD469" s="82">
        <v>36</v>
      </c>
      <c r="BE469" s="82">
        <v>19</v>
      </c>
      <c r="BF469" s="82">
        <v>14</v>
      </c>
      <c r="BG469" s="82">
        <v>19</v>
      </c>
      <c r="BH469" s="82">
        <v>30</v>
      </c>
      <c r="BI469" s="82">
        <v>10</v>
      </c>
      <c r="BJ469" s="82">
        <v>18</v>
      </c>
      <c r="BK469" s="82">
        <v>14</v>
      </c>
      <c r="BL469" s="82">
        <v>37</v>
      </c>
      <c r="BM469" s="82">
        <v>67</v>
      </c>
      <c r="BN469" s="82">
        <v>16</v>
      </c>
      <c r="BO469" s="82">
        <v>6</v>
      </c>
      <c r="BP469" s="82">
        <v>58</v>
      </c>
      <c r="BQ469" s="82">
        <v>26</v>
      </c>
      <c r="BR469" s="82">
        <v>42</v>
      </c>
      <c r="BS469" s="82">
        <v>83</v>
      </c>
      <c r="BT469" s="82">
        <v>27</v>
      </c>
      <c r="BU469" s="82">
        <v>29</v>
      </c>
      <c r="BV469" s="82">
        <v>61</v>
      </c>
      <c r="BW469" s="82">
        <v>18</v>
      </c>
      <c r="BX469" s="82">
        <v>86</v>
      </c>
      <c r="BY469" s="82">
        <v>16</v>
      </c>
      <c r="BZ469" s="84">
        <v>53</v>
      </c>
      <c r="CB469" s="4">
        <f t="shared" si="10"/>
        <v>4051</v>
      </c>
    </row>
    <row r="470" spans="1:80" x14ac:dyDescent="0.2">
      <c r="A470" s="54">
        <v>44355</v>
      </c>
      <c r="B470" s="32">
        <v>29</v>
      </c>
      <c r="C470" s="82">
        <v>18</v>
      </c>
      <c r="D470" s="82">
        <v>31</v>
      </c>
      <c r="E470" s="82">
        <v>141</v>
      </c>
      <c r="F470" s="82">
        <v>55</v>
      </c>
      <c r="G470" s="82">
        <v>21</v>
      </c>
      <c r="H470" s="82">
        <v>39</v>
      </c>
      <c r="I470" s="82">
        <v>52</v>
      </c>
      <c r="J470" s="82">
        <v>138</v>
      </c>
      <c r="K470" s="82">
        <v>44</v>
      </c>
      <c r="L470" s="82">
        <v>50</v>
      </c>
      <c r="M470" s="82">
        <v>12</v>
      </c>
      <c r="N470" s="82">
        <v>67</v>
      </c>
      <c r="O470" s="82">
        <v>51</v>
      </c>
      <c r="P470" s="82">
        <v>49</v>
      </c>
      <c r="Q470" s="82">
        <v>55</v>
      </c>
      <c r="R470" s="82">
        <v>14</v>
      </c>
      <c r="S470" s="82">
        <v>16</v>
      </c>
      <c r="T470" s="82">
        <v>32</v>
      </c>
      <c r="U470" s="82">
        <v>41</v>
      </c>
      <c r="V470" s="82">
        <v>5</v>
      </c>
      <c r="W470" s="82">
        <v>24</v>
      </c>
      <c r="X470" s="82">
        <v>74</v>
      </c>
      <c r="Y470" s="82">
        <v>26</v>
      </c>
      <c r="Z470" s="82">
        <v>31</v>
      </c>
      <c r="AA470" s="82">
        <v>83</v>
      </c>
      <c r="AB470" s="82">
        <v>30</v>
      </c>
      <c r="AC470" s="82">
        <v>34</v>
      </c>
      <c r="AD470" s="82">
        <v>10</v>
      </c>
      <c r="AE470" s="82">
        <v>28</v>
      </c>
      <c r="AF470" s="82">
        <v>37</v>
      </c>
      <c r="AG470" s="82">
        <v>92</v>
      </c>
      <c r="AH470" s="82">
        <v>33</v>
      </c>
      <c r="AI470" s="82">
        <v>15</v>
      </c>
      <c r="AJ470" s="82">
        <v>39</v>
      </c>
      <c r="AK470" s="82">
        <v>83</v>
      </c>
      <c r="AL470" s="82">
        <v>42</v>
      </c>
      <c r="AM470" s="82">
        <v>7</v>
      </c>
      <c r="AN470" s="82">
        <v>35</v>
      </c>
      <c r="AO470" s="82">
        <v>19</v>
      </c>
      <c r="AP470" s="82">
        <v>56</v>
      </c>
      <c r="AQ470" s="82">
        <v>95</v>
      </c>
      <c r="AR470" s="82">
        <v>127</v>
      </c>
      <c r="AS470" s="82">
        <v>75</v>
      </c>
      <c r="AT470" s="82">
        <v>19</v>
      </c>
      <c r="AU470" s="82">
        <v>7</v>
      </c>
      <c r="AV470" s="82">
        <v>10</v>
      </c>
      <c r="AW470" s="82">
        <v>91</v>
      </c>
      <c r="AX470" s="82">
        <v>13</v>
      </c>
      <c r="AY470" s="82">
        <v>83</v>
      </c>
      <c r="AZ470" s="82">
        <v>74</v>
      </c>
      <c r="BA470" s="82">
        <v>715</v>
      </c>
      <c r="BB470" s="82">
        <v>26</v>
      </c>
      <c r="BC470" s="82">
        <v>23</v>
      </c>
      <c r="BD470" s="82">
        <v>32</v>
      </c>
      <c r="BE470" s="82">
        <v>19</v>
      </c>
      <c r="BF470" s="82">
        <v>12</v>
      </c>
      <c r="BG470" s="82">
        <v>18</v>
      </c>
      <c r="BH470" s="82">
        <v>32</v>
      </c>
      <c r="BI470" s="82">
        <v>10</v>
      </c>
      <c r="BJ470" s="82">
        <v>19</v>
      </c>
      <c r="BK470" s="82">
        <v>15</v>
      </c>
      <c r="BL470" s="82">
        <v>32</v>
      </c>
      <c r="BM470" s="82">
        <v>65</v>
      </c>
      <c r="BN470" s="82">
        <v>18</v>
      </c>
      <c r="BO470" s="82">
        <v>5</v>
      </c>
      <c r="BP470" s="82">
        <v>55</v>
      </c>
      <c r="BQ470" s="82">
        <v>24</v>
      </c>
      <c r="BR470" s="82">
        <v>40</v>
      </c>
      <c r="BS470" s="82">
        <v>79</v>
      </c>
      <c r="BT470" s="82">
        <v>27</v>
      </c>
      <c r="BU470" s="82">
        <v>29</v>
      </c>
      <c r="BV470" s="82">
        <v>59</v>
      </c>
      <c r="BW470" s="82">
        <v>14</v>
      </c>
      <c r="BX470" s="82">
        <v>75</v>
      </c>
      <c r="BY470" s="82">
        <v>14</v>
      </c>
      <c r="BZ470" s="84">
        <v>56</v>
      </c>
      <c r="CB470" s="4">
        <f t="shared" si="10"/>
        <v>3865</v>
      </c>
    </row>
    <row r="471" spans="1:80" x14ac:dyDescent="0.2">
      <c r="A471" s="54">
        <v>44356</v>
      </c>
      <c r="B471" s="32">
        <v>29</v>
      </c>
      <c r="C471" s="82">
        <v>18</v>
      </c>
      <c r="D471" s="82">
        <v>27</v>
      </c>
      <c r="E471" s="82">
        <v>135</v>
      </c>
      <c r="F471" s="82">
        <v>54</v>
      </c>
      <c r="G471" s="82">
        <v>21</v>
      </c>
      <c r="H471" s="82">
        <v>38</v>
      </c>
      <c r="I471" s="82">
        <v>50</v>
      </c>
      <c r="J471" s="82">
        <v>133</v>
      </c>
      <c r="K471" s="82">
        <v>43</v>
      </c>
      <c r="L471" s="82">
        <v>46</v>
      </c>
      <c r="M471" s="82">
        <v>12</v>
      </c>
      <c r="N471" s="82">
        <v>65</v>
      </c>
      <c r="O471" s="82">
        <v>46</v>
      </c>
      <c r="P471" s="82">
        <v>49</v>
      </c>
      <c r="Q471" s="82">
        <v>53</v>
      </c>
      <c r="R471" s="82">
        <v>14</v>
      </c>
      <c r="S471" s="82">
        <v>13</v>
      </c>
      <c r="T471" s="82">
        <v>29</v>
      </c>
      <c r="U471" s="82">
        <v>39</v>
      </c>
      <c r="V471" s="82">
        <v>5</v>
      </c>
      <c r="W471" s="82">
        <v>23</v>
      </c>
      <c r="X471" s="82">
        <v>76</v>
      </c>
      <c r="Y471" s="82">
        <v>25</v>
      </c>
      <c r="Z471" s="82">
        <v>30</v>
      </c>
      <c r="AA471" s="82">
        <v>78</v>
      </c>
      <c r="AB471" s="82">
        <v>29</v>
      </c>
      <c r="AC471" s="82">
        <v>33</v>
      </c>
      <c r="AD471" s="82">
        <v>9</v>
      </c>
      <c r="AE471" s="82">
        <v>26</v>
      </c>
      <c r="AF471" s="82">
        <v>39</v>
      </c>
      <c r="AG471" s="82">
        <v>90</v>
      </c>
      <c r="AH471" s="82">
        <v>32</v>
      </c>
      <c r="AI471" s="82">
        <v>15</v>
      </c>
      <c r="AJ471" s="82">
        <v>38</v>
      </c>
      <c r="AK471" s="82">
        <v>76</v>
      </c>
      <c r="AL471" s="82">
        <v>38</v>
      </c>
      <c r="AM471" s="82">
        <v>6</v>
      </c>
      <c r="AN471" s="82">
        <v>34</v>
      </c>
      <c r="AO471" s="82">
        <v>18</v>
      </c>
      <c r="AP471" s="82">
        <v>54</v>
      </c>
      <c r="AQ471" s="82">
        <v>93</v>
      </c>
      <c r="AR471" s="82">
        <v>126</v>
      </c>
      <c r="AS471" s="82">
        <v>73</v>
      </c>
      <c r="AT471" s="82">
        <v>21</v>
      </c>
      <c r="AU471" s="82">
        <v>7</v>
      </c>
      <c r="AV471" s="82">
        <v>10</v>
      </c>
      <c r="AW471" s="82">
        <v>90</v>
      </c>
      <c r="AX471" s="82">
        <v>13</v>
      </c>
      <c r="AY471" s="82">
        <v>77</v>
      </c>
      <c r="AZ471" s="82">
        <v>72</v>
      </c>
      <c r="BA471" s="82">
        <v>705</v>
      </c>
      <c r="BB471" s="82">
        <v>22</v>
      </c>
      <c r="BC471" s="82">
        <v>20</v>
      </c>
      <c r="BD471" s="82">
        <v>30</v>
      </c>
      <c r="BE471" s="82">
        <v>18</v>
      </c>
      <c r="BF471" s="82">
        <v>12</v>
      </c>
      <c r="BG471" s="82">
        <v>17</v>
      </c>
      <c r="BH471" s="82">
        <v>31</v>
      </c>
      <c r="BI471" s="82">
        <v>10</v>
      </c>
      <c r="BJ471" s="82">
        <v>19</v>
      </c>
      <c r="BK471" s="82">
        <v>14</v>
      </c>
      <c r="BL471" s="82">
        <v>30</v>
      </c>
      <c r="BM471" s="82">
        <v>62</v>
      </c>
      <c r="BN471" s="82">
        <v>19</v>
      </c>
      <c r="BO471" s="82">
        <v>5</v>
      </c>
      <c r="BP471" s="82">
        <v>53</v>
      </c>
      <c r="BQ471" s="82">
        <v>23</v>
      </c>
      <c r="BR471" s="82">
        <v>38</v>
      </c>
      <c r="BS471" s="82">
        <v>72</v>
      </c>
      <c r="BT471" s="82">
        <v>25</v>
      </c>
      <c r="BU471" s="82">
        <v>31</v>
      </c>
      <c r="BV471" s="82">
        <v>50</v>
      </c>
      <c r="BW471" s="82">
        <v>13</v>
      </c>
      <c r="BX471" s="82">
        <v>73</v>
      </c>
      <c r="BY471" s="82">
        <v>15</v>
      </c>
      <c r="BZ471" s="84">
        <v>53</v>
      </c>
      <c r="CB471" s="4">
        <f t="shared" si="10"/>
        <v>3730</v>
      </c>
    </row>
    <row r="472" spans="1:80" x14ac:dyDescent="0.2">
      <c r="A472" s="54">
        <v>44357</v>
      </c>
      <c r="B472" s="32">
        <v>28</v>
      </c>
      <c r="C472" s="82">
        <v>17</v>
      </c>
      <c r="D472" s="82">
        <v>25</v>
      </c>
      <c r="E472" s="82">
        <v>139</v>
      </c>
      <c r="F472" s="82">
        <v>53</v>
      </c>
      <c r="G472" s="82">
        <v>18</v>
      </c>
      <c r="H472" s="82">
        <v>33</v>
      </c>
      <c r="I472" s="82">
        <v>45</v>
      </c>
      <c r="J472" s="82">
        <v>138</v>
      </c>
      <c r="K472" s="82">
        <v>43</v>
      </c>
      <c r="L472" s="82">
        <v>44</v>
      </c>
      <c r="M472" s="82">
        <v>12</v>
      </c>
      <c r="N472" s="82">
        <v>65</v>
      </c>
      <c r="O472" s="82">
        <v>46</v>
      </c>
      <c r="P472" s="82">
        <v>47</v>
      </c>
      <c r="Q472" s="82">
        <v>51</v>
      </c>
      <c r="R472" s="82">
        <v>17</v>
      </c>
      <c r="S472" s="82">
        <v>13</v>
      </c>
      <c r="T472" s="82">
        <v>31</v>
      </c>
      <c r="U472" s="82">
        <v>43</v>
      </c>
      <c r="V472" s="82">
        <v>5</v>
      </c>
      <c r="W472" s="82">
        <v>23</v>
      </c>
      <c r="X472" s="82">
        <v>74</v>
      </c>
      <c r="Y472" s="82">
        <v>25</v>
      </c>
      <c r="Z472" s="82">
        <v>28</v>
      </c>
      <c r="AA472" s="82">
        <v>82</v>
      </c>
      <c r="AB472" s="82">
        <v>31</v>
      </c>
      <c r="AC472" s="82">
        <v>30</v>
      </c>
      <c r="AD472" s="82">
        <v>9</v>
      </c>
      <c r="AE472" s="82">
        <v>24</v>
      </c>
      <c r="AF472" s="82">
        <v>39</v>
      </c>
      <c r="AG472" s="82">
        <v>106</v>
      </c>
      <c r="AH472" s="82">
        <v>31</v>
      </c>
      <c r="AI472" s="82">
        <v>15</v>
      </c>
      <c r="AJ472" s="82">
        <v>38</v>
      </c>
      <c r="AK472" s="82">
        <v>77</v>
      </c>
      <c r="AL472" s="82">
        <v>35</v>
      </c>
      <c r="AM472" s="82">
        <v>5</v>
      </c>
      <c r="AN472" s="82">
        <v>36</v>
      </c>
      <c r="AO472" s="82">
        <v>20</v>
      </c>
      <c r="AP472" s="82">
        <v>51</v>
      </c>
      <c r="AQ472" s="82">
        <v>87</v>
      </c>
      <c r="AR472" s="82">
        <v>119</v>
      </c>
      <c r="AS472" s="82">
        <v>69</v>
      </c>
      <c r="AT472" s="82">
        <v>23</v>
      </c>
      <c r="AU472" s="82">
        <v>6</v>
      </c>
      <c r="AV472" s="82">
        <v>8</v>
      </c>
      <c r="AW472" s="82">
        <v>86</v>
      </c>
      <c r="AX472" s="82">
        <v>16</v>
      </c>
      <c r="AY472" s="82">
        <v>77</v>
      </c>
      <c r="AZ472" s="82">
        <v>76</v>
      </c>
      <c r="BA472" s="82">
        <v>692</v>
      </c>
      <c r="BB472" s="82">
        <v>23</v>
      </c>
      <c r="BC472" s="82">
        <v>18</v>
      </c>
      <c r="BD472" s="82">
        <v>25</v>
      </c>
      <c r="BE472" s="82">
        <v>17</v>
      </c>
      <c r="BF472" s="82">
        <v>13</v>
      </c>
      <c r="BG472" s="82">
        <v>16</v>
      </c>
      <c r="BH472" s="82">
        <v>29</v>
      </c>
      <c r="BI472" s="82">
        <v>14</v>
      </c>
      <c r="BJ472" s="82">
        <v>19</v>
      </c>
      <c r="BK472" s="82">
        <v>14</v>
      </c>
      <c r="BL472" s="82">
        <v>28</v>
      </c>
      <c r="BM472" s="82">
        <v>65</v>
      </c>
      <c r="BN472" s="82">
        <v>19</v>
      </c>
      <c r="BO472" s="82">
        <v>4</v>
      </c>
      <c r="BP472" s="82">
        <v>52</v>
      </c>
      <c r="BQ472" s="82">
        <v>24</v>
      </c>
      <c r="BR472" s="82">
        <v>40</v>
      </c>
      <c r="BS472" s="82">
        <v>67</v>
      </c>
      <c r="BT472" s="82">
        <v>25</v>
      </c>
      <c r="BU472" s="82">
        <v>33</v>
      </c>
      <c r="BV472" s="82">
        <v>50</v>
      </c>
      <c r="BW472" s="82">
        <v>14</v>
      </c>
      <c r="BX472" s="82">
        <v>69</v>
      </c>
      <c r="BY472" s="82">
        <v>11</v>
      </c>
      <c r="BZ472" s="84">
        <v>47</v>
      </c>
      <c r="CB472" s="4">
        <f t="shared" si="10"/>
        <v>3687</v>
      </c>
    </row>
    <row r="473" spans="1:80" x14ac:dyDescent="0.2">
      <c r="A473" s="54">
        <v>44358</v>
      </c>
      <c r="B473" s="32">
        <v>26</v>
      </c>
      <c r="C473" s="82">
        <v>17</v>
      </c>
      <c r="D473" s="82">
        <v>21</v>
      </c>
      <c r="E473" s="82">
        <v>135</v>
      </c>
      <c r="F473" s="82">
        <v>52</v>
      </c>
      <c r="G473" s="82">
        <v>15</v>
      </c>
      <c r="H473" s="82">
        <v>36</v>
      </c>
      <c r="I473" s="82">
        <v>45</v>
      </c>
      <c r="J473" s="82">
        <v>130</v>
      </c>
      <c r="K473" s="82">
        <v>41</v>
      </c>
      <c r="L473" s="82">
        <v>45</v>
      </c>
      <c r="M473" s="82">
        <v>12</v>
      </c>
      <c r="N473" s="82">
        <v>59</v>
      </c>
      <c r="O473" s="82">
        <v>46</v>
      </c>
      <c r="P473" s="82">
        <v>44</v>
      </c>
      <c r="Q473" s="82">
        <v>49</v>
      </c>
      <c r="R473" s="82">
        <v>17</v>
      </c>
      <c r="S473" s="82">
        <v>13</v>
      </c>
      <c r="T473" s="82">
        <v>26</v>
      </c>
      <c r="U473" s="82">
        <v>45</v>
      </c>
      <c r="V473" s="82">
        <v>5</v>
      </c>
      <c r="W473" s="82">
        <v>23</v>
      </c>
      <c r="X473" s="82">
        <v>76</v>
      </c>
      <c r="Y473" s="82">
        <v>25</v>
      </c>
      <c r="Z473" s="82">
        <v>27</v>
      </c>
      <c r="AA473" s="82">
        <v>78</v>
      </c>
      <c r="AB473" s="82">
        <v>30</v>
      </c>
      <c r="AC473" s="82">
        <v>28</v>
      </c>
      <c r="AD473" s="82">
        <v>10</v>
      </c>
      <c r="AE473" s="82">
        <v>23</v>
      </c>
      <c r="AF473" s="82">
        <v>37</v>
      </c>
      <c r="AG473" s="82">
        <v>106</v>
      </c>
      <c r="AH473" s="82">
        <v>30</v>
      </c>
      <c r="AI473" s="82">
        <v>14</v>
      </c>
      <c r="AJ473" s="82">
        <v>37</v>
      </c>
      <c r="AK473" s="82">
        <v>77</v>
      </c>
      <c r="AL473" s="82">
        <v>32</v>
      </c>
      <c r="AM473" s="82">
        <v>5</v>
      </c>
      <c r="AN473" s="82">
        <v>35</v>
      </c>
      <c r="AO473" s="82">
        <v>21</v>
      </c>
      <c r="AP473" s="82">
        <v>50</v>
      </c>
      <c r="AQ473" s="82">
        <v>85</v>
      </c>
      <c r="AR473" s="82">
        <v>110</v>
      </c>
      <c r="AS473" s="82">
        <v>71</v>
      </c>
      <c r="AT473" s="82">
        <v>22</v>
      </c>
      <c r="AU473" s="82">
        <v>6</v>
      </c>
      <c r="AV473" s="82">
        <v>8</v>
      </c>
      <c r="AW473" s="82">
        <v>87</v>
      </c>
      <c r="AX473" s="82">
        <v>15</v>
      </c>
      <c r="AY473" s="82">
        <v>77</v>
      </c>
      <c r="AZ473" s="82">
        <v>76</v>
      </c>
      <c r="BA473" s="82">
        <v>684</v>
      </c>
      <c r="BB473" s="82">
        <v>23</v>
      </c>
      <c r="BC473" s="82">
        <v>17</v>
      </c>
      <c r="BD473" s="82">
        <v>24</v>
      </c>
      <c r="BE473" s="82">
        <v>17</v>
      </c>
      <c r="BF473" s="82">
        <v>13</v>
      </c>
      <c r="BG473" s="82">
        <v>17</v>
      </c>
      <c r="BH473" s="82">
        <v>23</v>
      </c>
      <c r="BI473" s="82">
        <v>16</v>
      </c>
      <c r="BJ473" s="82">
        <v>19</v>
      </c>
      <c r="BK473" s="82">
        <v>13</v>
      </c>
      <c r="BL473" s="82">
        <v>28</v>
      </c>
      <c r="BM473" s="82">
        <v>62</v>
      </c>
      <c r="BN473" s="82">
        <v>16</v>
      </c>
      <c r="BO473" s="82">
        <v>4</v>
      </c>
      <c r="BP473" s="82">
        <v>50</v>
      </c>
      <c r="BQ473" s="82">
        <v>25</v>
      </c>
      <c r="BR473" s="82">
        <v>40</v>
      </c>
      <c r="BS473" s="82">
        <v>65</v>
      </c>
      <c r="BT473" s="82">
        <v>23</v>
      </c>
      <c r="BU473" s="82">
        <v>33</v>
      </c>
      <c r="BV473" s="82">
        <v>50</v>
      </c>
      <c r="BW473" s="82">
        <v>12</v>
      </c>
      <c r="BX473" s="82">
        <v>60</v>
      </c>
      <c r="BY473" s="82">
        <v>11</v>
      </c>
      <c r="BZ473" s="84">
        <v>48</v>
      </c>
      <c r="CB473" s="4">
        <f t="shared" si="10"/>
        <v>3593</v>
      </c>
    </row>
    <row r="474" spans="1:80" x14ac:dyDescent="0.2">
      <c r="A474" s="54">
        <v>44359</v>
      </c>
      <c r="B474" s="32">
        <v>24</v>
      </c>
      <c r="C474" s="82">
        <v>17</v>
      </c>
      <c r="D474" s="82">
        <v>19</v>
      </c>
      <c r="E474" s="82">
        <v>131</v>
      </c>
      <c r="F474" s="82">
        <v>51</v>
      </c>
      <c r="G474" s="82">
        <v>14</v>
      </c>
      <c r="H474" s="82">
        <v>35</v>
      </c>
      <c r="I474" s="82">
        <v>40</v>
      </c>
      <c r="J474" s="82">
        <v>123</v>
      </c>
      <c r="K474" s="82">
        <v>37</v>
      </c>
      <c r="L474" s="82">
        <v>41</v>
      </c>
      <c r="M474" s="82">
        <v>10</v>
      </c>
      <c r="N474" s="82">
        <v>54</v>
      </c>
      <c r="O474" s="82">
        <v>44</v>
      </c>
      <c r="P474" s="82">
        <v>40</v>
      </c>
      <c r="Q474" s="82">
        <v>48</v>
      </c>
      <c r="R474" s="82">
        <v>17</v>
      </c>
      <c r="S474" s="82">
        <v>13</v>
      </c>
      <c r="T474" s="82">
        <v>26</v>
      </c>
      <c r="U474" s="82">
        <v>43</v>
      </c>
      <c r="V474" s="82">
        <v>5</v>
      </c>
      <c r="W474" s="82">
        <v>23</v>
      </c>
      <c r="X474" s="82">
        <v>73</v>
      </c>
      <c r="Y474" s="82">
        <v>23</v>
      </c>
      <c r="Z474" s="82">
        <v>23</v>
      </c>
      <c r="AA474" s="82">
        <v>70</v>
      </c>
      <c r="AB474" s="82">
        <v>29</v>
      </c>
      <c r="AC474" s="82">
        <v>26</v>
      </c>
      <c r="AD474" s="82">
        <v>10</v>
      </c>
      <c r="AE474" s="82">
        <v>21</v>
      </c>
      <c r="AF474" s="82">
        <v>34</v>
      </c>
      <c r="AG474" s="82">
        <v>102</v>
      </c>
      <c r="AH474" s="82">
        <v>29</v>
      </c>
      <c r="AI474" s="82">
        <v>13</v>
      </c>
      <c r="AJ474" s="82">
        <v>36</v>
      </c>
      <c r="AK474" s="82">
        <v>74</v>
      </c>
      <c r="AL474" s="82">
        <v>28</v>
      </c>
      <c r="AM474" s="82">
        <v>5</v>
      </c>
      <c r="AN474" s="82">
        <v>35</v>
      </c>
      <c r="AO474" s="82">
        <v>20</v>
      </c>
      <c r="AP474" s="82">
        <v>45</v>
      </c>
      <c r="AQ474" s="82">
        <v>83</v>
      </c>
      <c r="AR474" s="82">
        <v>109</v>
      </c>
      <c r="AS474" s="82">
        <v>68</v>
      </c>
      <c r="AT474" s="82">
        <v>22</v>
      </c>
      <c r="AU474" s="82">
        <v>4</v>
      </c>
      <c r="AV474" s="82">
        <v>7</v>
      </c>
      <c r="AW474" s="82">
        <v>86</v>
      </c>
      <c r="AX474" s="82">
        <v>15</v>
      </c>
      <c r="AY474" s="82">
        <v>76</v>
      </c>
      <c r="AZ474" s="82">
        <v>73</v>
      </c>
      <c r="BA474" s="82">
        <v>666</v>
      </c>
      <c r="BB474" s="82">
        <v>21</v>
      </c>
      <c r="BC474" s="82">
        <v>13</v>
      </c>
      <c r="BD474" s="82">
        <v>23</v>
      </c>
      <c r="BE474" s="82">
        <v>17</v>
      </c>
      <c r="BF474" s="82">
        <v>13</v>
      </c>
      <c r="BG474" s="82">
        <v>16</v>
      </c>
      <c r="BH474" s="82">
        <v>22</v>
      </c>
      <c r="BI474" s="82">
        <v>16</v>
      </c>
      <c r="BJ474" s="82">
        <v>19</v>
      </c>
      <c r="BK474" s="82">
        <v>11</v>
      </c>
      <c r="BL474" s="82">
        <v>26</v>
      </c>
      <c r="BM474" s="82">
        <v>60</v>
      </c>
      <c r="BN474" s="82">
        <v>15</v>
      </c>
      <c r="BO474" s="82">
        <v>4</v>
      </c>
      <c r="BP474" s="82">
        <v>47</v>
      </c>
      <c r="BQ474" s="82">
        <v>25</v>
      </c>
      <c r="BR474" s="82">
        <v>37</v>
      </c>
      <c r="BS474" s="82">
        <v>62</v>
      </c>
      <c r="BT474" s="82">
        <v>22</v>
      </c>
      <c r="BU474" s="82">
        <v>29</v>
      </c>
      <c r="BV474" s="82">
        <v>47</v>
      </c>
      <c r="BW474" s="82">
        <v>11</v>
      </c>
      <c r="BX474" s="82">
        <v>59</v>
      </c>
      <c r="BY474" s="82">
        <v>11</v>
      </c>
      <c r="BZ474" s="84">
        <v>44</v>
      </c>
      <c r="CB474" s="4">
        <f t="shared" si="10"/>
        <v>3430</v>
      </c>
    </row>
    <row r="475" spans="1:80" x14ac:dyDescent="0.2">
      <c r="A475" s="54">
        <v>44360</v>
      </c>
      <c r="B475" s="32">
        <v>24</v>
      </c>
      <c r="C475" s="82">
        <v>17</v>
      </c>
      <c r="D475" s="82">
        <v>19</v>
      </c>
      <c r="E475" s="82">
        <v>131</v>
      </c>
      <c r="F475" s="82">
        <v>50</v>
      </c>
      <c r="G475" s="82">
        <v>14</v>
      </c>
      <c r="H475" s="82">
        <v>35</v>
      </c>
      <c r="I475" s="82">
        <v>40</v>
      </c>
      <c r="J475" s="82">
        <v>122</v>
      </c>
      <c r="K475" s="82">
        <v>37</v>
      </c>
      <c r="L475" s="82">
        <v>41</v>
      </c>
      <c r="M475" s="82">
        <v>10</v>
      </c>
      <c r="N475" s="82">
        <v>51</v>
      </c>
      <c r="O475" s="82">
        <v>44</v>
      </c>
      <c r="P475" s="82">
        <v>40</v>
      </c>
      <c r="Q475" s="82">
        <v>48</v>
      </c>
      <c r="R475" s="82">
        <v>18</v>
      </c>
      <c r="S475" s="82">
        <v>12</v>
      </c>
      <c r="T475" s="82">
        <v>26</v>
      </c>
      <c r="U475" s="82">
        <v>43</v>
      </c>
      <c r="V475" s="82">
        <v>5</v>
      </c>
      <c r="W475" s="82">
        <v>23</v>
      </c>
      <c r="X475" s="82">
        <v>73</v>
      </c>
      <c r="Y475" s="82">
        <v>23</v>
      </c>
      <c r="Z475" s="82">
        <v>23</v>
      </c>
      <c r="AA475" s="82">
        <v>69</v>
      </c>
      <c r="AB475" s="82">
        <v>29</v>
      </c>
      <c r="AC475" s="82">
        <v>26</v>
      </c>
      <c r="AD475" s="82">
        <v>10</v>
      </c>
      <c r="AE475" s="82">
        <v>21</v>
      </c>
      <c r="AF475" s="82">
        <v>34</v>
      </c>
      <c r="AG475" s="82">
        <v>102</v>
      </c>
      <c r="AH475" s="82">
        <v>28</v>
      </c>
      <c r="AI475" s="82">
        <v>13</v>
      </c>
      <c r="AJ475" s="82">
        <v>36</v>
      </c>
      <c r="AK475" s="82">
        <v>74</v>
      </c>
      <c r="AL475" s="82">
        <v>28</v>
      </c>
      <c r="AM475" s="82">
        <v>5</v>
      </c>
      <c r="AN475" s="82">
        <v>35</v>
      </c>
      <c r="AO475" s="82">
        <v>20</v>
      </c>
      <c r="AP475" s="82">
        <v>44</v>
      </c>
      <c r="AQ475" s="82">
        <v>81</v>
      </c>
      <c r="AR475" s="82">
        <v>109</v>
      </c>
      <c r="AS475" s="82">
        <v>66</v>
      </c>
      <c r="AT475" s="82">
        <v>22</v>
      </c>
      <c r="AU475" s="82">
        <v>4</v>
      </c>
      <c r="AV475" s="82">
        <v>7</v>
      </c>
      <c r="AW475" s="82">
        <v>86</v>
      </c>
      <c r="AX475" s="82">
        <v>15</v>
      </c>
      <c r="AY475" s="82">
        <v>76</v>
      </c>
      <c r="AZ475" s="82">
        <v>73</v>
      </c>
      <c r="BA475" s="82">
        <v>666</v>
      </c>
      <c r="BB475" s="82">
        <v>21</v>
      </c>
      <c r="BC475" s="82">
        <v>12</v>
      </c>
      <c r="BD475" s="82">
        <v>23</v>
      </c>
      <c r="BE475" s="82">
        <v>17</v>
      </c>
      <c r="BF475" s="82">
        <v>13</v>
      </c>
      <c r="BG475" s="82">
        <v>15</v>
      </c>
      <c r="BH475" s="82">
        <v>22</v>
      </c>
      <c r="BI475" s="82">
        <v>16</v>
      </c>
      <c r="BJ475" s="82">
        <v>19</v>
      </c>
      <c r="BK475" s="82">
        <v>11</v>
      </c>
      <c r="BL475" s="82">
        <v>26</v>
      </c>
      <c r="BM475" s="82">
        <v>60</v>
      </c>
      <c r="BN475" s="82">
        <v>15</v>
      </c>
      <c r="BO475" s="82">
        <v>4</v>
      </c>
      <c r="BP475" s="82">
        <v>47</v>
      </c>
      <c r="BQ475" s="82">
        <v>25</v>
      </c>
      <c r="BR475" s="82">
        <v>37</v>
      </c>
      <c r="BS475" s="82">
        <v>61</v>
      </c>
      <c r="BT475" s="82">
        <v>22</v>
      </c>
      <c r="BU475" s="82">
        <v>29</v>
      </c>
      <c r="BV475" s="82">
        <v>47</v>
      </c>
      <c r="BW475" s="82">
        <v>11</v>
      </c>
      <c r="BX475" s="82">
        <v>56</v>
      </c>
      <c r="BY475" s="82">
        <v>11</v>
      </c>
      <c r="BZ475" s="84">
        <v>44</v>
      </c>
      <c r="CB475" s="4">
        <f t="shared" si="10"/>
        <v>3412</v>
      </c>
    </row>
    <row r="476" spans="1:80" x14ac:dyDescent="0.2">
      <c r="A476" s="54">
        <v>44361</v>
      </c>
      <c r="B476" s="32">
        <v>26</v>
      </c>
      <c r="C476" s="82">
        <v>20</v>
      </c>
      <c r="D476" s="82">
        <v>16</v>
      </c>
      <c r="E476" s="82">
        <v>136</v>
      </c>
      <c r="F476" s="82">
        <v>47</v>
      </c>
      <c r="G476" s="82">
        <v>13</v>
      </c>
      <c r="H476" s="82">
        <v>39</v>
      </c>
      <c r="I476" s="82">
        <v>38</v>
      </c>
      <c r="J476" s="82">
        <v>113</v>
      </c>
      <c r="K476" s="82">
        <v>36</v>
      </c>
      <c r="L476" s="82">
        <v>41</v>
      </c>
      <c r="M476" s="82">
        <v>10</v>
      </c>
      <c r="N476" s="82">
        <v>49</v>
      </c>
      <c r="O476" s="82">
        <v>40</v>
      </c>
      <c r="P476" s="82">
        <v>35</v>
      </c>
      <c r="Q476" s="82">
        <v>37</v>
      </c>
      <c r="R476" s="82">
        <v>18</v>
      </c>
      <c r="S476" s="82">
        <v>10</v>
      </c>
      <c r="T476" s="82">
        <v>24</v>
      </c>
      <c r="U476" s="82">
        <v>38</v>
      </c>
      <c r="V476" s="82">
        <v>5</v>
      </c>
      <c r="W476" s="82">
        <v>22</v>
      </c>
      <c r="X476" s="82">
        <v>73</v>
      </c>
      <c r="Y476" s="82">
        <v>24</v>
      </c>
      <c r="Z476" s="82">
        <v>24</v>
      </c>
      <c r="AA476" s="82">
        <v>66</v>
      </c>
      <c r="AB476" s="82">
        <v>29</v>
      </c>
      <c r="AC476" s="82">
        <v>27</v>
      </c>
      <c r="AD476" s="82">
        <v>10</v>
      </c>
      <c r="AE476" s="82">
        <v>19</v>
      </c>
      <c r="AF476" s="82">
        <v>31</v>
      </c>
      <c r="AG476" s="82">
        <v>94</v>
      </c>
      <c r="AH476" s="82">
        <v>28</v>
      </c>
      <c r="AI476" s="82">
        <v>12</v>
      </c>
      <c r="AJ476" s="82">
        <v>36</v>
      </c>
      <c r="AK476" s="82">
        <v>73</v>
      </c>
      <c r="AL476" s="82">
        <v>30</v>
      </c>
      <c r="AM476" s="82">
        <v>5</v>
      </c>
      <c r="AN476" s="82">
        <v>40</v>
      </c>
      <c r="AO476" s="82">
        <v>16</v>
      </c>
      <c r="AP476" s="82">
        <v>47</v>
      </c>
      <c r="AQ476" s="82">
        <v>74</v>
      </c>
      <c r="AR476" s="82">
        <v>105</v>
      </c>
      <c r="AS476" s="82">
        <v>67</v>
      </c>
      <c r="AT476" s="82">
        <v>21</v>
      </c>
      <c r="AU476" s="82">
        <v>6</v>
      </c>
      <c r="AV476" s="82">
        <v>7</v>
      </c>
      <c r="AW476" s="82">
        <v>86</v>
      </c>
      <c r="AX476" s="82">
        <v>16</v>
      </c>
      <c r="AY476" s="82">
        <v>75</v>
      </c>
      <c r="AZ476" s="82">
        <v>72</v>
      </c>
      <c r="BA476" s="82">
        <v>660</v>
      </c>
      <c r="BB476" s="82">
        <v>21</v>
      </c>
      <c r="BC476" s="82">
        <v>13</v>
      </c>
      <c r="BD476" s="82">
        <v>24</v>
      </c>
      <c r="BE476" s="82">
        <v>14</v>
      </c>
      <c r="BF476" s="82">
        <v>12</v>
      </c>
      <c r="BG476" s="82">
        <v>13</v>
      </c>
      <c r="BH476" s="82">
        <v>20</v>
      </c>
      <c r="BI476" s="82">
        <v>18</v>
      </c>
      <c r="BJ476" s="82">
        <v>19</v>
      </c>
      <c r="BK476" s="82">
        <v>11</v>
      </c>
      <c r="BL476" s="82">
        <v>23</v>
      </c>
      <c r="BM476" s="82">
        <v>67</v>
      </c>
      <c r="BN476" s="82">
        <v>15</v>
      </c>
      <c r="BO476" s="82">
        <v>4</v>
      </c>
      <c r="BP476" s="82">
        <v>42</v>
      </c>
      <c r="BQ476" s="82">
        <v>24</v>
      </c>
      <c r="BR476" s="82">
        <v>37</v>
      </c>
      <c r="BS476" s="82">
        <v>55</v>
      </c>
      <c r="BT476" s="82">
        <v>23</v>
      </c>
      <c r="BU476" s="82">
        <v>24</v>
      </c>
      <c r="BV476" s="82">
        <v>49</v>
      </c>
      <c r="BW476" s="82">
        <v>9</v>
      </c>
      <c r="BX476" s="82">
        <v>53</v>
      </c>
      <c r="BY476" s="82">
        <v>10</v>
      </c>
      <c r="BZ476" s="84">
        <v>41</v>
      </c>
      <c r="CB476" s="4">
        <f t="shared" si="10"/>
        <v>3327</v>
      </c>
    </row>
    <row r="477" spans="1:80" x14ac:dyDescent="0.2">
      <c r="A477" s="54">
        <v>44362</v>
      </c>
      <c r="B477" s="32">
        <v>25</v>
      </c>
      <c r="C477" s="82">
        <v>20</v>
      </c>
      <c r="D477" s="82">
        <v>17</v>
      </c>
      <c r="E477" s="82">
        <v>134</v>
      </c>
      <c r="F477" s="82">
        <v>44</v>
      </c>
      <c r="G477" s="82">
        <v>10</v>
      </c>
      <c r="H477" s="82">
        <v>39</v>
      </c>
      <c r="I477" s="82">
        <v>32</v>
      </c>
      <c r="J477" s="82">
        <v>100</v>
      </c>
      <c r="K477" s="82">
        <v>35</v>
      </c>
      <c r="L477" s="82">
        <v>38</v>
      </c>
      <c r="M477" s="82">
        <v>9</v>
      </c>
      <c r="N477" s="82">
        <v>45</v>
      </c>
      <c r="O477" s="82">
        <v>38</v>
      </c>
      <c r="P477" s="82">
        <v>34</v>
      </c>
      <c r="Q477" s="82">
        <v>36</v>
      </c>
      <c r="R477" s="82">
        <v>18</v>
      </c>
      <c r="S477" s="82">
        <v>11</v>
      </c>
      <c r="T477" s="82">
        <v>24</v>
      </c>
      <c r="U477" s="82">
        <v>29</v>
      </c>
      <c r="V477" s="82">
        <v>5</v>
      </c>
      <c r="W477" s="82">
        <v>21</v>
      </c>
      <c r="X477" s="82">
        <v>68</v>
      </c>
      <c r="Y477" s="82">
        <v>22</v>
      </c>
      <c r="Z477" s="82">
        <v>24</v>
      </c>
      <c r="AA477" s="82">
        <v>66</v>
      </c>
      <c r="AB477" s="82">
        <v>29</v>
      </c>
      <c r="AC477" s="82">
        <v>26</v>
      </c>
      <c r="AD477" s="82">
        <v>11</v>
      </c>
      <c r="AE477" s="82">
        <v>18</v>
      </c>
      <c r="AF477" s="82">
        <v>31</v>
      </c>
      <c r="AG477" s="82">
        <v>93</v>
      </c>
      <c r="AH477" s="82">
        <v>28</v>
      </c>
      <c r="AI477" s="82">
        <v>11</v>
      </c>
      <c r="AJ477" s="82">
        <v>40</v>
      </c>
      <c r="AK477" s="82">
        <v>67</v>
      </c>
      <c r="AL477" s="82">
        <v>22</v>
      </c>
      <c r="AM477" s="82">
        <v>4</v>
      </c>
      <c r="AN477" s="82">
        <v>38</v>
      </c>
      <c r="AO477" s="82">
        <v>16</v>
      </c>
      <c r="AP477" s="82">
        <v>44</v>
      </c>
      <c r="AQ477" s="82">
        <v>73</v>
      </c>
      <c r="AR477" s="82">
        <v>99</v>
      </c>
      <c r="AS477" s="82">
        <v>65</v>
      </c>
      <c r="AT477" s="82">
        <v>20</v>
      </c>
      <c r="AU477" s="82">
        <v>5</v>
      </c>
      <c r="AV477" s="82">
        <v>7</v>
      </c>
      <c r="AW477" s="82">
        <v>81</v>
      </c>
      <c r="AX477" s="82">
        <v>17</v>
      </c>
      <c r="AY477" s="82">
        <v>73</v>
      </c>
      <c r="AZ477" s="82">
        <v>71</v>
      </c>
      <c r="BA477" s="82">
        <v>653</v>
      </c>
      <c r="BB477" s="82">
        <v>17</v>
      </c>
      <c r="BC477" s="82">
        <v>11</v>
      </c>
      <c r="BD477" s="82">
        <v>22</v>
      </c>
      <c r="BE477" s="82">
        <v>15</v>
      </c>
      <c r="BF477" s="82">
        <v>13</v>
      </c>
      <c r="BG477" s="82">
        <v>12</v>
      </c>
      <c r="BH477" s="82">
        <v>19</v>
      </c>
      <c r="BI477" s="82">
        <v>19</v>
      </c>
      <c r="BJ477" s="82">
        <v>20</v>
      </c>
      <c r="BK477" s="82">
        <v>10</v>
      </c>
      <c r="BL477" s="82">
        <v>21</v>
      </c>
      <c r="BM477" s="82">
        <v>68</v>
      </c>
      <c r="BN477" s="82">
        <v>14</v>
      </c>
      <c r="BO477" s="82">
        <v>4</v>
      </c>
      <c r="BP477" s="82">
        <v>38</v>
      </c>
      <c r="BQ477" s="82">
        <v>26</v>
      </c>
      <c r="BR477" s="82">
        <v>37</v>
      </c>
      <c r="BS477" s="82">
        <v>54</v>
      </c>
      <c r="BT477" s="82">
        <v>22</v>
      </c>
      <c r="BU477" s="82">
        <v>23</v>
      </c>
      <c r="BV477" s="82">
        <v>47</v>
      </c>
      <c r="BW477" s="82">
        <v>8</v>
      </c>
      <c r="BX477" s="82">
        <v>53</v>
      </c>
      <c r="BY477" s="82">
        <v>9</v>
      </c>
      <c r="BZ477" s="84">
        <v>43</v>
      </c>
      <c r="CB477" s="4">
        <f t="shared" si="10"/>
        <v>3211</v>
      </c>
    </row>
    <row r="478" spans="1:80" x14ac:dyDescent="0.2">
      <c r="A478" s="54">
        <v>44363</v>
      </c>
      <c r="B478" s="32">
        <v>25</v>
      </c>
      <c r="C478" s="82">
        <v>20</v>
      </c>
      <c r="D478" s="82">
        <v>14</v>
      </c>
      <c r="E478" s="82">
        <v>134</v>
      </c>
      <c r="F478" s="82">
        <v>44</v>
      </c>
      <c r="G478" s="82">
        <v>8</v>
      </c>
      <c r="H478" s="82">
        <v>37</v>
      </c>
      <c r="I478" s="82">
        <v>31</v>
      </c>
      <c r="J478" s="82">
        <v>99</v>
      </c>
      <c r="K478" s="82">
        <v>33</v>
      </c>
      <c r="L478" s="82">
        <v>31</v>
      </c>
      <c r="M478" s="82">
        <v>8</v>
      </c>
      <c r="N478" s="82">
        <v>48</v>
      </c>
      <c r="O478" s="82">
        <v>36</v>
      </c>
      <c r="P478" s="82">
        <v>35</v>
      </c>
      <c r="Q478" s="82">
        <v>37</v>
      </c>
      <c r="R478" s="82">
        <v>18</v>
      </c>
      <c r="S478" s="82">
        <v>11</v>
      </c>
      <c r="T478" s="82">
        <v>22</v>
      </c>
      <c r="U478" s="82">
        <v>26</v>
      </c>
      <c r="V478" s="82">
        <v>4</v>
      </c>
      <c r="W478" s="82">
        <v>22</v>
      </c>
      <c r="X478" s="82">
        <v>68</v>
      </c>
      <c r="Y478" s="82">
        <v>23</v>
      </c>
      <c r="Z478" s="82">
        <v>23</v>
      </c>
      <c r="AA478" s="82">
        <v>63</v>
      </c>
      <c r="AB478" s="82">
        <v>28</v>
      </c>
      <c r="AC478" s="82">
        <v>23</v>
      </c>
      <c r="AD478" s="82">
        <v>12</v>
      </c>
      <c r="AE478" s="82">
        <v>15</v>
      </c>
      <c r="AF478" s="82">
        <v>29</v>
      </c>
      <c r="AG478" s="82">
        <v>91</v>
      </c>
      <c r="AH478" s="82">
        <v>26</v>
      </c>
      <c r="AI478" s="82">
        <v>8</v>
      </c>
      <c r="AJ478" s="82">
        <v>39</v>
      </c>
      <c r="AK478" s="82">
        <v>65</v>
      </c>
      <c r="AL478" s="82">
        <v>22</v>
      </c>
      <c r="AM478" s="82">
        <v>3</v>
      </c>
      <c r="AN478" s="82">
        <v>36</v>
      </c>
      <c r="AO478" s="82">
        <v>19</v>
      </c>
      <c r="AP478" s="82">
        <v>42</v>
      </c>
      <c r="AQ478" s="82">
        <v>73</v>
      </c>
      <c r="AR478" s="82">
        <v>100</v>
      </c>
      <c r="AS478" s="82">
        <v>68</v>
      </c>
      <c r="AT478" s="82">
        <v>20</v>
      </c>
      <c r="AU478" s="82">
        <v>5</v>
      </c>
      <c r="AV478" s="82">
        <v>8</v>
      </c>
      <c r="AW478" s="82">
        <v>81</v>
      </c>
      <c r="AX478" s="82">
        <v>17</v>
      </c>
      <c r="AY478" s="82">
        <v>74</v>
      </c>
      <c r="AZ478" s="82">
        <v>70</v>
      </c>
      <c r="BA478" s="82">
        <v>648</v>
      </c>
      <c r="BB478" s="82">
        <v>16</v>
      </c>
      <c r="BC478" s="82">
        <v>11</v>
      </c>
      <c r="BD478" s="82">
        <v>20</v>
      </c>
      <c r="BE478" s="82">
        <v>15</v>
      </c>
      <c r="BF478" s="82">
        <v>13</v>
      </c>
      <c r="BG478" s="82">
        <v>12</v>
      </c>
      <c r="BH478" s="82">
        <v>19</v>
      </c>
      <c r="BI478" s="82">
        <v>19</v>
      </c>
      <c r="BJ478" s="82">
        <v>20</v>
      </c>
      <c r="BK478" s="82">
        <v>10</v>
      </c>
      <c r="BL478" s="82">
        <v>21</v>
      </c>
      <c r="BM478" s="82">
        <v>69</v>
      </c>
      <c r="BN478" s="82">
        <v>12</v>
      </c>
      <c r="BO478" s="82">
        <v>3</v>
      </c>
      <c r="BP478" s="82">
        <v>36</v>
      </c>
      <c r="BQ478" s="82">
        <v>26</v>
      </c>
      <c r="BR478" s="82">
        <v>37</v>
      </c>
      <c r="BS478" s="82">
        <v>55</v>
      </c>
      <c r="BT478" s="82">
        <v>22</v>
      </c>
      <c r="BU478" s="82">
        <v>22</v>
      </c>
      <c r="BV478" s="82">
        <v>43</v>
      </c>
      <c r="BW478" s="82">
        <v>8</v>
      </c>
      <c r="BX478" s="82">
        <v>50</v>
      </c>
      <c r="BY478" s="82">
        <v>9</v>
      </c>
      <c r="BZ478" s="84">
        <v>44</v>
      </c>
      <c r="CB478" s="4">
        <f t="shared" si="10"/>
        <v>3154</v>
      </c>
    </row>
    <row r="479" spans="1:80" x14ac:dyDescent="0.2">
      <c r="A479" s="54">
        <v>44364</v>
      </c>
      <c r="B479" s="32">
        <v>21</v>
      </c>
      <c r="C479" s="82">
        <v>19</v>
      </c>
      <c r="D479" s="82">
        <v>15</v>
      </c>
      <c r="E479" s="82">
        <v>131</v>
      </c>
      <c r="F479" s="82">
        <v>43</v>
      </c>
      <c r="G479" s="82">
        <v>9</v>
      </c>
      <c r="H479" s="82">
        <v>37</v>
      </c>
      <c r="I479" s="82">
        <v>32</v>
      </c>
      <c r="J479" s="82">
        <v>95</v>
      </c>
      <c r="K479" s="82">
        <v>25</v>
      </c>
      <c r="L479" s="82">
        <v>29</v>
      </c>
      <c r="M479" s="82">
        <v>5</v>
      </c>
      <c r="N479" s="82">
        <v>40</v>
      </c>
      <c r="O479" s="82">
        <v>35</v>
      </c>
      <c r="P479" s="82">
        <v>35</v>
      </c>
      <c r="Q479" s="82">
        <v>37</v>
      </c>
      <c r="R479" s="82">
        <v>18</v>
      </c>
      <c r="S479" s="82">
        <v>10</v>
      </c>
      <c r="T479" s="82">
        <v>18</v>
      </c>
      <c r="U479" s="82">
        <v>25</v>
      </c>
      <c r="V479" s="82">
        <v>4</v>
      </c>
      <c r="W479" s="82">
        <v>21</v>
      </c>
      <c r="X479" s="82">
        <v>66</v>
      </c>
      <c r="Y479" s="82">
        <v>17</v>
      </c>
      <c r="Z479" s="82">
        <v>20</v>
      </c>
      <c r="AA479" s="82">
        <v>62</v>
      </c>
      <c r="AB479" s="82">
        <v>27</v>
      </c>
      <c r="AC479" s="82">
        <v>22</v>
      </c>
      <c r="AD479" s="82">
        <v>12</v>
      </c>
      <c r="AE479" s="82">
        <v>14</v>
      </c>
      <c r="AF479" s="82">
        <v>28</v>
      </c>
      <c r="AG479" s="82">
        <v>87</v>
      </c>
      <c r="AH479" s="82">
        <v>24</v>
      </c>
      <c r="AI479" s="82">
        <v>8</v>
      </c>
      <c r="AJ479" s="82">
        <v>39</v>
      </c>
      <c r="AK479" s="82">
        <v>65</v>
      </c>
      <c r="AL479" s="82">
        <v>24</v>
      </c>
      <c r="AM479" s="82">
        <v>3</v>
      </c>
      <c r="AN479" s="82">
        <v>38</v>
      </c>
      <c r="AO479" s="82">
        <v>20</v>
      </c>
      <c r="AP479" s="82">
        <v>41</v>
      </c>
      <c r="AQ479" s="82">
        <v>74</v>
      </c>
      <c r="AR479" s="82">
        <v>94</v>
      </c>
      <c r="AS479" s="82">
        <v>66</v>
      </c>
      <c r="AT479" s="82">
        <v>20</v>
      </c>
      <c r="AU479" s="82">
        <v>5</v>
      </c>
      <c r="AV479" s="82">
        <v>8</v>
      </c>
      <c r="AW479" s="82">
        <v>79</v>
      </c>
      <c r="AX479" s="82">
        <v>14</v>
      </c>
      <c r="AY479" s="82">
        <v>75</v>
      </c>
      <c r="AZ479" s="82">
        <v>70</v>
      </c>
      <c r="BA479" s="82">
        <v>636</v>
      </c>
      <c r="BB479" s="82">
        <v>13</v>
      </c>
      <c r="BC479" s="82">
        <v>11</v>
      </c>
      <c r="BD479" s="82">
        <v>17</v>
      </c>
      <c r="BE479" s="82">
        <v>15</v>
      </c>
      <c r="BF479" s="82">
        <v>13</v>
      </c>
      <c r="BG479" s="82">
        <v>10</v>
      </c>
      <c r="BH479" s="82">
        <v>20</v>
      </c>
      <c r="BI479" s="82">
        <v>20</v>
      </c>
      <c r="BJ479" s="82">
        <v>19</v>
      </c>
      <c r="BK479" s="82">
        <v>6</v>
      </c>
      <c r="BL479" s="82">
        <v>20</v>
      </c>
      <c r="BM479" s="82">
        <v>64</v>
      </c>
      <c r="BN479" s="82">
        <v>13</v>
      </c>
      <c r="BO479" s="82">
        <v>3</v>
      </c>
      <c r="BP479" s="82">
        <v>33</v>
      </c>
      <c r="BQ479" s="82">
        <v>25</v>
      </c>
      <c r="BR479" s="82">
        <v>36</v>
      </c>
      <c r="BS479" s="82">
        <v>51</v>
      </c>
      <c r="BT479" s="82">
        <v>22</v>
      </c>
      <c r="BU479" s="82">
        <v>17</v>
      </c>
      <c r="BV479" s="82">
        <v>40</v>
      </c>
      <c r="BW479" s="82">
        <v>8</v>
      </c>
      <c r="BX479" s="82">
        <v>51</v>
      </c>
      <c r="BY479" s="82">
        <v>9</v>
      </c>
      <c r="BZ479" s="84">
        <v>40</v>
      </c>
      <c r="CB479" s="4">
        <f t="shared" si="10"/>
        <v>3038</v>
      </c>
    </row>
    <row r="480" spans="1:80" x14ac:dyDescent="0.2">
      <c r="A480" s="54">
        <v>44365</v>
      </c>
      <c r="B480" s="32">
        <v>21</v>
      </c>
      <c r="C480" s="82">
        <v>18</v>
      </c>
      <c r="D480" s="82">
        <v>13</v>
      </c>
      <c r="E480" s="82">
        <v>128</v>
      </c>
      <c r="F480" s="82">
        <v>41</v>
      </c>
      <c r="G480" s="82">
        <v>8</v>
      </c>
      <c r="H480" s="82">
        <v>38</v>
      </c>
      <c r="I480" s="82">
        <v>32</v>
      </c>
      <c r="J480" s="82">
        <v>90</v>
      </c>
      <c r="K480" s="82">
        <v>25</v>
      </c>
      <c r="L480" s="82">
        <v>26</v>
      </c>
      <c r="M480" s="82">
        <v>5</v>
      </c>
      <c r="N480" s="82">
        <v>40</v>
      </c>
      <c r="O480" s="82">
        <v>31</v>
      </c>
      <c r="P480" s="82">
        <v>37</v>
      </c>
      <c r="Q480" s="82">
        <v>36</v>
      </c>
      <c r="R480" s="82">
        <v>18</v>
      </c>
      <c r="S480" s="82">
        <v>11</v>
      </c>
      <c r="T480" s="82">
        <v>18</v>
      </c>
      <c r="U480" s="82">
        <v>22</v>
      </c>
      <c r="V480" s="82">
        <v>3</v>
      </c>
      <c r="W480" s="82">
        <v>21</v>
      </c>
      <c r="X480" s="82">
        <v>64</v>
      </c>
      <c r="Y480" s="82">
        <v>17</v>
      </c>
      <c r="Z480" s="82">
        <v>20</v>
      </c>
      <c r="AA480" s="82">
        <v>59</v>
      </c>
      <c r="AB480" s="82">
        <v>31</v>
      </c>
      <c r="AC480" s="82">
        <v>21</v>
      </c>
      <c r="AD480" s="82">
        <v>12</v>
      </c>
      <c r="AE480" s="82">
        <v>14</v>
      </c>
      <c r="AF480" s="82">
        <v>28</v>
      </c>
      <c r="AG480" s="82">
        <v>83</v>
      </c>
      <c r="AH480" s="82">
        <v>26</v>
      </c>
      <c r="AI480" s="82">
        <v>8</v>
      </c>
      <c r="AJ480" s="82">
        <v>38</v>
      </c>
      <c r="AK480" s="82">
        <v>62</v>
      </c>
      <c r="AL480" s="82">
        <v>22</v>
      </c>
      <c r="AM480" s="82">
        <v>3</v>
      </c>
      <c r="AN480" s="82">
        <v>37</v>
      </c>
      <c r="AO480" s="82">
        <v>22</v>
      </c>
      <c r="AP480" s="82">
        <v>41</v>
      </c>
      <c r="AQ480" s="82">
        <v>73</v>
      </c>
      <c r="AR480" s="82">
        <v>98</v>
      </c>
      <c r="AS480" s="82">
        <v>66</v>
      </c>
      <c r="AT480" s="82">
        <v>20</v>
      </c>
      <c r="AU480" s="82">
        <v>5</v>
      </c>
      <c r="AV480" s="82">
        <v>8</v>
      </c>
      <c r="AW480" s="82">
        <v>80</v>
      </c>
      <c r="AX480" s="82">
        <v>14</v>
      </c>
      <c r="AY480" s="82">
        <v>74</v>
      </c>
      <c r="AZ480" s="82">
        <v>70</v>
      </c>
      <c r="BA480" s="82">
        <v>625</v>
      </c>
      <c r="BB480" s="82">
        <v>12</v>
      </c>
      <c r="BC480" s="82">
        <v>11</v>
      </c>
      <c r="BD480" s="82">
        <v>16</v>
      </c>
      <c r="BE480" s="82">
        <v>17</v>
      </c>
      <c r="BF480" s="82">
        <v>13</v>
      </c>
      <c r="BG480" s="82">
        <v>10</v>
      </c>
      <c r="BH480" s="82">
        <v>16</v>
      </c>
      <c r="BI480" s="82">
        <v>20</v>
      </c>
      <c r="BJ480" s="82">
        <v>19</v>
      </c>
      <c r="BK480" s="82">
        <v>6</v>
      </c>
      <c r="BL480" s="82">
        <v>20</v>
      </c>
      <c r="BM480" s="82">
        <v>67</v>
      </c>
      <c r="BN480" s="82">
        <v>13</v>
      </c>
      <c r="BO480" s="82">
        <v>3</v>
      </c>
      <c r="BP480" s="82">
        <v>34</v>
      </c>
      <c r="BQ480" s="82">
        <v>25</v>
      </c>
      <c r="BR480" s="82">
        <v>36</v>
      </c>
      <c r="BS480" s="82">
        <v>51</v>
      </c>
      <c r="BT480" s="82">
        <v>22</v>
      </c>
      <c r="BU480" s="82">
        <v>18</v>
      </c>
      <c r="BV480" s="82">
        <v>39</v>
      </c>
      <c r="BW480" s="82">
        <v>7</v>
      </c>
      <c r="BX480" s="82">
        <v>57</v>
      </c>
      <c r="BY480" s="82">
        <v>8</v>
      </c>
      <c r="BZ480" s="84">
        <v>38</v>
      </c>
      <c r="CB480" s="4">
        <f t="shared" si="10"/>
        <v>3001</v>
      </c>
    </row>
    <row r="481" spans="1:80" x14ac:dyDescent="0.2">
      <c r="A481" s="54">
        <v>44366</v>
      </c>
      <c r="B481" s="32">
        <v>20</v>
      </c>
      <c r="C481" s="82">
        <v>18</v>
      </c>
      <c r="D481" s="82">
        <v>10</v>
      </c>
      <c r="E481" s="82">
        <v>120</v>
      </c>
      <c r="F481" s="82">
        <v>39</v>
      </c>
      <c r="G481" s="82">
        <v>7</v>
      </c>
      <c r="H481" s="82">
        <v>38</v>
      </c>
      <c r="I481" s="82">
        <v>31</v>
      </c>
      <c r="J481" s="82">
        <v>81</v>
      </c>
      <c r="K481" s="82">
        <v>25</v>
      </c>
      <c r="L481" s="82">
        <v>24</v>
      </c>
      <c r="M481" s="82">
        <v>5</v>
      </c>
      <c r="N481" s="82">
        <v>39</v>
      </c>
      <c r="O481" s="82">
        <v>30</v>
      </c>
      <c r="P481" s="82">
        <v>36</v>
      </c>
      <c r="Q481" s="82">
        <v>32</v>
      </c>
      <c r="R481" s="82">
        <v>18</v>
      </c>
      <c r="S481" s="82">
        <v>11</v>
      </c>
      <c r="T481" s="82">
        <v>18</v>
      </c>
      <c r="U481" s="82">
        <v>17</v>
      </c>
      <c r="V481" s="82">
        <v>2</v>
      </c>
      <c r="W481" s="82">
        <v>20</v>
      </c>
      <c r="X481" s="82">
        <v>60</v>
      </c>
      <c r="Y481" s="82">
        <v>16</v>
      </c>
      <c r="Z481" s="82">
        <v>19</v>
      </c>
      <c r="AA481" s="82">
        <v>55</v>
      </c>
      <c r="AB481" s="82">
        <v>29</v>
      </c>
      <c r="AC481" s="82">
        <v>17</v>
      </c>
      <c r="AD481" s="82">
        <v>10</v>
      </c>
      <c r="AE481" s="82">
        <v>12</v>
      </c>
      <c r="AF481" s="82">
        <v>27</v>
      </c>
      <c r="AG481" s="82">
        <v>81</v>
      </c>
      <c r="AH481" s="82">
        <v>26</v>
      </c>
      <c r="AI481" s="82">
        <v>8</v>
      </c>
      <c r="AJ481" s="82">
        <v>36</v>
      </c>
      <c r="AK481" s="82">
        <v>61</v>
      </c>
      <c r="AL481" s="82">
        <v>20</v>
      </c>
      <c r="AM481" s="82">
        <v>3</v>
      </c>
      <c r="AN481" s="82">
        <v>35</v>
      </c>
      <c r="AO481" s="82">
        <v>21</v>
      </c>
      <c r="AP481" s="82">
        <v>40</v>
      </c>
      <c r="AQ481" s="82">
        <v>70</v>
      </c>
      <c r="AR481" s="82">
        <v>96</v>
      </c>
      <c r="AS481" s="82">
        <v>64</v>
      </c>
      <c r="AT481" s="82">
        <v>20</v>
      </c>
      <c r="AU481" s="82">
        <v>5</v>
      </c>
      <c r="AV481" s="82">
        <v>7</v>
      </c>
      <c r="AW481" s="82">
        <v>77</v>
      </c>
      <c r="AX481" s="82">
        <v>14</v>
      </c>
      <c r="AY481" s="82">
        <v>74</v>
      </c>
      <c r="AZ481" s="82">
        <v>70</v>
      </c>
      <c r="BA481" s="82">
        <v>608</v>
      </c>
      <c r="BB481" s="82">
        <v>9</v>
      </c>
      <c r="BC481" s="82">
        <v>11</v>
      </c>
      <c r="BD481" s="82">
        <v>16</v>
      </c>
      <c r="BE481" s="82">
        <v>16</v>
      </c>
      <c r="BF481" s="82">
        <v>12</v>
      </c>
      <c r="BG481" s="82">
        <v>9</v>
      </c>
      <c r="BH481" s="82">
        <v>16</v>
      </c>
      <c r="BI481" s="82">
        <v>20</v>
      </c>
      <c r="BJ481" s="82">
        <v>17</v>
      </c>
      <c r="BK481" s="82">
        <v>6</v>
      </c>
      <c r="BL481" s="82">
        <v>18</v>
      </c>
      <c r="BM481" s="82">
        <v>63</v>
      </c>
      <c r="BN481" s="82">
        <v>12</v>
      </c>
      <c r="BO481" s="82">
        <v>3</v>
      </c>
      <c r="BP481" s="82">
        <v>33</v>
      </c>
      <c r="BQ481" s="82">
        <v>25</v>
      </c>
      <c r="BR481" s="82">
        <v>34</v>
      </c>
      <c r="BS481" s="82">
        <v>50</v>
      </c>
      <c r="BT481" s="82">
        <v>22</v>
      </c>
      <c r="BU481" s="82">
        <v>16</v>
      </c>
      <c r="BV481" s="82">
        <v>36</v>
      </c>
      <c r="BW481" s="82">
        <v>7</v>
      </c>
      <c r="BX481" s="82">
        <v>55</v>
      </c>
      <c r="BY481" s="82">
        <v>8</v>
      </c>
      <c r="BZ481" s="84">
        <v>34</v>
      </c>
      <c r="CB481" s="4">
        <f t="shared" si="10"/>
        <v>2870</v>
      </c>
    </row>
    <row r="482" spans="1:80" x14ac:dyDescent="0.2">
      <c r="A482" s="54">
        <v>44367</v>
      </c>
      <c r="B482" s="32">
        <v>20</v>
      </c>
      <c r="C482" s="82">
        <v>18</v>
      </c>
      <c r="D482" s="82">
        <v>10</v>
      </c>
      <c r="E482" s="82">
        <v>119</v>
      </c>
      <c r="F482" s="82">
        <v>39</v>
      </c>
      <c r="G482" s="82">
        <v>7</v>
      </c>
      <c r="H482" s="82">
        <v>37</v>
      </c>
      <c r="I482" s="82">
        <v>31</v>
      </c>
      <c r="J482" s="82">
        <v>81</v>
      </c>
      <c r="K482" s="82">
        <v>25</v>
      </c>
      <c r="L482" s="82">
        <v>24</v>
      </c>
      <c r="M482" s="82">
        <v>5</v>
      </c>
      <c r="N482" s="82">
        <v>39</v>
      </c>
      <c r="O482" s="82">
        <v>30</v>
      </c>
      <c r="P482" s="82">
        <v>36</v>
      </c>
      <c r="Q482" s="82">
        <v>32</v>
      </c>
      <c r="R482" s="82">
        <v>18</v>
      </c>
      <c r="S482" s="82">
        <v>11</v>
      </c>
      <c r="T482" s="82">
        <v>18</v>
      </c>
      <c r="U482" s="82">
        <v>17</v>
      </c>
      <c r="V482" s="82">
        <v>2</v>
      </c>
      <c r="W482" s="82">
        <v>20</v>
      </c>
      <c r="X482" s="82">
        <v>60</v>
      </c>
      <c r="Y482" s="82">
        <v>16</v>
      </c>
      <c r="Z482" s="82">
        <v>19</v>
      </c>
      <c r="AA482" s="82">
        <v>55</v>
      </c>
      <c r="AB482" s="82">
        <v>29</v>
      </c>
      <c r="AC482" s="82">
        <v>17</v>
      </c>
      <c r="AD482" s="82">
        <v>9</v>
      </c>
      <c r="AE482" s="82">
        <v>12</v>
      </c>
      <c r="AF482" s="82">
        <v>27</v>
      </c>
      <c r="AG482" s="82">
        <v>81</v>
      </c>
      <c r="AH482" s="82">
        <v>25</v>
      </c>
      <c r="AI482" s="82">
        <v>8</v>
      </c>
      <c r="AJ482" s="82">
        <v>36</v>
      </c>
      <c r="AK482" s="82">
        <v>61</v>
      </c>
      <c r="AL482" s="82">
        <v>20</v>
      </c>
      <c r="AM482" s="82">
        <v>3</v>
      </c>
      <c r="AN482" s="82">
        <v>35</v>
      </c>
      <c r="AO482" s="82">
        <v>21</v>
      </c>
      <c r="AP482" s="82">
        <v>40</v>
      </c>
      <c r="AQ482" s="82">
        <v>69</v>
      </c>
      <c r="AR482" s="82">
        <v>96</v>
      </c>
      <c r="AS482" s="82">
        <v>64</v>
      </c>
      <c r="AT482" s="82">
        <v>20</v>
      </c>
      <c r="AU482" s="82">
        <v>5</v>
      </c>
      <c r="AV482" s="82">
        <v>7</v>
      </c>
      <c r="AW482" s="82">
        <v>77</v>
      </c>
      <c r="AX482" s="82">
        <v>14</v>
      </c>
      <c r="AY482" s="82">
        <v>73</v>
      </c>
      <c r="AZ482" s="82">
        <v>70</v>
      </c>
      <c r="BA482" s="82">
        <v>606</v>
      </c>
      <c r="BB482" s="82">
        <v>9</v>
      </c>
      <c r="BC482" s="82">
        <v>11</v>
      </c>
      <c r="BD482" s="82">
        <v>16</v>
      </c>
      <c r="BE482" s="82">
        <v>16</v>
      </c>
      <c r="BF482" s="82">
        <v>12</v>
      </c>
      <c r="BG482" s="82">
        <v>9</v>
      </c>
      <c r="BH482" s="82">
        <v>16</v>
      </c>
      <c r="BI482" s="82">
        <v>20</v>
      </c>
      <c r="BJ482" s="82">
        <v>17</v>
      </c>
      <c r="BK482" s="82">
        <v>6</v>
      </c>
      <c r="BL482" s="82">
        <v>18</v>
      </c>
      <c r="BM482" s="82">
        <v>61</v>
      </c>
      <c r="BN482" s="82">
        <v>12</v>
      </c>
      <c r="BO482" s="82">
        <v>3</v>
      </c>
      <c r="BP482" s="82">
        <v>33</v>
      </c>
      <c r="BQ482" s="82">
        <v>25</v>
      </c>
      <c r="BR482" s="82">
        <v>34</v>
      </c>
      <c r="BS482" s="82">
        <v>49</v>
      </c>
      <c r="BT482" s="82">
        <v>21</v>
      </c>
      <c r="BU482" s="82">
        <v>16</v>
      </c>
      <c r="BV482" s="82">
        <v>36</v>
      </c>
      <c r="BW482" s="82">
        <v>7</v>
      </c>
      <c r="BX482" s="82">
        <v>55</v>
      </c>
      <c r="BY482" s="82">
        <v>8</v>
      </c>
      <c r="BZ482" s="84">
        <v>34</v>
      </c>
      <c r="CB482" s="4">
        <f t="shared" si="10"/>
        <v>2858</v>
      </c>
    </row>
    <row r="483" spans="1:80" x14ac:dyDescent="0.2">
      <c r="A483" s="54">
        <v>44368</v>
      </c>
      <c r="B483" s="32">
        <v>19</v>
      </c>
      <c r="C483" s="82">
        <v>18</v>
      </c>
      <c r="D483" s="82">
        <v>11</v>
      </c>
      <c r="E483" s="82">
        <v>116</v>
      </c>
      <c r="F483" s="82">
        <v>37</v>
      </c>
      <c r="G483" s="82">
        <v>7</v>
      </c>
      <c r="H483" s="82">
        <v>37</v>
      </c>
      <c r="I483" s="82">
        <v>30</v>
      </c>
      <c r="J483" s="82">
        <v>77</v>
      </c>
      <c r="K483" s="82">
        <v>22</v>
      </c>
      <c r="L483" s="82">
        <v>23</v>
      </c>
      <c r="M483" s="82">
        <v>5</v>
      </c>
      <c r="N483" s="82">
        <v>34</v>
      </c>
      <c r="O483" s="82">
        <v>28</v>
      </c>
      <c r="P483" s="82">
        <v>31</v>
      </c>
      <c r="Q483" s="82">
        <v>31</v>
      </c>
      <c r="R483" s="82">
        <v>17</v>
      </c>
      <c r="S483" s="82">
        <v>9</v>
      </c>
      <c r="T483" s="82">
        <v>18</v>
      </c>
      <c r="U483" s="82">
        <v>16</v>
      </c>
      <c r="V483" s="82">
        <v>2</v>
      </c>
      <c r="W483" s="82">
        <v>20</v>
      </c>
      <c r="X483" s="82">
        <v>58</v>
      </c>
      <c r="Y483" s="82">
        <v>15</v>
      </c>
      <c r="Z483" s="82">
        <v>19</v>
      </c>
      <c r="AA483" s="82">
        <v>51</v>
      </c>
      <c r="AB483" s="82">
        <v>26</v>
      </c>
      <c r="AC483" s="82">
        <v>18</v>
      </c>
      <c r="AD483" s="82">
        <v>12</v>
      </c>
      <c r="AE483" s="82">
        <v>13</v>
      </c>
      <c r="AF483" s="82">
        <v>31</v>
      </c>
      <c r="AG483" s="82">
        <v>79</v>
      </c>
      <c r="AH483" s="82">
        <v>24</v>
      </c>
      <c r="AI483" s="82">
        <v>7</v>
      </c>
      <c r="AJ483" s="82">
        <v>36</v>
      </c>
      <c r="AK483" s="82">
        <v>61</v>
      </c>
      <c r="AL483" s="82">
        <v>19</v>
      </c>
      <c r="AM483" s="82">
        <v>2</v>
      </c>
      <c r="AN483" s="82">
        <v>40</v>
      </c>
      <c r="AO483" s="82">
        <v>22</v>
      </c>
      <c r="AP483" s="82">
        <v>40</v>
      </c>
      <c r="AQ483" s="82">
        <v>65</v>
      </c>
      <c r="AR483" s="82">
        <v>97</v>
      </c>
      <c r="AS483" s="82">
        <v>61</v>
      </c>
      <c r="AT483" s="82">
        <v>19</v>
      </c>
      <c r="AU483" s="82">
        <v>4</v>
      </c>
      <c r="AV483" s="82">
        <v>7</v>
      </c>
      <c r="AW483" s="82">
        <v>78</v>
      </c>
      <c r="AX483" s="82">
        <v>14</v>
      </c>
      <c r="AY483" s="82">
        <v>72</v>
      </c>
      <c r="AZ483" s="82">
        <v>67</v>
      </c>
      <c r="BA483" s="82">
        <v>607</v>
      </c>
      <c r="BB483" s="82">
        <v>8</v>
      </c>
      <c r="BC483" s="82">
        <v>8</v>
      </c>
      <c r="BD483" s="82">
        <v>17</v>
      </c>
      <c r="BE483" s="82">
        <v>17</v>
      </c>
      <c r="BF483" s="82">
        <v>11</v>
      </c>
      <c r="BG483" s="82">
        <v>10</v>
      </c>
      <c r="BH483" s="82">
        <v>15</v>
      </c>
      <c r="BI483" s="82">
        <v>20</v>
      </c>
      <c r="BJ483" s="82">
        <v>17</v>
      </c>
      <c r="BK483" s="82">
        <v>7</v>
      </c>
      <c r="BL483" s="82">
        <v>16</v>
      </c>
      <c r="BM483" s="82">
        <v>60</v>
      </c>
      <c r="BN483" s="82">
        <v>8</v>
      </c>
      <c r="BO483" s="82">
        <v>3</v>
      </c>
      <c r="BP483" s="82">
        <v>34</v>
      </c>
      <c r="BQ483" s="82">
        <v>25</v>
      </c>
      <c r="BR483" s="82">
        <v>33</v>
      </c>
      <c r="BS483" s="82">
        <v>53</v>
      </c>
      <c r="BT483" s="82">
        <v>18</v>
      </c>
      <c r="BU483" s="82">
        <v>16</v>
      </c>
      <c r="BV483" s="82">
        <v>39</v>
      </c>
      <c r="BW483" s="82">
        <v>9</v>
      </c>
      <c r="BX483" s="82">
        <v>56</v>
      </c>
      <c r="BY483" s="82">
        <v>8</v>
      </c>
      <c r="BZ483" s="84">
        <v>35</v>
      </c>
      <c r="CB483" s="4">
        <f t="shared" si="10"/>
        <v>2815</v>
      </c>
    </row>
    <row r="484" spans="1:80" x14ac:dyDescent="0.2">
      <c r="A484" s="54">
        <v>44369</v>
      </c>
      <c r="B484" s="32">
        <v>17</v>
      </c>
      <c r="C484" s="82">
        <v>18</v>
      </c>
      <c r="D484" s="82">
        <v>11</v>
      </c>
      <c r="E484" s="82">
        <v>112</v>
      </c>
      <c r="F484" s="82">
        <v>37</v>
      </c>
      <c r="G484" s="82">
        <v>6</v>
      </c>
      <c r="H484" s="82">
        <v>35</v>
      </c>
      <c r="I484" s="82">
        <v>28</v>
      </c>
      <c r="J484" s="82">
        <v>69</v>
      </c>
      <c r="K484" s="82">
        <v>22</v>
      </c>
      <c r="L484" s="82">
        <v>24</v>
      </c>
      <c r="M484" s="82">
        <v>4</v>
      </c>
      <c r="N484" s="82">
        <v>34</v>
      </c>
      <c r="O484" s="82">
        <v>27</v>
      </c>
      <c r="P484" s="82">
        <v>28</v>
      </c>
      <c r="Q484" s="82">
        <v>31</v>
      </c>
      <c r="R484" s="82">
        <v>16</v>
      </c>
      <c r="S484" s="82">
        <v>7</v>
      </c>
      <c r="T484" s="82">
        <v>16</v>
      </c>
      <c r="U484" s="82">
        <v>15</v>
      </c>
      <c r="V484" s="82">
        <v>1</v>
      </c>
      <c r="W484" s="82">
        <v>20</v>
      </c>
      <c r="X484" s="82">
        <v>64</v>
      </c>
      <c r="Y484" s="82">
        <v>14</v>
      </c>
      <c r="Z484" s="82">
        <v>20</v>
      </c>
      <c r="AA484" s="82">
        <v>46</v>
      </c>
      <c r="AB484" s="82">
        <v>28</v>
      </c>
      <c r="AC484" s="82">
        <v>18</v>
      </c>
      <c r="AD484" s="82">
        <v>12</v>
      </c>
      <c r="AE484" s="82">
        <v>10</v>
      </c>
      <c r="AF484" s="82">
        <v>27</v>
      </c>
      <c r="AG484" s="82">
        <v>80</v>
      </c>
      <c r="AH484" s="82">
        <v>22</v>
      </c>
      <c r="AI484" s="82">
        <v>8</v>
      </c>
      <c r="AJ484" s="82">
        <v>36</v>
      </c>
      <c r="AK484" s="82">
        <v>61</v>
      </c>
      <c r="AL484" s="82">
        <v>17</v>
      </c>
      <c r="AM484" s="82">
        <v>2</v>
      </c>
      <c r="AN484" s="82">
        <v>37</v>
      </c>
      <c r="AO484" s="82">
        <v>22</v>
      </c>
      <c r="AP484" s="82">
        <v>39</v>
      </c>
      <c r="AQ484" s="82">
        <v>60</v>
      </c>
      <c r="AR484" s="82">
        <v>96</v>
      </c>
      <c r="AS484" s="82">
        <v>62</v>
      </c>
      <c r="AT484" s="82">
        <v>19</v>
      </c>
      <c r="AU484" s="82">
        <v>4</v>
      </c>
      <c r="AV484" s="82">
        <v>7</v>
      </c>
      <c r="AW484" s="82">
        <v>73</v>
      </c>
      <c r="AX484" s="82">
        <v>14</v>
      </c>
      <c r="AY484" s="82">
        <v>74</v>
      </c>
      <c r="AZ484" s="82">
        <v>65</v>
      </c>
      <c r="BA484" s="82">
        <v>600</v>
      </c>
      <c r="BB484" s="82">
        <v>7</v>
      </c>
      <c r="BC484" s="82">
        <v>8</v>
      </c>
      <c r="BD484" s="82">
        <v>15</v>
      </c>
      <c r="BE484" s="82">
        <v>15</v>
      </c>
      <c r="BF484" s="82">
        <v>11</v>
      </c>
      <c r="BG484" s="82">
        <v>9</v>
      </c>
      <c r="BH484" s="82">
        <v>15</v>
      </c>
      <c r="BI484" s="82">
        <v>18</v>
      </c>
      <c r="BJ484" s="82">
        <v>17</v>
      </c>
      <c r="BK484" s="82">
        <v>5</v>
      </c>
      <c r="BL484" s="82">
        <v>16</v>
      </c>
      <c r="BM484" s="82">
        <v>56</v>
      </c>
      <c r="BN484" s="82">
        <v>8</v>
      </c>
      <c r="BO484" s="82">
        <v>3</v>
      </c>
      <c r="BP484" s="82">
        <v>33</v>
      </c>
      <c r="BQ484" s="82">
        <v>24</v>
      </c>
      <c r="BR484" s="82">
        <v>33</v>
      </c>
      <c r="BS484" s="82">
        <v>52</v>
      </c>
      <c r="BT484" s="82">
        <v>16</v>
      </c>
      <c r="BU484" s="82">
        <v>12</v>
      </c>
      <c r="BV484" s="82">
        <v>37</v>
      </c>
      <c r="BW484" s="82">
        <v>7</v>
      </c>
      <c r="BX484" s="82">
        <v>54</v>
      </c>
      <c r="BY484" s="82">
        <v>8</v>
      </c>
      <c r="BZ484" s="84">
        <v>31</v>
      </c>
      <c r="CB484" s="4">
        <f t="shared" si="10"/>
        <v>2725</v>
      </c>
    </row>
    <row r="485" spans="1:80" x14ac:dyDescent="0.2">
      <c r="A485" s="54">
        <v>44370</v>
      </c>
      <c r="B485" s="32">
        <v>18</v>
      </c>
      <c r="C485" s="82">
        <v>17</v>
      </c>
      <c r="D485" s="82">
        <v>12</v>
      </c>
      <c r="E485" s="82">
        <v>110</v>
      </c>
      <c r="F485" s="82">
        <v>35</v>
      </c>
      <c r="G485" s="82">
        <v>6</v>
      </c>
      <c r="H485" s="82">
        <v>36</v>
      </c>
      <c r="I485" s="82">
        <v>28</v>
      </c>
      <c r="J485" s="82">
        <v>68</v>
      </c>
      <c r="K485" s="82">
        <v>14</v>
      </c>
      <c r="L485" s="82">
        <v>18</v>
      </c>
      <c r="M485" s="82">
        <v>4</v>
      </c>
      <c r="N485" s="82">
        <v>33</v>
      </c>
      <c r="O485" s="82">
        <v>27</v>
      </c>
      <c r="P485" s="82">
        <v>27</v>
      </c>
      <c r="Q485" s="82">
        <v>31</v>
      </c>
      <c r="R485" s="82">
        <v>16</v>
      </c>
      <c r="S485" s="82">
        <v>4</v>
      </c>
      <c r="T485" s="82">
        <v>14</v>
      </c>
      <c r="U485" s="82">
        <v>14</v>
      </c>
      <c r="V485" s="82">
        <v>1</v>
      </c>
      <c r="W485" s="82">
        <v>20</v>
      </c>
      <c r="X485" s="82">
        <v>58</v>
      </c>
      <c r="Y485" s="82">
        <v>13</v>
      </c>
      <c r="Z485" s="82">
        <v>20</v>
      </c>
      <c r="AA485" s="82">
        <v>43</v>
      </c>
      <c r="AB485" s="82">
        <v>26</v>
      </c>
      <c r="AC485" s="82">
        <v>17</v>
      </c>
      <c r="AD485" s="82">
        <v>13</v>
      </c>
      <c r="AE485" s="82">
        <v>10</v>
      </c>
      <c r="AF485" s="82">
        <v>25</v>
      </c>
      <c r="AG485" s="82">
        <v>77</v>
      </c>
      <c r="AH485" s="82">
        <v>22</v>
      </c>
      <c r="AI485" s="82">
        <v>8</v>
      </c>
      <c r="AJ485" s="82">
        <v>35</v>
      </c>
      <c r="AK485" s="82">
        <v>58</v>
      </c>
      <c r="AL485" s="82">
        <v>16</v>
      </c>
      <c r="AM485" s="82">
        <v>2</v>
      </c>
      <c r="AN485" s="82">
        <v>35</v>
      </c>
      <c r="AO485" s="82">
        <v>20</v>
      </c>
      <c r="AP485" s="82">
        <v>38</v>
      </c>
      <c r="AQ485" s="82">
        <v>57</v>
      </c>
      <c r="AR485" s="82">
        <v>95</v>
      </c>
      <c r="AS485" s="82">
        <v>58</v>
      </c>
      <c r="AT485" s="82">
        <v>18</v>
      </c>
      <c r="AU485" s="82">
        <v>4</v>
      </c>
      <c r="AV485" s="82">
        <v>5</v>
      </c>
      <c r="AW485" s="82">
        <v>73</v>
      </c>
      <c r="AX485" s="82">
        <v>14</v>
      </c>
      <c r="AY485" s="82">
        <v>73</v>
      </c>
      <c r="AZ485" s="82">
        <v>61</v>
      </c>
      <c r="BA485" s="82">
        <v>596</v>
      </c>
      <c r="BB485" s="82">
        <v>5</v>
      </c>
      <c r="BC485" s="82">
        <v>8</v>
      </c>
      <c r="BD485" s="82">
        <v>14</v>
      </c>
      <c r="BE485" s="82">
        <v>16</v>
      </c>
      <c r="BF485" s="82">
        <v>11</v>
      </c>
      <c r="BG485" s="82">
        <v>6</v>
      </c>
      <c r="BH485" s="82">
        <v>15</v>
      </c>
      <c r="BI485" s="82">
        <v>16</v>
      </c>
      <c r="BJ485" s="82">
        <v>17</v>
      </c>
      <c r="BK485" s="82">
        <v>5</v>
      </c>
      <c r="BL485" s="82">
        <v>18</v>
      </c>
      <c r="BM485" s="82">
        <v>56</v>
      </c>
      <c r="BN485" s="82">
        <v>8</v>
      </c>
      <c r="BO485" s="82">
        <v>3</v>
      </c>
      <c r="BP485" s="82">
        <v>36</v>
      </c>
      <c r="BQ485" s="82">
        <v>22</v>
      </c>
      <c r="BR485" s="82">
        <v>29</v>
      </c>
      <c r="BS485" s="82">
        <v>57</v>
      </c>
      <c r="BT485" s="82">
        <v>17</v>
      </c>
      <c r="BU485" s="82">
        <v>11</v>
      </c>
      <c r="BV485" s="82">
        <v>33</v>
      </c>
      <c r="BW485" s="82">
        <v>6</v>
      </c>
      <c r="BX485" s="82">
        <v>55</v>
      </c>
      <c r="BY485" s="82">
        <v>8</v>
      </c>
      <c r="BZ485" s="84">
        <v>29</v>
      </c>
      <c r="CB485" s="4">
        <f t="shared" si="10"/>
        <v>2644</v>
      </c>
    </row>
    <row r="486" spans="1:80" x14ac:dyDescent="0.2">
      <c r="A486" s="54">
        <v>44371</v>
      </c>
      <c r="B486" s="32">
        <v>18</v>
      </c>
      <c r="C486" s="82">
        <v>17</v>
      </c>
      <c r="D486" s="82">
        <v>11</v>
      </c>
      <c r="E486" s="82">
        <v>104</v>
      </c>
      <c r="F486" s="82">
        <v>33</v>
      </c>
      <c r="G486" s="82">
        <v>6</v>
      </c>
      <c r="H486" s="82">
        <v>33</v>
      </c>
      <c r="I486" s="82">
        <v>28</v>
      </c>
      <c r="J486" s="82">
        <v>66</v>
      </c>
      <c r="K486" s="82">
        <v>13</v>
      </c>
      <c r="L486" s="82">
        <v>17</v>
      </c>
      <c r="M486" s="82">
        <v>4</v>
      </c>
      <c r="N486" s="82">
        <v>33</v>
      </c>
      <c r="O486" s="82">
        <v>28</v>
      </c>
      <c r="P486" s="82">
        <v>26</v>
      </c>
      <c r="Q486" s="82">
        <v>31</v>
      </c>
      <c r="R486" s="82">
        <v>15</v>
      </c>
      <c r="S486" s="82">
        <v>4</v>
      </c>
      <c r="T486" s="82">
        <v>14</v>
      </c>
      <c r="U486" s="82">
        <v>13</v>
      </c>
      <c r="V486" s="82">
        <v>4</v>
      </c>
      <c r="W486" s="82">
        <v>19</v>
      </c>
      <c r="X486" s="82">
        <v>56</v>
      </c>
      <c r="Y486" s="82">
        <v>9</v>
      </c>
      <c r="Z486" s="82">
        <v>19</v>
      </c>
      <c r="AA486" s="82">
        <v>36</v>
      </c>
      <c r="AB486" s="82">
        <v>25</v>
      </c>
      <c r="AC486" s="82">
        <v>15</v>
      </c>
      <c r="AD486" s="82">
        <v>12</v>
      </c>
      <c r="AE486" s="82">
        <v>10</v>
      </c>
      <c r="AF486" s="82">
        <v>22</v>
      </c>
      <c r="AG486" s="82">
        <v>68</v>
      </c>
      <c r="AH486" s="82">
        <v>20</v>
      </c>
      <c r="AI486" s="82">
        <v>8</v>
      </c>
      <c r="AJ486" s="82">
        <v>35</v>
      </c>
      <c r="AK486" s="82">
        <v>58</v>
      </c>
      <c r="AL486" s="82">
        <v>15</v>
      </c>
      <c r="AM486" s="82">
        <v>2</v>
      </c>
      <c r="AN486" s="82">
        <v>33</v>
      </c>
      <c r="AO486" s="82">
        <v>19</v>
      </c>
      <c r="AP486" s="82">
        <v>39</v>
      </c>
      <c r="AQ486" s="82">
        <v>56</v>
      </c>
      <c r="AR486" s="82">
        <v>97</v>
      </c>
      <c r="AS486" s="82">
        <v>58</v>
      </c>
      <c r="AT486" s="82">
        <v>15</v>
      </c>
      <c r="AU486" s="82">
        <v>4</v>
      </c>
      <c r="AV486" s="82">
        <v>5</v>
      </c>
      <c r="AW486" s="82">
        <v>72</v>
      </c>
      <c r="AX486" s="82">
        <v>15</v>
      </c>
      <c r="AY486" s="82">
        <v>72</v>
      </c>
      <c r="AZ486" s="82">
        <v>59</v>
      </c>
      <c r="BA486" s="82">
        <v>596</v>
      </c>
      <c r="BB486" s="82">
        <v>5</v>
      </c>
      <c r="BC486" s="82">
        <v>8</v>
      </c>
      <c r="BD486" s="82">
        <v>14</v>
      </c>
      <c r="BE486" s="82">
        <v>15</v>
      </c>
      <c r="BF486" s="82">
        <v>11</v>
      </c>
      <c r="BG486" s="82">
        <v>6</v>
      </c>
      <c r="BH486" s="82">
        <v>15</v>
      </c>
      <c r="BI486" s="82">
        <v>16</v>
      </c>
      <c r="BJ486" s="82">
        <v>16</v>
      </c>
      <c r="BK486" s="82">
        <v>5</v>
      </c>
      <c r="BL486" s="82">
        <v>18</v>
      </c>
      <c r="BM486" s="82">
        <v>48</v>
      </c>
      <c r="BN486" s="82">
        <v>8</v>
      </c>
      <c r="BO486" s="82">
        <v>2</v>
      </c>
      <c r="BP486" s="82">
        <v>33</v>
      </c>
      <c r="BQ486" s="82">
        <v>20</v>
      </c>
      <c r="BR486" s="82">
        <v>28</v>
      </c>
      <c r="BS486" s="82">
        <v>57</v>
      </c>
      <c r="BT486" s="82">
        <v>16</v>
      </c>
      <c r="BU486" s="82">
        <v>12</v>
      </c>
      <c r="BV486" s="82">
        <v>33</v>
      </c>
      <c r="BW486" s="82">
        <v>6</v>
      </c>
      <c r="BX486" s="82">
        <v>56</v>
      </c>
      <c r="BY486" s="82">
        <v>8</v>
      </c>
      <c r="BZ486" s="84">
        <v>30</v>
      </c>
      <c r="CB486" s="4">
        <f t="shared" si="10"/>
        <v>2573</v>
      </c>
    </row>
    <row r="487" spans="1:80" x14ac:dyDescent="0.2">
      <c r="A487" s="54">
        <v>44372</v>
      </c>
      <c r="B487" s="32">
        <v>17</v>
      </c>
      <c r="C487" s="82">
        <v>17</v>
      </c>
      <c r="D487" s="82">
        <v>9</v>
      </c>
      <c r="E487" s="82">
        <v>98</v>
      </c>
      <c r="F487" s="82">
        <v>33</v>
      </c>
      <c r="G487" s="82">
        <v>5</v>
      </c>
      <c r="H487" s="82">
        <v>31</v>
      </c>
      <c r="I487" s="82">
        <v>21</v>
      </c>
      <c r="J487" s="82">
        <v>64</v>
      </c>
      <c r="K487" s="82">
        <v>12</v>
      </c>
      <c r="L487" s="82">
        <v>14</v>
      </c>
      <c r="M487" s="82">
        <v>4</v>
      </c>
      <c r="N487" s="82">
        <v>31</v>
      </c>
      <c r="O487" s="82">
        <v>27</v>
      </c>
      <c r="P487" s="82">
        <v>26</v>
      </c>
      <c r="Q487" s="82">
        <v>30</v>
      </c>
      <c r="R487" s="82">
        <v>15</v>
      </c>
      <c r="S487" s="82">
        <v>4</v>
      </c>
      <c r="T487" s="82">
        <v>14</v>
      </c>
      <c r="U487" s="82">
        <v>14</v>
      </c>
      <c r="V487" s="82">
        <v>4</v>
      </c>
      <c r="W487" s="82">
        <v>19</v>
      </c>
      <c r="X487" s="82">
        <v>56</v>
      </c>
      <c r="Y487" s="82">
        <v>7</v>
      </c>
      <c r="Z487" s="82">
        <v>18</v>
      </c>
      <c r="AA487" s="82">
        <v>38</v>
      </c>
      <c r="AB487" s="82">
        <v>23</v>
      </c>
      <c r="AC487" s="82">
        <v>14</v>
      </c>
      <c r="AD487" s="82">
        <v>10</v>
      </c>
      <c r="AE487" s="82">
        <v>11</v>
      </c>
      <c r="AF487" s="82">
        <v>23</v>
      </c>
      <c r="AG487" s="82">
        <v>66</v>
      </c>
      <c r="AH487" s="82">
        <v>21</v>
      </c>
      <c r="AI487" s="82">
        <v>9</v>
      </c>
      <c r="AJ487" s="82">
        <v>33</v>
      </c>
      <c r="AK487" s="82">
        <v>60</v>
      </c>
      <c r="AL487" s="82">
        <v>15</v>
      </c>
      <c r="AM487" s="82">
        <v>2</v>
      </c>
      <c r="AN487" s="82">
        <v>28</v>
      </c>
      <c r="AO487" s="82">
        <v>20</v>
      </c>
      <c r="AP487" s="82">
        <v>35</v>
      </c>
      <c r="AQ487" s="82">
        <v>56</v>
      </c>
      <c r="AR487" s="82">
        <v>98</v>
      </c>
      <c r="AS487" s="82">
        <v>59</v>
      </c>
      <c r="AT487" s="82">
        <v>15</v>
      </c>
      <c r="AU487" s="82">
        <v>3</v>
      </c>
      <c r="AV487" s="82">
        <v>5</v>
      </c>
      <c r="AW487" s="82">
        <v>73</v>
      </c>
      <c r="AX487" s="82">
        <v>15</v>
      </c>
      <c r="AY487" s="82">
        <v>73</v>
      </c>
      <c r="AZ487" s="82">
        <v>59</v>
      </c>
      <c r="BA487" s="82">
        <v>593</v>
      </c>
      <c r="BB487" s="82">
        <v>6</v>
      </c>
      <c r="BC487" s="82">
        <v>8</v>
      </c>
      <c r="BD487" s="82">
        <v>14</v>
      </c>
      <c r="BE487" s="82">
        <v>15</v>
      </c>
      <c r="BF487" s="82">
        <v>10</v>
      </c>
      <c r="BG487" s="82">
        <v>6</v>
      </c>
      <c r="BH487" s="82">
        <v>16</v>
      </c>
      <c r="BI487" s="82">
        <v>10</v>
      </c>
      <c r="BJ487" s="82">
        <v>16</v>
      </c>
      <c r="BK487" s="82">
        <v>6</v>
      </c>
      <c r="BL487" s="82">
        <v>18</v>
      </c>
      <c r="BM487" s="82">
        <v>43</v>
      </c>
      <c r="BN487" s="82">
        <v>8</v>
      </c>
      <c r="BO487" s="82">
        <v>2</v>
      </c>
      <c r="BP487" s="82">
        <v>34</v>
      </c>
      <c r="BQ487" s="82">
        <v>19</v>
      </c>
      <c r="BR487" s="82">
        <v>28</v>
      </c>
      <c r="BS487" s="82">
        <v>54</v>
      </c>
      <c r="BT487" s="82">
        <v>15</v>
      </c>
      <c r="BU487" s="82">
        <v>12</v>
      </c>
      <c r="BV487" s="82">
        <v>31</v>
      </c>
      <c r="BW487" s="82">
        <v>6</v>
      </c>
      <c r="BX487" s="82">
        <v>57</v>
      </c>
      <c r="BY487" s="82">
        <v>8</v>
      </c>
      <c r="BZ487" s="84">
        <v>30</v>
      </c>
      <c r="CB487" s="4">
        <f t="shared" si="10"/>
        <v>2519</v>
      </c>
    </row>
    <row r="488" spans="1:80" x14ac:dyDescent="0.2">
      <c r="A488" s="54">
        <v>44373</v>
      </c>
      <c r="B488" s="32">
        <v>17</v>
      </c>
      <c r="C488" s="82">
        <v>17</v>
      </c>
      <c r="D488" s="82">
        <v>8</v>
      </c>
      <c r="E488" s="82">
        <v>94</v>
      </c>
      <c r="F488" s="82">
        <v>30</v>
      </c>
      <c r="G488" s="82">
        <v>5</v>
      </c>
      <c r="H488" s="82">
        <v>28</v>
      </c>
      <c r="I488" s="82">
        <v>18</v>
      </c>
      <c r="J488" s="82">
        <v>55</v>
      </c>
      <c r="K488" s="82">
        <v>12</v>
      </c>
      <c r="L488" s="82">
        <v>14</v>
      </c>
      <c r="M488" s="82">
        <v>4</v>
      </c>
      <c r="N488" s="82">
        <v>31</v>
      </c>
      <c r="O488" s="82">
        <v>27</v>
      </c>
      <c r="P488" s="82">
        <v>26</v>
      </c>
      <c r="Q488" s="82">
        <v>28</v>
      </c>
      <c r="R488" s="82">
        <v>14</v>
      </c>
      <c r="S488" s="82">
        <v>4</v>
      </c>
      <c r="T488" s="82">
        <v>14</v>
      </c>
      <c r="U488" s="82">
        <v>14</v>
      </c>
      <c r="V488" s="82">
        <v>4</v>
      </c>
      <c r="W488" s="82">
        <v>19</v>
      </c>
      <c r="X488" s="82">
        <v>50</v>
      </c>
      <c r="Y488" s="82">
        <v>7</v>
      </c>
      <c r="Z488" s="82">
        <v>18</v>
      </c>
      <c r="AA488" s="82">
        <v>38</v>
      </c>
      <c r="AB488" s="82">
        <v>23</v>
      </c>
      <c r="AC488" s="82">
        <v>12</v>
      </c>
      <c r="AD488" s="82">
        <v>10</v>
      </c>
      <c r="AE488" s="82">
        <v>11</v>
      </c>
      <c r="AF488" s="82">
        <v>22</v>
      </c>
      <c r="AG488" s="82">
        <v>65</v>
      </c>
      <c r="AH488" s="82">
        <v>18</v>
      </c>
      <c r="AI488" s="82">
        <v>8</v>
      </c>
      <c r="AJ488" s="82">
        <v>32</v>
      </c>
      <c r="AK488" s="82">
        <v>54</v>
      </c>
      <c r="AL488" s="82">
        <v>14</v>
      </c>
      <c r="AM488" s="82">
        <v>2</v>
      </c>
      <c r="AN488" s="82">
        <v>25</v>
      </c>
      <c r="AO488" s="82">
        <v>20</v>
      </c>
      <c r="AP488" s="82">
        <v>32</v>
      </c>
      <c r="AQ488" s="82">
        <v>53</v>
      </c>
      <c r="AR488" s="82">
        <v>96</v>
      </c>
      <c r="AS488" s="82">
        <v>58</v>
      </c>
      <c r="AT488" s="82">
        <v>15</v>
      </c>
      <c r="AU488" s="82">
        <v>2</v>
      </c>
      <c r="AV488" s="82">
        <v>5</v>
      </c>
      <c r="AW488" s="82">
        <v>72</v>
      </c>
      <c r="AX488" s="82">
        <v>14</v>
      </c>
      <c r="AY488" s="82">
        <v>73</v>
      </c>
      <c r="AZ488" s="82">
        <v>59</v>
      </c>
      <c r="BA488" s="82">
        <v>581</v>
      </c>
      <c r="BB488" s="82">
        <v>6</v>
      </c>
      <c r="BC488" s="82">
        <v>7</v>
      </c>
      <c r="BD488" s="82">
        <v>14</v>
      </c>
      <c r="BE488" s="82">
        <v>14</v>
      </c>
      <c r="BF488" s="82">
        <v>10</v>
      </c>
      <c r="BG488" s="82">
        <v>6</v>
      </c>
      <c r="BH488" s="82">
        <v>16</v>
      </c>
      <c r="BI488" s="82">
        <v>9</v>
      </c>
      <c r="BJ488" s="82">
        <v>15</v>
      </c>
      <c r="BK488" s="82">
        <v>6</v>
      </c>
      <c r="BL488" s="82">
        <v>18</v>
      </c>
      <c r="BM488" s="82">
        <v>39</v>
      </c>
      <c r="BN488" s="82">
        <v>8</v>
      </c>
      <c r="BO488" s="82">
        <v>2</v>
      </c>
      <c r="BP488" s="82">
        <v>32</v>
      </c>
      <c r="BQ488" s="82">
        <v>19</v>
      </c>
      <c r="BR488" s="82">
        <v>28</v>
      </c>
      <c r="BS488" s="82">
        <v>52</v>
      </c>
      <c r="BT488" s="82">
        <v>14</v>
      </c>
      <c r="BU488" s="82">
        <v>12</v>
      </c>
      <c r="BV488" s="82">
        <v>31</v>
      </c>
      <c r="BW488" s="82">
        <v>6</v>
      </c>
      <c r="BX488" s="82">
        <v>53</v>
      </c>
      <c r="BY488" s="82">
        <v>8</v>
      </c>
      <c r="BZ488" s="84">
        <v>28</v>
      </c>
      <c r="CB488" s="4">
        <f t="shared" si="10"/>
        <v>2425</v>
      </c>
    </row>
    <row r="489" spans="1:80" x14ac:dyDescent="0.2">
      <c r="A489" s="54">
        <v>44374</v>
      </c>
      <c r="B489" s="32">
        <v>17</v>
      </c>
      <c r="C489" s="82">
        <v>17</v>
      </c>
      <c r="D489" s="82">
        <v>8</v>
      </c>
      <c r="E489" s="82">
        <v>94</v>
      </c>
      <c r="F489" s="82">
        <v>30</v>
      </c>
      <c r="G489" s="82">
        <v>5</v>
      </c>
      <c r="H489" s="82">
        <v>28</v>
      </c>
      <c r="I489" s="82">
        <v>18</v>
      </c>
      <c r="J489" s="82">
        <v>54</v>
      </c>
      <c r="K489" s="82">
        <v>12</v>
      </c>
      <c r="L489" s="82">
        <v>14</v>
      </c>
      <c r="M489" s="82">
        <v>3</v>
      </c>
      <c r="N489" s="82">
        <v>31</v>
      </c>
      <c r="O489" s="82">
        <v>26</v>
      </c>
      <c r="P489" s="82">
        <v>26</v>
      </c>
      <c r="Q489" s="82">
        <v>28</v>
      </c>
      <c r="R489" s="82">
        <v>14</v>
      </c>
      <c r="S489" s="82">
        <v>4</v>
      </c>
      <c r="T489" s="82">
        <v>14</v>
      </c>
      <c r="U489" s="82">
        <v>14</v>
      </c>
      <c r="V489" s="82">
        <v>4</v>
      </c>
      <c r="W489" s="82">
        <v>19</v>
      </c>
      <c r="X489" s="82">
        <v>50</v>
      </c>
      <c r="Y489" s="82">
        <v>7</v>
      </c>
      <c r="Z489" s="82">
        <v>18</v>
      </c>
      <c r="AA489" s="82">
        <v>38</v>
      </c>
      <c r="AB489" s="82">
        <v>22</v>
      </c>
      <c r="AC489" s="82">
        <v>12</v>
      </c>
      <c r="AD489" s="82">
        <v>10</v>
      </c>
      <c r="AE489" s="82">
        <v>11</v>
      </c>
      <c r="AF489" s="82">
        <v>22</v>
      </c>
      <c r="AG489" s="82">
        <v>65</v>
      </c>
      <c r="AH489" s="82">
        <v>18</v>
      </c>
      <c r="AI489" s="82">
        <v>8</v>
      </c>
      <c r="AJ489" s="82">
        <v>31</v>
      </c>
      <c r="AK489" s="82">
        <v>54</v>
      </c>
      <c r="AL489" s="82">
        <v>14</v>
      </c>
      <c r="AM489" s="82">
        <v>2</v>
      </c>
      <c r="AN489" s="82">
        <v>25</v>
      </c>
      <c r="AO489" s="82">
        <v>20</v>
      </c>
      <c r="AP489" s="82">
        <v>32</v>
      </c>
      <c r="AQ489" s="82">
        <v>53</v>
      </c>
      <c r="AR489" s="82">
        <v>95</v>
      </c>
      <c r="AS489" s="82">
        <v>58</v>
      </c>
      <c r="AT489" s="82">
        <v>15</v>
      </c>
      <c r="AU489" s="82">
        <v>2</v>
      </c>
      <c r="AV489" s="82">
        <v>5</v>
      </c>
      <c r="AW489" s="82">
        <v>72</v>
      </c>
      <c r="AX489" s="82">
        <v>14</v>
      </c>
      <c r="AY489" s="82">
        <v>73</v>
      </c>
      <c r="AZ489" s="82">
        <v>59</v>
      </c>
      <c r="BA489" s="82">
        <v>579</v>
      </c>
      <c r="BB489" s="82">
        <v>6</v>
      </c>
      <c r="BC489" s="82">
        <v>7</v>
      </c>
      <c r="BD489" s="82">
        <v>14</v>
      </c>
      <c r="BE489" s="82">
        <v>14</v>
      </c>
      <c r="BF489" s="82">
        <v>10</v>
      </c>
      <c r="BG489" s="82">
        <v>6</v>
      </c>
      <c r="BH489" s="82">
        <v>16</v>
      </c>
      <c r="BI489" s="82">
        <v>9</v>
      </c>
      <c r="BJ489" s="82">
        <v>15</v>
      </c>
      <c r="BK489" s="82">
        <v>6</v>
      </c>
      <c r="BL489" s="82">
        <v>18</v>
      </c>
      <c r="BM489" s="82">
        <v>39</v>
      </c>
      <c r="BN489" s="82">
        <v>8</v>
      </c>
      <c r="BO489" s="82">
        <v>2</v>
      </c>
      <c r="BP489" s="82">
        <v>32</v>
      </c>
      <c r="BQ489" s="82">
        <v>19</v>
      </c>
      <c r="BR489" s="82">
        <v>28</v>
      </c>
      <c r="BS489" s="82">
        <v>52</v>
      </c>
      <c r="BT489" s="82">
        <v>14</v>
      </c>
      <c r="BU489" s="82">
        <v>12</v>
      </c>
      <c r="BV489" s="82">
        <v>30</v>
      </c>
      <c r="BW489" s="82">
        <v>6</v>
      </c>
      <c r="BX489" s="82">
        <v>53</v>
      </c>
      <c r="BY489" s="82">
        <v>8</v>
      </c>
      <c r="BZ489" s="84">
        <v>28</v>
      </c>
      <c r="CB489" s="4">
        <f t="shared" si="10"/>
        <v>2416</v>
      </c>
    </row>
    <row r="490" spans="1:80" x14ac:dyDescent="0.2">
      <c r="A490" s="54">
        <v>44375</v>
      </c>
      <c r="B490" s="32">
        <v>15</v>
      </c>
      <c r="C490" s="82">
        <v>16</v>
      </c>
      <c r="D490" s="82">
        <v>7</v>
      </c>
      <c r="E490" s="82">
        <v>93</v>
      </c>
      <c r="F490" s="82">
        <v>30</v>
      </c>
      <c r="G490" s="82">
        <v>5</v>
      </c>
      <c r="H490" s="82">
        <v>27</v>
      </c>
      <c r="I490" s="82">
        <v>18</v>
      </c>
      <c r="J490" s="82">
        <v>55</v>
      </c>
      <c r="K490" s="82">
        <v>13</v>
      </c>
      <c r="L490" s="82">
        <v>15</v>
      </c>
      <c r="M490" s="82">
        <v>2</v>
      </c>
      <c r="N490" s="82">
        <v>31</v>
      </c>
      <c r="O490" s="82">
        <v>23</v>
      </c>
      <c r="P490" s="82">
        <v>25</v>
      </c>
      <c r="Q490" s="82">
        <v>28</v>
      </c>
      <c r="R490" s="82">
        <v>13</v>
      </c>
      <c r="S490" s="82">
        <v>5</v>
      </c>
      <c r="T490" s="82">
        <v>13</v>
      </c>
      <c r="U490" s="82">
        <v>14</v>
      </c>
      <c r="V490" s="82">
        <v>3</v>
      </c>
      <c r="W490" s="82">
        <v>19</v>
      </c>
      <c r="X490" s="82">
        <v>53</v>
      </c>
      <c r="Y490" s="82">
        <v>8</v>
      </c>
      <c r="Z490" s="82">
        <v>17</v>
      </c>
      <c r="AA490" s="82">
        <v>35</v>
      </c>
      <c r="AB490" s="82">
        <v>21</v>
      </c>
      <c r="AC490" s="82">
        <v>10</v>
      </c>
      <c r="AD490" s="82">
        <v>10</v>
      </c>
      <c r="AE490" s="82">
        <v>11</v>
      </c>
      <c r="AF490" s="82">
        <v>23</v>
      </c>
      <c r="AG490" s="82">
        <v>63</v>
      </c>
      <c r="AH490" s="82">
        <v>17</v>
      </c>
      <c r="AI490" s="82">
        <v>8</v>
      </c>
      <c r="AJ490" s="82">
        <v>32</v>
      </c>
      <c r="AK490" s="82">
        <v>52</v>
      </c>
      <c r="AL490" s="82">
        <v>13</v>
      </c>
      <c r="AM490" s="82">
        <v>2</v>
      </c>
      <c r="AN490" s="82">
        <v>29</v>
      </c>
      <c r="AO490" s="82">
        <v>20</v>
      </c>
      <c r="AP490" s="82">
        <v>32</v>
      </c>
      <c r="AQ490" s="82">
        <v>53</v>
      </c>
      <c r="AR490" s="82">
        <v>94</v>
      </c>
      <c r="AS490" s="82">
        <v>54</v>
      </c>
      <c r="AT490" s="82">
        <v>14</v>
      </c>
      <c r="AU490" s="82">
        <v>1</v>
      </c>
      <c r="AV490" s="82">
        <v>5</v>
      </c>
      <c r="AW490" s="82">
        <v>75</v>
      </c>
      <c r="AX490" s="82">
        <v>14</v>
      </c>
      <c r="AY490" s="82">
        <v>73</v>
      </c>
      <c r="AZ490" s="82">
        <v>59</v>
      </c>
      <c r="BA490" s="82">
        <v>584</v>
      </c>
      <c r="BB490" s="82">
        <v>6</v>
      </c>
      <c r="BC490" s="82">
        <v>10</v>
      </c>
      <c r="BD490" s="82">
        <v>14</v>
      </c>
      <c r="BE490" s="82">
        <v>14</v>
      </c>
      <c r="BF490" s="82">
        <v>10</v>
      </c>
      <c r="BG490" s="82">
        <v>7</v>
      </c>
      <c r="BH490" s="82">
        <v>16</v>
      </c>
      <c r="BI490" s="82">
        <v>9</v>
      </c>
      <c r="BJ490" s="82">
        <v>15</v>
      </c>
      <c r="BK490" s="82">
        <v>6</v>
      </c>
      <c r="BL490" s="82">
        <v>18</v>
      </c>
      <c r="BM490" s="82">
        <v>36</v>
      </c>
      <c r="BN490" s="82">
        <v>8</v>
      </c>
      <c r="BO490" s="82">
        <v>2</v>
      </c>
      <c r="BP490" s="82">
        <v>36</v>
      </c>
      <c r="BQ490" s="82">
        <v>19</v>
      </c>
      <c r="BR490" s="82">
        <v>27</v>
      </c>
      <c r="BS490" s="82">
        <v>50</v>
      </c>
      <c r="BT490" s="82">
        <v>14</v>
      </c>
      <c r="BU490" s="82">
        <v>13</v>
      </c>
      <c r="BV490" s="82">
        <v>30</v>
      </c>
      <c r="BW490" s="82">
        <v>7</v>
      </c>
      <c r="BX490" s="82">
        <v>50</v>
      </c>
      <c r="BY490" s="82">
        <v>7</v>
      </c>
      <c r="BZ490" s="84">
        <v>29</v>
      </c>
      <c r="CB490" s="4">
        <f t="shared" si="10"/>
        <v>2405</v>
      </c>
    </row>
    <row r="491" spans="1:80" x14ac:dyDescent="0.2">
      <c r="A491" s="54">
        <v>44376</v>
      </c>
      <c r="B491" s="32">
        <v>15</v>
      </c>
      <c r="C491" s="82">
        <v>16</v>
      </c>
      <c r="D491" s="82">
        <v>5</v>
      </c>
      <c r="E491" s="82">
        <v>92</v>
      </c>
      <c r="F491" s="82">
        <v>29</v>
      </c>
      <c r="G491" s="82">
        <v>4</v>
      </c>
      <c r="H491" s="82">
        <v>26</v>
      </c>
      <c r="I491" s="82">
        <v>18</v>
      </c>
      <c r="J491" s="82">
        <v>49</v>
      </c>
      <c r="K491" s="82">
        <v>12</v>
      </c>
      <c r="L491" s="82">
        <v>15</v>
      </c>
      <c r="M491" s="82">
        <v>2</v>
      </c>
      <c r="N491" s="82">
        <v>28</v>
      </c>
      <c r="O491" s="82">
        <v>22</v>
      </c>
      <c r="P491" s="82">
        <v>26</v>
      </c>
      <c r="Q491" s="82">
        <v>28</v>
      </c>
      <c r="R491" s="82">
        <v>13</v>
      </c>
      <c r="S491" s="82">
        <v>3</v>
      </c>
      <c r="T491" s="82">
        <v>12</v>
      </c>
      <c r="U491" s="82">
        <v>13</v>
      </c>
      <c r="V491" s="82">
        <v>2</v>
      </c>
      <c r="W491" s="82">
        <v>19</v>
      </c>
      <c r="X491" s="82">
        <v>52</v>
      </c>
      <c r="Y491" s="82">
        <v>9</v>
      </c>
      <c r="Z491" s="82">
        <v>17</v>
      </c>
      <c r="AA491" s="82">
        <v>32</v>
      </c>
      <c r="AB491" s="82">
        <v>21</v>
      </c>
      <c r="AC491" s="82">
        <v>8</v>
      </c>
      <c r="AD491" s="82">
        <v>8</v>
      </c>
      <c r="AE491" s="82">
        <v>11</v>
      </c>
      <c r="AF491" s="82">
        <v>24</v>
      </c>
      <c r="AG491" s="82">
        <v>61</v>
      </c>
      <c r="AH491" s="82">
        <v>18</v>
      </c>
      <c r="AI491" s="82">
        <v>8</v>
      </c>
      <c r="AJ491" s="82">
        <v>31</v>
      </c>
      <c r="AK491" s="82">
        <v>54</v>
      </c>
      <c r="AL491" s="82">
        <v>13</v>
      </c>
      <c r="AM491" s="82">
        <v>2</v>
      </c>
      <c r="AN491" s="82">
        <v>31</v>
      </c>
      <c r="AO491" s="82">
        <v>18</v>
      </c>
      <c r="AP491" s="82">
        <v>32</v>
      </c>
      <c r="AQ491" s="82">
        <v>50</v>
      </c>
      <c r="AR491" s="82">
        <v>91</v>
      </c>
      <c r="AS491" s="82">
        <v>53</v>
      </c>
      <c r="AT491" s="82">
        <v>13</v>
      </c>
      <c r="AU491" s="82">
        <v>1</v>
      </c>
      <c r="AV491" s="82">
        <v>7</v>
      </c>
      <c r="AW491" s="82">
        <v>74</v>
      </c>
      <c r="AX491" s="82">
        <v>16</v>
      </c>
      <c r="AY491" s="82">
        <v>71</v>
      </c>
      <c r="AZ491" s="82">
        <v>59</v>
      </c>
      <c r="BA491" s="82">
        <v>591</v>
      </c>
      <c r="BB491" s="82">
        <v>5</v>
      </c>
      <c r="BC491" s="82">
        <v>12</v>
      </c>
      <c r="BD491" s="82">
        <v>13</v>
      </c>
      <c r="BE491" s="82">
        <v>14</v>
      </c>
      <c r="BF491" s="82">
        <v>10</v>
      </c>
      <c r="BG491" s="82">
        <v>6</v>
      </c>
      <c r="BH491" s="82">
        <v>16</v>
      </c>
      <c r="BI491" s="82">
        <v>10</v>
      </c>
      <c r="BJ491" s="82">
        <v>15</v>
      </c>
      <c r="BK491" s="82">
        <v>7</v>
      </c>
      <c r="BL491" s="82">
        <v>18</v>
      </c>
      <c r="BM491" s="82">
        <v>31</v>
      </c>
      <c r="BN491" s="82">
        <v>7</v>
      </c>
      <c r="BO491" s="82">
        <v>2</v>
      </c>
      <c r="BP491" s="82">
        <v>35</v>
      </c>
      <c r="BQ491" s="82">
        <v>20</v>
      </c>
      <c r="BR491" s="82">
        <v>26</v>
      </c>
      <c r="BS491" s="82">
        <v>51</v>
      </c>
      <c r="BT491" s="82">
        <v>14</v>
      </c>
      <c r="BU491" s="82">
        <v>14</v>
      </c>
      <c r="BV491" s="82">
        <v>28</v>
      </c>
      <c r="BW491" s="82">
        <v>7</v>
      </c>
      <c r="BX491" s="82">
        <v>41</v>
      </c>
      <c r="BY491" s="82">
        <v>7</v>
      </c>
      <c r="BZ491" s="84">
        <v>28</v>
      </c>
      <c r="CB491" s="4">
        <f t="shared" si="10"/>
        <v>2362</v>
      </c>
    </row>
    <row r="492" spans="1:80" ht="11.25" thickBot="1" x14ac:dyDescent="0.25">
      <c r="A492" s="41">
        <v>44377</v>
      </c>
      <c r="B492" s="42">
        <v>13</v>
      </c>
      <c r="C492" s="43">
        <v>14</v>
      </c>
      <c r="D492" s="43">
        <v>5</v>
      </c>
      <c r="E492" s="43">
        <v>87</v>
      </c>
      <c r="F492" s="43">
        <v>26</v>
      </c>
      <c r="G492" s="43">
        <v>4</v>
      </c>
      <c r="H492" s="43">
        <v>25</v>
      </c>
      <c r="I492" s="43">
        <v>18</v>
      </c>
      <c r="J492" s="43">
        <v>48</v>
      </c>
      <c r="K492" s="43">
        <v>11</v>
      </c>
      <c r="L492" s="43">
        <v>15</v>
      </c>
      <c r="M492" s="43">
        <v>2</v>
      </c>
      <c r="N492" s="43">
        <v>20</v>
      </c>
      <c r="O492" s="43">
        <v>22</v>
      </c>
      <c r="P492" s="43">
        <v>24</v>
      </c>
      <c r="Q492" s="43">
        <v>27</v>
      </c>
      <c r="R492" s="43">
        <v>12</v>
      </c>
      <c r="S492" s="43">
        <v>4</v>
      </c>
      <c r="T492" s="43">
        <v>12</v>
      </c>
      <c r="U492" s="43">
        <v>13</v>
      </c>
      <c r="V492" s="43">
        <v>2</v>
      </c>
      <c r="W492" s="43">
        <v>19</v>
      </c>
      <c r="X492" s="43">
        <v>51</v>
      </c>
      <c r="Y492" s="43">
        <v>9</v>
      </c>
      <c r="Z492" s="43">
        <v>15</v>
      </c>
      <c r="AA492" s="43">
        <v>31</v>
      </c>
      <c r="AB492" s="43">
        <v>19</v>
      </c>
      <c r="AC492" s="43">
        <v>8</v>
      </c>
      <c r="AD492" s="43">
        <v>7</v>
      </c>
      <c r="AE492" s="43">
        <v>11</v>
      </c>
      <c r="AF492" s="43">
        <v>22</v>
      </c>
      <c r="AG492" s="43">
        <v>56</v>
      </c>
      <c r="AH492" s="43">
        <v>19</v>
      </c>
      <c r="AI492" s="43">
        <v>8</v>
      </c>
      <c r="AJ492" s="43">
        <v>30</v>
      </c>
      <c r="AK492" s="43">
        <v>53</v>
      </c>
      <c r="AL492" s="43">
        <v>12</v>
      </c>
      <c r="AM492" s="43">
        <v>2</v>
      </c>
      <c r="AN492" s="43">
        <v>27</v>
      </c>
      <c r="AO492" s="43">
        <v>15</v>
      </c>
      <c r="AP492" s="43">
        <v>33</v>
      </c>
      <c r="AQ492" s="43">
        <v>48</v>
      </c>
      <c r="AR492" s="43">
        <v>86</v>
      </c>
      <c r="AS492" s="43">
        <v>52</v>
      </c>
      <c r="AT492" s="43">
        <v>13</v>
      </c>
      <c r="AU492" s="43">
        <v>1</v>
      </c>
      <c r="AV492" s="43">
        <v>7</v>
      </c>
      <c r="AW492" s="43">
        <v>78</v>
      </c>
      <c r="AX492" s="43">
        <v>15</v>
      </c>
      <c r="AY492" s="43">
        <v>70</v>
      </c>
      <c r="AZ492" s="43">
        <v>61</v>
      </c>
      <c r="BA492" s="43">
        <v>587</v>
      </c>
      <c r="BB492" s="43">
        <v>4</v>
      </c>
      <c r="BC492" s="43">
        <v>11</v>
      </c>
      <c r="BD492" s="43">
        <v>14</v>
      </c>
      <c r="BE492" s="43">
        <v>14</v>
      </c>
      <c r="BF492" s="43">
        <v>10</v>
      </c>
      <c r="BG492" s="43">
        <v>5</v>
      </c>
      <c r="BH492" s="43">
        <v>16</v>
      </c>
      <c r="BI492" s="43">
        <v>9</v>
      </c>
      <c r="BJ492" s="43">
        <v>14</v>
      </c>
      <c r="BK492" s="43">
        <v>7</v>
      </c>
      <c r="BL492" s="43">
        <v>18</v>
      </c>
      <c r="BM492" s="43">
        <v>27</v>
      </c>
      <c r="BN492" s="43">
        <v>7</v>
      </c>
      <c r="BO492" s="43">
        <v>3</v>
      </c>
      <c r="BP492" s="43">
        <v>36</v>
      </c>
      <c r="BQ492" s="43">
        <v>17</v>
      </c>
      <c r="BR492" s="43">
        <v>23</v>
      </c>
      <c r="BS492" s="43">
        <v>53</v>
      </c>
      <c r="BT492" s="43">
        <v>14</v>
      </c>
      <c r="BU492" s="43">
        <v>13</v>
      </c>
      <c r="BV492" s="43">
        <v>25</v>
      </c>
      <c r="BW492" s="43">
        <v>7</v>
      </c>
      <c r="BX492" s="43">
        <v>42</v>
      </c>
      <c r="BY492" s="43">
        <v>7</v>
      </c>
      <c r="BZ492" s="44">
        <v>28</v>
      </c>
      <c r="CB492" s="49">
        <f t="shared" si="10"/>
        <v>2293</v>
      </c>
    </row>
    <row r="493" spans="1:80" ht="11.25" thickTop="1" x14ac:dyDescent="0.2">
      <c r="A493" s="100">
        <v>44378</v>
      </c>
      <c r="B493" s="91">
        <v>8</v>
      </c>
      <c r="C493" s="92">
        <v>15</v>
      </c>
      <c r="D493" s="92">
        <v>5</v>
      </c>
      <c r="E493" s="92">
        <v>82</v>
      </c>
      <c r="F493" s="92">
        <v>26</v>
      </c>
      <c r="G493" s="92">
        <v>4</v>
      </c>
      <c r="H493" s="92">
        <v>23</v>
      </c>
      <c r="I493" s="92">
        <v>18</v>
      </c>
      <c r="J493" s="92">
        <v>41</v>
      </c>
      <c r="K493" s="92">
        <v>9</v>
      </c>
      <c r="L493" s="92">
        <v>13</v>
      </c>
      <c r="M493" s="92">
        <v>1</v>
      </c>
      <c r="N493" s="92">
        <v>16</v>
      </c>
      <c r="O493" s="92">
        <v>23</v>
      </c>
      <c r="P493" s="92">
        <v>23</v>
      </c>
      <c r="Q493" s="92">
        <v>26</v>
      </c>
      <c r="R493" s="92">
        <v>11</v>
      </c>
      <c r="S493" s="92">
        <v>4</v>
      </c>
      <c r="T493" s="92">
        <v>11</v>
      </c>
      <c r="U493" s="92">
        <v>11</v>
      </c>
      <c r="V493" s="92">
        <v>2</v>
      </c>
      <c r="W493" s="92">
        <v>19</v>
      </c>
      <c r="X493" s="92">
        <v>46</v>
      </c>
      <c r="Y493" s="92">
        <v>7</v>
      </c>
      <c r="Z493" s="92">
        <v>14</v>
      </c>
      <c r="AA493" s="92">
        <v>30</v>
      </c>
      <c r="AB493" s="92">
        <v>16</v>
      </c>
      <c r="AC493" s="92">
        <v>8</v>
      </c>
      <c r="AD493" s="92">
        <v>6</v>
      </c>
      <c r="AE493" s="92">
        <v>13</v>
      </c>
      <c r="AF493" s="92">
        <v>19</v>
      </c>
      <c r="AG493" s="92">
        <v>54</v>
      </c>
      <c r="AH493" s="92">
        <v>19</v>
      </c>
      <c r="AI493" s="92">
        <v>8</v>
      </c>
      <c r="AJ493" s="92">
        <v>30</v>
      </c>
      <c r="AK493" s="92">
        <v>50</v>
      </c>
      <c r="AL493" s="92">
        <v>12</v>
      </c>
      <c r="AM493" s="92">
        <v>2</v>
      </c>
      <c r="AN493" s="92">
        <v>25</v>
      </c>
      <c r="AO493" s="92">
        <v>14</v>
      </c>
      <c r="AP493" s="92">
        <v>32</v>
      </c>
      <c r="AQ493" s="92">
        <v>48</v>
      </c>
      <c r="AR493" s="92">
        <v>85</v>
      </c>
      <c r="AS493" s="92">
        <v>49</v>
      </c>
      <c r="AT493" s="92">
        <v>12</v>
      </c>
      <c r="AU493" s="92">
        <v>1</v>
      </c>
      <c r="AV493" s="92">
        <v>7</v>
      </c>
      <c r="AW493" s="92">
        <v>78</v>
      </c>
      <c r="AX493" s="92">
        <v>12</v>
      </c>
      <c r="AY493" s="92">
        <v>68</v>
      </c>
      <c r="AZ493" s="92">
        <v>58</v>
      </c>
      <c r="BA493" s="92">
        <v>577</v>
      </c>
      <c r="BB493" s="92">
        <v>3</v>
      </c>
      <c r="BC493" s="92">
        <v>7</v>
      </c>
      <c r="BD493" s="92">
        <v>14</v>
      </c>
      <c r="BE493" s="92">
        <v>13</v>
      </c>
      <c r="BF493" s="92">
        <v>10</v>
      </c>
      <c r="BG493" s="92">
        <v>3</v>
      </c>
      <c r="BH493" s="92">
        <v>15</v>
      </c>
      <c r="BI493" s="92">
        <v>8</v>
      </c>
      <c r="BJ493" s="92">
        <v>12</v>
      </c>
      <c r="BK493" s="92">
        <v>7</v>
      </c>
      <c r="BL493" s="92">
        <v>22</v>
      </c>
      <c r="BM493" s="92">
        <v>23</v>
      </c>
      <c r="BN493" s="92">
        <v>5</v>
      </c>
      <c r="BO493" s="92">
        <v>3</v>
      </c>
      <c r="BP493" s="92">
        <v>31</v>
      </c>
      <c r="BQ493" s="92">
        <v>17</v>
      </c>
      <c r="BR493" s="92">
        <v>22</v>
      </c>
      <c r="BS493" s="92">
        <v>51</v>
      </c>
      <c r="BT493" s="92">
        <v>11</v>
      </c>
      <c r="BU493" s="92">
        <v>12</v>
      </c>
      <c r="BV493" s="92">
        <v>23</v>
      </c>
      <c r="BW493" s="92">
        <v>5</v>
      </c>
      <c r="BX493" s="92">
        <v>37</v>
      </c>
      <c r="BY493" s="92">
        <v>7</v>
      </c>
      <c r="BZ493" s="93">
        <v>22</v>
      </c>
      <c r="CB493" s="53">
        <f t="shared" ref="CB493:CB556" si="11">IF(B493&lt;&gt;"",SUM(B493:CA493),"")</f>
        <v>2174</v>
      </c>
    </row>
    <row r="494" spans="1:80" x14ac:dyDescent="0.2">
      <c r="A494" s="13">
        <v>44379</v>
      </c>
      <c r="B494" s="32">
        <v>9</v>
      </c>
      <c r="C494" s="22">
        <v>16</v>
      </c>
      <c r="D494" s="22">
        <v>4</v>
      </c>
      <c r="E494" s="22">
        <v>80</v>
      </c>
      <c r="F494" s="22">
        <v>27</v>
      </c>
      <c r="G494" s="22">
        <v>6</v>
      </c>
      <c r="H494" s="22">
        <v>24</v>
      </c>
      <c r="I494" s="22">
        <v>18</v>
      </c>
      <c r="J494" s="22">
        <v>38</v>
      </c>
      <c r="K494" s="22">
        <v>8</v>
      </c>
      <c r="L494" s="22">
        <v>13</v>
      </c>
      <c r="M494" s="22">
        <v>2</v>
      </c>
      <c r="N494" s="22">
        <v>16</v>
      </c>
      <c r="O494" s="22">
        <v>24</v>
      </c>
      <c r="P494" s="22">
        <v>21</v>
      </c>
      <c r="Q494" s="22">
        <v>25</v>
      </c>
      <c r="R494" s="22">
        <v>11</v>
      </c>
      <c r="S494" s="22">
        <v>5</v>
      </c>
      <c r="T494" s="22">
        <v>11</v>
      </c>
      <c r="U494" s="22">
        <v>13</v>
      </c>
      <c r="V494" s="22">
        <v>8</v>
      </c>
      <c r="W494" s="22">
        <v>18</v>
      </c>
      <c r="X494" s="22">
        <v>49</v>
      </c>
      <c r="Y494" s="22">
        <v>7</v>
      </c>
      <c r="Z494" s="22">
        <v>14</v>
      </c>
      <c r="AA494" s="22">
        <v>34</v>
      </c>
      <c r="AB494" s="22">
        <v>13</v>
      </c>
      <c r="AC494" s="22">
        <v>6</v>
      </c>
      <c r="AD494" s="22">
        <v>7</v>
      </c>
      <c r="AE494" s="22">
        <v>11</v>
      </c>
      <c r="AF494" s="22">
        <v>13</v>
      </c>
      <c r="AG494" s="22">
        <v>53</v>
      </c>
      <c r="AH494" s="22">
        <v>19</v>
      </c>
      <c r="AI494" s="22">
        <v>8</v>
      </c>
      <c r="AJ494" s="22">
        <v>28</v>
      </c>
      <c r="AK494" s="22">
        <v>49</v>
      </c>
      <c r="AL494" s="22">
        <v>12</v>
      </c>
      <c r="AM494" s="22">
        <v>2</v>
      </c>
      <c r="AN494" s="22">
        <v>20</v>
      </c>
      <c r="AO494" s="22">
        <v>12</v>
      </c>
      <c r="AP494" s="22">
        <v>36</v>
      </c>
      <c r="AQ494" s="22">
        <v>52</v>
      </c>
      <c r="AR494" s="22">
        <v>86</v>
      </c>
      <c r="AS494" s="22">
        <v>50</v>
      </c>
      <c r="AT494" s="22">
        <v>12</v>
      </c>
      <c r="AU494" s="22">
        <v>1</v>
      </c>
      <c r="AV494" s="22">
        <v>12</v>
      </c>
      <c r="AW494" s="22">
        <v>77</v>
      </c>
      <c r="AX494" s="22">
        <v>11</v>
      </c>
      <c r="AY494" s="22">
        <v>67</v>
      </c>
      <c r="AZ494" s="22">
        <v>59</v>
      </c>
      <c r="BA494" s="22">
        <v>581</v>
      </c>
      <c r="BB494" s="22">
        <v>3</v>
      </c>
      <c r="BC494" s="22">
        <v>8</v>
      </c>
      <c r="BD494" s="22">
        <v>16</v>
      </c>
      <c r="BE494" s="22">
        <v>13</v>
      </c>
      <c r="BF494" s="22">
        <v>10</v>
      </c>
      <c r="BG494" s="22">
        <v>3</v>
      </c>
      <c r="BH494" s="22">
        <v>14</v>
      </c>
      <c r="BI494" s="22">
        <v>9</v>
      </c>
      <c r="BJ494" s="22">
        <v>12</v>
      </c>
      <c r="BK494" s="22">
        <v>7</v>
      </c>
      <c r="BL494" s="22">
        <v>21</v>
      </c>
      <c r="BM494" s="22">
        <v>20</v>
      </c>
      <c r="BN494" s="22">
        <v>3</v>
      </c>
      <c r="BO494" s="22">
        <v>3</v>
      </c>
      <c r="BP494" s="22">
        <v>27</v>
      </c>
      <c r="BQ494" s="22">
        <v>17</v>
      </c>
      <c r="BR494" s="22">
        <v>21</v>
      </c>
      <c r="BS494" s="22">
        <v>50</v>
      </c>
      <c r="BT494" s="22">
        <v>12</v>
      </c>
      <c r="BU494" s="22">
        <v>12</v>
      </c>
      <c r="BV494" s="22">
        <v>22</v>
      </c>
      <c r="BW494" s="22">
        <v>4</v>
      </c>
      <c r="BX494" s="22">
        <v>31</v>
      </c>
      <c r="BY494" s="22">
        <v>6</v>
      </c>
      <c r="BZ494" s="23">
        <v>22</v>
      </c>
      <c r="CB494" s="4">
        <f t="shared" si="11"/>
        <v>2164</v>
      </c>
    </row>
    <row r="495" spans="1:80" x14ac:dyDescent="0.2">
      <c r="A495" s="13">
        <v>44380</v>
      </c>
      <c r="B495" s="32">
        <v>9</v>
      </c>
      <c r="C495" s="22">
        <v>16</v>
      </c>
      <c r="D495" s="22">
        <v>2</v>
      </c>
      <c r="E495" s="22">
        <v>79</v>
      </c>
      <c r="F495" s="22">
        <v>27</v>
      </c>
      <c r="G495" s="22">
        <v>6</v>
      </c>
      <c r="H495" s="22">
        <v>24</v>
      </c>
      <c r="I495" s="22">
        <v>16</v>
      </c>
      <c r="J495" s="22">
        <v>37</v>
      </c>
      <c r="K495" s="22">
        <v>8</v>
      </c>
      <c r="L495" s="22">
        <v>11</v>
      </c>
      <c r="M495" s="22">
        <v>2</v>
      </c>
      <c r="N495" s="22">
        <v>16</v>
      </c>
      <c r="O495" s="22">
        <v>22</v>
      </c>
      <c r="P495" s="22">
        <v>20</v>
      </c>
      <c r="Q495" s="22">
        <v>25</v>
      </c>
      <c r="R495" s="22">
        <v>11</v>
      </c>
      <c r="S495" s="22">
        <v>5</v>
      </c>
      <c r="T495" s="22">
        <v>11</v>
      </c>
      <c r="U495" s="22">
        <v>13</v>
      </c>
      <c r="V495" s="22">
        <v>8</v>
      </c>
      <c r="W495" s="22">
        <v>18</v>
      </c>
      <c r="X495" s="22">
        <v>47</v>
      </c>
      <c r="Y495" s="22">
        <v>5</v>
      </c>
      <c r="Z495" s="22">
        <v>14</v>
      </c>
      <c r="AA495" s="22">
        <v>33</v>
      </c>
      <c r="AB495" s="22">
        <v>12</v>
      </c>
      <c r="AC495" s="22">
        <v>6</v>
      </c>
      <c r="AD495" s="22">
        <v>5</v>
      </c>
      <c r="AE495" s="22">
        <v>8</v>
      </c>
      <c r="AF495" s="22">
        <v>12</v>
      </c>
      <c r="AG495" s="22">
        <v>49</v>
      </c>
      <c r="AH495" s="22">
        <v>19</v>
      </c>
      <c r="AI495" s="22">
        <v>8</v>
      </c>
      <c r="AJ495" s="22">
        <v>28</v>
      </c>
      <c r="AK495" s="22">
        <v>46</v>
      </c>
      <c r="AL495" s="22">
        <v>11</v>
      </c>
      <c r="AM495" s="22">
        <v>2</v>
      </c>
      <c r="AN495" s="22">
        <v>20</v>
      </c>
      <c r="AO495" s="22">
        <v>12</v>
      </c>
      <c r="AP495" s="22">
        <v>36</v>
      </c>
      <c r="AQ495" s="22">
        <v>50</v>
      </c>
      <c r="AR495" s="22">
        <v>80</v>
      </c>
      <c r="AS495" s="22">
        <v>50</v>
      </c>
      <c r="AT495" s="22">
        <v>12</v>
      </c>
      <c r="AU495" s="22">
        <v>1</v>
      </c>
      <c r="AV495" s="22">
        <v>12</v>
      </c>
      <c r="AW495" s="22">
        <v>72</v>
      </c>
      <c r="AX495" s="22">
        <v>11</v>
      </c>
      <c r="AY495" s="22">
        <v>67</v>
      </c>
      <c r="AZ495" s="22">
        <v>58</v>
      </c>
      <c r="BA495" s="22">
        <v>561</v>
      </c>
      <c r="BB495" s="22">
        <v>3</v>
      </c>
      <c r="BC495" s="22">
        <v>8</v>
      </c>
      <c r="BD495" s="22">
        <v>16</v>
      </c>
      <c r="BE495" s="22">
        <v>13</v>
      </c>
      <c r="BF495" s="22">
        <v>9</v>
      </c>
      <c r="BG495" s="22">
        <v>2</v>
      </c>
      <c r="BH495" s="22">
        <v>14</v>
      </c>
      <c r="BI495" s="22">
        <v>9</v>
      </c>
      <c r="BJ495" s="22">
        <v>12</v>
      </c>
      <c r="BK495" s="22">
        <v>2</v>
      </c>
      <c r="BL495" s="22">
        <v>20</v>
      </c>
      <c r="BM495" s="22">
        <v>16</v>
      </c>
      <c r="BN495" s="22">
        <v>3</v>
      </c>
      <c r="BO495" s="22">
        <v>3</v>
      </c>
      <c r="BP495" s="22">
        <v>27</v>
      </c>
      <c r="BQ495" s="22">
        <v>17</v>
      </c>
      <c r="BR495" s="22">
        <v>21</v>
      </c>
      <c r="BS495" s="22">
        <v>49</v>
      </c>
      <c r="BT495" s="22">
        <v>11</v>
      </c>
      <c r="BU495" s="22">
        <v>12</v>
      </c>
      <c r="BV495" s="22">
        <v>20</v>
      </c>
      <c r="BW495" s="22">
        <v>4</v>
      </c>
      <c r="BX495" s="22">
        <v>29</v>
      </c>
      <c r="BY495" s="22">
        <v>6</v>
      </c>
      <c r="BZ495" s="23">
        <v>22</v>
      </c>
      <c r="CB495" s="4">
        <f t="shared" si="11"/>
        <v>2081</v>
      </c>
    </row>
    <row r="496" spans="1:80" x14ac:dyDescent="0.2">
      <c r="A496" s="13">
        <v>44381</v>
      </c>
      <c r="B496" s="32">
        <v>9</v>
      </c>
      <c r="C496" s="22">
        <v>16</v>
      </c>
      <c r="D496" s="22">
        <v>3</v>
      </c>
      <c r="E496" s="22">
        <v>79</v>
      </c>
      <c r="F496" s="22">
        <v>27</v>
      </c>
      <c r="G496" s="22">
        <v>6</v>
      </c>
      <c r="H496" s="22">
        <v>24</v>
      </c>
      <c r="I496" s="22">
        <v>16</v>
      </c>
      <c r="J496" s="22">
        <v>36</v>
      </c>
      <c r="K496" s="22">
        <v>8</v>
      </c>
      <c r="L496" s="22">
        <v>11</v>
      </c>
      <c r="M496" s="22">
        <v>2</v>
      </c>
      <c r="N496" s="22">
        <v>16</v>
      </c>
      <c r="O496" s="22">
        <v>22</v>
      </c>
      <c r="P496" s="22">
        <v>20</v>
      </c>
      <c r="Q496" s="22">
        <v>25</v>
      </c>
      <c r="R496" s="22">
        <v>11</v>
      </c>
      <c r="S496" s="22">
        <v>5</v>
      </c>
      <c r="T496" s="22">
        <v>11</v>
      </c>
      <c r="U496" s="22">
        <v>13</v>
      </c>
      <c r="V496" s="22">
        <v>8</v>
      </c>
      <c r="W496" s="22">
        <v>18</v>
      </c>
      <c r="X496" s="22">
        <v>47</v>
      </c>
      <c r="Y496" s="22">
        <v>5</v>
      </c>
      <c r="Z496" s="22">
        <v>14</v>
      </c>
      <c r="AA496" s="22">
        <v>33</v>
      </c>
      <c r="AB496" s="22">
        <v>11</v>
      </c>
      <c r="AC496" s="22">
        <v>6</v>
      </c>
      <c r="AD496" s="22">
        <v>5</v>
      </c>
      <c r="AE496" s="22">
        <v>8</v>
      </c>
      <c r="AF496" s="22">
        <v>12</v>
      </c>
      <c r="AG496" s="22">
        <v>48</v>
      </c>
      <c r="AH496" s="22">
        <v>19</v>
      </c>
      <c r="AI496" s="22">
        <v>8</v>
      </c>
      <c r="AJ496" s="22">
        <v>27</v>
      </c>
      <c r="AK496" s="22">
        <v>46</v>
      </c>
      <c r="AL496" s="22">
        <v>11</v>
      </c>
      <c r="AM496" s="22">
        <v>2</v>
      </c>
      <c r="AN496" s="22">
        <v>19</v>
      </c>
      <c r="AO496" s="22">
        <v>12</v>
      </c>
      <c r="AP496" s="22">
        <v>36</v>
      </c>
      <c r="AQ496" s="22">
        <v>49</v>
      </c>
      <c r="AR496" s="22">
        <v>80</v>
      </c>
      <c r="AS496" s="22">
        <v>50</v>
      </c>
      <c r="AT496" s="22">
        <v>12</v>
      </c>
      <c r="AU496" s="22">
        <v>1</v>
      </c>
      <c r="AV496" s="22">
        <v>12</v>
      </c>
      <c r="AW496" s="22">
        <v>72</v>
      </c>
      <c r="AX496" s="22">
        <v>11</v>
      </c>
      <c r="AY496" s="22">
        <v>66</v>
      </c>
      <c r="AZ496" s="22">
        <v>58</v>
      </c>
      <c r="BA496" s="22">
        <v>559</v>
      </c>
      <c r="BB496" s="22">
        <v>3</v>
      </c>
      <c r="BC496" s="22">
        <v>8</v>
      </c>
      <c r="BD496" s="22">
        <v>16</v>
      </c>
      <c r="BE496" s="22">
        <v>13</v>
      </c>
      <c r="BF496" s="22">
        <v>9</v>
      </c>
      <c r="BG496" s="22">
        <v>2</v>
      </c>
      <c r="BH496" s="22">
        <v>14</v>
      </c>
      <c r="BI496" s="22">
        <v>9</v>
      </c>
      <c r="BJ496" s="22">
        <v>12</v>
      </c>
      <c r="BK496" s="22">
        <v>2</v>
      </c>
      <c r="BL496" s="22">
        <v>20</v>
      </c>
      <c r="BM496" s="22">
        <v>16</v>
      </c>
      <c r="BN496" s="22">
        <v>3</v>
      </c>
      <c r="BO496" s="22">
        <v>3</v>
      </c>
      <c r="BP496" s="22">
        <v>27</v>
      </c>
      <c r="BQ496" s="22">
        <v>17</v>
      </c>
      <c r="BR496" s="22">
        <v>21</v>
      </c>
      <c r="BS496" s="22">
        <v>48</v>
      </c>
      <c r="BT496" s="22">
        <v>11</v>
      </c>
      <c r="BU496" s="22">
        <v>12</v>
      </c>
      <c r="BV496" s="22">
        <v>20</v>
      </c>
      <c r="BW496" s="22">
        <v>4</v>
      </c>
      <c r="BX496" s="22">
        <v>29</v>
      </c>
      <c r="BY496" s="22">
        <v>6</v>
      </c>
      <c r="BZ496" s="23">
        <v>21</v>
      </c>
      <c r="CB496" s="4">
        <f t="shared" si="11"/>
        <v>2071</v>
      </c>
    </row>
    <row r="497" spans="1:80" x14ac:dyDescent="0.2">
      <c r="A497" s="13">
        <v>44382</v>
      </c>
      <c r="B497" s="32">
        <v>9</v>
      </c>
      <c r="C497" s="22">
        <v>16</v>
      </c>
      <c r="D497" s="22">
        <v>3</v>
      </c>
      <c r="E497" s="22">
        <v>79</v>
      </c>
      <c r="F497" s="22">
        <v>27</v>
      </c>
      <c r="G497" s="22">
        <v>6</v>
      </c>
      <c r="H497" s="22">
        <v>23</v>
      </c>
      <c r="I497" s="22">
        <v>16</v>
      </c>
      <c r="J497" s="22">
        <v>36</v>
      </c>
      <c r="K497" s="22">
        <v>8</v>
      </c>
      <c r="L497" s="22">
        <v>11</v>
      </c>
      <c r="M497" s="22">
        <v>2</v>
      </c>
      <c r="N497" s="22">
        <v>16</v>
      </c>
      <c r="O497" s="22">
        <v>21</v>
      </c>
      <c r="P497" s="22">
        <v>20</v>
      </c>
      <c r="Q497" s="22">
        <v>25</v>
      </c>
      <c r="R497" s="22">
        <v>10</v>
      </c>
      <c r="S497" s="22">
        <v>5</v>
      </c>
      <c r="T497" s="22">
        <v>11</v>
      </c>
      <c r="U497" s="22">
        <v>12</v>
      </c>
      <c r="V497" s="22">
        <v>8</v>
      </c>
      <c r="W497" s="22">
        <v>18</v>
      </c>
      <c r="X497" s="22">
        <v>44</v>
      </c>
      <c r="Y497" s="22">
        <v>5</v>
      </c>
      <c r="Z497" s="22">
        <v>14</v>
      </c>
      <c r="AA497" s="22">
        <v>31</v>
      </c>
      <c r="AB497" s="22">
        <v>11</v>
      </c>
      <c r="AC497" s="22">
        <v>6</v>
      </c>
      <c r="AD497" s="22">
        <v>5</v>
      </c>
      <c r="AE497" s="22">
        <v>7</v>
      </c>
      <c r="AF497" s="22">
        <v>12</v>
      </c>
      <c r="AG497" s="22">
        <v>48</v>
      </c>
      <c r="AH497" s="22">
        <v>19</v>
      </c>
      <c r="AI497" s="22">
        <v>8</v>
      </c>
      <c r="AJ497" s="22">
        <v>27</v>
      </c>
      <c r="AK497" s="22">
        <v>46</v>
      </c>
      <c r="AL497" s="22">
        <v>12</v>
      </c>
      <c r="AM497" s="22">
        <v>2</v>
      </c>
      <c r="AN497" s="22">
        <v>19</v>
      </c>
      <c r="AO497" s="22">
        <v>12</v>
      </c>
      <c r="AP497" s="22">
        <v>35</v>
      </c>
      <c r="AQ497" s="22">
        <v>49</v>
      </c>
      <c r="AR497" s="22">
        <v>79</v>
      </c>
      <c r="AS497" s="22">
        <v>49</v>
      </c>
      <c r="AT497" s="22">
        <v>12</v>
      </c>
      <c r="AU497" s="22">
        <v>1</v>
      </c>
      <c r="AV497" s="22">
        <v>12</v>
      </c>
      <c r="AW497" s="22">
        <v>72</v>
      </c>
      <c r="AX497" s="22">
        <v>11</v>
      </c>
      <c r="AY497" s="22">
        <v>66</v>
      </c>
      <c r="AZ497" s="22">
        <v>58</v>
      </c>
      <c r="BA497" s="22">
        <v>558</v>
      </c>
      <c r="BB497" s="22">
        <v>3</v>
      </c>
      <c r="BC497" s="22">
        <v>7</v>
      </c>
      <c r="BD497" s="22">
        <v>16</v>
      </c>
      <c r="BE497" s="22">
        <v>12</v>
      </c>
      <c r="BF497" s="22">
        <v>9</v>
      </c>
      <c r="BG497" s="22">
        <v>2</v>
      </c>
      <c r="BH497" s="22">
        <v>14</v>
      </c>
      <c r="BI497" s="22">
        <v>9</v>
      </c>
      <c r="BJ497" s="22">
        <v>12</v>
      </c>
      <c r="BK497" s="22">
        <v>2</v>
      </c>
      <c r="BL497" s="22">
        <v>19</v>
      </c>
      <c r="BM497" s="22">
        <v>16</v>
      </c>
      <c r="BN497" s="22">
        <v>3</v>
      </c>
      <c r="BO497" s="22">
        <v>3</v>
      </c>
      <c r="BP497" s="22">
        <v>27</v>
      </c>
      <c r="BQ497" s="22">
        <v>17</v>
      </c>
      <c r="BR497" s="22">
        <v>21</v>
      </c>
      <c r="BS497" s="22">
        <v>46</v>
      </c>
      <c r="BT497" s="22">
        <v>11</v>
      </c>
      <c r="BU497" s="22">
        <v>11</v>
      </c>
      <c r="BV497" s="22">
        <v>20</v>
      </c>
      <c r="BW497" s="22">
        <v>4</v>
      </c>
      <c r="BX497" s="22">
        <v>28</v>
      </c>
      <c r="BY497" s="22">
        <v>6</v>
      </c>
      <c r="BZ497" s="23">
        <v>21</v>
      </c>
      <c r="CB497" s="4">
        <f t="shared" si="11"/>
        <v>2051</v>
      </c>
    </row>
    <row r="498" spans="1:80" x14ac:dyDescent="0.2">
      <c r="A498" s="13">
        <v>44383</v>
      </c>
      <c r="B498" s="32">
        <v>9</v>
      </c>
      <c r="C498" s="22">
        <v>15</v>
      </c>
      <c r="D498" s="22">
        <v>2</v>
      </c>
      <c r="E498" s="22">
        <v>79</v>
      </c>
      <c r="F498" s="22">
        <v>27</v>
      </c>
      <c r="G498" s="22">
        <v>6</v>
      </c>
      <c r="H498" s="22">
        <v>23</v>
      </c>
      <c r="I498" s="22">
        <v>16</v>
      </c>
      <c r="J498" s="22">
        <v>37</v>
      </c>
      <c r="K498" s="22">
        <v>8</v>
      </c>
      <c r="L498" s="22">
        <v>11</v>
      </c>
      <c r="M498" s="22">
        <v>2</v>
      </c>
      <c r="N498" s="22">
        <v>16</v>
      </c>
      <c r="O498" s="22">
        <v>21</v>
      </c>
      <c r="P498" s="22">
        <v>20</v>
      </c>
      <c r="Q498" s="22">
        <v>25</v>
      </c>
      <c r="R498" s="22">
        <v>10</v>
      </c>
      <c r="S498" s="22">
        <v>4</v>
      </c>
      <c r="T498" s="22">
        <v>11</v>
      </c>
      <c r="U498" s="22">
        <v>12</v>
      </c>
      <c r="V498" s="22">
        <v>5</v>
      </c>
      <c r="W498" s="22">
        <v>18</v>
      </c>
      <c r="X498" s="22">
        <v>43</v>
      </c>
      <c r="Y498" s="22">
        <v>5</v>
      </c>
      <c r="Z498" s="22">
        <v>14</v>
      </c>
      <c r="AA498" s="22">
        <v>30</v>
      </c>
      <c r="AB498" s="22">
        <v>12</v>
      </c>
      <c r="AC498" s="22">
        <v>6</v>
      </c>
      <c r="AD498" s="22">
        <v>5</v>
      </c>
      <c r="AE498" s="22">
        <v>6</v>
      </c>
      <c r="AF498" s="22">
        <v>12</v>
      </c>
      <c r="AG498" s="22">
        <v>48</v>
      </c>
      <c r="AH498" s="22">
        <v>19</v>
      </c>
      <c r="AI498" s="22">
        <v>8</v>
      </c>
      <c r="AJ498" s="22">
        <v>27</v>
      </c>
      <c r="AK498" s="22">
        <v>46</v>
      </c>
      <c r="AL498" s="22">
        <v>11</v>
      </c>
      <c r="AM498" s="22">
        <v>2</v>
      </c>
      <c r="AN498" s="22">
        <v>19</v>
      </c>
      <c r="AO498" s="22">
        <v>12</v>
      </c>
      <c r="AP498" s="22">
        <v>35</v>
      </c>
      <c r="AQ498" s="22">
        <v>48</v>
      </c>
      <c r="AR498" s="22">
        <v>79</v>
      </c>
      <c r="AS498" s="22">
        <v>49</v>
      </c>
      <c r="AT498" s="22">
        <v>12</v>
      </c>
      <c r="AU498" s="22">
        <v>1</v>
      </c>
      <c r="AV498" s="22">
        <v>12</v>
      </c>
      <c r="AW498" s="22">
        <v>71</v>
      </c>
      <c r="AX498" s="22">
        <v>11</v>
      </c>
      <c r="AY498" s="22">
        <v>67</v>
      </c>
      <c r="AZ498" s="22">
        <v>58</v>
      </c>
      <c r="BA498" s="22">
        <v>555</v>
      </c>
      <c r="BB498" s="22">
        <v>3</v>
      </c>
      <c r="BC498" s="22">
        <v>7</v>
      </c>
      <c r="BD498" s="22">
        <v>16</v>
      </c>
      <c r="BE498" s="22">
        <v>13</v>
      </c>
      <c r="BF498" s="22">
        <v>9</v>
      </c>
      <c r="BG498" s="22">
        <v>2</v>
      </c>
      <c r="BH498" s="22">
        <v>14</v>
      </c>
      <c r="BI498" s="22">
        <v>9</v>
      </c>
      <c r="BJ498" s="22">
        <v>12</v>
      </c>
      <c r="BK498" s="22">
        <v>2</v>
      </c>
      <c r="BL498" s="22">
        <v>19</v>
      </c>
      <c r="BM498" s="22">
        <v>16</v>
      </c>
      <c r="BN498" s="22">
        <v>4</v>
      </c>
      <c r="BO498" s="22">
        <v>3</v>
      </c>
      <c r="BP498" s="22">
        <v>27</v>
      </c>
      <c r="BQ498" s="22">
        <v>17</v>
      </c>
      <c r="BR498" s="22">
        <v>21</v>
      </c>
      <c r="BS498" s="22">
        <v>46</v>
      </c>
      <c r="BT498" s="22">
        <v>11</v>
      </c>
      <c r="BU498" s="22">
        <v>11</v>
      </c>
      <c r="BV498" s="22">
        <v>20</v>
      </c>
      <c r="BW498" s="22">
        <v>4</v>
      </c>
      <c r="BX498" s="22">
        <v>25</v>
      </c>
      <c r="BY498" s="22">
        <v>6</v>
      </c>
      <c r="BZ498" s="23">
        <v>21</v>
      </c>
      <c r="CB498" s="4">
        <f t="shared" si="11"/>
        <v>2038</v>
      </c>
    </row>
    <row r="499" spans="1:80" x14ac:dyDescent="0.2">
      <c r="A499" s="13">
        <v>44384</v>
      </c>
      <c r="B499" s="32">
        <v>9</v>
      </c>
      <c r="C499" s="22">
        <v>15</v>
      </c>
      <c r="D499" s="22">
        <v>3</v>
      </c>
      <c r="E499" s="22">
        <v>74</v>
      </c>
      <c r="F499" s="22">
        <v>29</v>
      </c>
      <c r="G499" s="22">
        <v>6</v>
      </c>
      <c r="H499" s="22">
        <v>23</v>
      </c>
      <c r="I499" s="22">
        <v>16</v>
      </c>
      <c r="J499" s="22">
        <v>39</v>
      </c>
      <c r="K499" s="22">
        <v>8</v>
      </c>
      <c r="L499" s="22">
        <v>13</v>
      </c>
      <c r="M499" s="22">
        <v>2</v>
      </c>
      <c r="N499" s="22">
        <v>18</v>
      </c>
      <c r="O499" s="22">
        <v>21</v>
      </c>
      <c r="P499" s="22">
        <v>19</v>
      </c>
      <c r="Q499" s="22">
        <v>26</v>
      </c>
      <c r="R499" s="22">
        <v>10</v>
      </c>
      <c r="S499" s="22">
        <v>4</v>
      </c>
      <c r="T499" s="22">
        <v>11</v>
      </c>
      <c r="U499" s="22">
        <v>12</v>
      </c>
      <c r="V499" s="22">
        <v>15</v>
      </c>
      <c r="W499" s="22">
        <v>18</v>
      </c>
      <c r="X499" s="22">
        <v>46</v>
      </c>
      <c r="Y499" s="22">
        <v>7</v>
      </c>
      <c r="Z499" s="22">
        <v>13</v>
      </c>
      <c r="AA499" s="22">
        <v>29</v>
      </c>
      <c r="AB499" s="22">
        <v>11</v>
      </c>
      <c r="AC499" s="22">
        <v>6</v>
      </c>
      <c r="AD499" s="22">
        <v>5</v>
      </c>
      <c r="AE499" s="22">
        <v>5</v>
      </c>
      <c r="AF499" s="22">
        <v>15</v>
      </c>
      <c r="AG499" s="22">
        <v>44</v>
      </c>
      <c r="AH499" s="22">
        <v>21</v>
      </c>
      <c r="AI499" s="22">
        <v>8</v>
      </c>
      <c r="AJ499" s="22">
        <v>26</v>
      </c>
      <c r="AK499" s="22">
        <v>49</v>
      </c>
      <c r="AL499" s="22">
        <v>11</v>
      </c>
      <c r="AM499" s="22">
        <v>2</v>
      </c>
      <c r="AN499" s="22">
        <v>24</v>
      </c>
      <c r="AO499" s="22">
        <v>10</v>
      </c>
      <c r="AP499" s="22">
        <v>36</v>
      </c>
      <c r="AQ499" s="22">
        <v>45</v>
      </c>
      <c r="AR499" s="22">
        <v>87</v>
      </c>
      <c r="AS499" s="22">
        <v>50</v>
      </c>
      <c r="AT499" s="22">
        <v>12</v>
      </c>
      <c r="AU499" s="22">
        <v>1</v>
      </c>
      <c r="AV499" s="22">
        <v>13</v>
      </c>
      <c r="AW499" s="22">
        <v>81</v>
      </c>
      <c r="AX499" s="22">
        <v>11</v>
      </c>
      <c r="AY499" s="22">
        <v>67</v>
      </c>
      <c r="AZ499" s="22">
        <v>58</v>
      </c>
      <c r="BA499" s="22">
        <v>572</v>
      </c>
      <c r="BB499" s="22">
        <v>4</v>
      </c>
      <c r="BC499" s="22">
        <v>11</v>
      </c>
      <c r="BD499" s="22">
        <v>16</v>
      </c>
      <c r="BE499" s="22">
        <v>13</v>
      </c>
      <c r="BF499" s="22">
        <v>9</v>
      </c>
      <c r="BG499" s="22">
        <v>4</v>
      </c>
      <c r="BH499" s="22">
        <v>14</v>
      </c>
      <c r="BI499" s="22">
        <v>9</v>
      </c>
      <c r="BJ499" s="22">
        <v>12</v>
      </c>
      <c r="BK499" s="22">
        <v>3</v>
      </c>
      <c r="BL499" s="22">
        <v>20</v>
      </c>
      <c r="BM499" s="22">
        <v>17</v>
      </c>
      <c r="BN499" s="22">
        <v>3</v>
      </c>
      <c r="BO499" s="22">
        <v>3</v>
      </c>
      <c r="BP499" s="22">
        <v>27</v>
      </c>
      <c r="BQ499" s="22">
        <v>17</v>
      </c>
      <c r="BR499" s="22">
        <v>25</v>
      </c>
      <c r="BS499" s="22">
        <v>46</v>
      </c>
      <c r="BT499" s="22">
        <v>13</v>
      </c>
      <c r="BU499" s="22">
        <v>12</v>
      </c>
      <c r="BV499" s="22">
        <v>19</v>
      </c>
      <c r="BW499" s="22">
        <v>4</v>
      </c>
      <c r="BX499" s="22">
        <v>25</v>
      </c>
      <c r="BY499" s="22">
        <v>6</v>
      </c>
      <c r="BZ499" s="23">
        <v>21</v>
      </c>
      <c r="CB499" s="4">
        <f t="shared" si="11"/>
        <v>2109</v>
      </c>
    </row>
    <row r="500" spans="1:80" x14ac:dyDescent="0.2">
      <c r="A500" s="13">
        <v>44385</v>
      </c>
      <c r="B500" s="32">
        <v>10</v>
      </c>
      <c r="C500" s="22">
        <v>16</v>
      </c>
      <c r="D500" s="22">
        <v>3</v>
      </c>
      <c r="E500" s="22">
        <v>73</v>
      </c>
      <c r="F500" s="22">
        <v>29</v>
      </c>
      <c r="G500" s="22">
        <v>4</v>
      </c>
      <c r="H500" s="22">
        <v>23</v>
      </c>
      <c r="I500" s="22">
        <v>16</v>
      </c>
      <c r="J500" s="22">
        <v>36</v>
      </c>
      <c r="K500" s="22">
        <v>8</v>
      </c>
      <c r="L500" s="22">
        <v>12</v>
      </c>
      <c r="M500" s="22">
        <v>2</v>
      </c>
      <c r="N500" s="22">
        <v>19</v>
      </c>
      <c r="O500" s="22">
        <v>21</v>
      </c>
      <c r="P500" s="22">
        <v>21</v>
      </c>
      <c r="Q500" s="22">
        <v>25</v>
      </c>
      <c r="R500" s="22">
        <v>11</v>
      </c>
      <c r="S500" s="22">
        <v>4</v>
      </c>
      <c r="T500" s="22">
        <v>11</v>
      </c>
      <c r="U500" s="22">
        <v>13</v>
      </c>
      <c r="V500" s="22">
        <v>17</v>
      </c>
      <c r="W500" s="22">
        <v>19</v>
      </c>
      <c r="X500" s="22">
        <v>47</v>
      </c>
      <c r="Y500" s="22">
        <v>8</v>
      </c>
      <c r="Z500" s="22">
        <v>13</v>
      </c>
      <c r="AA500" s="22">
        <v>27</v>
      </c>
      <c r="AB500" s="22">
        <v>11</v>
      </c>
      <c r="AC500" s="22">
        <v>6</v>
      </c>
      <c r="AD500" s="22">
        <v>6</v>
      </c>
      <c r="AE500" s="22">
        <v>5</v>
      </c>
      <c r="AF500" s="22">
        <v>14</v>
      </c>
      <c r="AG500" s="22">
        <v>45</v>
      </c>
      <c r="AH500" s="22">
        <v>19</v>
      </c>
      <c r="AI500" s="22">
        <v>7</v>
      </c>
      <c r="AJ500" s="22">
        <v>27</v>
      </c>
      <c r="AK500" s="22">
        <v>50</v>
      </c>
      <c r="AL500" s="22">
        <v>11</v>
      </c>
      <c r="AM500" s="22">
        <v>2</v>
      </c>
      <c r="AN500" s="22">
        <v>22</v>
      </c>
      <c r="AO500" s="22">
        <v>11</v>
      </c>
      <c r="AP500" s="22">
        <v>37</v>
      </c>
      <c r="AQ500" s="22">
        <v>43</v>
      </c>
      <c r="AR500" s="22">
        <v>83</v>
      </c>
      <c r="AS500" s="22">
        <v>51</v>
      </c>
      <c r="AT500" s="22">
        <v>11</v>
      </c>
      <c r="AU500" s="22">
        <v>1</v>
      </c>
      <c r="AV500" s="22">
        <v>15</v>
      </c>
      <c r="AW500" s="22">
        <v>82</v>
      </c>
      <c r="AX500" s="22">
        <v>13</v>
      </c>
      <c r="AY500" s="22">
        <v>69</v>
      </c>
      <c r="AZ500" s="22">
        <v>58</v>
      </c>
      <c r="BA500" s="22">
        <v>574</v>
      </c>
      <c r="BB500" s="22">
        <v>6</v>
      </c>
      <c r="BC500" s="22">
        <v>12</v>
      </c>
      <c r="BD500" s="22">
        <v>15</v>
      </c>
      <c r="BE500" s="22">
        <v>11</v>
      </c>
      <c r="BF500" s="22">
        <v>9</v>
      </c>
      <c r="BG500" s="22">
        <v>4</v>
      </c>
      <c r="BH500" s="22">
        <v>14</v>
      </c>
      <c r="BI500" s="22">
        <v>9</v>
      </c>
      <c r="BJ500" s="22">
        <v>12</v>
      </c>
      <c r="BK500" s="22">
        <v>3</v>
      </c>
      <c r="BL500" s="22">
        <v>18</v>
      </c>
      <c r="BM500" s="22">
        <v>14</v>
      </c>
      <c r="BN500" s="22">
        <v>5</v>
      </c>
      <c r="BO500" s="22">
        <v>3</v>
      </c>
      <c r="BP500" s="22">
        <v>24</v>
      </c>
      <c r="BQ500" s="22">
        <v>15</v>
      </c>
      <c r="BR500" s="22">
        <v>27</v>
      </c>
      <c r="BS500" s="22">
        <v>41</v>
      </c>
      <c r="BT500" s="22">
        <v>12</v>
      </c>
      <c r="BU500" s="22">
        <v>8</v>
      </c>
      <c r="BV500" s="22">
        <v>18</v>
      </c>
      <c r="BW500" s="22">
        <v>6</v>
      </c>
      <c r="BX500" s="22">
        <v>23</v>
      </c>
      <c r="BY500" s="22">
        <v>7</v>
      </c>
      <c r="BZ500" s="23">
        <v>21</v>
      </c>
      <c r="CB500" s="4">
        <f t="shared" si="11"/>
        <v>2098</v>
      </c>
    </row>
    <row r="501" spans="1:80" x14ac:dyDescent="0.2">
      <c r="A501" s="13">
        <v>44386</v>
      </c>
      <c r="B501" s="32">
        <v>11</v>
      </c>
      <c r="C501" s="22">
        <v>17</v>
      </c>
      <c r="D501" s="22">
        <v>3</v>
      </c>
      <c r="E501" s="22">
        <v>72</v>
      </c>
      <c r="F501" s="22">
        <v>29</v>
      </c>
      <c r="G501" s="22">
        <v>4</v>
      </c>
      <c r="H501" s="22">
        <v>23</v>
      </c>
      <c r="I501" s="22">
        <v>15</v>
      </c>
      <c r="J501" s="22">
        <v>38</v>
      </c>
      <c r="K501" s="22">
        <v>6</v>
      </c>
      <c r="L501" s="22">
        <v>12</v>
      </c>
      <c r="M501" s="22">
        <v>2</v>
      </c>
      <c r="N501" s="22">
        <v>18</v>
      </c>
      <c r="O501" s="22">
        <v>24</v>
      </c>
      <c r="P501" s="22">
        <v>22</v>
      </c>
      <c r="Q501" s="22">
        <v>25</v>
      </c>
      <c r="R501" s="22">
        <v>12</v>
      </c>
      <c r="S501" s="22">
        <v>5</v>
      </c>
      <c r="T501" s="22">
        <v>10</v>
      </c>
      <c r="U501" s="22">
        <v>12</v>
      </c>
      <c r="V501" s="22">
        <v>17</v>
      </c>
      <c r="W501" s="22">
        <v>19</v>
      </c>
      <c r="X501" s="22">
        <v>48</v>
      </c>
      <c r="Y501" s="22">
        <v>8</v>
      </c>
      <c r="Z501" s="22">
        <v>12</v>
      </c>
      <c r="AA501" s="22">
        <v>28</v>
      </c>
      <c r="AB501" s="22">
        <v>13</v>
      </c>
      <c r="AC501" s="22">
        <v>8</v>
      </c>
      <c r="AD501" s="22">
        <v>6</v>
      </c>
      <c r="AE501" s="22">
        <v>5</v>
      </c>
      <c r="AF501" s="22">
        <v>14</v>
      </c>
      <c r="AG501" s="22">
        <v>45</v>
      </c>
      <c r="AH501" s="22">
        <v>19</v>
      </c>
      <c r="AI501" s="22">
        <v>7</v>
      </c>
      <c r="AJ501" s="22">
        <v>27</v>
      </c>
      <c r="AK501" s="22">
        <v>51</v>
      </c>
      <c r="AL501" s="22">
        <v>11</v>
      </c>
      <c r="AM501" s="22">
        <v>2</v>
      </c>
      <c r="AN501" s="22">
        <v>22</v>
      </c>
      <c r="AO501" s="22">
        <v>11</v>
      </c>
      <c r="AP501" s="22">
        <v>37</v>
      </c>
      <c r="AQ501" s="22">
        <v>43</v>
      </c>
      <c r="AR501" s="22">
        <v>79</v>
      </c>
      <c r="AS501" s="22">
        <v>50</v>
      </c>
      <c r="AT501" s="22">
        <v>11</v>
      </c>
      <c r="AU501" s="22">
        <v>1</v>
      </c>
      <c r="AV501" s="22">
        <v>16</v>
      </c>
      <c r="AW501" s="22">
        <v>86</v>
      </c>
      <c r="AX501" s="22">
        <v>13</v>
      </c>
      <c r="AY501" s="22">
        <v>70</v>
      </c>
      <c r="AZ501" s="22">
        <v>61</v>
      </c>
      <c r="BA501" s="22">
        <v>577</v>
      </c>
      <c r="BB501" s="22">
        <v>6</v>
      </c>
      <c r="BC501" s="22">
        <v>13</v>
      </c>
      <c r="BD501" s="22">
        <v>14</v>
      </c>
      <c r="BE501" s="22">
        <v>11</v>
      </c>
      <c r="BF501" s="22">
        <v>9</v>
      </c>
      <c r="BG501" s="22">
        <v>3</v>
      </c>
      <c r="BH501" s="22">
        <v>14</v>
      </c>
      <c r="BI501" s="22">
        <v>10</v>
      </c>
      <c r="BJ501" s="22">
        <v>13</v>
      </c>
      <c r="BK501" s="22">
        <v>4</v>
      </c>
      <c r="BL501" s="22">
        <v>18</v>
      </c>
      <c r="BM501" s="22">
        <v>15</v>
      </c>
      <c r="BN501" s="22">
        <v>5</v>
      </c>
      <c r="BO501" s="22">
        <v>5</v>
      </c>
      <c r="BP501" s="22">
        <v>24</v>
      </c>
      <c r="BQ501" s="22">
        <v>15</v>
      </c>
      <c r="BR501" s="22">
        <v>27</v>
      </c>
      <c r="BS501" s="22">
        <v>41</v>
      </c>
      <c r="BT501" s="22">
        <v>11</v>
      </c>
      <c r="BU501" s="22">
        <v>7</v>
      </c>
      <c r="BV501" s="22">
        <v>19</v>
      </c>
      <c r="BW501" s="22">
        <v>5</v>
      </c>
      <c r="BX501" s="22">
        <v>23</v>
      </c>
      <c r="BY501" s="22">
        <v>9</v>
      </c>
      <c r="BZ501" s="23">
        <v>21</v>
      </c>
      <c r="CB501" s="4">
        <f t="shared" si="11"/>
        <v>2119</v>
      </c>
    </row>
    <row r="502" spans="1:80" x14ac:dyDescent="0.2">
      <c r="A502" s="13">
        <v>44387</v>
      </c>
      <c r="B502" s="32">
        <v>11</v>
      </c>
      <c r="C502" s="22">
        <v>17</v>
      </c>
      <c r="D502" s="22">
        <v>3</v>
      </c>
      <c r="E502" s="22">
        <v>72</v>
      </c>
      <c r="F502" s="22">
        <v>29</v>
      </c>
      <c r="G502" s="22">
        <v>4</v>
      </c>
      <c r="H502" s="22">
        <v>23</v>
      </c>
      <c r="I502" s="22">
        <v>15</v>
      </c>
      <c r="J502" s="22">
        <v>38</v>
      </c>
      <c r="K502" s="22">
        <v>6</v>
      </c>
      <c r="L502" s="22">
        <v>11</v>
      </c>
      <c r="M502" s="22">
        <v>2</v>
      </c>
      <c r="N502" s="22">
        <v>17</v>
      </c>
      <c r="O502" s="22">
        <v>23</v>
      </c>
      <c r="P502" s="22">
        <v>21</v>
      </c>
      <c r="Q502" s="22">
        <v>24</v>
      </c>
      <c r="R502" s="22">
        <v>12</v>
      </c>
      <c r="S502" s="22">
        <v>5</v>
      </c>
      <c r="T502" s="22">
        <v>9</v>
      </c>
      <c r="U502" s="22">
        <v>12</v>
      </c>
      <c r="V502" s="22">
        <v>9</v>
      </c>
      <c r="W502" s="22">
        <v>19</v>
      </c>
      <c r="X502" s="22">
        <v>47</v>
      </c>
      <c r="Y502" s="22">
        <v>7</v>
      </c>
      <c r="Z502" s="22">
        <v>12</v>
      </c>
      <c r="AA502" s="22">
        <v>27</v>
      </c>
      <c r="AB502" s="22">
        <v>12</v>
      </c>
      <c r="AC502" s="22">
        <v>8</v>
      </c>
      <c r="AD502" s="22">
        <v>6</v>
      </c>
      <c r="AE502" s="22">
        <v>5</v>
      </c>
      <c r="AF502" s="22">
        <v>14</v>
      </c>
      <c r="AG502" s="22">
        <v>44</v>
      </c>
      <c r="AH502" s="22">
        <v>18</v>
      </c>
      <c r="AI502" s="22">
        <v>7</v>
      </c>
      <c r="AJ502" s="22">
        <v>27</v>
      </c>
      <c r="AK502" s="22">
        <v>49</v>
      </c>
      <c r="AL502" s="22">
        <v>11</v>
      </c>
      <c r="AM502" s="22">
        <v>2</v>
      </c>
      <c r="AN502" s="22">
        <v>21</v>
      </c>
      <c r="AO502" s="22">
        <v>11</v>
      </c>
      <c r="AP502" s="22">
        <v>37</v>
      </c>
      <c r="AQ502" s="22">
        <v>43</v>
      </c>
      <c r="AR502" s="22">
        <v>75</v>
      </c>
      <c r="AS502" s="22">
        <v>50</v>
      </c>
      <c r="AT502" s="22">
        <v>11</v>
      </c>
      <c r="AU502" s="22">
        <v>1</v>
      </c>
      <c r="AV502" s="22">
        <v>16</v>
      </c>
      <c r="AW502" s="22">
        <v>86</v>
      </c>
      <c r="AX502" s="22">
        <v>13</v>
      </c>
      <c r="AY502" s="22">
        <v>68</v>
      </c>
      <c r="AZ502" s="22">
        <v>60</v>
      </c>
      <c r="BA502" s="22">
        <v>571</v>
      </c>
      <c r="BB502" s="22">
        <v>6</v>
      </c>
      <c r="BC502" s="22">
        <v>11</v>
      </c>
      <c r="BD502" s="22">
        <v>9</v>
      </c>
      <c r="BE502" s="22">
        <v>11</v>
      </c>
      <c r="BF502" s="22">
        <v>9</v>
      </c>
      <c r="BG502" s="22">
        <v>3</v>
      </c>
      <c r="BH502" s="22">
        <v>14</v>
      </c>
      <c r="BI502" s="22">
        <v>10</v>
      </c>
      <c r="BJ502" s="22">
        <v>12</v>
      </c>
      <c r="BK502" s="22">
        <v>2</v>
      </c>
      <c r="BL502" s="22">
        <v>16</v>
      </c>
      <c r="BM502" s="22">
        <v>15</v>
      </c>
      <c r="BN502" s="22">
        <v>5</v>
      </c>
      <c r="BO502" s="22">
        <v>5</v>
      </c>
      <c r="BP502" s="22">
        <v>24</v>
      </c>
      <c r="BQ502" s="22">
        <v>15</v>
      </c>
      <c r="BR502" s="22">
        <v>27</v>
      </c>
      <c r="BS502" s="22">
        <v>40</v>
      </c>
      <c r="BT502" s="22">
        <v>10</v>
      </c>
      <c r="BU502" s="22">
        <v>7</v>
      </c>
      <c r="BV502" s="22">
        <v>17</v>
      </c>
      <c r="BW502" s="22">
        <v>5</v>
      </c>
      <c r="BX502" s="22">
        <v>22</v>
      </c>
      <c r="BY502" s="22">
        <v>9</v>
      </c>
      <c r="BZ502" s="23">
        <v>20</v>
      </c>
      <c r="CB502" s="4">
        <f t="shared" si="11"/>
        <v>2065</v>
      </c>
    </row>
    <row r="503" spans="1:80" x14ac:dyDescent="0.2">
      <c r="A503" s="13">
        <v>44388</v>
      </c>
      <c r="B503" s="32">
        <v>10</v>
      </c>
      <c r="C503" s="22">
        <v>17</v>
      </c>
      <c r="D503" s="22">
        <v>3</v>
      </c>
      <c r="E503" s="22">
        <v>72</v>
      </c>
      <c r="F503" s="22">
        <v>29</v>
      </c>
      <c r="G503" s="22">
        <v>4</v>
      </c>
      <c r="H503" s="22">
        <v>23</v>
      </c>
      <c r="I503" s="22">
        <v>15</v>
      </c>
      <c r="J503" s="22">
        <v>38</v>
      </c>
      <c r="K503" s="22">
        <v>6</v>
      </c>
      <c r="L503" s="22">
        <v>11</v>
      </c>
      <c r="M503" s="22">
        <v>2</v>
      </c>
      <c r="N503" s="22">
        <v>15</v>
      </c>
      <c r="O503" s="22">
        <v>23</v>
      </c>
      <c r="P503" s="22">
        <v>21</v>
      </c>
      <c r="Q503" s="22">
        <v>24</v>
      </c>
      <c r="R503" s="22">
        <v>12</v>
      </c>
      <c r="S503" s="22">
        <v>5</v>
      </c>
      <c r="T503" s="22">
        <v>9</v>
      </c>
      <c r="U503" s="22">
        <v>12</v>
      </c>
      <c r="V503" s="22">
        <v>9</v>
      </c>
      <c r="W503" s="22">
        <v>19</v>
      </c>
      <c r="X503" s="22">
        <v>47</v>
      </c>
      <c r="Y503" s="22">
        <v>7</v>
      </c>
      <c r="Z503" s="22">
        <v>12</v>
      </c>
      <c r="AA503" s="22">
        <v>27</v>
      </c>
      <c r="AB503" s="22">
        <v>12</v>
      </c>
      <c r="AC503" s="22">
        <v>8</v>
      </c>
      <c r="AD503" s="22">
        <v>6</v>
      </c>
      <c r="AE503" s="22">
        <v>5</v>
      </c>
      <c r="AF503" s="22">
        <v>14</v>
      </c>
      <c r="AG503" s="22">
        <v>43</v>
      </c>
      <c r="AH503" s="22">
        <v>18</v>
      </c>
      <c r="AI503" s="22">
        <v>7</v>
      </c>
      <c r="AJ503" s="22">
        <v>27</v>
      </c>
      <c r="AK503" s="22">
        <v>49</v>
      </c>
      <c r="AL503" s="22">
        <v>11</v>
      </c>
      <c r="AM503" s="22">
        <v>2</v>
      </c>
      <c r="AN503" s="22">
        <v>19</v>
      </c>
      <c r="AO503" s="22">
        <v>11</v>
      </c>
      <c r="AP503" s="22">
        <v>37</v>
      </c>
      <c r="AQ503" s="22">
        <v>43</v>
      </c>
      <c r="AR503" s="22">
        <v>74</v>
      </c>
      <c r="AS503" s="22">
        <v>50</v>
      </c>
      <c r="AT503" s="22">
        <v>11</v>
      </c>
      <c r="AU503" s="22">
        <v>1</v>
      </c>
      <c r="AV503" s="22">
        <v>16</v>
      </c>
      <c r="AW503" s="22">
        <v>86</v>
      </c>
      <c r="AX503" s="22">
        <v>13</v>
      </c>
      <c r="AY503" s="22">
        <v>68</v>
      </c>
      <c r="AZ503" s="22">
        <v>60</v>
      </c>
      <c r="BA503" s="22">
        <v>571</v>
      </c>
      <c r="BB503" s="22">
        <v>6</v>
      </c>
      <c r="BC503" s="22">
        <v>9</v>
      </c>
      <c r="BD503" s="22">
        <v>9</v>
      </c>
      <c r="BE503" s="22">
        <v>11</v>
      </c>
      <c r="BF503" s="22">
        <v>9</v>
      </c>
      <c r="BG503" s="22">
        <v>3</v>
      </c>
      <c r="BH503" s="22">
        <v>14</v>
      </c>
      <c r="BI503" s="22">
        <v>10</v>
      </c>
      <c r="BJ503" s="22">
        <v>12</v>
      </c>
      <c r="BK503" s="22">
        <v>2</v>
      </c>
      <c r="BL503" s="22">
        <v>16</v>
      </c>
      <c r="BM503" s="22">
        <v>15</v>
      </c>
      <c r="BN503" s="22">
        <v>4</v>
      </c>
      <c r="BO503" s="22">
        <v>5</v>
      </c>
      <c r="BP503" s="22">
        <v>24</v>
      </c>
      <c r="BQ503" s="22">
        <v>15</v>
      </c>
      <c r="BR503" s="22">
        <v>27</v>
      </c>
      <c r="BS503" s="22">
        <v>40</v>
      </c>
      <c r="BT503" s="22">
        <v>10</v>
      </c>
      <c r="BU503" s="22">
        <v>7</v>
      </c>
      <c r="BV503" s="22">
        <v>17</v>
      </c>
      <c r="BW503" s="22">
        <v>5</v>
      </c>
      <c r="BX503" s="22">
        <v>22</v>
      </c>
      <c r="BY503" s="22">
        <v>9</v>
      </c>
      <c r="BZ503" s="23">
        <v>20</v>
      </c>
      <c r="CB503" s="4">
        <f t="shared" si="11"/>
        <v>2055</v>
      </c>
    </row>
    <row r="504" spans="1:80" x14ac:dyDescent="0.2">
      <c r="A504" s="13">
        <v>44389</v>
      </c>
      <c r="B504" s="32">
        <v>11</v>
      </c>
      <c r="C504" s="22">
        <v>19</v>
      </c>
      <c r="D504" s="22">
        <v>4</v>
      </c>
      <c r="E504" s="22">
        <v>74</v>
      </c>
      <c r="F504" s="22">
        <v>31</v>
      </c>
      <c r="G504" s="22">
        <v>4</v>
      </c>
      <c r="H504" s="22">
        <v>26</v>
      </c>
      <c r="I504" s="22">
        <v>14</v>
      </c>
      <c r="J504" s="22">
        <v>39</v>
      </c>
      <c r="K504" s="22">
        <v>6</v>
      </c>
      <c r="L504" s="22">
        <v>11</v>
      </c>
      <c r="M504" s="22">
        <v>2</v>
      </c>
      <c r="N504" s="22">
        <v>21</v>
      </c>
      <c r="O504" s="22">
        <v>24</v>
      </c>
      <c r="P504" s="22">
        <v>20</v>
      </c>
      <c r="Q504" s="22">
        <v>28</v>
      </c>
      <c r="R504" s="22">
        <v>12</v>
      </c>
      <c r="S504" s="22">
        <v>6</v>
      </c>
      <c r="T504" s="22">
        <v>9</v>
      </c>
      <c r="U504" s="22">
        <v>12</v>
      </c>
      <c r="V504" s="22">
        <v>4</v>
      </c>
      <c r="W504" s="22">
        <v>19</v>
      </c>
      <c r="X504" s="22">
        <v>48</v>
      </c>
      <c r="Y504" s="22">
        <v>7</v>
      </c>
      <c r="Z504" s="22">
        <v>12</v>
      </c>
      <c r="AA504" s="22">
        <v>29</v>
      </c>
      <c r="AB504" s="22">
        <v>15</v>
      </c>
      <c r="AC504" s="22">
        <v>8</v>
      </c>
      <c r="AD504" s="22">
        <v>5</v>
      </c>
      <c r="AE504" s="22">
        <v>6</v>
      </c>
      <c r="AF504" s="22">
        <v>16</v>
      </c>
      <c r="AG504" s="22">
        <v>41</v>
      </c>
      <c r="AH504" s="22">
        <v>18</v>
      </c>
      <c r="AI504" s="22">
        <v>6</v>
      </c>
      <c r="AJ504" s="22">
        <v>28</v>
      </c>
      <c r="AK504" s="22">
        <v>50</v>
      </c>
      <c r="AL504" s="22">
        <v>12</v>
      </c>
      <c r="AM504" s="22">
        <v>2</v>
      </c>
      <c r="AN504" s="22">
        <v>17</v>
      </c>
      <c r="AO504" s="22">
        <v>11</v>
      </c>
      <c r="AP504" s="22">
        <v>34</v>
      </c>
      <c r="AQ504" s="22">
        <v>41</v>
      </c>
      <c r="AR504" s="22">
        <v>76</v>
      </c>
      <c r="AS504" s="22">
        <v>57</v>
      </c>
      <c r="AT504" s="22">
        <v>11</v>
      </c>
      <c r="AU504" s="22">
        <v>1</v>
      </c>
      <c r="AV504" s="22">
        <v>16</v>
      </c>
      <c r="AW504" s="22">
        <v>91</v>
      </c>
      <c r="AX504" s="22">
        <v>16</v>
      </c>
      <c r="AY504" s="22">
        <v>69</v>
      </c>
      <c r="AZ504" s="22">
        <v>60</v>
      </c>
      <c r="BA504" s="22">
        <v>597</v>
      </c>
      <c r="BB504" s="22">
        <v>8</v>
      </c>
      <c r="BC504" s="22">
        <v>9</v>
      </c>
      <c r="BD504" s="22">
        <v>10</v>
      </c>
      <c r="BE504" s="22">
        <v>8</v>
      </c>
      <c r="BF504" s="22">
        <v>10</v>
      </c>
      <c r="BG504" s="22">
        <v>3</v>
      </c>
      <c r="BH504" s="22">
        <v>14</v>
      </c>
      <c r="BI504" s="22">
        <v>7</v>
      </c>
      <c r="BJ504" s="22">
        <v>14</v>
      </c>
      <c r="BK504" s="22">
        <v>3</v>
      </c>
      <c r="BL504" s="22">
        <v>21</v>
      </c>
      <c r="BM504" s="22">
        <v>15</v>
      </c>
      <c r="BN504" s="22">
        <v>6</v>
      </c>
      <c r="BO504" s="22">
        <v>7</v>
      </c>
      <c r="BP504" s="22">
        <v>22</v>
      </c>
      <c r="BQ504" s="22">
        <v>18</v>
      </c>
      <c r="BR504" s="22">
        <v>31</v>
      </c>
      <c r="BS504" s="22">
        <v>38</v>
      </c>
      <c r="BT504" s="22">
        <v>12</v>
      </c>
      <c r="BU504" s="22">
        <v>7</v>
      </c>
      <c r="BV504" s="22">
        <v>19</v>
      </c>
      <c r="BW504" s="22">
        <v>5</v>
      </c>
      <c r="BX504" s="22">
        <v>19</v>
      </c>
      <c r="BY504" s="22">
        <v>9</v>
      </c>
      <c r="BZ504" s="23">
        <v>20</v>
      </c>
      <c r="CB504" s="4">
        <f t="shared" si="11"/>
        <v>2131</v>
      </c>
    </row>
    <row r="505" spans="1:80" x14ac:dyDescent="0.2">
      <c r="A505" s="13">
        <v>44390</v>
      </c>
      <c r="B505" s="32">
        <v>9</v>
      </c>
      <c r="C505" s="22">
        <v>21</v>
      </c>
      <c r="D505" s="22">
        <v>4</v>
      </c>
      <c r="E505" s="22">
        <v>77</v>
      </c>
      <c r="F505" s="22">
        <v>29</v>
      </c>
      <c r="G505" s="22">
        <v>4</v>
      </c>
      <c r="H505" s="22">
        <v>27</v>
      </c>
      <c r="I505" s="22">
        <v>13</v>
      </c>
      <c r="J505" s="22">
        <v>35</v>
      </c>
      <c r="K505" s="22">
        <v>6</v>
      </c>
      <c r="L505" s="22">
        <v>10</v>
      </c>
      <c r="M505" s="22">
        <v>2</v>
      </c>
      <c r="N505" s="22">
        <v>25</v>
      </c>
      <c r="O505" s="22">
        <v>26</v>
      </c>
      <c r="P505" s="22">
        <v>19</v>
      </c>
      <c r="Q505" s="22">
        <v>33</v>
      </c>
      <c r="R505" s="22">
        <v>11</v>
      </c>
      <c r="S505" s="22">
        <v>5</v>
      </c>
      <c r="T505" s="22">
        <v>9</v>
      </c>
      <c r="U505" s="22">
        <v>12</v>
      </c>
      <c r="V505" s="22">
        <v>1</v>
      </c>
      <c r="W505" s="22">
        <v>19</v>
      </c>
      <c r="X505" s="22">
        <v>48</v>
      </c>
      <c r="Y505" s="22">
        <v>7</v>
      </c>
      <c r="Z505" s="22">
        <v>14</v>
      </c>
      <c r="AA505" s="22">
        <v>27</v>
      </c>
      <c r="AB505" s="22">
        <v>18</v>
      </c>
      <c r="AC505" s="22">
        <v>8</v>
      </c>
      <c r="AD505" s="22">
        <v>6</v>
      </c>
      <c r="AE505" s="22">
        <v>6</v>
      </c>
      <c r="AF505" s="22">
        <v>11</v>
      </c>
      <c r="AG505" s="22">
        <v>38</v>
      </c>
      <c r="AH505" s="22">
        <v>17</v>
      </c>
      <c r="AI505" s="22">
        <v>6</v>
      </c>
      <c r="AJ505" s="22">
        <v>31</v>
      </c>
      <c r="AK505" s="22">
        <v>50</v>
      </c>
      <c r="AL505" s="22">
        <v>13</v>
      </c>
      <c r="AM505" s="22">
        <v>2</v>
      </c>
      <c r="AN505" s="22">
        <v>17</v>
      </c>
      <c r="AO505" s="22">
        <v>9</v>
      </c>
      <c r="AP505" s="22">
        <v>31</v>
      </c>
      <c r="AQ505" s="22">
        <v>41</v>
      </c>
      <c r="AR505" s="22">
        <v>71</v>
      </c>
      <c r="AS505" s="22">
        <v>56</v>
      </c>
      <c r="AT505" s="22">
        <v>12</v>
      </c>
      <c r="AU505" s="22">
        <v>1</v>
      </c>
      <c r="AV505" s="22">
        <v>16</v>
      </c>
      <c r="AW505" s="22">
        <v>97</v>
      </c>
      <c r="AX505" s="22">
        <v>19</v>
      </c>
      <c r="AY505" s="22">
        <v>69</v>
      </c>
      <c r="AZ505" s="22">
        <v>61</v>
      </c>
      <c r="BA505" s="22">
        <v>589</v>
      </c>
      <c r="BB505" s="22">
        <v>9</v>
      </c>
      <c r="BC505" s="22">
        <v>8</v>
      </c>
      <c r="BD505" s="22">
        <v>9</v>
      </c>
      <c r="BE505" s="22">
        <v>10</v>
      </c>
      <c r="BF505" s="22">
        <v>13</v>
      </c>
      <c r="BG505" s="22">
        <v>3</v>
      </c>
      <c r="BH505" s="22">
        <v>14</v>
      </c>
      <c r="BI505" s="22">
        <v>7</v>
      </c>
      <c r="BJ505" s="22">
        <v>13</v>
      </c>
      <c r="BK505" s="22">
        <v>3</v>
      </c>
      <c r="BL505" s="22">
        <v>23</v>
      </c>
      <c r="BM505" s="22">
        <v>17</v>
      </c>
      <c r="BN505" s="22">
        <v>5</v>
      </c>
      <c r="BO505" s="22">
        <v>7</v>
      </c>
      <c r="BP505" s="22">
        <v>21</v>
      </c>
      <c r="BQ505" s="22">
        <v>18</v>
      </c>
      <c r="BR505" s="22">
        <v>29</v>
      </c>
      <c r="BS505" s="22">
        <v>36</v>
      </c>
      <c r="BT505" s="22">
        <v>11</v>
      </c>
      <c r="BU505" s="22">
        <v>7</v>
      </c>
      <c r="BV505" s="22">
        <v>17</v>
      </c>
      <c r="BW505" s="22">
        <v>5</v>
      </c>
      <c r="BX505" s="22">
        <v>19</v>
      </c>
      <c r="BY505" s="22">
        <v>11</v>
      </c>
      <c r="BZ505" s="23">
        <v>18</v>
      </c>
      <c r="CB505" s="4">
        <f t="shared" si="11"/>
        <v>2121</v>
      </c>
    </row>
    <row r="506" spans="1:80" x14ac:dyDescent="0.2">
      <c r="A506" s="13">
        <v>44391</v>
      </c>
      <c r="B506" s="32">
        <v>10</v>
      </c>
      <c r="C506" s="22">
        <v>21</v>
      </c>
      <c r="D506" s="22">
        <v>3</v>
      </c>
      <c r="E506" s="22">
        <v>78</v>
      </c>
      <c r="F506" s="22">
        <v>27</v>
      </c>
      <c r="G506" s="22">
        <v>4</v>
      </c>
      <c r="H506" s="22">
        <v>28</v>
      </c>
      <c r="I506" s="22">
        <v>12</v>
      </c>
      <c r="J506" s="22">
        <v>32</v>
      </c>
      <c r="K506" s="22">
        <v>6</v>
      </c>
      <c r="L506" s="22">
        <v>9</v>
      </c>
      <c r="M506" s="22">
        <v>2</v>
      </c>
      <c r="N506" s="22">
        <v>28</v>
      </c>
      <c r="O506" s="22">
        <v>26</v>
      </c>
      <c r="P506" s="22">
        <v>18</v>
      </c>
      <c r="Q506" s="22">
        <v>33</v>
      </c>
      <c r="R506" s="22">
        <v>12</v>
      </c>
      <c r="S506" s="22">
        <v>6</v>
      </c>
      <c r="T506" s="22">
        <v>9</v>
      </c>
      <c r="U506" s="22">
        <v>11</v>
      </c>
      <c r="V506" s="22">
        <v>1</v>
      </c>
      <c r="W506" s="22">
        <v>19</v>
      </c>
      <c r="X506" s="22">
        <v>43</v>
      </c>
      <c r="Y506" s="22">
        <v>6</v>
      </c>
      <c r="Z506" s="22">
        <v>13</v>
      </c>
      <c r="AA506" s="22">
        <v>26</v>
      </c>
      <c r="AB506" s="22">
        <v>17</v>
      </c>
      <c r="AC506" s="22">
        <v>9</v>
      </c>
      <c r="AD506" s="22">
        <v>8</v>
      </c>
      <c r="AE506" s="22">
        <v>6</v>
      </c>
      <c r="AF506" s="22">
        <v>11</v>
      </c>
      <c r="AG506" s="22">
        <v>37</v>
      </c>
      <c r="AH506" s="22">
        <v>17</v>
      </c>
      <c r="AI506" s="22">
        <v>6</v>
      </c>
      <c r="AJ506" s="22">
        <v>32</v>
      </c>
      <c r="AK506" s="22">
        <v>53</v>
      </c>
      <c r="AL506" s="22">
        <v>13</v>
      </c>
      <c r="AM506" s="22">
        <v>2</v>
      </c>
      <c r="AN506" s="22">
        <v>19</v>
      </c>
      <c r="AO506" s="22">
        <v>9</v>
      </c>
      <c r="AP506" s="22">
        <v>30</v>
      </c>
      <c r="AQ506" s="22">
        <v>40</v>
      </c>
      <c r="AR506" s="22">
        <v>70</v>
      </c>
      <c r="AS506" s="22">
        <v>59</v>
      </c>
      <c r="AT506" s="22">
        <v>12</v>
      </c>
      <c r="AU506" s="22">
        <v>1</v>
      </c>
      <c r="AV506" s="22">
        <v>18</v>
      </c>
      <c r="AW506" s="22">
        <v>100</v>
      </c>
      <c r="AX506" s="22">
        <v>19</v>
      </c>
      <c r="AY506" s="22">
        <v>68</v>
      </c>
      <c r="AZ506" s="22">
        <v>59</v>
      </c>
      <c r="BA506" s="22">
        <v>585</v>
      </c>
      <c r="BB506" s="22">
        <v>11</v>
      </c>
      <c r="BC506" s="22">
        <v>8</v>
      </c>
      <c r="BD506" s="22">
        <v>10</v>
      </c>
      <c r="BE506" s="22">
        <v>10</v>
      </c>
      <c r="BF506" s="22">
        <v>13</v>
      </c>
      <c r="BG506" s="22">
        <v>3</v>
      </c>
      <c r="BH506" s="22">
        <v>14</v>
      </c>
      <c r="BI506" s="22">
        <v>6</v>
      </c>
      <c r="BJ506" s="22">
        <v>12</v>
      </c>
      <c r="BK506" s="22">
        <v>4</v>
      </c>
      <c r="BL506" s="22">
        <v>22</v>
      </c>
      <c r="BM506" s="22">
        <v>17</v>
      </c>
      <c r="BN506" s="22">
        <v>5</v>
      </c>
      <c r="BO506" s="22">
        <v>7</v>
      </c>
      <c r="BP506" s="22">
        <v>23</v>
      </c>
      <c r="BQ506" s="22">
        <v>18</v>
      </c>
      <c r="BR506" s="22">
        <v>28</v>
      </c>
      <c r="BS506" s="22">
        <v>33</v>
      </c>
      <c r="BT506" s="22">
        <v>10</v>
      </c>
      <c r="BU506" s="22">
        <v>7</v>
      </c>
      <c r="BV506" s="22">
        <v>16</v>
      </c>
      <c r="BW506" s="22">
        <v>5</v>
      </c>
      <c r="BX506" s="22">
        <v>17</v>
      </c>
      <c r="BY506" s="22">
        <v>12</v>
      </c>
      <c r="BZ506" s="23">
        <v>17</v>
      </c>
      <c r="CB506" s="4">
        <f t="shared" si="11"/>
        <v>2111</v>
      </c>
    </row>
    <row r="507" spans="1:80" x14ac:dyDescent="0.2">
      <c r="A507" s="13">
        <v>44392</v>
      </c>
      <c r="B507" s="32">
        <v>11</v>
      </c>
      <c r="C507" s="22">
        <v>19</v>
      </c>
      <c r="D507" s="22">
        <v>3</v>
      </c>
      <c r="E507" s="22">
        <v>78</v>
      </c>
      <c r="F507" s="22">
        <v>26</v>
      </c>
      <c r="G507" s="22">
        <v>5</v>
      </c>
      <c r="H507" s="22">
        <v>29</v>
      </c>
      <c r="I507" s="22">
        <v>10</v>
      </c>
      <c r="J507" s="22">
        <v>28</v>
      </c>
      <c r="K507" s="22">
        <v>6</v>
      </c>
      <c r="L507" s="22">
        <v>9</v>
      </c>
      <c r="M507" s="22">
        <v>3</v>
      </c>
      <c r="N507" s="22">
        <v>28</v>
      </c>
      <c r="O507" s="22">
        <v>27</v>
      </c>
      <c r="P507" s="22">
        <v>18</v>
      </c>
      <c r="Q507" s="22">
        <v>33</v>
      </c>
      <c r="R507" s="22">
        <v>11</v>
      </c>
      <c r="S507" s="22">
        <v>5</v>
      </c>
      <c r="T507" s="22">
        <v>9</v>
      </c>
      <c r="U507" s="22">
        <v>10</v>
      </c>
      <c r="V507" s="22">
        <v>0</v>
      </c>
      <c r="W507" s="22">
        <v>19</v>
      </c>
      <c r="X507" s="22">
        <v>41</v>
      </c>
      <c r="Y507" s="22">
        <v>6</v>
      </c>
      <c r="Z507" s="22">
        <v>13</v>
      </c>
      <c r="AA507" s="22">
        <v>25</v>
      </c>
      <c r="AB507" s="22">
        <v>17</v>
      </c>
      <c r="AC507" s="22">
        <v>7</v>
      </c>
      <c r="AD507" s="22">
        <v>8</v>
      </c>
      <c r="AE507" s="22">
        <v>5</v>
      </c>
      <c r="AF507" s="22">
        <v>10</v>
      </c>
      <c r="AG507" s="22">
        <v>37</v>
      </c>
      <c r="AH507" s="22">
        <v>17</v>
      </c>
      <c r="AI507" s="22">
        <v>6</v>
      </c>
      <c r="AJ507" s="22">
        <v>30</v>
      </c>
      <c r="AK507" s="22">
        <v>52</v>
      </c>
      <c r="AL507" s="22">
        <v>13</v>
      </c>
      <c r="AM507" s="22">
        <v>3</v>
      </c>
      <c r="AN507" s="22">
        <v>18</v>
      </c>
      <c r="AO507" s="22">
        <v>9</v>
      </c>
      <c r="AP507" s="22">
        <v>31</v>
      </c>
      <c r="AQ507" s="22">
        <v>36</v>
      </c>
      <c r="AR507" s="22">
        <v>65</v>
      </c>
      <c r="AS507" s="22">
        <v>59</v>
      </c>
      <c r="AT507" s="22">
        <v>12</v>
      </c>
      <c r="AU507" s="22">
        <v>1</v>
      </c>
      <c r="AV507" s="22">
        <v>16</v>
      </c>
      <c r="AW507" s="22">
        <v>99</v>
      </c>
      <c r="AX507" s="22">
        <v>19</v>
      </c>
      <c r="AY507" s="22">
        <v>68</v>
      </c>
      <c r="AZ507" s="22">
        <v>60</v>
      </c>
      <c r="BA507" s="22">
        <v>582</v>
      </c>
      <c r="BB507" s="22">
        <v>12</v>
      </c>
      <c r="BC507" s="22">
        <v>8</v>
      </c>
      <c r="BD507" s="22">
        <v>9</v>
      </c>
      <c r="BE507" s="22">
        <v>11</v>
      </c>
      <c r="BF507" s="22">
        <v>14</v>
      </c>
      <c r="BG507" s="22">
        <v>3</v>
      </c>
      <c r="BH507" s="22">
        <v>14</v>
      </c>
      <c r="BI507" s="22">
        <v>7</v>
      </c>
      <c r="BJ507" s="22">
        <v>12</v>
      </c>
      <c r="BK507" s="22">
        <v>4</v>
      </c>
      <c r="BL507" s="22">
        <v>21</v>
      </c>
      <c r="BM507" s="22">
        <v>17</v>
      </c>
      <c r="BN507" s="22">
        <v>8</v>
      </c>
      <c r="BO507" s="22">
        <v>7</v>
      </c>
      <c r="BP507" s="22">
        <v>23</v>
      </c>
      <c r="BQ507" s="22">
        <v>18</v>
      </c>
      <c r="BR507" s="22">
        <v>28</v>
      </c>
      <c r="BS507" s="22">
        <v>32</v>
      </c>
      <c r="BT507" s="22">
        <v>9</v>
      </c>
      <c r="BU507" s="22">
        <v>5</v>
      </c>
      <c r="BV507" s="22">
        <v>16</v>
      </c>
      <c r="BW507" s="22">
        <v>5</v>
      </c>
      <c r="BX507" s="22">
        <v>18</v>
      </c>
      <c r="BY507" s="22">
        <v>12</v>
      </c>
      <c r="BZ507" s="23">
        <v>17</v>
      </c>
      <c r="CB507" s="4">
        <f t="shared" si="11"/>
        <v>2082</v>
      </c>
    </row>
    <row r="508" spans="1:80" x14ac:dyDescent="0.2">
      <c r="A508" s="13">
        <v>44393</v>
      </c>
      <c r="B508" s="32">
        <v>12</v>
      </c>
      <c r="C508" s="22">
        <v>19</v>
      </c>
      <c r="D508" s="22">
        <v>2</v>
      </c>
      <c r="E508" s="22">
        <v>76</v>
      </c>
      <c r="F508" s="22">
        <v>23</v>
      </c>
      <c r="G508" s="22">
        <v>5</v>
      </c>
      <c r="H508" s="22">
        <v>27</v>
      </c>
      <c r="I508" s="22">
        <v>10</v>
      </c>
      <c r="J508" s="22">
        <v>29</v>
      </c>
      <c r="K508" s="22">
        <v>6</v>
      </c>
      <c r="L508" s="22">
        <v>8</v>
      </c>
      <c r="M508" s="22">
        <v>3</v>
      </c>
      <c r="N508" s="22">
        <v>28</v>
      </c>
      <c r="O508" s="22">
        <v>26</v>
      </c>
      <c r="P508" s="22">
        <v>18</v>
      </c>
      <c r="Q508" s="22">
        <v>34</v>
      </c>
      <c r="R508" s="22">
        <v>11</v>
      </c>
      <c r="S508" s="22">
        <v>5</v>
      </c>
      <c r="T508" s="22">
        <v>10</v>
      </c>
      <c r="U508" s="22">
        <v>10</v>
      </c>
      <c r="V508" s="22">
        <v>0</v>
      </c>
      <c r="W508" s="22">
        <v>19</v>
      </c>
      <c r="X508" s="22">
        <v>40</v>
      </c>
      <c r="Y508" s="22">
        <v>7</v>
      </c>
      <c r="Z508" s="22">
        <v>13</v>
      </c>
      <c r="AA508" s="22">
        <v>27</v>
      </c>
      <c r="AB508" s="22">
        <v>18</v>
      </c>
      <c r="AC508" s="22">
        <v>7</v>
      </c>
      <c r="AD508" s="22">
        <v>8</v>
      </c>
      <c r="AE508" s="22">
        <v>5</v>
      </c>
      <c r="AF508" s="22">
        <v>10</v>
      </c>
      <c r="AG508" s="22">
        <v>38</v>
      </c>
      <c r="AH508" s="22">
        <v>17</v>
      </c>
      <c r="AI508" s="22">
        <v>6</v>
      </c>
      <c r="AJ508" s="22">
        <v>29</v>
      </c>
      <c r="AK508" s="22">
        <v>52</v>
      </c>
      <c r="AL508" s="22">
        <v>12</v>
      </c>
      <c r="AM508" s="22">
        <v>3</v>
      </c>
      <c r="AN508" s="22">
        <v>18</v>
      </c>
      <c r="AO508" s="22">
        <v>9</v>
      </c>
      <c r="AP508" s="22">
        <v>32</v>
      </c>
      <c r="AQ508" s="22">
        <v>36</v>
      </c>
      <c r="AR508" s="22">
        <v>61</v>
      </c>
      <c r="AS508" s="22">
        <v>58</v>
      </c>
      <c r="AT508" s="22">
        <v>12</v>
      </c>
      <c r="AU508" s="22">
        <v>1</v>
      </c>
      <c r="AV508" s="22">
        <v>13</v>
      </c>
      <c r="AW508" s="22">
        <v>98</v>
      </c>
      <c r="AX508" s="22">
        <v>22</v>
      </c>
      <c r="AY508" s="22">
        <v>67</v>
      </c>
      <c r="AZ508" s="22">
        <v>61</v>
      </c>
      <c r="BA508" s="22">
        <v>583</v>
      </c>
      <c r="BB508" s="22">
        <v>13</v>
      </c>
      <c r="BC508" s="22">
        <v>7</v>
      </c>
      <c r="BD508" s="22">
        <v>8</v>
      </c>
      <c r="BE508" s="22">
        <v>11</v>
      </c>
      <c r="BF508" s="22">
        <v>15</v>
      </c>
      <c r="BG508" s="22">
        <v>4</v>
      </c>
      <c r="BH508" s="22">
        <v>14</v>
      </c>
      <c r="BI508" s="22">
        <v>7</v>
      </c>
      <c r="BJ508" s="22">
        <v>12</v>
      </c>
      <c r="BK508" s="22">
        <v>4</v>
      </c>
      <c r="BL508" s="22">
        <v>21</v>
      </c>
      <c r="BM508" s="22">
        <v>16</v>
      </c>
      <c r="BN508" s="22">
        <v>9</v>
      </c>
      <c r="BO508" s="22">
        <v>8</v>
      </c>
      <c r="BP508" s="22">
        <v>23</v>
      </c>
      <c r="BQ508" s="22">
        <v>18</v>
      </c>
      <c r="BR508" s="22">
        <v>28</v>
      </c>
      <c r="BS508" s="22">
        <v>32</v>
      </c>
      <c r="BT508" s="22">
        <v>9</v>
      </c>
      <c r="BU508" s="22">
        <v>4</v>
      </c>
      <c r="BV508" s="22">
        <v>16</v>
      </c>
      <c r="BW508" s="22">
        <v>5</v>
      </c>
      <c r="BX508" s="22">
        <v>21</v>
      </c>
      <c r="BY508" s="22">
        <v>13</v>
      </c>
      <c r="BZ508" s="23">
        <v>16</v>
      </c>
      <c r="CB508" s="4">
        <f t="shared" si="11"/>
        <v>2078</v>
      </c>
    </row>
    <row r="509" spans="1:80" x14ac:dyDescent="0.2">
      <c r="A509" s="13">
        <v>44394</v>
      </c>
      <c r="B509" s="32">
        <v>10</v>
      </c>
      <c r="C509" s="22">
        <v>19</v>
      </c>
      <c r="D509" s="22">
        <v>2</v>
      </c>
      <c r="E509" s="22">
        <v>74</v>
      </c>
      <c r="F509" s="22">
        <v>21</v>
      </c>
      <c r="G509" s="22">
        <v>4</v>
      </c>
      <c r="H509" s="22">
        <v>26</v>
      </c>
      <c r="I509" s="22">
        <v>10</v>
      </c>
      <c r="J509" s="22">
        <v>26</v>
      </c>
      <c r="K509" s="22">
        <v>6</v>
      </c>
      <c r="L509" s="22">
        <v>8</v>
      </c>
      <c r="M509" s="22">
        <v>3</v>
      </c>
      <c r="N509" s="22">
        <v>26</v>
      </c>
      <c r="O509" s="22">
        <v>26</v>
      </c>
      <c r="P509" s="22">
        <v>18</v>
      </c>
      <c r="Q509" s="22">
        <v>32</v>
      </c>
      <c r="R509" s="22">
        <v>11</v>
      </c>
      <c r="S509" s="22">
        <v>5</v>
      </c>
      <c r="T509" s="22">
        <v>10</v>
      </c>
      <c r="U509" s="22">
        <v>10</v>
      </c>
      <c r="V509" s="22">
        <v>0</v>
      </c>
      <c r="W509" s="22">
        <v>19</v>
      </c>
      <c r="X509" s="22">
        <v>39</v>
      </c>
      <c r="Y509" s="22">
        <v>7</v>
      </c>
      <c r="Z509" s="22">
        <v>13</v>
      </c>
      <c r="AA509" s="22">
        <v>25</v>
      </c>
      <c r="AB509" s="22">
        <v>18</v>
      </c>
      <c r="AC509" s="22">
        <v>7</v>
      </c>
      <c r="AD509" s="22">
        <v>8</v>
      </c>
      <c r="AE509" s="22">
        <v>3</v>
      </c>
      <c r="AF509" s="22">
        <v>10</v>
      </c>
      <c r="AG509" s="22">
        <v>35</v>
      </c>
      <c r="AH509" s="22">
        <v>16</v>
      </c>
      <c r="AI509" s="22">
        <v>5</v>
      </c>
      <c r="AJ509" s="22">
        <v>29</v>
      </c>
      <c r="AK509" s="22">
        <v>50</v>
      </c>
      <c r="AL509" s="22">
        <v>11</v>
      </c>
      <c r="AM509" s="22">
        <v>3</v>
      </c>
      <c r="AN509" s="22">
        <v>16</v>
      </c>
      <c r="AO509" s="22">
        <v>9</v>
      </c>
      <c r="AP509" s="22">
        <v>30</v>
      </c>
      <c r="AQ509" s="22">
        <v>36</v>
      </c>
      <c r="AR509" s="22">
        <v>55</v>
      </c>
      <c r="AS509" s="22">
        <v>58</v>
      </c>
      <c r="AT509" s="22">
        <v>12</v>
      </c>
      <c r="AU509" s="22">
        <v>1</v>
      </c>
      <c r="AV509" s="22">
        <v>11</v>
      </c>
      <c r="AW509" s="22">
        <v>98</v>
      </c>
      <c r="AX509" s="22">
        <v>22</v>
      </c>
      <c r="AY509" s="22">
        <v>67</v>
      </c>
      <c r="AZ509" s="22">
        <v>60</v>
      </c>
      <c r="BA509" s="22">
        <v>569</v>
      </c>
      <c r="BB509" s="22">
        <v>12</v>
      </c>
      <c r="BC509" s="22">
        <v>7</v>
      </c>
      <c r="BD509" s="22">
        <v>7</v>
      </c>
      <c r="BE509" s="22">
        <v>11</v>
      </c>
      <c r="BF509" s="22">
        <v>14</v>
      </c>
      <c r="BG509" s="22">
        <v>4</v>
      </c>
      <c r="BH509" s="22">
        <v>14</v>
      </c>
      <c r="BI509" s="22">
        <v>7</v>
      </c>
      <c r="BJ509" s="22">
        <v>11</v>
      </c>
      <c r="BK509" s="22">
        <v>4</v>
      </c>
      <c r="BL509" s="22">
        <v>21</v>
      </c>
      <c r="BM509" s="22">
        <v>16</v>
      </c>
      <c r="BN509" s="22">
        <v>9</v>
      </c>
      <c r="BO509" s="22">
        <v>7</v>
      </c>
      <c r="BP509" s="22">
        <v>23</v>
      </c>
      <c r="BQ509" s="22">
        <v>17</v>
      </c>
      <c r="BR509" s="22">
        <v>27</v>
      </c>
      <c r="BS509" s="22">
        <v>32</v>
      </c>
      <c r="BT509" s="22">
        <v>9</v>
      </c>
      <c r="BU509" s="22">
        <v>4</v>
      </c>
      <c r="BV509" s="22">
        <v>15</v>
      </c>
      <c r="BW509" s="22">
        <v>5</v>
      </c>
      <c r="BX509" s="22">
        <v>21</v>
      </c>
      <c r="BY509" s="22">
        <v>13</v>
      </c>
      <c r="BZ509" s="23">
        <v>16</v>
      </c>
      <c r="CB509" s="4">
        <f t="shared" si="11"/>
        <v>2015</v>
      </c>
    </row>
    <row r="510" spans="1:80" x14ac:dyDescent="0.2">
      <c r="A510" s="13">
        <v>44395</v>
      </c>
      <c r="B510" s="32">
        <v>10</v>
      </c>
      <c r="C510" s="22">
        <v>19</v>
      </c>
      <c r="D510" s="22">
        <v>2</v>
      </c>
      <c r="E510" s="22">
        <v>72</v>
      </c>
      <c r="F510" s="22">
        <v>21</v>
      </c>
      <c r="G510" s="22">
        <v>4</v>
      </c>
      <c r="H510" s="22">
        <v>26</v>
      </c>
      <c r="I510" s="22">
        <v>10</v>
      </c>
      <c r="J510" s="22">
        <v>26</v>
      </c>
      <c r="K510" s="22">
        <v>6</v>
      </c>
      <c r="L510" s="22">
        <v>8</v>
      </c>
      <c r="M510" s="22">
        <v>3</v>
      </c>
      <c r="N510" s="22">
        <v>26</v>
      </c>
      <c r="O510" s="22">
        <v>26</v>
      </c>
      <c r="P510" s="22">
        <v>18</v>
      </c>
      <c r="Q510" s="22">
        <v>32</v>
      </c>
      <c r="R510" s="22">
        <v>11</v>
      </c>
      <c r="S510" s="22">
        <v>5</v>
      </c>
      <c r="T510" s="22">
        <v>10</v>
      </c>
      <c r="U510" s="22">
        <v>10</v>
      </c>
      <c r="V510" s="22">
        <v>0</v>
      </c>
      <c r="W510" s="22">
        <v>19</v>
      </c>
      <c r="X510" s="22">
        <v>39</v>
      </c>
      <c r="Y510" s="22">
        <v>7</v>
      </c>
      <c r="Z510" s="22">
        <v>13</v>
      </c>
      <c r="AA510" s="22">
        <v>25</v>
      </c>
      <c r="AB510" s="22">
        <v>18</v>
      </c>
      <c r="AC510" s="22">
        <v>7</v>
      </c>
      <c r="AD510" s="22">
        <v>8</v>
      </c>
      <c r="AE510" s="22">
        <v>3</v>
      </c>
      <c r="AF510" s="22">
        <v>10</v>
      </c>
      <c r="AG510" s="22">
        <v>35</v>
      </c>
      <c r="AH510" s="22">
        <v>16</v>
      </c>
      <c r="AI510" s="22">
        <v>5</v>
      </c>
      <c r="AJ510" s="22">
        <v>29</v>
      </c>
      <c r="AK510" s="22">
        <v>50</v>
      </c>
      <c r="AL510" s="22">
        <v>11</v>
      </c>
      <c r="AM510" s="22">
        <v>3</v>
      </c>
      <c r="AN510" s="22">
        <v>15</v>
      </c>
      <c r="AO510" s="22">
        <v>9</v>
      </c>
      <c r="AP510" s="22">
        <v>30</v>
      </c>
      <c r="AQ510" s="22">
        <v>36</v>
      </c>
      <c r="AR510" s="22">
        <v>55</v>
      </c>
      <c r="AS510" s="22">
        <v>58</v>
      </c>
      <c r="AT510" s="22">
        <v>12</v>
      </c>
      <c r="AU510" s="22">
        <v>1</v>
      </c>
      <c r="AV510" s="22">
        <v>11</v>
      </c>
      <c r="AW510" s="22">
        <v>97</v>
      </c>
      <c r="AX510" s="22">
        <v>22</v>
      </c>
      <c r="AY510" s="22">
        <v>67</v>
      </c>
      <c r="AZ510" s="22">
        <v>60</v>
      </c>
      <c r="BA510" s="22">
        <v>568</v>
      </c>
      <c r="BB510" s="22">
        <v>12</v>
      </c>
      <c r="BC510" s="22">
        <v>7</v>
      </c>
      <c r="BD510" s="22">
        <v>7</v>
      </c>
      <c r="BE510" s="22">
        <v>11</v>
      </c>
      <c r="BF510" s="22">
        <v>14</v>
      </c>
      <c r="BG510" s="22">
        <v>4</v>
      </c>
      <c r="BH510" s="22">
        <v>14</v>
      </c>
      <c r="BI510" s="22">
        <v>7</v>
      </c>
      <c r="BJ510" s="22">
        <v>11</v>
      </c>
      <c r="BK510" s="22">
        <v>4</v>
      </c>
      <c r="BL510" s="22">
        <v>21</v>
      </c>
      <c r="BM510" s="22">
        <v>16</v>
      </c>
      <c r="BN510" s="22">
        <v>9</v>
      </c>
      <c r="BO510" s="22">
        <v>7</v>
      </c>
      <c r="BP510" s="22">
        <v>23</v>
      </c>
      <c r="BQ510" s="22">
        <v>17</v>
      </c>
      <c r="BR510" s="22">
        <v>27</v>
      </c>
      <c r="BS510" s="22">
        <v>32</v>
      </c>
      <c r="BT510" s="22">
        <v>9</v>
      </c>
      <c r="BU510" s="22">
        <v>4</v>
      </c>
      <c r="BV510" s="22">
        <v>14</v>
      </c>
      <c r="BW510" s="22">
        <v>5</v>
      </c>
      <c r="BX510" s="22">
        <v>21</v>
      </c>
      <c r="BY510" s="22">
        <v>13</v>
      </c>
      <c r="BZ510" s="23">
        <v>16</v>
      </c>
      <c r="CB510" s="4">
        <f t="shared" si="11"/>
        <v>2009</v>
      </c>
    </row>
    <row r="511" spans="1:80" x14ac:dyDescent="0.2">
      <c r="A511" s="13">
        <v>44396</v>
      </c>
      <c r="B511" s="32">
        <v>13</v>
      </c>
      <c r="C511" s="22">
        <v>23</v>
      </c>
      <c r="D511" s="22">
        <v>0</v>
      </c>
      <c r="E511" s="22">
        <v>73</v>
      </c>
      <c r="F511" s="22">
        <v>20</v>
      </c>
      <c r="G511" s="22">
        <v>4</v>
      </c>
      <c r="H511" s="22">
        <v>27</v>
      </c>
      <c r="I511" s="22">
        <v>10</v>
      </c>
      <c r="J511" s="22">
        <v>27</v>
      </c>
      <c r="K511" s="22">
        <v>8</v>
      </c>
      <c r="L511" s="22">
        <v>8</v>
      </c>
      <c r="M511" s="22">
        <v>2</v>
      </c>
      <c r="N511" s="22">
        <v>28</v>
      </c>
      <c r="O511" s="22">
        <v>25</v>
      </c>
      <c r="P511" s="22">
        <v>18</v>
      </c>
      <c r="Q511" s="22">
        <v>34</v>
      </c>
      <c r="R511" s="22">
        <v>12</v>
      </c>
      <c r="S511" s="22">
        <v>6</v>
      </c>
      <c r="T511" s="22">
        <v>10</v>
      </c>
      <c r="U511" s="22">
        <v>10</v>
      </c>
      <c r="V511" s="22">
        <v>0</v>
      </c>
      <c r="W511" s="22">
        <v>19</v>
      </c>
      <c r="X511" s="22">
        <v>39</v>
      </c>
      <c r="Y511" s="22">
        <v>7</v>
      </c>
      <c r="Z511" s="22">
        <v>16</v>
      </c>
      <c r="AA511" s="22">
        <v>26</v>
      </c>
      <c r="AB511" s="22">
        <v>20</v>
      </c>
      <c r="AC511" s="22">
        <v>9</v>
      </c>
      <c r="AD511" s="22">
        <v>12</v>
      </c>
      <c r="AE511" s="22">
        <v>4</v>
      </c>
      <c r="AF511" s="22">
        <v>12</v>
      </c>
      <c r="AG511" s="22">
        <v>33</v>
      </c>
      <c r="AH511" s="22">
        <v>17</v>
      </c>
      <c r="AI511" s="22">
        <v>3</v>
      </c>
      <c r="AJ511" s="22">
        <v>31</v>
      </c>
      <c r="AK511" s="22">
        <v>51</v>
      </c>
      <c r="AL511" s="22">
        <v>8</v>
      </c>
      <c r="AM511" s="22">
        <v>3</v>
      </c>
      <c r="AN511" s="22">
        <v>14</v>
      </c>
      <c r="AO511" s="22">
        <v>9</v>
      </c>
      <c r="AP511" s="22">
        <v>34</v>
      </c>
      <c r="AQ511" s="22">
        <v>37</v>
      </c>
      <c r="AR511" s="22">
        <v>55</v>
      </c>
      <c r="AS511" s="22">
        <v>62</v>
      </c>
      <c r="AT511" s="22">
        <v>12</v>
      </c>
      <c r="AU511" s="22">
        <v>1</v>
      </c>
      <c r="AV511" s="22">
        <v>14</v>
      </c>
      <c r="AW511" s="22">
        <v>107</v>
      </c>
      <c r="AX511" s="22">
        <v>24</v>
      </c>
      <c r="AY511" s="22">
        <v>68</v>
      </c>
      <c r="AZ511" s="22">
        <v>61</v>
      </c>
      <c r="BA511" s="22">
        <v>582</v>
      </c>
      <c r="BB511" s="22">
        <v>11</v>
      </c>
      <c r="BC511" s="22">
        <v>9</v>
      </c>
      <c r="BD511" s="22">
        <v>6</v>
      </c>
      <c r="BE511" s="22">
        <v>11</v>
      </c>
      <c r="BF511" s="22">
        <v>14</v>
      </c>
      <c r="BG511" s="22">
        <v>6</v>
      </c>
      <c r="BH511" s="22">
        <v>14</v>
      </c>
      <c r="BI511" s="22">
        <v>8</v>
      </c>
      <c r="BJ511" s="22">
        <v>11</v>
      </c>
      <c r="BK511" s="22">
        <v>4</v>
      </c>
      <c r="BL511" s="22">
        <v>20</v>
      </c>
      <c r="BM511" s="22">
        <v>16</v>
      </c>
      <c r="BN511" s="22">
        <v>9</v>
      </c>
      <c r="BO511" s="22">
        <v>8</v>
      </c>
      <c r="BP511" s="22">
        <v>23</v>
      </c>
      <c r="BQ511" s="22">
        <v>17</v>
      </c>
      <c r="BR511" s="22">
        <v>26</v>
      </c>
      <c r="BS511" s="22">
        <v>32</v>
      </c>
      <c r="BT511" s="22">
        <v>10</v>
      </c>
      <c r="BU511" s="22">
        <v>5</v>
      </c>
      <c r="BV511" s="22">
        <v>16</v>
      </c>
      <c r="BW511" s="22">
        <v>8</v>
      </c>
      <c r="BX511" s="22">
        <v>21</v>
      </c>
      <c r="BY511" s="22">
        <v>12</v>
      </c>
      <c r="BZ511" s="23">
        <v>17</v>
      </c>
      <c r="CB511" s="4">
        <f t="shared" si="11"/>
        <v>2082</v>
      </c>
    </row>
    <row r="512" spans="1:80" x14ac:dyDescent="0.2">
      <c r="A512" s="13">
        <v>44397</v>
      </c>
      <c r="B512" s="32">
        <v>14</v>
      </c>
      <c r="C512" s="22">
        <v>22</v>
      </c>
      <c r="D512" s="22">
        <v>0</v>
      </c>
      <c r="E512" s="22">
        <v>73</v>
      </c>
      <c r="F512" s="22">
        <v>22</v>
      </c>
      <c r="G512" s="22">
        <v>5</v>
      </c>
      <c r="H512" s="22">
        <v>27</v>
      </c>
      <c r="I512" s="22">
        <v>10</v>
      </c>
      <c r="J512" s="22">
        <v>27</v>
      </c>
      <c r="K512" s="22">
        <v>10</v>
      </c>
      <c r="L512" s="22">
        <v>7</v>
      </c>
      <c r="M512" s="22">
        <v>2</v>
      </c>
      <c r="N512" s="22">
        <v>24</v>
      </c>
      <c r="O512" s="22">
        <v>24</v>
      </c>
      <c r="P512" s="22">
        <v>16</v>
      </c>
      <c r="Q512" s="22">
        <v>36</v>
      </c>
      <c r="R512" s="22">
        <v>12</v>
      </c>
      <c r="S512" s="22">
        <v>8</v>
      </c>
      <c r="T512" s="22">
        <v>10</v>
      </c>
      <c r="U512" s="22">
        <v>10</v>
      </c>
      <c r="V512" s="22">
        <v>0</v>
      </c>
      <c r="W512" s="22">
        <v>19</v>
      </c>
      <c r="X512" s="22">
        <v>40</v>
      </c>
      <c r="Y512" s="22">
        <v>7</v>
      </c>
      <c r="Z512" s="22">
        <v>19</v>
      </c>
      <c r="AA512" s="22">
        <v>27</v>
      </c>
      <c r="AB512" s="22">
        <v>20</v>
      </c>
      <c r="AC512" s="22">
        <v>10</v>
      </c>
      <c r="AD512" s="22">
        <v>12</v>
      </c>
      <c r="AE512" s="22">
        <v>5</v>
      </c>
      <c r="AF512" s="22">
        <v>12</v>
      </c>
      <c r="AG512" s="22">
        <v>35</v>
      </c>
      <c r="AH512" s="22">
        <v>17</v>
      </c>
      <c r="AI512" s="22">
        <v>4</v>
      </c>
      <c r="AJ512" s="22">
        <v>31</v>
      </c>
      <c r="AK512" s="22">
        <v>49</v>
      </c>
      <c r="AL512" s="22">
        <v>7</v>
      </c>
      <c r="AM512" s="22">
        <v>3</v>
      </c>
      <c r="AN512" s="22">
        <v>14</v>
      </c>
      <c r="AO512" s="22">
        <v>9</v>
      </c>
      <c r="AP512" s="22">
        <v>34</v>
      </c>
      <c r="AQ512" s="22">
        <v>35</v>
      </c>
      <c r="AR512" s="22">
        <v>56</v>
      </c>
      <c r="AS512" s="22">
        <v>61</v>
      </c>
      <c r="AT512" s="22">
        <v>12</v>
      </c>
      <c r="AU512" s="22">
        <v>2</v>
      </c>
      <c r="AV512" s="22">
        <v>13</v>
      </c>
      <c r="AW512" s="22">
        <v>100</v>
      </c>
      <c r="AX512" s="22">
        <v>23</v>
      </c>
      <c r="AY512" s="22">
        <v>67</v>
      </c>
      <c r="AZ512" s="22">
        <v>61</v>
      </c>
      <c r="BA512" s="22">
        <v>587</v>
      </c>
      <c r="BB512" s="22">
        <v>11</v>
      </c>
      <c r="BC512" s="22">
        <v>9</v>
      </c>
      <c r="BD512" s="22">
        <v>7</v>
      </c>
      <c r="BE512" s="22">
        <v>10</v>
      </c>
      <c r="BF512" s="22">
        <v>13</v>
      </c>
      <c r="BG512" s="22">
        <v>6</v>
      </c>
      <c r="BH512" s="22">
        <v>13</v>
      </c>
      <c r="BI512" s="22">
        <v>7</v>
      </c>
      <c r="BJ512" s="22">
        <v>11</v>
      </c>
      <c r="BK512" s="22">
        <v>4</v>
      </c>
      <c r="BL512" s="22">
        <v>20</v>
      </c>
      <c r="BM512" s="22">
        <v>15</v>
      </c>
      <c r="BN512" s="22">
        <v>12</v>
      </c>
      <c r="BO512" s="22">
        <v>8</v>
      </c>
      <c r="BP512" s="22">
        <v>25</v>
      </c>
      <c r="BQ512" s="22">
        <v>18</v>
      </c>
      <c r="BR512" s="22">
        <v>25</v>
      </c>
      <c r="BS512" s="22">
        <v>32</v>
      </c>
      <c r="BT512" s="22">
        <v>9</v>
      </c>
      <c r="BU512" s="22">
        <v>4</v>
      </c>
      <c r="BV512" s="22">
        <v>16</v>
      </c>
      <c r="BW512" s="22">
        <v>9</v>
      </c>
      <c r="BX512" s="22">
        <v>22</v>
      </c>
      <c r="BY512" s="22">
        <v>13</v>
      </c>
      <c r="BZ512" s="23">
        <v>16</v>
      </c>
      <c r="CB512" s="4">
        <f t="shared" si="11"/>
        <v>2085</v>
      </c>
    </row>
    <row r="513" spans="1:80" x14ac:dyDescent="0.2">
      <c r="A513" s="13">
        <v>44398</v>
      </c>
      <c r="B513" s="32">
        <v>15</v>
      </c>
      <c r="C513" s="22">
        <v>22</v>
      </c>
      <c r="D513" s="22">
        <v>0</v>
      </c>
      <c r="E513" s="22">
        <v>73</v>
      </c>
      <c r="F513" s="22">
        <v>21</v>
      </c>
      <c r="G513" s="22">
        <v>5</v>
      </c>
      <c r="H513" s="22">
        <v>28</v>
      </c>
      <c r="I513" s="22">
        <v>11</v>
      </c>
      <c r="J513" s="22">
        <v>26</v>
      </c>
      <c r="K513" s="22">
        <v>10</v>
      </c>
      <c r="L513" s="22">
        <v>7</v>
      </c>
      <c r="M513" s="22">
        <v>3</v>
      </c>
      <c r="N513" s="22">
        <v>25</v>
      </c>
      <c r="O513" s="22">
        <v>25</v>
      </c>
      <c r="P513" s="22">
        <v>16</v>
      </c>
      <c r="Q513" s="22">
        <v>38</v>
      </c>
      <c r="R513" s="22">
        <v>12</v>
      </c>
      <c r="S513" s="22">
        <v>8</v>
      </c>
      <c r="T513" s="22">
        <v>11</v>
      </c>
      <c r="U513" s="22">
        <v>10</v>
      </c>
      <c r="V513" s="22">
        <v>0</v>
      </c>
      <c r="W513" s="22">
        <v>19</v>
      </c>
      <c r="X513" s="22">
        <v>36</v>
      </c>
      <c r="Y513" s="22">
        <v>7</v>
      </c>
      <c r="Z513" s="22">
        <v>20</v>
      </c>
      <c r="AA513" s="22">
        <v>28</v>
      </c>
      <c r="AB513" s="22">
        <v>18</v>
      </c>
      <c r="AC513" s="22">
        <v>11</v>
      </c>
      <c r="AD513" s="22">
        <v>12</v>
      </c>
      <c r="AE513" s="22">
        <v>5</v>
      </c>
      <c r="AF513" s="22">
        <v>12</v>
      </c>
      <c r="AG513" s="22">
        <v>38</v>
      </c>
      <c r="AH513" s="22">
        <v>17</v>
      </c>
      <c r="AI513" s="22">
        <v>4</v>
      </c>
      <c r="AJ513" s="22">
        <v>30</v>
      </c>
      <c r="AK513" s="22">
        <v>49</v>
      </c>
      <c r="AL513" s="22">
        <v>6</v>
      </c>
      <c r="AM513" s="22">
        <v>5</v>
      </c>
      <c r="AN513" s="22">
        <v>13</v>
      </c>
      <c r="AO513" s="22">
        <v>9</v>
      </c>
      <c r="AP513" s="22">
        <v>34</v>
      </c>
      <c r="AQ513" s="22">
        <v>35</v>
      </c>
      <c r="AR513" s="22">
        <v>58</v>
      </c>
      <c r="AS513" s="22">
        <v>60</v>
      </c>
      <c r="AT513" s="22">
        <v>12</v>
      </c>
      <c r="AU513" s="22">
        <v>2</v>
      </c>
      <c r="AV513" s="22">
        <v>13</v>
      </c>
      <c r="AW513" s="22">
        <v>101</v>
      </c>
      <c r="AX513" s="22">
        <v>25</v>
      </c>
      <c r="AY513" s="22">
        <v>67</v>
      </c>
      <c r="AZ513" s="22">
        <v>60</v>
      </c>
      <c r="BA513" s="22">
        <v>591</v>
      </c>
      <c r="BB513" s="22">
        <v>12</v>
      </c>
      <c r="BC513" s="22">
        <v>10</v>
      </c>
      <c r="BD513" s="22">
        <v>7</v>
      </c>
      <c r="BE513" s="22">
        <v>11</v>
      </c>
      <c r="BF513" s="22">
        <v>14</v>
      </c>
      <c r="BG513" s="22">
        <v>6</v>
      </c>
      <c r="BH513" s="22">
        <v>13</v>
      </c>
      <c r="BI513" s="22">
        <v>6</v>
      </c>
      <c r="BJ513" s="22">
        <v>11</v>
      </c>
      <c r="BK513" s="22">
        <v>4</v>
      </c>
      <c r="BL513" s="22">
        <v>19</v>
      </c>
      <c r="BM513" s="22">
        <v>15</v>
      </c>
      <c r="BN513" s="22">
        <v>12</v>
      </c>
      <c r="BO513" s="22">
        <v>8</v>
      </c>
      <c r="BP513" s="22">
        <v>27</v>
      </c>
      <c r="BQ513" s="22">
        <v>18</v>
      </c>
      <c r="BR513" s="22">
        <v>25</v>
      </c>
      <c r="BS513" s="22">
        <v>29</v>
      </c>
      <c r="BT513" s="22">
        <v>10</v>
      </c>
      <c r="BU513" s="22">
        <v>6</v>
      </c>
      <c r="BV513" s="22">
        <v>16</v>
      </c>
      <c r="BW513" s="22">
        <v>6</v>
      </c>
      <c r="BX513" s="22">
        <v>25</v>
      </c>
      <c r="BY513" s="22">
        <v>10</v>
      </c>
      <c r="BZ513" s="23">
        <v>15</v>
      </c>
      <c r="CB513" s="4">
        <f t="shared" si="11"/>
        <v>2098</v>
      </c>
    </row>
    <row r="514" spans="1:80" x14ac:dyDescent="0.2">
      <c r="A514" s="13">
        <v>44399</v>
      </c>
      <c r="B514" s="32">
        <v>13</v>
      </c>
      <c r="C514" s="22">
        <v>22</v>
      </c>
      <c r="D514" s="22">
        <v>0</v>
      </c>
      <c r="E514" s="22">
        <v>66</v>
      </c>
      <c r="F514" s="22">
        <v>22</v>
      </c>
      <c r="G514" s="22">
        <v>5</v>
      </c>
      <c r="H514" s="22">
        <v>25</v>
      </c>
      <c r="I514" s="22">
        <v>10</v>
      </c>
      <c r="J514" s="22">
        <v>28</v>
      </c>
      <c r="K514" s="22">
        <v>11</v>
      </c>
      <c r="L514" s="22">
        <v>8</v>
      </c>
      <c r="M514" s="22">
        <v>2</v>
      </c>
      <c r="N514" s="22">
        <v>24</v>
      </c>
      <c r="O514" s="22">
        <v>25</v>
      </c>
      <c r="P514" s="22">
        <v>15</v>
      </c>
      <c r="Q514" s="22">
        <v>37</v>
      </c>
      <c r="R514" s="22">
        <v>12</v>
      </c>
      <c r="S514" s="22">
        <v>7</v>
      </c>
      <c r="T514" s="22">
        <v>12</v>
      </c>
      <c r="U514" s="22">
        <v>11</v>
      </c>
      <c r="V514" s="22">
        <v>0</v>
      </c>
      <c r="W514" s="22">
        <v>19</v>
      </c>
      <c r="X514" s="22">
        <v>35</v>
      </c>
      <c r="Y514" s="22">
        <v>6</v>
      </c>
      <c r="Z514" s="22">
        <v>19</v>
      </c>
      <c r="AA514" s="22">
        <v>28</v>
      </c>
      <c r="AB514" s="22">
        <v>19</v>
      </c>
      <c r="AC514" s="22">
        <v>15</v>
      </c>
      <c r="AD514" s="22">
        <v>11</v>
      </c>
      <c r="AE514" s="22">
        <v>5</v>
      </c>
      <c r="AF514" s="22">
        <v>14</v>
      </c>
      <c r="AG514" s="22">
        <v>40</v>
      </c>
      <c r="AH514" s="22">
        <v>17</v>
      </c>
      <c r="AI514" s="22">
        <v>5</v>
      </c>
      <c r="AJ514" s="22">
        <v>30</v>
      </c>
      <c r="AK514" s="22">
        <v>49</v>
      </c>
      <c r="AL514" s="22">
        <v>5</v>
      </c>
      <c r="AM514" s="22">
        <v>6</v>
      </c>
      <c r="AN514" s="22">
        <v>13</v>
      </c>
      <c r="AO514" s="22">
        <v>9</v>
      </c>
      <c r="AP514" s="22">
        <v>34</v>
      </c>
      <c r="AQ514" s="22">
        <v>36</v>
      </c>
      <c r="AR514" s="22">
        <v>58</v>
      </c>
      <c r="AS514" s="22">
        <v>60</v>
      </c>
      <c r="AT514" s="22">
        <v>11</v>
      </c>
      <c r="AU514" s="22">
        <v>2</v>
      </c>
      <c r="AV514" s="22">
        <v>15</v>
      </c>
      <c r="AW514" s="22">
        <v>104</v>
      </c>
      <c r="AX514" s="22">
        <v>28</v>
      </c>
      <c r="AY514" s="22">
        <v>66</v>
      </c>
      <c r="AZ514" s="22">
        <v>56</v>
      </c>
      <c r="BA514" s="22">
        <v>587</v>
      </c>
      <c r="BB514" s="22">
        <v>11</v>
      </c>
      <c r="BC514" s="22">
        <v>9</v>
      </c>
      <c r="BD514" s="22">
        <v>7</v>
      </c>
      <c r="BE514" s="22">
        <v>11</v>
      </c>
      <c r="BF514" s="22">
        <v>14</v>
      </c>
      <c r="BG514" s="22">
        <v>7</v>
      </c>
      <c r="BH514" s="22">
        <v>13</v>
      </c>
      <c r="BI514" s="22">
        <v>6</v>
      </c>
      <c r="BJ514" s="22">
        <v>11</v>
      </c>
      <c r="BK514" s="22">
        <v>4</v>
      </c>
      <c r="BL514" s="22">
        <v>18</v>
      </c>
      <c r="BM514" s="22">
        <v>15</v>
      </c>
      <c r="BN514" s="22">
        <v>11</v>
      </c>
      <c r="BO514" s="22">
        <v>8</v>
      </c>
      <c r="BP514" s="22">
        <v>26</v>
      </c>
      <c r="BQ514" s="22">
        <v>19</v>
      </c>
      <c r="BR514" s="22">
        <v>24</v>
      </c>
      <c r="BS514" s="22">
        <v>28</v>
      </c>
      <c r="BT514" s="22">
        <v>10</v>
      </c>
      <c r="BU514" s="22">
        <v>6</v>
      </c>
      <c r="BV514" s="22">
        <v>16</v>
      </c>
      <c r="BW514" s="22">
        <v>6</v>
      </c>
      <c r="BX514" s="22">
        <v>26</v>
      </c>
      <c r="BY514" s="22">
        <v>10</v>
      </c>
      <c r="BZ514" s="23">
        <v>17</v>
      </c>
      <c r="CB514" s="4">
        <f t="shared" si="11"/>
        <v>2090</v>
      </c>
    </row>
    <row r="515" spans="1:80" x14ac:dyDescent="0.2">
      <c r="A515" s="13">
        <v>44400</v>
      </c>
      <c r="B515" s="32">
        <v>13</v>
      </c>
      <c r="C515" s="22">
        <v>19</v>
      </c>
      <c r="D515" s="22">
        <v>2</v>
      </c>
      <c r="E515" s="22">
        <v>64</v>
      </c>
      <c r="F515" s="22">
        <v>22</v>
      </c>
      <c r="G515" s="22">
        <v>5</v>
      </c>
      <c r="H515" s="22">
        <v>26</v>
      </c>
      <c r="I515" s="22">
        <v>14</v>
      </c>
      <c r="J515" s="22">
        <v>28</v>
      </c>
      <c r="K515" s="22">
        <v>11</v>
      </c>
      <c r="L515" s="22">
        <v>9</v>
      </c>
      <c r="M515" s="22">
        <v>2</v>
      </c>
      <c r="N515" s="22">
        <v>23</v>
      </c>
      <c r="O515" s="22">
        <v>24</v>
      </c>
      <c r="P515" s="22">
        <v>15</v>
      </c>
      <c r="Q515" s="22">
        <v>35</v>
      </c>
      <c r="R515" s="22">
        <v>13</v>
      </c>
      <c r="S515" s="22">
        <v>8</v>
      </c>
      <c r="T515" s="22">
        <v>12</v>
      </c>
      <c r="U515" s="22">
        <v>11</v>
      </c>
      <c r="V515" s="22">
        <v>0</v>
      </c>
      <c r="W515" s="22">
        <v>19</v>
      </c>
      <c r="X515" s="22">
        <v>33</v>
      </c>
      <c r="Y515" s="22">
        <v>6</v>
      </c>
      <c r="Z515" s="22">
        <v>19</v>
      </c>
      <c r="AA515" s="22">
        <v>30</v>
      </c>
      <c r="AB515" s="22">
        <v>16</v>
      </c>
      <c r="AC515" s="22">
        <v>16</v>
      </c>
      <c r="AD515" s="22">
        <v>12</v>
      </c>
      <c r="AE515" s="22">
        <v>4</v>
      </c>
      <c r="AF515" s="22">
        <v>14</v>
      </c>
      <c r="AG515" s="22">
        <v>41</v>
      </c>
      <c r="AH515" s="22">
        <v>19</v>
      </c>
      <c r="AI515" s="22">
        <v>5</v>
      </c>
      <c r="AJ515" s="22">
        <v>29</v>
      </c>
      <c r="AK515" s="22">
        <v>48</v>
      </c>
      <c r="AL515" s="22">
        <v>5</v>
      </c>
      <c r="AM515" s="22">
        <v>5</v>
      </c>
      <c r="AN515" s="22">
        <v>13</v>
      </c>
      <c r="AO515" s="22">
        <v>9</v>
      </c>
      <c r="AP515" s="22">
        <v>34</v>
      </c>
      <c r="AQ515" s="22">
        <v>33</v>
      </c>
      <c r="AR515" s="22">
        <v>57</v>
      </c>
      <c r="AS515" s="22">
        <v>61</v>
      </c>
      <c r="AT515" s="22">
        <v>11</v>
      </c>
      <c r="AU515" s="22">
        <v>1</v>
      </c>
      <c r="AV515" s="22">
        <v>15</v>
      </c>
      <c r="AW515" s="22">
        <v>109</v>
      </c>
      <c r="AX515" s="22">
        <v>30</v>
      </c>
      <c r="AY515" s="22">
        <v>67</v>
      </c>
      <c r="AZ515" s="22">
        <v>54</v>
      </c>
      <c r="BA515" s="22">
        <v>585</v>
      </c>
      <c r="BB515" s="22">
        <v>9</v>
      </c>
      <c r="BC515" s="22">
        <v>10</v>
      </c>
      <c r="BD515" s="22">
        <v>7</v>
      </c>
      <c r="BE515" s="22">
        <v>11</v>
      </c>
      <c r="BF515" s="22">
        <v>12</v>
      </c>
      <c r="BG515" s="22">
        <v>7</v>
      </c>
      <c r="BH515" s="22">
        <v>13</v>
      </c>
      <c r="BI515" s="22">
        <v>6</v>
      </c>
      <c r="BJ515" s="22">
        <v>11</v>
      </c>
      <c r="BK515" s="22">
        <v>4</v>
      </c>
      <c r="BL515" s="22">
        <v>19</v>
      </c>
      <c r="BM515" s="22">
        <v>15</v>
      </c>
      <c r="BN515" s="22">
        <v>8</v>
      </c>
      <c r="BO515" s="22">
        <v>7</v>
      </c>
      <c r="BP515" s="22">
        <v>27</v>
      </c>
      <c r="BQ515" s="22">
        <v>19</v>
      </c>
      <c r="BR515" s="22">
        <v>24</v>
      </c>
      <c r="BS515" s="22">
        <v>28</v>
      </c>
      <c r="BT515" s="22">
        <v>11</v>
      </c>
      <c r="BU515" s="22">
        <v>5</v>
      </c>
      <c r="BV515" s="22">
        <v>16</v>
      </c>
      <c r="BW515" s="22">
        <v>5</v>
      </c>
      <c r="BX515" s="22">
        <v>25</v>
      </c>
      <c r="BY515" s="22">
        <v>10</v>
      </c>
      <c r="BZ515" s="23">
        <v>16</v>
      </c>
      <c r="CB515" s="4">
        <f t="shared" si="11"/>
        <v>2081</v>
      </c>
    </row>
    <row r="516" spans="1:80" x14ac:dyDescent="0.2">
      <c r="A516" s="13">
        <v>44401</v>
      </c>
      <c r="B516" s="32">
        <v>13</v>
      </c>
      <c r="C516" s="22">
        <v>16</v>
      </c>
      <c r="D516" s="22">
        <v>2</v>
      </c>
      <c r="E516" s="22">
        <v>63</v>
      </c>
      <c r="F516" s="22">
        <v>22</v>
      </c>
      <c r="G516" s="22">
        <v>5</v>
      </c>
      <c r="H516" s="22">
        <v>26</v>
      </c>
      <c r="I516" s="22">
        <v>13</v>
      </c>
      <c r="J516" s="22">
        <v>28</v>
      </c>
      <c r="K516" s="22">
        <v>9</v>
      </c>
      <c r="L516" s="22">
        <v>9</v>
      </c>
      <c r="M516" s="22">
        <v>2</v>
      </c>
      <c r="N516" s="22">
        <v>22</v>
      </c>
      <c r="O516" s="22">
        <v>24</v>
      </c>
      <c r="P516" s="22">
        <v>15</v>
      </c>
      <c r="Q516" s="22">
        <v>32</v>
      </c>
      <c r="R516" s="22">
        <v>13</v>
      </c>
      <c r="S516" s="22">
        <v>5</v>
      </c>
      <c r="T516" s="22">
        <v>12</v>
      </c>
      <c r="U516" s="22">
        <v>10</v>
      </c>
      <c r="V516" s="22">
        <v>0</v>
      </c>
      <c r="W516" s="22">
        <v>18</v>
      </c>
      <c r="X516" s="22">
        <v>32</v>
      </c>
      <c r="Y516" s="22">
        <v>6</v>
      </c>
      <c r="Z516" s="22">
        <v>18</v>
      </c>
      <c r="AA516" s="22">
        <v>30</v>
      </c>
      <c r="AB516" s="22">
        <v>15</v>
      </c>
      <c r="AC516" s="22">
        <v>16</v>
      </c>
      <c r="AD516" s="22">
        <v>11</v>
      </c>
      <c r="AE516" s="22">
        <v>4</v>
      </c>
      <c r="AF516" s="22">
        <v>14</v>
      </c>
      <c r="AG516" s="22">
        <v>40</v>
      </c>
      <c r="AH516" s="22">
        <v>19</v>
      </c>
      <c r="AI516" s="22">
        <v>5</v>
      </c>
      <c r="AJ516" s="22">
        <v>29</v>
      </c>
      <c r="AK516" s="22">
        <v>46</v>
      </c>
      <c r="AL516" s="22">
        <v>5</v>
      </c>
      <c r="AM516" s="22">
        <v>5</v>
      </c>
      <c r="AN516" s="22">
        <v>13</v>
      </c>
      <c r="AO516" s="22">
        <v>8</v>
      </c>
      <c r="AP516" s="22">
        <v>34</v>
      </c>
      <c r="AQ516" s="22">
        <v>33</v>
      </c>
      <c r="AR516" s="22">
        <v>54</v>
      </c>
      <c r="AS516" s="22">
        <v>59</v>
      </c>
      <c r="AT516" s="22">
        <v>11</v>
      </c>
      <c r="AU516" s="22">
        <v>1</v>
      </c>
      <c r="AV516" s="22">
        <v>15</v>
      </c>
      <c r="AW516" s="22">
        <v>104</v>
      </c>
      <c r="AX516" s="22">
        <v>26</v>
      </c>
      <c r="AY516" s="22">
        <v>66</v>
      </c>
      <c r="AZ516" s="22">
        <v>53</v>
      </c>
      <c r="BA516" s="22">
        <v>575</v>
      </c>
      <c r="BB516" s="22">
        <v>8</v>
      </c>
      <c r="BC516" s="22">
        <v>8</v>
      </c>
      <c r="BD516" s="22">
        <v>7</v>
      </c>
      <c r="BE516" s="22">
        <v>11</v>
      </c>
      <c r="BF516" s="22">
        <v>12</v>
      </c>
      <c r="BG516" s="22">
        <v>4</v>
      </c>
      <c r="BH516" s="22">
        <v>13</v>
      </c>
      <c r="BI516" s="22">
        <v>6</v>
      </c>
      <c r="BJ516" s="22">
        <v>11</v>
      </c>
      <c r="BK516" s="22">
        <v>3</v>
      </c>
      <c r="BL516" s="22">
        <v>17</v>
      </c>
      <c r="BM516" s="22">
        <v>14</v>
      </c>
      <c r="BN516" s="22">
        <v>8</v>
      </c>
      <c r="BO516" s="22">
        <v>7</v>
      </c>
      <c r="BP516" s="22">
        <v>27</v>
      </c>
      <c r="BQ516" s="22">
        <v>18</v>
      </c>
      <c r="BR516" s="22">
        <v>22</v>
      </c>
      <c r="BS516" s="22">
        <v>28</v>
      </c>
      <c r="BT516" s="22">
        <v>11</v>
      </c>
      <c r="BU516" s="22">
        <v>5</v>
      </c>
      <c r="BV516" s="22">
        <v>16</v>
      </c>
      <c r="BW516" s="22">
        <v>4</v>
      </c>
      <c r="BX516" s="22">
        <v>25</v>
      </c>
      <c r="BY516" s="22">
        <v>10</v>
      </c>
      <c r="BZ516" s="23">
        <v>16</v>
      </c>
      <c r="CB516" s="4">
        <f t="shared" si="11"/>
        <v>2017</v>
      </c>
    </row>
    <row r="517" spans="1:80" x14ac:dyDescent="0.2">
      <c r="A517" s="13">
        <v>44402</v>
      </c>
      <c r="B517" s="32">
        <v>12</v>
      </c>
      <c r="C517" s="22">
        <v>14</v>
      </c>
      <c r="D517" s="22">
        <v>2</v>
      </c>
      <c r="E517" s="22">
        <v>63</v>
      </c>
      <c r="F517" s="22">
        <v>22</v>
      </c>
      <c r="G517" s="22">
        <v>5</v>
      </c>
      <c r="H517" s="22">
        <v>26</v>
      </c>
      <c r="I517" s="22">
        <v>13</v>
      </c>
      <c r="J517" s="22">
        <v>28</v>
      </c>
      <c r="K517" s="22">
        <v>9</v>
      </c>
      <c r="L517" s="22">
        <v>9</v>
      </c>
      <c r="M517" s="22">
        <v>2</v>
      </c>
      <c r="N517" s="22">
        <v>22</v>
      </c>
      <c r="O517" s="22">
        <v>24</v>
      </c>
      <c r="P517" s="22">
        <v>15</v>
      </c>
      <c r="Q517" s="22">
        <v>30</v>
      </c>
      <c r="R517" s="22">
        <v>13</v>
      </c>
      <c r="S517" s="22">
        <v>5</v>
      </c>
      <c r="T517" s="22">
        <v>11</v>
      </c>
      <c r="U517" s="22">
        <v>10</v>
      </c>
      <c r="V517" s="22">
        <v>0</v>
      </c>
      <c r="W517" s="22">
        <v>18</v>
      </c>
      <c r="X517" s="22">
        <v>32</v>
      </c>
      <c r="Y517" s="22">
        <v>6</v>
      </c>
      <c r="Z517" s="22">
        <v>18</v>
      </c>
      <c r="AA517" s="22">
        <v>30</v>
      </c>
      <c r="AB517" s="22">
        <v>15</v>
      </c>
      <c r="AC517" s="22">
        <v>16</v>
      </c>
      <c r="AD517" s="22">
        <v>11</v>
      </c>
      <c r="AE517" s="22">
        <v>4</v>
      </c>
      <c r="AF517" s="22">
        <v>14</v>
      </c>
      <c r="AG517" s="22">
        <v>40</v>
      </c>
      <c r="AH517" s="22">
        <v>19</v>
      </c>
      <c r="AI517" s="22">
        <v>5</v>
      </c>
      <c r="AJ517" s="22">
        <v>29</v>
      </c>
      <c r="AK517" s="22">
        <v>46</v>
      </c>
      <c r="AL517" s="22">
        <v>5</v>
      </c>
      <c r="AM517" s="22">
        <v>5</v>
      </c>
      <c r="AN517" s="22">
        <v>13</v>
      </c>
      <c r="AO517" s="22">
        <v>8</v>
      </c>
      <c r="AP517" s="22">
        <v>34</v>
      </c>
      <c r="AQ517" s="22">
        <v>33</v>
      </c>
      <c r="AR517" s="22">
        <v>54</v>
      </c>
      <c r="AS517" s="22">
        <v>59</v>
      </c>
      <c r="AT517" s="22">
        <v>11</v>
      </c>
      <c r="AU517" s="22">
        <v>1</v>
      </c>
      <c r="AV517" s="22">
        <v>14</v>
      </c>
      <c r="AW517" s="22">
        <v>104</v>
      </c>
      <c r="AX517" s="22">
        <v>26</v>
      </c>
      <c r="AY517" s="22">
        <v>66</v>
      </c>
      <c r="AZ517" s="22">
        <v>52</v>
      </c>
      <c r="BA517" s="22">
        <v>572</v>
      </c>
      <c r="BB517" s="22">
        <v>8</v>
      </c>
      <c r="BC517" s="22">
        <v>8</v>
      </c>
      <c r="BD517" s="22">
        <v>7</v>
      </c>
      <c r="BE517" s="22">
        <v>11</v>
      </c>
      <c r="BF517" s="22">
        <v>12</v>
      </c>
      <c r="BG517" s="22">
        <v>4</v>
      </c>
      <c r="BH517" s="22">
        <v>13</v>
      </c>
      <c r="BI517" s="22">
        <v>6</v>
      </c>
      <c r="BJ517" s="22">
        <v>11</v>
      </c>
      <c r="BK517" s="22">
        <v>3</v>
      </c>
      <c r="BL517" s="22">
        <v>17</v>
      </c>
      <c r="BM517" s="22">
        <v>14</v>
      </c>
      <c r="BN517" s="22">
        <v>8</v>
      </c>
      <c r="BO517" s="22">
        <v>7</v>
      </c>
      <c r="BP517" s="22">
        <v>27</v>
      </c>
      <c r="BQ517" s="22">
        <v>18</v>
      </c>
      <c r="BR517" s="22">
        <v>22</v>
      </c>
      <c r="BS517" s="22">
        <v>28</v>
      </c>
      <c r="BT517" s="22">
        <v>11</v>
      </c>
      <c r="BU517" s="22">
        <v>4</v>
      </c>
      <c r="BV517" s="22">
        <v>16</v>
      </c>
      <c r="BW517" s="22">
        <v>4</v>
      </c>
      <c r="BX517" s="22">
        <v>25</v>
      </c>
      <c r="BY517" s="22">
        <v>10</v>
      </c>
      <c r="BZ517" s="23">
        <v>16</v>
      </c>
      <c r="CB517" s="4">
        <f t="shared" si="11"/>
        <v>2005</v>
      </c>
    </row>
    <row r="518" spans="1:80" x14ac:dyDescent="0.2">
      <c r="A518" s="13">
        <v>44403</v>
      </c>
      <c r="B518" s="32">
        <v>13</v>
      </c>
      <c r="C518" s="22">
        <v>14</v>
      </c>
      <c r="D518" s="22">
        <v>4</v>
      </c>
      <c r="E518" s="22">
        <v>62</v>
      </c>
      <c r="F518" s="22">
        <v>21</v>
      </c>
      <c r="G518" s="22">
        <v>7</v>
      </c>
      <c r="H518" s="22">
        <v>28</v>
      </c>
      <c r="I518" s="22">
        <v>13</v>
      </c>
      <c r="J518" s="22">
        <v>28</v>
      </c>
      <c r="K518" s="22">
        <v>9</v>
      </c>
      <c r="L518" s="22">
        <v>10</v>
      </c>
      <c r="M518" s="22">
        <v>2</v>
      </c>
      <c r="N518" s="22">
        <v>22</v>
      </c>
      <c r="O518" s="22">
        <v>23</v>
      </c>
      <c r="P518" s="22">
        <v>15</v>
      </c>
      <c r="Q518" s="22">
        <v>29</v>
      </c>
      <c r="R518" s="22">
        <v>14</v>
      </c>
      <c r="S518" s="22">
        <v>6</v>
      </c>
      <c r="T518" s="22">
        <v>12</v>
      </c>
      <c r="U518" s="22">
        <v>11</v>
      </c>
      <c r="V518" s="22">
        <v>0</v>
      </c>
      <c r="W518" s="22">
        <v>18</v>
      </c>
      <c r="X518" s="22">
        <v>28</v>
      </c>
      <c r="Y518" s="22">
        <v>6</v>
      </c>
      <c r="Z518" s="22">
        <v>19</v>
      </c>
      <c r="AA518" s="22">
        <v>29</v>
      </c>
      <c r="AB518" s="22">
        <v>16</v>
      </c>
      <c r="AC518" s="22">
        <v>17</v>
      </c>
      <c r="AD518" s="22">
        <v>10</v>
      </c>
      <c r="AE518" s="22">
        <v>3</v>
      </c>
      <c r="AF518" s="22">
        <v>14</v>
      </c>
      <c r="AG518" s="22">
        <v>43</v>
      </c>
      <c r="AH518" s="22">
        <v>19</v>
      </c>
      <c r="AI518" s="22">
        <v>6</v>
      </c>
      <c r="AJ518" s="22">
        <v>30</v>
      </c>
      <c r="AK518" s="22">
        <v>46</v>
      </c>
      <c r="AL518" s="22">
        <v>6</v>
      </c>
      <c r="AM518" s="22">
        <v>7</v>
      </c>
      <c r="AN518" s="22">
        <v>14</v>
      </c>
      <c r="AO518" s="22">
        <v>7</v>
      </c>
      <c r="AP518" s="22">
        <v>34</v>
      </c>
      <c r="AQ518" s="22">
        <v>34</v>
      </c>
      <c r="AR518" s="22">
        <v>57</v>
      </c>
      <c r="AS518" s="22">
        <v>57</v>
      </c>
      <c r="AT518" s="22">
        <v>11</v>
      </c>
      <c r="AU518" s="22">
        <v>2</v>
      </c>
      <c r="AV518" s="22">
        <v>12</v>
      </c>
      <c r="AW518" s="22">
        <v>104</v>
      </c>
      <c r="AX518" s="22">
        <v>29</v>
      </c>
      <c r="AY518" s="22">
        <v>67</v>
      </c>
      <c r="AZ518" s="22">
        <v>53</v>
      </c>
      <c r="BA518" s="22">
        <v>582</v>
      </c>
      <c r="BB518" s="22">
        <v>7</v>
      </c>
      <c r="BC518" s="22">
        <v>8</v>
      </c>
      <c r="BD518" s="22">
        <v>7</v>
      </c>
      <c r="BE518" s="22">
        <v>11</v>
      </c>
      <c r="BF518" s="22">
        <v>11</v>
      </c>
      <c r="BG518" s="22">
        <v>5</v>
      </c>
      <c r="BH518" s="22">
        <v>13</v>
      </c>
      <c r="BI518" s="22">
        <v>6</v>
      </c>
      <c r="BJ518" s="22">
        <v>12</v>
      </c>
      <c r="BK518" s="22">
        <v>3</v>
      </c>
      <c r="BL518" s="22">
        <v>16</v>
      </c>
      <c r="BM518" s="22">
        <v>15</v>
      </c>
      <c r="BN518" s="22">
        <v>4</v>
      </c>
      <c r="BO518" s="22">
        <v>7</v>
      </c>
      <c r="BP518" s="22">
        <v>27</v>
      </c>
      <c r="BQ518" s="22">
        <v>17</v>
      </c>
      <c r="BR518" s="22">
        <v>24</v>
      </c>
      <c r="BS518" s="22">
        <v>29</v>
      </c>
      <c r="BT518" s="22">
        <v>9</v>
      </c>
      <c r="BU518" s="22">
        <v>4</v>
      </c>
      <c r="BV518" s="22">
        <v>15</v>
      </c>
      <c r="BW518" s="22">
        <v>3</v>
      </c>
      <c r="BX518" s="22">
        <v>27</v>
      </c>
      <c r="BY518" s="22">
        <v>10</v>
      </c>
      <c r="BZ518" s="23">
        <v>19</v>
      </c>
      <c r="CB518" s="4">
        <f t="shared" si="11"/>
        <v>2032</v>
      </c>
    </row>
    <row r="519" spans="1:80" x14ac:dyDescent="0.2">
      <c r="A519" s="13">
        <v>44404</v>
      </c>
      <c r="B519" s="32">
        <v>12</v>
      </c>
      <c r="C519" s="22">
        <v>14</v>
      </c>
      <c r="D519" s="22">
        <v>5</v>
      </c>
      <c r="E519" s="22">
        <v>63</v>
      </c>
      <c r="F519" s="22">
        <v>20</v>
      </c>
      <c r="G519" s="22">
        <v>7</v>
      </c>
      <c r="H519" s="22">
        <v>29</v>
      </c>
      <c r="I519" s="22">
        <v>12</v>
      </c>
      <c r="J519" s="22">
        <v>30</v>
      </c>
      <c r="K519" s="22">
        <v>9</v>
      </c>
      <c r="L519" s="22">
        <v>9</v>
      </c>
      <c r="M519" s="22">
        <v>2</v>
      </c>
      <c r="N519" s="22">
        <v>18</v>
      </c>
      <c r="O519" s="22">
        <v>21</v>
      </c>
      <c r="P519" s="22">
        <v>18</v>
      </c>
      <c r="Q519" s="22">
        <v>29</v>
      </c>
      <c r="R519" s="22">
        <v>14</v>
      </c>
      <c r="S519" s="22">
        <v>6</v>
      </c>
      <c r="T519" s="22">
        <v>12</v>
      </c>
      <c r="U519" s="22">
        <v>11</v>
      </c>
      <c r="V519" s="22">
        <v>0</v>
      </c>
      <c r="W519" s="22">
        <v>18</v>
      </c>
      <c r="X519" s="22">
        <v>28</v>
      </c>
      <c r="Y519" s="22">
        <v>7</v>
      </c>
      <c r="Z519" s="22">
        <v>18</v>
      </c>
      <c r="AA519" s="22">
        <v>28</v>
      </c>
      <c r="AB519" s="22">
        <v>16</v>
      </c>
      <c r="AC519" s="22">
        <v>17</v>
      </c>
      <c r="AD519" s="22">
        <v>6</v>
      </c>
      <c r="AE519" s="22">
        <v>2</v>
      </c>
      <c r="AF519" s="22">
        <v>12</v>
      </c>
      <c r="AG519" s="22">
        <v>44</v>
      </c>
      <c r="AH519" s="22">
        <v>19</v>
      </c>
      <c r="AI519" s="22">
        <v>5</v>
      </c>
      <c r="AJ519" s="22">
        <v>30</v>
      </c>
      <c r="AK519" s="22">
        <v>46</v>
      </c>
      <c r="AL519" s="22">
        <v>5</v>
      </c>
      <c r="AM519" s="22">
        <v>6</v>
      </c>
      <c r="AN519" s="22">
        <v>14</v>
      </c>
      <c r="AO519" s="22">
        <v>7</v>
      </c>
      <c r="AP519" s="22">
        <v>33</v>
      </c>
      <c r="AQ519" s="22">
        <v>36</v>
      </c>
      <c r="AR519" s="22">
        <v>55</v>
      </c>
      <c r="AS519" s="22">
        <v>58</v>
      </c>
      <c r="AT519" s="22">
        <v>11</v>
      </c>
      <c r="AU519" s="22">
        <v>2</v>
      </c>
      <c r="AV519" s="22">
        <v>13</v>
      </c>
      <c r="AW519" s="22">
        <v>107</v>
      </c>
      <c r="AX519" s="22">
        <v>25</v>
      </c>
      <c r="AY519" s="22">
        <v>69</v>
      </c>
      <c r="AZ519" s="22">
        <v>51</v>
      </c>
      <c r="BA519" s="22">
        <v>573</v>
      </c>
      <c r="BB519" s="22">
        <v>6</v>
      </c>
      <c r="BC519" s="22">
        <v>8</v>
      </c>
      <c r="BD519" s="22">
        <v>7</v>
      </c>
      <c r="BE519" s="22">
        <v>10</v>
      </c>
      <c r="BF519" s="22">
        <v>12</v>
      </c>
      <c r="BG519" s="22">
        <v>7</v>
      </c>
      <c r="BH519" s="22">
        <v>14</v>
      </c>
      <c r="BI519" s="22">
        <v>6</v>
      </c>
      <c r="BJ519" s="22">
        <v>12</v>
      </c>
      <c r="BK519" s="22">
        <v>3</v>
      </c>
      <c r="BL519" s="22">
        <v>15</v>
      </c>
      <c r="BM519" s="22">
        <v>17</v>
      </c>
      <c r="BN519" s="22">
        <v>3</v>
      </c>
      <c r="BO519" s="22">
        <v>7</v>
      </c>
      <c r="BP519" s="22">
        <v>24</v>
      </c>
      <c r="BQ519" s="22">
        <v>17</v>
      </c>
      <c r="BR519" s="22">
        <v>23</v>
      </c>
      <c r="BS519" s="22">
        <v>27</v>
      </c>
      <c r="BT519" s="22">
        <v>9</v>
      </c>
      <c r="BU519" s="22">
        <v>4</v>
      </c>
      <c r="BV519" s="22">
        <v>15</v>
      </c>
      <c r="BW519" s="22">
        <v>2</v>
      </c>
      <c r="BX519" s="22">
        <v>27</v>
      </c>
      <c r="BY519" s="22">
        <v>10</v>
      </c>
      <c r="BZ519" s="23">
        <v>20</v>
      </c>
      <c r="CB519" s="4">
        <f t="shared" si="11"/>
        <v>2007</v>
      </c>
    </row>
    <row r="520" spans="1:80" x14ac:dyDescent="0.2">
      <c r="A520" s="13">
        <v>44405</v>
      </c>
      <c r="B520" s="32">
        <v>10</v>
      </c>
      <c r="C520" s="22">
        <v>13</v>
      </c>
      <c r="D520" s="22">
        <v>4</v>
      </c>
      <c r="E520" s="22">
        <v>62</v>
      </c>
      <c r="F520" s="22">
        <v>20</v>
      </c>
      <c r="G520" s="22">
        <v>8</v>
      </c>
      <c r="H520" s="22">
        <v>28</v>
      </c>
      <c r="I520" s="22">
        <v>12</v>
      </c>
      <c r="J520" s="22">
        <v>32</v>
      </c>
      <c r="K520" s="22">
        <v>8</v>
      </c>
      <c r="L520" s="22">
        <v>9</v>
      </c>
      <c r="M520" s="22">
        <v>2</v>
      </c>
      <c r="N520" s="22">
        <v>16</v>
      </c>
      <c r="O520" s="22">
        <v>19</v>
      </c>
      <c r="P520" s="22">
        <v>18</v>
      </c>
      <c r="Q520" s="22">
        <v>29</v>
      </c>
      <c r="R520" s="22">
        <v>14</v>
      </c>
      <c r="S520" s="22">
        <v>5</v>
      </c>
      <c r="T520" s="22">
        <v>12</v>
      </c>
      <c r="U520" s="22">
        <v>12</v>
      </c>
      <c r="V520" s="22">
        <v>0</v>
      </c>
      <c r="W520" s="22">
        <v>17</v>
      </c>
      <c r="X520" s="22">
        <v>23</v>
      </c>
      <c r="Y520" s="22">
        <v>5</v>
      </c>
      <c r="Z520" s="22">
        <v>19</v>
      </c>
      <c r="AA520" s="22">
        <v>29</v>
      </c>
      <c r="AB520" s="22">
        <v>14</v>
      </c>
      <c r="AC520" s="22">
        <v>17</v>
      </c>
      <c r="AD520" s="22">
        <v>6</v>
      </c>
      <c r="AE520" s="22">
        <v>2</v>
      </c>
      <c r="AF520" s="22">
        <v>10</v>
      </c>
      <c r="AG520" s="22">
        <v>44</v>
      </c>
      <c r="AH520" s="22">
        <v>18</v>
      </c>
      <c r="AI520" s="22">
        <v>5</v>
      </c>
      <c r="AJ520" s="22">
        <v>30</v>
      </c>
      <c r="AK520" s="22">
        <v>47</v>
      </c>
      <c r="AL520" s="22">
        <v>7</v>
      </c>
      <c r="AM520" s="22">
        <v>6</v>
      </c>
      <c r="AN520" s="22">
        <v>14</v>
      </c>
      <c r="AO520" s="22">
        <v>7</v>
      </c>
      <c r="AP520" s="22">
        <v>34</v>
      </c>
      <c r="AQ520" s="22">
        <v>36</v>
      </c>
      <c r="AR520" s="22">
        <v>54</v>
      </c>
      <c r="AS520" s="22">
        <v>58</v>
      </c>
      <c r="AT520" s="22">
        <v>11</v>
      </c>
      <c r="AU520" s="22">
        <v>2</v>
      </c>
      <c r="AV520" s="22">
        <v>14</v>
      </c>
      <c r="AW520" s="22">
        <v>102</v>
      </c>
      <c r="AX520" s="22">
        <v>22</v>
      </c>
      <c r="AY520" s="22">
        <v>70</v>
      </c>
      <c r="AZ520" s="22">
        <v>52</v>
      </c>
      <c r="BA520" s="22">
        <v>572</v>
      </c>
      <c r="BB520" s="22">
        <v>6</v>
      </c>
      <c r="BC520" s="22">
        <v>8</v>
      </c>
      <c r="BD520" s="22">
        <v>7</v>
      </c>
      <c r="BE520" s="22">
        <v>9</v>
      </c>
      <c r="BF520" s="22">
        <v>13</v>
      </c>
      <c r="BG520" s="22">
        <v>7</v>
      </c>
      <c r="BH520" s="22">
        <v>14</v>
      </c>
      <c r="BI520" s="22">
        <v>5</v>
      </c>
      <c r="BJ520" s="22">
        <v>12</v>
      </c>
      <c r="BK520" s="22">
        <v>2</v>
      </c>
      <c r="BL520" s="22">
        <v>14</v>
      </c>
      <c r="BM520" s="22">
        <v>17</v>
      </c>
      <c r="BN520" s="22">
        <v>3</v>
      </c>
      <c r="BO520" s="22">
        <v>4</v>
      </c>
      <c r="BP520" s="22">
        <v>22</v>
      </c>
      <c r="BQ520" s="22">
        <v>15</v>
      </c>
      <c r="BR520" s="22">
        <v>21</v>
      </c>
      <c r="BS520" s="22">
        <v>27</v>
      </c>
      <c r="BT520" s="22">
        <v>10</v>
      </c>
      <c r="BU520" s="22">
        <v>3</v>
      </c>
      <c r="BV520" s="22">
        <v>15</v>
      </c>
      <c r="BW520" s="22">
        <v>2</v>
      </c>
      <c r="BX520" s="22">
        <v>27</v>
      </c>
      <c r="BY520" s="22">
        <v>10</v>
      </c>
      <c r="BZ520" s="23">
        <v>20</v>
      </c>
      <c r="CB520" s="4">
        <f t="shared" si="11"/>
        <v>1973</v>
      </c>
    </row>
    <row r="521" spans="1:80" x14ac:dyDescent="0.2">
      <c r="A521" s="13">
        <v>44406</v>
      </c>
      <c r="B521" s="32">
        <v>10</v>
      </c>
      <c r="C521" s="22">
        <v>12</v>
      </c>
      <c r="D521" s="22">
        <v>3</v>
      </c>
      <c r="E521" s="22">
        <v>62</v>
      </c>
      <c r="F521" s="22">
        <v>21</v>
      </c>
      <c r="G521" s="22">
        <v>8</v>
      </c>
      <c r="H521" s="22">
        <v>28</v>
      </c>
      <c r="I521" s="22">
        <v>12</v>
      </c>
      <c r="J521" s="22">
        <v>30</v>
      </c>
      <c r="K521" s="22">
        <v>8</v>
      </c>
      <c r="L521" s="22">
        <v>8</v>
      </c>
      <c r="M521" s="22">
        <v>2</v>
      </c>
      <c r="N521" s="22">
        <v>13</v>
      </c>
      <c r="O521" s="22">
        <v>20</v>
      </c>
      <c r="P521" s="22">
        <v>18</v>
      </c>
      <c r="Q521" s="22">
        <v>28</v>
      </c>
      <c r="R521" s="22">
        <v>13</v>
      </c>
      <c r="S521" s="22">
        <v>6</v>
      </c>
      <c r="T521" s="22">
        <v>12</v>
      </c>
      <c r="U521" s="22">
        <v>12</v>
      </c>
      <c r="V521" s="22">
        <v>0</v>
      </c>
      <c r="W521" s="22">
        <v>17</v>
      </c>
      <c r="X521" s="22">
        <v>23</v>
      </c>
      <c r="Y521" s="22">
        <v>6</v>
      </c>
      <c r="Z521" s="22">
        <v>19</v>
      </c>
      <c r="AA521" s="22">
        <v>30</v>
      </c>
      <c r="AB521" s="22">
        <v>13</v>
      </c>
      <c r="AC521" s="22">
        <v>14</v>
      </c>
      <c r="AD521" s="22">
        <v>6</v>
      </c>
      <c r="AE521" s="22">
        <v>3</v>
      </c>
      <c r="AF521" s="22">
        <v>9</v>
      </c>
      <c r="AG521" s="22">
        <v>44</v>
      </c>
      <c r="AH521" s="22">
        <v>17</v>
      </c>
      <c r="AI521" s="22">
        <v>4</v>
      </c>
      <c r="AJ521" s="22">
        <v>28</v>
      </c>
      <c r="AK521" s="22">
        <v>43</v>
      </c>
      <c r="AL521" s="22">
        <v>6</v>
      </c>
      <c r="AM521" s="22">
        <v>6</v>
      </c>
      <c r="AN521" s="22">
        <v>15</v>
      </c>
      <c r="AO521" s="22">
        <v>8</v>
      </c>
      <c r="AP521" s="22">
        <v>34</v>
      </c>
      <c r="AQ521" s="22">
        <v>36</v>
      </c>
      <c r="AR521" s="22">
        <v>54</v>
      </c>
      <c r="AS521" s="22">
        <v>54</v>
      </c>
      <c r="AT521" s="22">
        <v>11</v>
      </c>
      <c r="AU521" s="22">
        <v>2</v>
      </c>
      <c r="AV521" s="22">
        <v>15</v>
      </c>
      <c r="AW521" s="22">
        <v>99</v>
      </c>
      <c r="AX521" s="22">
        <v>20</v>
      </c>
      <c r="AY521" s="22">
        <v>70</v>
      </c>
      <c r="AZ521" s="22">
        <v>49</v>
      </c>
      <c r="BA521" s="22">
        <v>566</v>
      </c>
      <c r="BB521" s="22">
        <v>6</v>
      </c>
      <c r="BC521" s="22">
        <v>9</v>
      </c>
      <c r="BD521" s="22">
        <v>7</v>
      </c>
      <c r="BE521" s="22">
        <v>10</v>
      </c>
      <c r="BF521" s="22">
        <v>13</v>
      </c>
      <c r="BG521" s="22">
        <v>7</v>
      </c>
      <c r="BH521" s="22">
        <v>15</v>
      </c>
      <c r="BI521" s="22">
        <v>5</v>
      </c>
      <c r="BJ521" s="22">
        <v>11</v>
      </c>
      <c r="BK521" s="22">
        <v>1</v>
      </c>
      <c r="BL521" s="22">
        <v>14</v>
      </c>
      <c r="BM521" s="22">
        <v>18</v>
      </c>
      <c r="BN521" s="22">
        <v>3</v>
      </c>
      <c r="BO521" s="22">
        <v>4</v>
      </c>
      <c r="BP521" s="22">
        <v>21</v>
      </c>
      <c r="BQ521" s="22">
        <v>14</v>
      </c>
      <c r="BR521" s="22">
        <v>20</v>
      </c>
      <c r="BS521" s="22">
        <v>24</v>
      </c>
      <c r="BT521" s="22">
        <v>9</v>
      </c>
      <c r="BU521" s="22">
        <v>3</v>
      </c>
      <c r="BV521" s="22">
        <v>16</v>
      </c>
      <c r="BW521" s="22">
        <v>2</v>
      </c>
      <c r="BX521" s="22">
        <v>23</v>
      </c>
      <c r="BY521" s="22">
        <v>10</v>
      </c>
      <c r="BZ521" s="23">
        <v>19</v>
      </c>
      <c r="CB521" s="4">
        <f t="shared" si="11"/>
        <v>1931</v>
      </c>
    </row>
    <row r="522" spans="1:80" x14ac:dyDescent="0.2">
      <c r="A522" s="13">
        <v>44407</v>
      </c>
      <c r="B522" s="32">
        <v>12</v>
      </c>
      <c r="C522" s="22">
        <v>8</v>
      </c>
      <c r="D522" s="22">
        <v>3</v>
      </c>
      <c r="E522" s="22">
        <v>62</v>
      </c>
      <c r="F522" s="22">
        <v>20</v>
      </c>
      <c r="G522" s="22">
        <v>10</v>
      </c>
      <c r="H522" s="22">
        <v>28</v>
      </c>
      <c r="I522" s="22">
        <v>12</v>
      </c>
      <c r="J522" s="22">
        <v>31</v>
      </c>
      <c r="K522" s="22">
        <v>6</v>
      </c>
      <c r="L522" s="22">
        <v>8</v>
      </c>
      <c r="M522" s="22">
        <v>2</v>
      </c>
      <c r="N522" s="22">
        <v>12</v>
      </c>
      <c r="O522" s="22">
        <v>20</v>
      </c>
      <c r="P522" s="22">
        <v>18</v>
      </c>
      <c r="Q522" s="22">
        <v>25</v>
      </c>
      <c r="R522" s="22">
        <v>12</v>
      </c>
      <c r="S522" s="22">
        <v>7</v>
      </c>
      <c r="T522" s="22">
        <v>12</v>
      </c>
      <c r="U522" s="22">
        <v>12</v>
      </c>
      <c r="V522" s="22">
        <v>0</v>
      </c>
      <c r="W522" s="22">
        <v>17</v>
      </c>
      <c r="X522" s="22">
        <v>23</v>
      </c>
      <c r="Y522" s="22">
        <v>6</v>
      </c>
      <c r="Z522" s="22">
        <v>17</v>
      </c>
      <c r="AA522" s="22">
        <v>28</v>
      </c>
      <c r="AB522" s="22">
        <v>13</v>
      </c>
      <c r="AC522" s="22">
        <v>14</v>
      </c>
      <c r="AD522" s="22">
        <v>6</v>
      </c>
      <c r="AE522" s="22">
        <v>5</v>
      </c>
      <c r="AF522" s="22">
        <v>9</v>
      </c>
      <c r="AG522" s="22">
        <v>45</v>
      </c>
      <c r="AH522" s="22">
        <v>20</v>
      </c>
      <c r="AI522" s="22">
        <v>4</v>
      </c>
      <c r="AJ522" s="22">
        <v>25</v>
      </c>
      <c r="AK522" s="22">
        <v>42</v>
      </c>
      <c r="AL522" s="22">
        <v>5</v>
      </c>
      <c r="AM522" s="22">
        <v>7</v>
      </c>
      <c r="AN522" s="22">
        <v>15</v>
      </c>
      <c r="AO522" s="22">
        <v>6</v>
      </c>
      <c r="AP522" s="22">
        <v>34</v>
      </c>
      <c r="AQ522" s="22">
        <v>37</v>
      </c>
      <c r="AR522" s="22">
        <v>55</v>
      </c>
      <c r="AS522" s="22">
        <v>54</v>
      </c>
      <c r="AT522" s="22">
        <v>11</v>
      </c>
      <c r="AU522" s="22">
        <v>2</v>
      </c>
      <c r="AV522" s="22">
        <v>15</v>
      </c>
      <c r="AW522" s="22">
        <v>96</v>
      </c>
      <c r="AX522" s="22">
        <v>20</v>
      </c>
      <c r="AY522" s="22">
        <v>68</v>
      </c>
      <c r="AZ522" s="22">
        <v>49</v>
      </c>
      <c r="BA522" s="22">
        <v>558</v>
      </c>
      <c r="BB522" s="22">
        <v>6</v>
      </c>
      <c r="BC522" s="22">
        <v>9</v>
      </c>
      <c r="BD522" s="22">
        <v>7</v>
      </c>
      <c r="BE522" s="22">
        <v>9</v>
      </c>
      <c r="BF522" s="22">
        <v>13</v>
      </c>
      <c r="BG522" s="22">
        <v>7</v>
      </c>
      <c r="BH522" s="22">
        <v>17</v>
      </c>
      <c r="BI522" s="22">
        <v>5</v>
      </c>
      <c r="BJ522" s="22">
        <v>12</v>
      </c>
      <c r="BK522" s="22">
        <v>1</v>
      </c>
      <c r="BL522" s="22">
        <v>15</v>
      </c>
      <c r="BM522" s="22">
        <v>18</v>
      </c>
      <c r="BN522" s="22">
        <v>3</v>
      </c>
      <c r="BO522" s="22">
        <v>4</v>
      </c>
      <c r="BP522" s="22">
        <v>20</v>
      </c>
      <c r="BQ522" s="22">
        <v>14</v>
      </c>
      <c r="BR522" s="22">
        <v>21</v>
      </c>
      <c r="BS522" s="22">
        <v>26</v>
      </c>
      <c r="BT522" s="22">
        <v>9</v>
      </c>
      <c r="BU522" s="22">
        <v>3</v>
      </c>
      <c r="BV522" s="22">
        <v>16</v>
      </c>
      <c r="BW522" s="22">
        <v>2</v>
      </c>
      <c r="BX522" s="22">
        <v>21</v>
      </c>
      <c r="BY522" s="22">
        <v>10</v>
      </c>
      <c r="BZ522" s="23">
        <v>19</v>
      </c>
      <c r="CB522" s="4">
        <f t="shared" si="11"/>
        <v>1913</v>
      </c>
    </row>
    <row r="523" spans="1:80" ht="11.25" thickBot="1" x14ac:dyDescent="0.25">
      <c r="A523" s="41">
        <v>44408</v>
      </c>
      <c r="B523" s="42">
        <v>11</v>
      </c>
      <c r="C523" s="43">
        <v>8</v>
      </c>
      <c r="D523" s="43">
        <v>3</v>
      </c>
      <c r="E523" s="43">
        <v>62</v>
      </c>
      <c r="F523" s="43">
        <v>20</v>
      </c>
      <c r="G523" s="43">
        <v>10</v>
      </c>
      <c r="H523" s="43">
        <v>28</v>
      </c>
      <c r="I523" s="43">
        <v>12</v>
      </c>
      <c r="J523" s="43">
        <v>31</v>
      </c>
      <c r="K523" s="43">
        <v>5</v>
      </c>
      <c r="L523" s="43">
        <v>7</v>
      </c>
      <c r="M523" s="43">
        <v>2</v>
      </c>
      <c r="N523" s="43">
        <v>12</v>
      </c>
      <c r="O523" s="43">
        <v>19</v>
      </c>
      <c r="P523" s="43">
        <v>18</v>
      </c>
      <c r="Q523" s="43">
        <v>24</v>
      </c>
      <c r="R523" s="43">
        <v>11</v>
      </c>
      <c r="S523" s="43">
        <v>7</v>
      </c>
      <c r="T523" s="43">
        <v>12</v>
      </c>
      <c r="U523" s="43">
        <v>12</v>
      </c>
      <c r="V523" s="43">
        <v>0</v>
      </c>
      <c r="W523" s="43">
        <v>17</v>
      </c>
      <c r="X523" s="43">
        <v>22</v>
      </c>
      <c r="Y523" s="43">
        <v>6</v>
      </c>
      <c r="Z523" s="43">
        <v>16</v>
      </c>
      <c r="AA523" s="43">
        <v>28</v>
      </c>
      <c r="AB523" s="43">
        <v>12</v>
      </c>
      <c r="AC523" s="43">
        <v>13</v>
      </c>
      <c r="AD523" s="43">
        <v>6</v>
      </c>
      <c r="AE523" s="43">
        <v>5</v>
      </c>
      <c r="AF523" s="43">
        <v>9</v>
      </c>
      <c r="AG523" s="43">
        <v>43</v>
      </c>
      <c r="AH523" s="43">
        <v>20</v>
      </c>
      <c r="AI523" s="43">
        <v>4</v>
      </c>
      <c r="AJ523" s="43">
        <v>25</v>
      </c>
      <c r="AK523" s="43">
        <v>42</v>
      </c>
      <c r="AL523" s="43">
        <v>5</v>
      </c>
      <c r="AM523" s="43">
        <v>7</v>
      </c>
      <c r="AN523" s="43">
        <v>13</v>
      </c>
      <c r="AO523" s="43">
        <v>6</v>
      </c>
      <c r="AP523" s="43">
        <v>31</v>
      </c>
      <c r="AQ523" s="43">
        <v>36</v>
      </c>
      <c r="AR523" s="43">
        <v>55</v>
      </c>
      <c r="AS523" s="43">
        <v>52</v>
      </c>
      <c r="AT523" s="43">
        <v>11</v>
      </c>
      <c r="AU523" s="43">
        <v>2</v>
      </c>
      <c r="AV523" s="43">
        <v>15</v>
      </c>
      <c r="AW523" s="43">
        <v>92</v>
      </c>
      <c r="AX523" s="43">
        <v>20</v>
      </c>
      <c r="AY523" s="43">
        <v>68</v>
      </c>
      <c r="AZ523" s="43">
        <v>49</v>
      </c>
      <c r="BA523" s="43">
        <v>545</v>
      </c>
      <c r="BB523" s="43">
        <v>6</v>
      </c>
      <c r="BC523" s="43">
        <v>9</v>
      </c>
      <c r="BD523" s="43">
        <v>7</v>
      </c>
      <c r="BE523" s="43">
        <v>9</v>
      </c>
      <c r="BF523" s="43">
        <v>12</v>
      </c>
      <c r="BG523" s="43">
        <v>7</v>
      </c>
      <c r="BH523" s="43">
        <v>17</v>
      </c>
      <c r="BI523" s="43">
        <v>4</v>
      </c>
      <c r="BJ523" s="43">
        <v>12</v>
      </c>
      <c r="BK523" s="43">
        <v>1</v>
      </c>
      <c r="BL523" s="43">
        <v>15</v>
      </c>
      <c r="BM523" s="43">
        <v>18</v>
      </c>
      <c r="BN523" s="43">
        <v>2</v>
      </c>
      <c r="BO523" s="43">
        <v>3</v>
      </c>
      <c r="BP523" s="43">
        <v>20</v>
      </c>
      <c r="BQ523" s="43">
        <v>14</v>
      </c>
      <c r="BR523" s="43">
        <v>21</v>
      </c>
      <c r="BS523" s="43">
        <v>26</v>
      </c>
      <c r="BT523" s="43">
        <v>9</v>
      </c>
      <c r="BU523" s="43">
        <v>3</v>
      </c>
      <c r="BV523" s="43">
        <v>15</v>
      </c>
      <c r="BW523" s="43">
        <v>1</v>
      </c>
      <c r="BX523" s="43">
        <v>21</v>
      </c>
      <c r="BY523" s="43">
        <v>10</v>
      </c>
      <c r="BZ523" s="44">
        <v>19</v>
      </c>
      <c r="CB523" s="49">
        <f t="shared" si="11"/>
        <v>1870</v>
      </c>
    </row>
    <row r="524" spans="1:80" ht="11.25" thickTop="1" x14ac:dyDescent="0.2">
      <c r="A524" s="13">
        <v>44409</v>
      </c>
      <c r="B524" s="22">
        <v>11</v>
      </c>
      <c r="C524" s="22">
        <v>8</v>
      </c>
      <c r="D524" s="22">
        <v>3</v>
      </c>
      <c r="E524" s="22">
        <v>58</v>
      </c>
      <c r="F524" s="22">
        <v>20</v>
      </c>
      <c r="G524" s="22">
        <v>10</v>
      </c>
      <c r="H524" s="22">
        <v>28</v>
      </c>
      <c r="I524" s="22">
        <v>12</v>
      </c>
      <c r="J524" s="22">
        <v>30</v>
      </c>
      <c r="K524" s="22">
        <v>5</v>
      </c>
      <c r="L524" s="22">
        <v>7</v>
      </c>
      <c r="M524" s="22">
        <v>2</v>
      </c>
      <c r="N524" s="22">
        <v>11</v>
      </c>
      <c r="O524" s="22">
        <v>19</v>
      </c>
      <c r="P524" s="22">
        <v>18</v>
      </c>
      <c r="Q524" s="22">
        <v>24</v>
      </c>
      <c r="R524" s="22">
        <v>11</v>
      </c>
      <c r="S524" s="22">
        <v>7</v>
      </c>
      <c r="T524" s="22">
        <v>12</v>
      </c>
      <c r="U524" s="22">
        <v>11</v>
      </c>
      <c r="V524" s="22">
        <v>0</v>
      </c>
      <c r="W524" s="22">
        <v>17</v>
      </c>
      <c r="X524" s="22">
        <v>22</v>
      </c>
      <c r="Y524" s="22">
        <v>6</v>
      </c>
      <c r="Z524" s="22">
        <v>16</v>
      </c>
      <c r="AA524" s="22">
        <v>27</v>
      </c>
      <c r="AB524" s="22">
        <v>12</v>
      </c>
      <c r="AC524" s="22">
        <v>12</v>
      </c>
      <c r="AD524" s="22">
        <v>6</v>
      </c>
      <c r="AE524" s="22">
        <v>5</v>
      </c>
      <c r="AF524" s="22">
        <v>9</v>
      </c>
      <c r="AG524" s="22">
        <v>43</v>
      </c>
      <c r="AH524" s="22">
        <v>20</v>
      </c>
      <c r="AI524" s="22">
        <v>4</v>
      </c>
      <c r="AJ524" s="22">
        <v>25</v>
      </c>
      <c r="AK524" s="22">
        <v>42</v>
      </c>
      <c r="AL524" s="22">
        <v>5</v>
      </c>
      <c r="AM524" s="22">
        <v>7</v>
      </c>
      <c r="AN524" s="22">
        <v>13</v>
      </c>
      <c r="AO524" s="22">
        <v>6</v>
      </c>
      <c r="AP524" s="22">
        <v>31</v>
      </c>
      <c r="AQ524" s="22">
        <v>36</v>
      </c>
      <c r="AR524" s="22">
        <v>54</v>
      </c>
      <c r="AS524" s="22">
        <v>51</v>
      </c>
      <c r="AT524" s="22">
        <v>11</v>
      </c>
      <c r="AU524" s="22">
        <v>2</v>
      </c>
      <c r="AV524" s="22">
        <v>13</v>
      </c>
      <c r="AW524" s="22">
        <v>91</v>
      </c>
      <c r="AX524" s="22">
        <v>19</v>
      </c>
      <c r="AY524" s="22">
        <v>68</v>
      </c>
      <c r="AZ524" s="22">
        <v>49</v>
      </c>
      <c r="BA524" s="22">
        <v>543</v>
      </c>
      <c r="BB524" s="22">
        <v>6</v>
      </c>
      <c r="BC524" s="22">
        <v>9</v>
      </c>
      <c r="BD524" s="22">
        <v>7</v>
      </c>
      <c r="BE524" s="22">
        <v>9</v>
      </c>
      <c r="BF524" s="22">
        <v>11</v>
      </c>
      <c r="BG524" s="22">
        <v>7</v>
      </c>
      <c r="BH524" s="22">
        <v>17</v>
      </c>
      <c r="BI524" s="22">
        <v>4</v>
      </c>
      <c r="BJ524" s="22">
        <v>10</v>
      </c>
      <c r="BK524" s="22">
        <v>1</v>
      </c>
      <c r="BL524" s="22">
        <v>15</v>
      </c>
      <c r="BM524" s="22">
        <v>17</v>
      </c>
      <c r="BN524" s="22">
        <v>2</v>
      </c>
      <c r="BO524" s="22">
        <v>3</v>
      </c>
      <c r="BP524" s="22">
        <v>20</v>
      </c>
      <c r="BQ524" s="22">
        <v>13</v>
      </c>
      <c r="BR524" s="22">
        <v>20</v>
      </c>
      <c r="BS524" s="22">
        <v>25</v>
      </c>
      <c r="BT524" s="22">
        <v>9</v>
      </c>
      <c r="BU524" s="22">
        <v>3</v>
      </c>
      <c r="BV524" s="22">
        <v>15</v>
      </c>
      <c r="BW524" s="22">
        <v>1</v>
      </c>
      <c r="BX524" s="22">
        <v>21</v>
      </c>
      <c r="BY524" s="22">
        <v>10</v>
      </c>
      <c r="BZ524" s="23">
        <v>19</v>
      </c>
      <c r="CB524" s="4">
        <f t="shared" si="11"/>
        <v>1846</v>
      </c>
    </row>
    <row r="525" spans="1:80" x14ac:dyDescent="0.2">
      <c r="A525" s="13">
        <v>44410</v>
      </c>
      <c r="B525" s="22">
        <v>9</v>
      </c>
      <c r="C525" s="22">
        <v>7</v>
      </c>
      <c r="D525" s="22">
        <v>3</v>
      </c>
      <c r="E525" s="22">
        <v>58</v>
      </c>
      <c r="F525" s="22">
        <v>21</v>
      </c>
      <c r="G525" s="22">
        <v>11</v>
      </c>
      <c r="H525" s="22">
        <v>28</v>
      </c>
      <c r="I525" s="22">
        <v>13</v>
      </c>
      <c r="J525" s="22">
        <v>32</v>
      </c>
      <c r="K525" s="22">
        <v>4</v>
      </c>
      <c r="L525" s="22">
        <v>7</v>
      </c>
      <c r="M525" s="22">
        <v>2</v>
      </c>
      <c r="N525" s="22">
        <v>11</v>
      </c>
      <c r="O525" s="22">
        <v>22</v>
      </c>
      <c r="P525" s="22">
        <v>18</v>
      </c>
      <c r="Q525" s="22">
        <v>27</v>
      </c>
      <c r="R525" s="22">
        <v>11</v>
      </c>
      <c r="S525" s="22">
        <v>7</v>
      </c>
      <c r="T525" s="22">
        <v>10</v>
      </c>
      <c r="U525" s="22">
        <v>10</v>
      </c>
      <c r="V525" s="22">
        <v>0</v>
      </c>
      <c r="W525" s="22">
        <v>18</v>
      </c>
      <c r="X525" s="22">
        <v>22</v>
      </c>
      <c r="Y525" s="22">
        <v>6</v>
      </c>
      <c r="Z525" s="22">
        <v>16</v>
      </c>
      <c r="AA525" s="22">
        <v>27</v>
      </c>
      <c r="AB525" s="22">
        <v>12</v>
      </c>
      <c r="AC525" s="22">
        <v>12</v>
      </c>
      <c r="AD525" s="22">
        <v>8</v>
      </c>
      <c r="AE525" s="22">
        <v>4</v>
      </c>
      <c r="AF525" s="22">
        <v>10</v>
      </c>
      <c r="AG525" s="22">
        <v>44</v>
      </c>
      <c r="AH525" s="22">
        <v>19</v>
      </c>
      <c r="AI525" s="22">
        <v>3</v>
      </c>
      <c r="AJ525" s="22">
        <v>28</v>
      </c>
      <c r="AK525" s="22">
        <v>42</v>
      </c>
      <c r="AL525" s="22">
        <v>5</v>
      </c>
      <c r="AM525" s="22">
        <v>6</v>
      </c>
      <c r="AN525" s="22">
        <v>14</v>
      </c>
      <c r="AO525" s="22">
        <v>6</v>
      </c>
      <c r="AP525" s="22">
        <v>32</v>
      </c>
      <c r="AQ525" s="22">
        <v>38</v>
      </c>
      <c r="AR525" s="22">
        <v>56</v>
      </c>
      <c r="AS525" s="22">
        <v>50</v>
      </c>
      <c r="AT525" s="22">
        <v>12</v>
      </c>
      <c r="AU525" s="22">
        <v>2</v>
      </c>
      <c r="AV525" s="22">
        <v>13</v>
      </c>
      <c r="AW525" s="22">
        <v>89</v>
      </c>
      <c r="AX525" s="22">
        <v>19</v>
      </c>
      <c r="AY525" s="22">
        <v>67</v>
      </c>
      <c r="AZ525" s="22">
        <v>49</v>
      </c>
      <c r="BA525" s="22">
        <v>540</v>
      </c>
      <c r="BB525" s="22">
        <v>6</v>
      </c>
      <c r="BC525" s="22">
        <v>4</v>
      </c>
      <c r="BD525" s="22">
        <v>10</v>
      </c>
      <c r="BE525" s="22">
        <v>9</v>
      </c>
      <c r="BF525" s="22">
        <v>11</v>
      </c>
      <c r="BG525" s="22">
        <v>7</v>
      </c>
      <c r="BH525" s="22">
        <v>17</v>
      </c>
      <c r="BI525" s="22">
        <v>4</v>
      </c>
      <c r="BJ525" s="22">
        <v>11</v>
      </c>
      <c r="BK525" s="22">
        <v>2</v>
      </c>
      <c r="BL525" s="22">
        <v>15</v>
      </c>
      <c r="BM525" s="22">
        <v>16</v>
      </c>
      <c r="BN525" s="22">
        <v>3</v>
      </c>
      <c r="BO525" s="22">
        <v>3</v>
      </c>
      <c r="BP525" s="22">
        <v>23</v>
      </c>
      <c r="BQ525" s="22">
        <v>14</v>
      </c>
      <c r="BR525" s="22">
        <v>21</v>
      </c>
      <c r="BS525" s="22">
        <v>23</v>
      </c>
      <c r="BT525" s="22">
        <v>10</v>
      </c>
      <c r="BU525" s="22">
        <v>4</v>
      </c>
      <c r="BV525" s="22">
        <v>15</v>
      </c>
      <c r="BW525" s="22">
        <v>2</v>
      </c>
      <c r="BX525" s="22">
        <v>19</v>
      </c>
      <c r="BY525" s="22">
        <v>10</v>
      </c>
      <c r="BZ525" s="23">
        <v>17</v>
      </c>
      <c r="CB525" s="4">
        <f t="shared" si="11"/>
        <v>1856</v>
      </c>
    </row>
    <row r="526" spans="1:80" x14ac:dyDescent="0.2">
      <c r="A526" s="13">
        <v>44411</v>
      </c>
      <c r="B526" s="22">
        <v>9</v>
      </c>
      <c r="C526" s="22">
        <v>7</v>
      </c>
      <c r="D526" s="22">
        <v>3</v>
      </c>
      <c r="E526" s="22">
        <v>61</v>
      </c>
      <c r="F526" s="22">
        <v>22</v>
      </c>
      <c r="G526" s="22">
        <v>12</v>
      </c>
      <c r="H526" s="22">
        <v>29</v>
      </c>
      <c r="I526" s="22">
        <v>13</v>
      </c>
      <c r="J526" s="22">
        <v>32</v>
      </c>
      <c r="K526" s="22">
        <v>4</v>
      </c>
      <c r="L526" s="22">
        <v>7</v>
      </c>
      <c r="M526" s="22">
        <v>1</v>
      </c>
      <c r="N526" s="22">
        <v>13</v>
      </c>
      <c r="O526" s="22">
        <v>22</v>
      </c>
      <c r="P526" s="22">
        <v>18</v>
      </c>
      <c r="Q526" s="22">
        <v>27</v>
      </c>
      <c r="R526" s="22">
        <v>11</v>
      </c>
      <c r="S526" s="22">
        <v>6</v>
      </c>
      <c r="T526" s="22">
        <v>10</v>
      </c>
      <c r="U526" s="22">
        <v>11</v>
      </c>
      <c r="V526" s="22">
        <v>0</v>
      </c>
      <c r="W526" s="22">
        <v>18</v>
      </c>
      <c r="X526" s="22">
        <v>22</v>
      </c>
      <c r="Y526" s="22">
        <v>6</v>
      </c>
      <c r="Z526" s="22">
        <v>16</v>
      </c>
      <c r="AA526" s="22">
        <v>27</v>
      </c>
      <c r="AB526" s="22">
        <v>12</v>
      </c>
      <c r="AC526" s="22">
        <v>9</v>
      </c>
      <c r="AD526" s="22">
        <v>8</v>
      </c>
      <c r="AE526" s="22">
        <v>5</v>
      </c>
      <c r="AF526" s="22">
        <v>10</v>
      </c>
      <c r="AG526" s="22">
        <v>41</v>
      </c>
      <c r="AH526" s="22">
        <v>20</v>
      </c>
      <c r="AI526" s="22">
        <v>3</v>
      </c>
      <c r="AJ526" s="22">
        <v>26</v>
      </c>
      <c r="AK526" s="22">
        <v>41</v>
      </c>
      <c r="AL526" s="22">
        <v>4</v>
      </c>
      <c r="AM526" s="22">
        <v>6</v>
      </c>
      <c r="AN526" s="22">
        <v>13</v>
      </c>
      <c r="AO526" s="22">
        <v>6</v>
      </c>
      <c r="AP526" s="22">
        <v>28</v>
      </c>
      <c r="AQ526" s="22">
        <v>38</v>
      </c>
      <c r="AR526" s="22">
        <v>51</v>
      </c>
      <c r="AS526" s="22">
        <v>49</v>
      </c>
      <c r="AT526" s="22">
        <v>12</v>
      </c>
      <c r="AU526" s="22">
        <v>2</v>
      </c>
      <c r="AV526" s="22">
        <v>13</v>
      </c>
      <c r="AW526" s="22">
        <v>88</v>
      </c>
      <c r="AX526" s="22">
        <v>16</v>
      </c>
      <c r="AY526" s="22">
        <v>66</v>
      </c>
      <c r="AZ526" s="22">
        <v>49</v>
      </c>
      <c r="BA526" s="22">
        <v>530</v>
      </c>
      <c r="BB526" s="22">
        <v>7</v>
      </c>
      <c r="BC526" s="22">
        <v>4</v>
      </c>
      <c r="BD526" s="22">
        <v>10</v>
      </c>
      <c r="BE526" s="22">
        <v>8</v>
      </c>
      <c r="BF526" s="22">
        <v>11</v>
      </c>
      <c r="BG526" s="22">
        <v>6</v>
      </c>
      <c r="BH526" s="22">
        <v>17</v>
      </c>
      <c r="BI526" s="22">
        <v>3</v>
      </c>
      <c r="BJ526" s="22">
        <v>11</v>
      </c>
      <c r="BK526" s="22">
        <v>2</v>
      </c>
      <c r="BL526" s="22">
        <v>14</v>
      </c>
      <c r="BM526" s="22">
        <v>16</v>
      </c>
      <c r="BN526" s="22">
        <v>4</v>
      </c>
      <c r="BO526" s="22">
        <v>2</v>
      </c>
      <c r="BP526" s="22">
        <v>23</v>
      </c>
      <c r="BQ526" s="22">
        <v>15</v>
      </c>
      <c r="BR526" s="22">
        <v>22</v>
      </c>
      <c r="BS526" s="22">
        <v>23</v>
      </c>
      <c r="BT526" s="22">
        <v>11</v>
      </c>
      <c r="BU526" s="22">
        <v>5</v>
      </c>
      <c r="BV526" s="22">
        <v>15</v>
      </c>
      <c r="BW526" s="22">
        <v>2</v>
      </c>
      <c r="BX526" s="22">
        <v>19</v>
      </c>
      <c r="BY526" s="22">
        <v>9</v>
      </c>
      <c r="BZ526" s="23">
        <v>17</v>
      </c>
      <c r="CB526" s="4">
        <f t="shared" si="11"/>
        <v>1829</v>
      </c>
    </row>
    <row r="527" spans="1:80" x14ac:dyDescent="0.2">
      <c r="A527" s="13">
        <v>44412</v>
      </c>
      <c r="B527" s="22">
        <v>9</v>
      </c>
      <c r="C527" s="22">
        <v>7</v>
      </c>
      <c r="D527" s="22">
        <v>3</v>
      </c>
      <c r="E527" s="22">
        <v>71</v>
      </c>
      <c r="F527" s="22">
        <v>24</v>
      </c>
      <c r="G527" s="22">
        <v>13</v>
      </c>
      <c r="H527" s="22">
        <v>29</v>
      </c>
      <c r="I527" s="22">
        <v>13</v>
      </c>
      <c r="J527" s="22">
        <v>29</v>
      </c>
      <c r="K527" s="22">
        <v>4</v>
      </c>
      <c r="L527" s="22">
        <v>7</v>
      </c>
      <c r="M527" s="22">
        <v>1</v>
      </c>
      <c r="N527" s="22">
        <v>14</v>
      </c>
      <c r="O527" s="22">
        <v>20</v>
      </c>
      <c r="P527" s="22">
        <v>18</v>
      </c>
      <c r="Q527" s="22">
        <v>26</v>
      </c>
      <c r="R527" s="22">
        <v>11</v>
      </c>
      <c r="S527" s="22">
        <v>7</v>
      </c>
      <c r="T527" s="22">
        <v>10</v>
      </c>
      <c r="U527" s="22">
        <v>12</v>
      </c>
      <c r="V527" s="22">
        <v>0</v>
      </c>
      <c r="W527" s="22">
        <v>19</v>
      </c>
      <c r="X527" s="22">
        <v>22</v>
      </c>
      <c r="Y527" s="22">
        <v>6</v>
      </c>
      <c r="Z527" s="22">
        <v>15</v>
      </c>
      <c r="AA527" s="22">
        <v>26</v>
      </c>
      <c r="AB527" s="22">
        <v>10</v>
      </c>
      <c r="AC527" s="22">
        <v>8</v>
      </c>
      <c r="AD527" s="22">
        <v>9</v>
      </c>
      <c r="AE527" s="22">
        <v>5</v>
      </c>
      <c r="AF527" s="22">
        <v>9</v>
      </c>
      <c r="AG527" s="22">
        <v>39</v>
      </c>
      <c r="AH527" s="22">
        <v>19</v>
      </c>
      <c r="AI527" s="22">
        <v>4</v>
      </c>
      <c r="AJ527" s="22">
        <v>19</v>
      </c>
      <c r="AK527" s="22">
        <v>40</v>
      </c>
      <c r="AL527" s="22">
        <v>4</v>
      </c>
      <c r="AM527" s="22">
        <v>7</v>
      </c>
      <c r="AN527" s="22">
        <v>16</v>
      </c>
      <c r="AO527" s="22">
        <v>6</v>
      </c>
      <c r="AP527" s="22">
        <v>28</v>
      </c>
      <c r="AQ527" s="22">
        <v>37</v>
      </c>
      <c r="AR527" s="22">
        <v>51</v>
      </c>
      <c r="AS527" s="22">
        <v>51</v>
      </c>
      <c r="AT527" s="22">
        <v>13</v>
      </c>
      <c r="AU527" s="22">
        <v>1</v>
      </c>
      <c r="AV527" s="22">
        <v>14</v>
      </c>
      <c r="AW527" s="22">
        <v>89</v>
      </c>
      <c r="AX527" s="22">
        <v>13</v>
      </c>
      <c r="AY527" s="22">
        <v>66</v>
      </c>
      <c r="AZ527" s="22">
        <v>49</v>
      </c>
      <c r="BA527" s="22">
        <v>524</v>
      </c>
      <c r="BB527" s="22">
        <v>7</v>
      </c>
      <c r="BC527" s="22">
        <v>5</v>
      </c>
      <c r="BD527" s="22">
        <v>9</v>
      </c>
      <c r="BE527" s="22">
        <v>8</v>
      </c>
      <c r="BF527" s="22">
        <v>11</v>
      </c>
      <c r="BG527" s="22">
        <v>5</v>
      </c>
      <c r="BH527" s="22">
        <v>17</v>
      </c>
      <c r="BI527" s="22">
        <v>3</v>
      </c>
      <c r="BJ527" s="22">
        <v>11</v>
      </c>
      <c r="BK527" s="22">
        <v>2</v>
      </c>
      <c r="BL527" s="22">
        <v>14</v>
      </c>
      <c r="BM527" s="22">
        <v>16</v>
      </c>
      <c r="BN527" s="22">
        <v>5</v>
      </c>
      <c r="BO527" s="22">
        <v>3</v>
      </c>
      <c r="BP527" s="22">
        <v>22</v>
      </c>
      <c r="BQ527" s="22">
        <v>14</v>
      </c>
      <c r="BR527" s="22">
        <v>22</v>
      </c>
      <c r="BS527" s="22">
        <v>25</v>
      </c>
      <c r="BT527" s="22">
        <v>11</v>
      </c>
      <c r="BU527" s="22">
        <v>4</v>
      </c>
      <c r="BV527" s="22">
        <v>15</v>
      </c>
      <c r="BW527" s="22">
        <v>2</v>
      </c>
      <c r="BX527" s="22">
        <v>19</v>
      </c>
      <c r="BY527" s="22">
        <v>7</v>
      </c>
      <c r="BZ527" s="23">
        <v>17</v>
      </c>
      <c r="CB527" s="4">
        <f t="shared" si="11"/>
        <v>1821</v>
      </c>
    </row>
    <row r="528" spans="1:80" x14ac:dyDescent="0.2">
      <c r="A528" s="13">
        <v>44413</v>
      </c>
      <c r="B528" s="22">
        <v>9</v>
      </c>
      <c r="C528" s="22">
        <v>7</v>
      </c>
      <c r="D528" s="22">
        <v>4</v>
      </c>
      <c r="E528" s="22">
        <v>76</v>
      </c>
      <c r="F528" s="22">
        <v>24</v>
      </c>
      <c r="G528" s="22">
        <v>12</v>
      </c>
      <c r="H528" s="22">
        <v>28</v>
      </c>
      <c r="I528" s="22">
        <v>13</v>
      </c>
      <c r="J528" s="22">
        <v>27</v>
      </c>
      <c r="K528" s="22">
        <v>4</v>
      </c>
      <c r="L528" s="22">
        <v>7</v>
      </c>
      <c r="M528" s="22">
        <v>1</v>
      </c>
      <c r="N528" s="22">
        <v>12</v>
      </c>
      <c r="O528" s="22">
        <v>20</v>
      </c>
      <c r="P528" s="22">
        <v>18</v>
      </c>
      <c r="Q528" s="22">
        <v>26</v>
      </c>
      <c r="R528" s="22">
        <v>11</v>
      </c>
      <c r="S528" s="22">
        <v>7</v>
      </c>
      <c r="T528" s="22">
        <v>10</v>
      </c>
      <c r="U528" s="22">
        <v>12</v>
      </c>
      <c r="V528" s="22">
        <v>0</v>
      </c>
      <c r="W528" s="22">
        <v>19</v>
      </c>
      <c r="X528" s="22">
        <v>23</v>
      </c>
      <c r="Y528" s="22">
        <v>7</v>
      </c>
      <c r="Z528" s="22">
        <v>13</v>
      </c>
      <c r="AA528" s="22">
        <v>23</v>
      </c>
      <c r="AB528" s="22">
        <v>10</v>
      </c>
      <c r="AC528" s="22">
        <v>5</v>
      </c>
      <c r="AD528" s="22">
        <v>9</v>
      </c>
      <c r="AE528" s="22">
        <v>4</v>
      </c>
      <c r="AF528" s="22">
        <v>9</v>
      </c>
      <c r="AG528" s="22">
        <v>39</v>
      </c>
      <c r="AH528" s="22">
        <v>19</v>
      </c>
      <c r="AI528" s="22">
        <v>4</v>
      </c>
      <c r="AJ528" s="22">
        <v>19</v>
      </c>
      <c r="AK528" s="22">
        <v>40</v>
      </c>
      <c r="AL528" s="22">
        <v>4</v>
      </c>
      <c r="AM528" s="22">
        <v>6</v>
      </c>
      <c r="AN528" s="22">
        <v>15</v>
      </c>
      <c r="AO528" s="22">
        <v>6</v>
      </c>
      <c r="AP528" s="22">
        <v>29</v>
      </c>
      <c r="AQ528" s="22">
        <v>32</v>
      </c>
      <c r="AR528" s="22">
        <v>51</v>
      </c>
      <c r="AS528" s="22">
        <v>51</v>
      </c>
      <c r="AT528" s="22">
        <v>13</v>
      </c>
      <c r="AU528" s="22">
        <v>1</v>
      </c>
      <c r="AV528" s="22">
        <v>14</v>
      </c>
      <c r="AW528" s="22">
        <v>85</v>
      </c>
      <c r="AX528" s="22">
        <v>12</v>
      </c>
      <c r="AY528" s="22">
        <v>67</v>
      </c>
      <c r="AZ528" s="22">
        <v>48</v>
      </c>
      <c r="BA528" s="22">
        <v>519</v>
      </c>
      <c r="BB528" s="22">
        <v>6</v>
      </c>
      <c r="BC528" s="22">
        <v>4</v>
      </c>
      <c r="BD528" s="22">
        <v>10</v>
      </c>
      <c r="BE528" s="22">
        <v>8</v>
      </c>
      <c r="BF528" s="22">
        <v>12</v>
      </c>
      <c r="BG528" s="22">
        <v>6</v>
      </c>
      <c r="BH528" s="22">
        <v>17</v>
      </c>
      <c r="BI528" s="22">
        <v>3</v>
      </c>
      <c r="BJ528" s="22">
        <v>11</v>
      </c>
      <c r="BK528" s="22">
        <v>2</v>
      </c>
      <c r="BL528" s="22">
        <v>16</v>
      </c>
      <c r="BM528" s="22">
        <v>16</v>
      </c>
      <c r="BN528" s="22">
        <v>6</v>
      </c>
      <c r="BO528" s="22">
        <v>3</v>
      </c>
      <c r="BP528" s="22">
        <v>22</v>
      </c>
      <c r="BQ528" s="22">
        <v>14</v>
      </c>
      <c r="BR528" s="22">
        <v>21</v>
      </c>
      <c r="BS528" s="22">
        <v>25</v>
      </c>
      <c r="BT528" s="22">
        <v>10</v>
      </c>
      <c r="BU528" s="22">
        <v>4</v>
      </c>
      <c r="BV528" s="22">
        <v>15</v>
      </c>
      <c r="BW528" s="22">
        <v>2</v>
      </c>
      <c r="BX528" s="22">
        <v>19</v>
      </c>
      <c r="BY528" s="22">
        <v>7</v>
      </c>
      <c r="BZ528" s="23">
        <v>15</v>
      </c>
      <c r="CB528" s="4">
        <f t="shared" si="11"/>
        <v>1798</v>
      </c>
    </row>
    <row r="529" spans="1:80" x14ac:dyDescent="0.2">
      <c r="A529" s="13">
        <v>44414</v>
      </c>
      <c r="B529" s="22">
        <v>9</v>
      </c>
      <c r="C529" s="22">
        <v>7</v>
      </c>
      <c r="D529" s="22">
        <v>4</v>
      </c>
      <c r="E529" s="22">
        <v>68</v>
      </c>
      <c r="F529" s="22">
        <v>27</v>
      </c>
      <c r="G529" s="22">
        <v>12</v>
      </c>
      <c r="H529" s="22">
        <v>28</v>
      </c>
      <c r="I529" s="22">
        <v>10</v>
      </c>
      <c r="J529" s="22">
        <v>26</v>
      </c>
      <c r="K529" s="22">
        <v>3</v>
      </c>
      <c r="L529" s="22">
        <v>8</v>
      </c>
      <c r="M529" s="22">
        <v>1</v>
      </c>
      <c r="N529" s="22">
        <v>11</v>
      </c>
      <c r="O529" s="22">
        <v>20</v>
      </c>
      <c r="P529" s="22">
        <v>19</v>
      </c>
      <c r="Q529" s="22">
        <v>26</v>
      </c>
      <c r="R529" s="22">
        <v>11</v>
      </c>
      <c r="S529" s="22">
        <v>6</v>
      </c>
      <c r="T529" s="22">
        <v>10</v>
      </c>
      <c r="U529" s="22">
        <v>9</v>
      </c>
      <c r="V529" s="22">
        <v>0</v>
      </c>
      <c r="W529" s="22">
        <v>19</v>
      </c>
      <c r="X529" s="22">
        <v>25</v>
      </c>
      <c r="Y529" s="22">
        <v>7</v>
      </c>
      <c r="Z529" s="22">
        <v>13</v>
      </c>
      <c r="AA529" s="22">
        <v>23</v>
      </c>
      <c r="AB529" s="22">
        <v>10</v>
      </c>
      <c r="AC529" s="22">
        <v>5</v>
      </c>
      <c r="AD529" s="22">
        <v>9</v>
      </c>
      <c r="AE529" s="22">
        <v>4</v>
      </c>
      <c r="AF529" s="22">
        <v>9</v>
      </c>
      <c r="AG529" s="22">
        <v>37</v>
      </c>
      <c r="AH529" s="22">
        <v>16</v>
      </c>
      <c r="AI529" s="22">
        <v>3</v>
      </c>
      <c r="AJ529" s="22">
        <v>16</v>
      </c>
      <c r="AK529" s="22">
        <v>39</v>
      </c>
      <c r="AL529" s="22">
        <v>5</v>
      </c>
      <c r="AM529" s="22">
        <v>6</v>
      </c>
      <c r="AN529" s="22">
        <v>13</v>
      </c>
      <c r="AO529" s="22">
        <v>6</v>
      </c>
      <c r="AP529" s="22">
        <v>31</v>
      </c>
      <c r="AQ529" s="22">
        <v>31</v>
      </c>
      <c r="AR529" s="22">
        <v>50</v>
      </c>
      <c r="AS529" s="22">
        <v>53</v>
      </c>
      <c r="AT529" s="22">
        <v>13</v>
      </c>
      <c r="AU529" s="22">
        <v>1</v>
      </c>
      <c r="AV529" s="22">
        <v>13</v>
      </c>
      <c r="AW529" s="22">
        <v>84</v>
      </c>
      <c r="AX529" s="22">
        <v>10</v>
      </c>
      <c r="AY529" s="22">
        <v>68</v>
      </c>
      <c r="AZ529" s="22">
        <v>48</v>
      </c>
      <c r="BA529" s="22">
        <v>517</v>
      </c>
      <c r="BB529" s="22">
        <v>6</v>
      </c>
      <c r="BC529" s="22">
        <v>4</v>
      </c>
      <c r="BD529" s="22">
        <v>12</v>
      </c>
      <c r="BE529" s="22">
        <v>8</v>
      </c>
      <c r="BF529" s="22">
        <v>12</v>
      </c>
      <c r="BG529" s="22">
        <v>7</v>
      </c>
      <c r="BH529" s="22">
        <v>17</v>
      </c>
      <c r="BI529" s="22">
        <v>3</v>
      </c>
      <c r="BJ529" s="22">
        <v>11</v>
      </c>
      <c r="BK529" s="22">
        <v>2</v>
      </c>
      <c r="BL529" s="22">
        <v>16</v>
      </c>
      <c r="BM529" s="22">
        <v>15</v>
      </c>
      <c r="BN529" s="22">
        <v>6</v>
      </c>
      <c r="BO529" s="22">
        <v>3</v>
      </c>
      <c r="BP529" s="22">
        <v>22</v>
      </c>
      <c r="BQ529" s="22">
        <v>13</v>
      </c>
      <c r="BR529" s="22">
        <v>21</v>
      </c>
      <c r="BS529" s="22">
        <v>25</v>
      </c>
      <c r="BT529" s="22">
        <v>12</v>
      </c>
      <c r="BU529" s="22">
        <v>3</v>
      </c>
      <c r="BV529" s="22">
        <v>15</v>
      </c>
      <c r="BW529" s="22">
        <v>2</v>
      </c>
      <c r="BX529" s="22">
        <v>19</v>
      </c>
      <c r="BY529" s="22">
        <v>7</v>
      </c>
      <c r="BZ529" s="23">
        <v>16</v>
      </c>
      <c r="CB529" s="4">
        <f t="shared" si="11"/>
        <v>1776</v>
      </c>
    </row>
    <row r="530" spans="1:80" x14ac:dyDescent="0.2">
      <c r="A530" s="13">
        <v>44415</v>
      </c>
      <c r="B530" s="22">
        <v>9</v>
      </c>
      <c r="C530" s="22">
        <v>7</v>
      </c>
      <c r="D530" s="22">
        <v>4</v>
      </c>
      <c r="E530" s="22">
        <v>62</v>
      </c>
      <c r="F530" s="22">
        <v>25</v>
      </c>
      <c r="G530" s="22">
        <v>11</v>
      </c>
      <c r="H530" s="22">
        <v>27</v>
      </c>
      <c r="I530" s="22">
        <v>9</v>
      </c>
      <c r="J530" s="22">
        <v>24</v>
      </c>
      <c r="K530" s="22">
        <v>3</v>
      </c>
      <c r="L530" s="22">
        <v>7</v>
      </c>
      <c r="M530" s="22">
        <v>1</v>
      </c>
      <c r="N530" s="22">
        <v>11</v>
      </c>
      <c r="O530" s="22">
        <v>18</v>
      </c>
      <c r="P530" s="22">
        <v>19</v>
      </c>
      <c r="Q530" s="22">
        <v>26</v>
      </c>
      <c r="R530" s="22">
        <v>10</v>
      </c>
      <c r="S530" s="22">
        <v>6</v>
      </c>
      <c r="T530" s="22">
        <v>10</v>
      </c>
      <c r="U530" s="22">
        <v>9</v>
      </c>
      <c r="V530" s="22">
        <v>0</v>
      </c>
      <c r="W530" s="22">
        <v>19</v>
      </c>
      <c r="X530" s="22">
        <v>23</v>
      </c>
      <c r="Y530" s="22">
        <v>7</v>
      </c>
      <c r="Z530" s="22">
        <v>12</v>
      </c>
      <c r="AA530" s="22">
        <v>23</v>
      </c>
      <c r="AB530" s="22">
        <v>8</v>
      </c>
      <c r="AC530" s="22">
        <v>4</v>
      </c>
      <c r="AD530" s="22">
        <v>9</v>
      </c>
      <c r="AE530" s="22">
        <v>4</v>
      </c>
      <c r="AF530" s="22">
        <v>8</v>
      </c>
      <c r="AG530" s="22">
        <v>34</v>
      </c>
      <c r="AH530" s="22">
        <v>16</v>
      </c>
      <c r="AI530" s="22">
        <v>3</v>
      </c>
      <c r="AJ530" s="22">
        <v>16</v>
      </c>
      <c r="AK530" s="22">
        <v>36</v>
      </c>
      <c r="AL530" s="22">
        <v>5</v>
      </c>
      <c r="AM530" s="22">
        <v>6</v>
      </c>
      <c r="AN530" s="22">
        <v>13</v>
      </c>
      <c r="AO530" s="22">
        <v>6</v>
      </c>
      <c r="AP530" s="22">
        <v>31</v>
      </c>
      <c r="AQ530" s="22">
        <v>31</v>
      </c>
      <c r="AR530" s="22">
        <v>48</v>
      </c>
      <c r="AS530" s="22">
        <v>53</v>
      </c>
      <c r="AT530" s="22">
        <v>13</v>
      </c>
      <c r="AU530" s="22">
        <v>1</v>
      </c>
      <c r="AV530" s="22">
        <v>11</v>
      </c>
      <c r="AW530" s="22">
        <v>83</v>
      </c>
      <c r="AX530" s="22">
        <v>10</v>
      </c>
      <c r="AY530" s="22">
        <v>66</v>
      </c>
      <c r="AZ530" s="22">
        <v>47</v>
      </c>
      <c r="BA530" s="22">
        <v>507</v>
      </c>
      <c r="BB530" s="22">
        <v>6</v>
      </c>
      <c r="BC530" s="22">
        <v>4</v>
      </c>
      <c r="BD530" s="22">
        <v>12</v>
      </c>
      <c r="BE530" s="22">
        <v>8</v>
      </c>
      <c r="BF530" s="22">
        <v>12</v>
      </c>
      <c r="BG530" s="22">
        <v>7</v>
      </c>
      <c r="BH530" s="22">
        <v>17</v>
      </c>
      <c r="BI530" s="22">
        <v>3</v>
      </c>
      <c r="BJ530" s="22">
        <v>9</v>
      </c>
      <c r="BK530" s="22">
        <v>2</v>
      </c>
      <c r="BL530" s="22">
        <v>16</v>
      </c>
      <c r="BM530" s="22">
        <v>14</v>
      </c>
      <c r="BN530" s="22">
        <v>6</v>
      </c>
      <c r="BO530" s="22">
        <v>3</v>
      </c>
      <c r="BP530" s="22">
        <v>22</v>
      </c>
      <c r="BQ530" s="22">
        <v>13</v>
      </c>
      <c r="BR530" s="22">
        <v>20</v>
      </c>
      <c r="BS530" s="22">
        <v>23</v>
      </c>
      <c r="BT530" s="22">
        <v>12</v>
      </c>
      <c r="BU530" s="22">
        <v>3</v>
      </c>
      <c r="BV530" s="22">
        <v>14</v>
      </c>
      <c r="BW530" s="22">
        <v>2</v>
      </c>
      <c r="BX530" s="22">
        <v>19</v>
      </c>
      <c r="BY530" s="22">
        <v>6</v>
      </c>
      <c r="BZ530" s="23">
        <v>14</v>
      </c>
      <c r="CB530" s="4">
        <f t="shared" si="11"/>
        <v>1718</v>
      </c>
    </row>
    <row r="531" spans="1:80" x14ac:dyDescent="0.2">
      <c r="A531" s="13">
        <v>44416</v>
      </c>
      <c r="B531" s="22">
        <v>7</v>
      </c>
      <c r="C531" s="22">
        <v>7</v>
      </c>
      <c r="D531" s="22">
        <v>4</v>
      </c>
      <c r="E531" s="22">
        <v>62</v>
      </c>
      <c r="F531" s="22">
        <v>25</v>
      </c>
      <c r="G531" s="22">
        <v>11</v>
      </c>
      <c r="H531" s="22">
        <v>27</v>
      </c>
      <c r="I531" s="22">
        <v>9</v>
      </c>
      <c r="J531" s="22">
        <v>24</v>
      </c>
      <c r="K531" s="22">
        <v>3</v>
      </c>
      <c r="L531" s="22">
        <v>7</v>
      </c>
      <c r="M531" s="22">
        <v>1</v>
      </c>
      <c r="N531" s="22">
        <v>11</v>
      </c>
      <c r="O531" s="22">
        <v>18</v>
      </c>
      <c r="P531" s="22">
        <v>19</v>
      </c>
      <c r="Q531" s="22">
        <v>26</v>
      </c>
      <c r="R531" s="22">
        <v>10</v>
      </c>
      <c r="S531" s="22">
        <v>6</v>
      </c>
      <c r="T531" s="22">
        <v>10</v>
      </c>
      <c r="U531" s="22">
        <v>9</v>
      </c>
      <c r="V531" s="22">
        <v>0</v>
      </c>
      <c r="W531" s="22">
        <v>19</v>
      </c>
      <c r="X531" s="22">
        <v>23</v>
      </c>
      <c r="Y531" s="22">
        <v>7</v>
      </c>
      <c r="Z531" s="22">
        <v>11</v>
      </c>
      <c r="AA531" s="22">
        <v>23</v>
      </c>
      <c r="AB531" s="22">
        <v>8</v>
      </c>
      <c r="AC531" s="22">
        <v>4</v>
      </c>
      <c r="AD531" s="22">
        <v>9</v>
      </c>
      <c r="AE531" s="22">
        <v>4</v>
      </c>
      <c r="AF531" s="22">
        <v>8</v>
      </c>
      <c r="AG531" s="22">
        <v>34</v>
      </c>
      <c r="AH531" s="22">
        <v>16</v>
      </c>
      <c r="AI531" s="22">
        <v>3</v>
      </c>
      <c r="AJ531" s="22">
        <v>16</v>
      </c>
      <c r="AK531" s="22">
        <v>36</v>
      </c>
      <c r="AL531" s="22">
        <v>5</v>
      </c>
      <c r="AM531" s="22">
        <v>6</v>
      </c>
      <c r="AN531" s="22">
        <v>13</v>
      </c>
      <c r="AO531" s="22">
        <v>6</v>
      </c>
      <c r="AP531" s="22">
        <v>31</v>
      </c>
      <c r="AQ531" s="22">
        <v>31</v>
      </c>
      <c r="AR531" s="22">
        <v>47</v>
      </c>
      <c r="AS531" s="22">
        <v>53</v>
      </c>
      <c r="AT531" s="22">
        <v>13</v>
      </c>
      <c r="AU531" s="22">
        <v>1</v>
      </c>
      <c r="AV531" s="22">
        <v>11</v>
      </c>
      <c r="AW531" s="22">
        <v>82</v>
      </c>
      <c r="AX531" s="22">
        <v>10</v>
      </c>
      <c r="AY531" s="22">
        <v>65</v>
      </c>
      <c r="AZ531" s="22">
        <v>47</v>
      </c>
      <c r="BA531" s="22">
        <v>505</v>
      </c>
      <c r="BB531" s="22">
        <v>6</v>
      </c>
      <c r="BC531" s="22">
        <v>4</v>
      </c>
      <c r="BD531" s="22">
        <v>12</v>
      </c>
      <c r="BE531" s="22">
        <v>8</v>
      </c>
      <c r="BF531" s="22">
        <v>12</v>
      </c>
      <c r="BG531" s="22">
        <v>7</v>
      </c>
      <c r="BH531" s="22">
        <v>17</v>
      </c>
      <c r="BI531" s="22">
        <v>3</v>
      </c>
      <c r="BJ531" s="22">
        <v>9</v>
      </c>
      <c r="BK531" s="22">
        <v>2</v>
      </c>
      <c r="BL531" s="22">
        <v>16</v>
      </c>
      <c r="BM531" s="22">
        <v>14</v>
      </c>
      <c r="BN531" s="22">
        <v>6</v>
      </c>
      <c r="BO531" s="22">
        <v>3</v>
      </c>
      <c r="BP531" s="22">
        <v>22</v>
      </c>
      <c r="BQ531" s="22">
        <v>13</v>
      </c>
      <c r="BR531" s="22">
        <v>19</v>
      </c>
      <c r="BS531" s="22">
        <v>23</v>
      </c>
      <c r="BT531" s="22">
        <v>12</v>
      </c>
      <c r="BU531" s="22">
        <v>3</v>
      </c>
      <c r="BV531" s="22">
        <v>14</v>
      </c>
      <c r="BW531" s="22">
        <v>2</v>
      </c>
      <c r="BX531" s="22">
        <v>19</v>
      </c>
      <c r="BY531" s="22">
        <v>6</v>
      </c>
      <c r="BZ531" s="23">
        <v>14</v>
      </c>
      <c r="CB531" s="4">
        <f t="shared" si="11"/>
        <v>1709</v>
      </c>
    </row>
    <row r="532" spans="1:80" x14ac:dyDescent="0.2">
      <c r="A532" s="13">
        <v>44417</v>
      </c>
      <c r="B532" s="22">
        <v>6</v>
      </c>
      <c r="C532" s="22">
        <v>9</v>
      </c>
      <c r="D532" s="22">
        <v>6</v>
      </c>
      <c r="E532" s="22">
        <v>63</v>
      </c>
      <c r="F532" s="22">
        <v>31</v>
      </c>
      <c r="G532" s="22">
        <v>11</v>
      </c>
      <c r="H532" s="22">
        <v>25</v>
      </c>
      <c r="I532" s="22">
        <v>9</v>
      </c>
      <c r="J532" s="22">
        <v>23</v>
      </c>
      <c r="K532" s="22">
        <v>3</v>
      </c>
      <c r="L532" s="22">
        <v>7</v>
      </c>
      <c r="M532" s="22">
        <v>1</v>
      </c>
      <c r="N532" s="22">
        <v>13</v>
      </c>
      <c r="O532" s="22">
        <v>18</v>
      </c>
      <c r="P532" s="22">
        <v>18</v>
      </c>
      <c r="Q532" s="22">
        <v>29</v>
      </c>
      <c r="R532" s="22">
        <v>10</v>
      </c>
      <c r="S532" s="22">
        <v>4</v>
      </c>
      <c r="T532" s="22">
        <v>10</v>
      </c>
      <c r="U532" s="22">
        <v>11</v>
      </c>
      <c r="V532" s="22">
        <v>2</v>
      </c>
      <c r="W532" s="22">
        <v>21</v>
      </c>
      <c r="X532" s="22">
        <v>24</v>
      </c>
      <c r="Y532" s="22">
        <v>7</v>
      </c>
      <c r="Z532" s="22">
        <v>12</v>
      </c>
      <c r="AA532" s="22">
        <v>26</v>
      </c>
      <c r="AB532" s="22">
        <v>8</v>
      </c>
      <c r="AC532" s="22">
        <v>3</v>
      </c>
      <c r="AD532" s="22">
        <v>10</v>
      </c>
      <c r="AE532" s="22">
        <v>4</v>
      </c>
      <c r="AF532" s="22">
        <v>7</v>
      </c>
      <c r="AG532" s="22">
        <v>32</v>
      </c>
      <c r="AH532" s="22">
        <v>21</v>
      </c>
      <c r="AI532" s="22">
        <v>6</v>
      </c>
      <c r="AJ532" s="22">
        <v>15</v>
      </c>
      <c r="AK532" s="22">
        <v>35</v>
      </c>
      <c r="AL532" s="22">
        <v>5</v>
      </c>
      <c r="AM532" s="22">
        <v>5</v>
      </c>
      <c r="AN532" s="22">
        <v>12</v>
      </c>
      <c r="AO532" s="22">
        <v>7</v>
      </c>
      <c r="AP532" s="22">
        <v>39</v>
      </c>
      <c r="AQ532" s="22">
        <v>31</v>
      </c>
      <c r="AR532" s="22">
        <v>48</v>
      </c>
      <c r="AS532" s="22">
        <v>54</v>
      </c>
      <c r="AT532" s="22">
        <v>13</v>
      </c>
      <c r="AU532" s="22">
        <v>1</v>
      </c>
      <c r="AV532" s="22">
        <v>11</v>
      </c>
      <c r="AW532" s="22">
        <v>82</v>
      </c>
      <c r="AX532" s="22">
        <v>8</v>
      </c>
      <c r="AY532" s="22">
        <v>69</v>
      </c>
      <c r="AZ532" s="22">
        <v>47</v>
      </c>
      <c r="BA532" s="22">
        <v>507</v>
      </c>
      <c r="BB532" s="22">
        <v>4</v>
      </c>
      <c r="BC532" s="22">
        <v>4</v>
      </c>
      <c r="BD532" s="22">
        <v>12</v>
      </c>
      <c r="BE532" s="22">
        <v>7</v>
      </c>
      <c r="BF532" s="22">
        <v>12</v>
      </c>
      <c r="BG532" s="22">
        <v>6</v>
      </c>
      <c r="BH532" s="22">
        <v>16</v>
      </c>
      <c r="BI532" s="22">
        <v>6</v>
      </c>
      <c r="BJ532" s="22">
        <v>9</v>
      </c>
      <c r="BK532" s="22">
        <v>2</v>
      </c>
      <c r="BL532" s="22">
        <v>15</v>
      </c>
      <c r="BM532" s="22">
        <v>15</v>
      </c>
      <c r="BN532" s="22">
        <v>7</v>
      </c>
      <c r="BO532" s="22">
        <v>4</v>
      </c>
      <c r="BP532" s="22">
        <v>27</v>
      </c>
      <c r="BQ532" s="22">
        <v>13</v>
      </c>
      <c r="BR532" s="22">
        <v>19</v>
      </c>
      <c r="BS532" s="22">
        <v>23</v>
      </c>
      <c r="BT532" s="22">
        <v>12</v>
      </c>
      <c r="BU532" s="22">
        <v>5</v>
      </c>
      <c r="BV532" s="22">
        <v>15</v>
      </c>
      <c r="BW532" s="22">
        <v>3</v>
      </c>
      <c r="BX532" s="22">
        <v>18</v>
      </c>
      <c r="BY532" s="22">
        <v>8</v>
      </c>
      <c r="BZ532" s="23">
        <v>15</v>
      </c>
      <c r="CB532" s="4">
        <f t="shared" si="11"/>
        <v>1756</v>
      </c>
    </row>
    <row r="533" spans="1:80" x14ac:dyDescent="0.2">
      <c r="A533" s="13">
        <v>44418</v>
      </c>
      <c r="B533" s="22">
        <v>5</v>
      </c>
      <c r="C533" s="22">
        <v>8</v>
      </c>
      <c r="D533" s="22">
        <v>4</v>
      </c>
      <c r="E533" s="22">
        <v>63</v>
      </c>
      <c r="F533" s="22">
        <v>31</v>
      </c>
      <c r="G533" s="22">
        <v>11</v>
      </c>
      <c r="H533" s="22">
        <v>23</v>
      </c>
      <c r="I533" s="22">
        <v>9</v>
      </c>
      <c r="J533" s="22">
        <v>23</v>
      </c>
      <c r="K533" s="22">
        <v>3</v>
      </c>
      <c r="L533" s="22">
        <v>7</v>
      </c>
      <c r="M533" s="22">
        <v>1</v>
      </c>
      <c r="N533" s="22">
        <v>13</v>
      </c>
      <c r="O533" s="22">
        <v>18</v>
      </c>
      <c r="P533" s="22">
        <v>16</v>
      </c>
      <c r="Q533" s="22">
        <v>29</v>
      </c>
      <c r="R533" s="22">
        <v>10</v>
      </c>
      <c r="S533" s="22">
        <v>5</v>
      </c>
      <c r="T533" s="22">
        <v>10</v>
      </c>
      <c r="U533" s="22">
        <v>11</v>
      </c>
      <c r="V533" s="22">
        <v>2</v>
      </c>
      <c r="W533" s="22">
        <v>21</v>
      </c>
      <c r="X533" s="22">
        <v>24</v>
      </c>
      <c r="Y533" s="22">
        <v>7</v>
      </c>
      <c r="Z533" s="22">
        <v>11</v>
      </c>
      <c r="AA533" s="22">
        <v>25</v>
      </c>
      <c r="AB533" s="22">
        <v>8</v>
      </c>
      <c r="AC533" s="22">
        <v>3</v>
      </c>
      <c r="AD533" s="22">
        <v>9</v>
      </c>
      <c r="AE533" s="22">
        <v>4</v>
      </c>
      <c r="AF533" s="22">
        <v>8</v>
      </c>
      <c r="AG533" s="22">
        <v>31</v>
      </c>
      <c r="AH533" s="22">
        <v>22</v>
      </c>
      <c r="AI533" s="22">
        <v>8</v>
      </c>
      <c r="AJ533" s="22">
        <v>14</v>
      </c>
      <c r="AK533" s="22">
        <v>35</v>
      </c>
      <c r="AL533" s="22">
        <v>5</v>
      </c>
      <c r="AM533" s="22">
        <v>4</v>
      </c>
      <c r="AN533" s="22">
        <v>10</v>
      </c>
      <c r="AO533" s="22">
        <v>8</v>
      </c>
      <c r="AP533" s="22">
        <v>42</v>
      </c>
      <c r="AQ533" s="22">
        <v>32</v>
      </c>
      <c r="AR533" s="22">
        <v>49</v>
      </c>
      <c r="AS533" s="22">
        <v>52</v>
      </c>
      <c r="AT533" s="22">
        <v>12</v>
      </c>
      <c r="AU533" s="22">
        <v>2</v>
      </c>
      <c r="AV533" s="22">
        <v>11</v>
      </c>
      <c r="AW533" s="22">
        <v>81</v>
      </c>
      <c r="AX533" s="22">
        <v>9</v>
      </c>
      <c r="AY533" s="22">
        <v>69</v>
      </c>
      <c r="AZ533" s="22">
        <v>47</v>
      </c>
      <c r="BA533" s="22">
        <v>508</v>
      </c>
      <c r="BB533" s="22">
        <v>4</v>
      </c>
      <c r="BC533" s="22">
        <v>6</v>
      </c>
      <c r="BD533" s="22">
        <v>12</v>
      </c>
      <c r="BE533" s="22">
        <v>7</v>
      </c>
      <c r="BF533" s="22">
        <v>10</v>
      </c>
      <c r="BG533" s="22">
        <v>5</v>
      </c>
      <c r="BH533" s="22">
        <v>16</v>
      </c>
      <c r="BI533" s="22">
        <v>5</v>
      </c>
      <c r="BJ533" s="22">
        <v>9</v>
      </c>
      <c r="BK533" s="22">
        <v>2</v>
      </c>
      <c r="BL533" s="22">
        <v>15</v>
      </c>
      <c r="BM533" s="22">
        <v>14</v>
      </c>
      <c r="BN533" s="22">
        <v>6</v>
      </c>
      <c r="BO533" s="22">
        <v>4</v>
      </c>
      <c r="BP533" s="22">
        <v>26</v>
      </c>
      <c r="BQ533" s="22">
        <v>14</v>
      </c>
      <c r="BR533" s="22">
        <v>18</v>
      </c>
      <c r="BS533" s="22">
        <v>20</v>
      </c>
      <c r="BT533" s="22">
        <v>13</v>
      </c>
      <c r="BU533" s="22">
        <v>5</v>
      </c>
      <c r="BV533" s="22">
        <v>15</v>
      </c>
      <c r="BW533" s="22">
        <v>5</v>
      </c>
      <c r="BX533" s="22">
        <v>18</v>
      </c>
      <c r="BY533" s="22">
        <v>8</v>
      </c>
      <c r="BZ533" s="23">
        <v>16</v>
      </c>
      <c r="CB533" s="4">
        <f t="shared" si="11"/>
        <v>1746</v>
      </c>
    </row>
    <row r="534" spans="1:80" x14ac:dyDescent="0.2">
      <c r="A534" s="13">
        <v>44419</v>
      </c>
      <c r="B534" s="22">
        <v>6</v>
      </c>
      <c r="C534" s="22">
        <v>9</v>
      </c>
      <c r="D534" s="22">
        <v>4</v>
      </c>
      <c r="E534" s="22">
        <v>61</v>
      </c>
      <c r="F534" s="22">
        <v>31</v>
      </c>
      <c r="G534" s="22">
        <v>10</v>
      </c>
      <c r="H534" s="22">
        <v>23</v>
      </c>
      <c r="I534" s="22">
        <v>9</v>
      </c>
      <c r="J534" s="22">
        <v>25</v>
      </c>
      <c r="K534" s="22">
        <v>3</v>
      </c>
      <c r="L534" s="22">
        <v>7</v>
      </c>
      <c r="M534" s="22">
        <v>1</v>
      </c>
      <c r="N534" s="22">
        <v>13</v>
      </c>
      <c r="O534" s="22">
        <v>18</v>
      </c>
      <c r="P534" s="22">
        <v>14</v>
      </c>
      <c r="Q534" s="22">
        <v>28</v>
      </c>
      <c r="R534" s="22">
        <v>11</v>
      </c>
      <c r="S534" s="22">
        <v>5</v>
      </c>
      <c r="T534" s="22">
        <v>10</v>
      </c>
      <c r="U534" s="22">
        <v>11</v>
      </c>
      <c r="V534" s="22">
        <v>2</v>
      </c>
      <c r="W534" s="22">
        <v>21</v>
      </c>
      <c r="X534" s="22">
        <v>24</v>
      </c>
      <c r="Y534" s="22">
        <v>8</v>
      </c>
      <c r="Z534" s="22">
        <v>11</v>
      </c>
      <c r="AA534" s="22">
        <v>25</v>
      </c>
      <c r="AB534" s="22">
        <v>8</v>
      </c>
      <c r="AC534" s="22">
        <v>3</v>
      </c>
      <c r="AD534" s="22">
        <v>9</v>
      </c>
      <c r="AE534" s="22">
        <v>4</v>
      </c>
      <c r="AF534" s="22">
        <v>7</v>
      </c>
      <c r="AG534" s="22">
        <v>28</v>
      </c>
      <c r="AH534" s="22">
        <v>23</v>
      </c>
      <c r="AI534" s="22">
        <v>9</v>
      </c>
      <c r="AJ534" s="22">
        <v>14</v>
      </c>
      <c r="AK534" s="22">
        <v>35</v>
      </c>
      <c r="AL534" s="22">
        <v>5</v>
      </c>
      <c r="AM534" s="22">
        <v>4</v>
      </c>
      <c r="AN534" s="22">
        <v>9</v>
      </c>
      <c r="AO534" s="22">
        <v>8</v>
      </c>
      <c r="AP534" s="22">
        <v>43</v>
      </c>
      <c r="AQ534" s="22">
        <v>31</v>
      </c>
      <c r="AR534" s="22">
        <v>51</v>
      </c>
      <c r="AS534" s="22">
        <v>49</v>
      </c>
      <c r="AT534" s="22">
        <v>12</v>
      </c>
      <c r="AU534" s="22">
        <v>2</v>
      </c>
      <c r="AV534" s="22">
        <v>12</v>
      </c>
      <c r="AW534" s="22">
        <v>79</v>
      </c>
      <c r="AX534" s="22">
        <v>9</v>
      </c>
      <c r="AY534" s="22">
        <v>70</v>
      </c>
      <c r="AZ534" s="22">
        <v>47</v>
      </c>
      <c r="BA534" s="22">
        <v>505</v>
      </c>
      <c r="BB534" s="22">
        <v>4</v>
      </c>
      <c r="BC534" s="22">
        <v>6</v>
      </c>
      <c r="BD534" s="22">
        <v>12</v>
      </c>
      <c r="BE534" s="22">
        <v>6</v>
      </c>
      <c r="BF534" s="22">
        <v>10</v>
      </c>
      <c r="BG534" s="22">
        <v>5</v>
      </c>
      <c r="BH534" s="22">
        <v>16</v>
      </c>
      <c r="BI534" s="22">
        <v>5</v>
      </c>
      <c r="BJ534" s="22">
        <v>9</v>
      </c>
      <c r="BK534" s="22">
        <v>2</v>
      </c>
      <c r="BL534" s="22">
        <v>15</v>
      </c>
      <c r="BM534" s="22">
        <v>14</v>
      </c>
      <c r="BN534" s="22">
        <v>6</v>
      </c>
      <c r="BO534" s="22">
        <v>4</v>
      </c>
      <c r="BP534" s="22">
        <v>21</v>
      </c>
      <c r="BQ534" s="22">
        <v>14</v>
      </c>
      <c r="BR534" s="22">
        <v>17</v>
      </c>
      <c r="BS534" s="22">
        <v>17</v>
      </c>
      <c r="BT534" s="22">
        <v>13</v>
      </c>
      <c r="BU534" s="22">
        <v>4</v>
      </c>
      <c r="BV534" s="22">
        <v>15</v>
      </c>
      <c r="BW534" s="22">
        <v>4</v>
      </c>
      <c r="BX534" s="22">
        <v>17</v>
      </c>
      <c r="BY534" s="22">
        <v>8</v>
      </c>
      <c r="BZ534" s="23">
        <v>16</v>
      </c>
      <c r="CB534" s="4">
        <f t="shared" si="11"/>
        <v>1726</v>
      </c>
    </row>
    <row r="535" spans="1:80" x14ac:dyDescent="0.2">
      <c r="A535" s="13">
        <v>44420</v>
      </c>
      <c r="B535" s="22">
        <v>8</v>
      </c>
      <c r="C535" s="22">
        <v>9</v>
      </c>
      <c r="D535" s="22">
        <v>4</v>
      </c>
      <c r="E535" s="22">
        <v>63</v>
      </c>
      <c r="F535" s="22">
        <v>29</v>
      </c>
      <c r="G535" s="22">
        <v>11</v>
      </c>
      <c r="H535" s="22">
        <v>23</v>
      </c>
      <c r="I535" s="22">
        <v>13</v>
      </c>
      <c r="J535" s="22">
        <v>29</v>
      </c>
      <c r="K535" s="22">
        <v>3</v>
      </c>
      <c r="L535" s="22">
        <v>7</v>
      </c>
      <c r="M535" s="22">
        <v>1</v>
      </c>
      <c r="N535" s="22">
        <v>12</v>
      </c>
      <c r="O535" s="22">
        <v>19</v>
      </c>
      <c r="P535" s="22">
        <v>14</v>
      </c>
      <c r="Q535" s="22">
        <v>29</v>
      </c>
      <c r="R535" s="22">
        <v>13</v>
      </c>
      <c r="S535" s="22">
        <v>4</v>
      </c>
      <c r="T535" s="22">
        <v>10</v>
      </c>
      <c r="U535" s="22">
        <v>11</v>
      </c>
      <c r="V535" s="22">
        <v>0</v>
      </c>
      <c r="W535" s="22">
        <v>22</v>
      </c>
      <c r="X535" s="22">
        <v>24</v>
      </c>
      <c r="Y535" s="22">
        <v>11</v>
      </c>
      <c r="Z535" s="22">
        <v>11</v>
      </c>
      <c r="AA535" s="22">
        <v>27</v>
      </c>
      <c r="AB535" s="22">
        <v>8</v>
      </c>
      <c r="AC535" s="22">
        <v>4</v>
      </c>
      <c r="AD535" s="22">
        <v>10</v>
      </c>
      <c r="AE535" s="22">
        <v>4</v>
      </c>
      <c r="AF535" s="22">
        <v>8</v>
      </c>
      <c r="AG535" s="22">
        <v>28</v>
      </c>
      <c r="AH535" s="22">
        <v>25</v>
      </c>
      <c r="AI535" s="22">
        <v>11</v>
      </c>
      <c r="AJ535" s="22">
        <v>10</v>
      </c>
      <c r="AK535" s="22">
        <v>36</v>
      </c>
      <c r="AL535" s="22">
        <v>5</v>
      </c>
      <c r="AM535" s="22">
        <v>4</v>
      </c>
      <c r="AN535" s="22">
        <v>9</v>
      </c>
      <c r="AO535" s="22">
        <v>9</v>
      </c>
      <c r="AP535" s="22">
        <v>42</v>
      </c>
      <c r="AQ535" s="22">
        <v>32</v>
      </c>
      <c r="AR535" s="22">
        <v>53</v>
      </c>
      <c r="AS535" s="22">
        <v>47</v>
      </c>
      <c r="AT535" s="22">
        <v>14</v>
      </c>
      <c r="AU535" s="22">
        <v>3</v>
      </c>
      <c r="AV535" s="22">
        <v>9</v>
      </c>
      <c r="AW535" s="22">
        <v>80</v>
      </c>
      <c r="AX535" s="22">
        <v>9</v>
      </c>
      <c r="AY535" s="22">
        <v>71</v>
      </c>
      <c r="AZ535" s="22">
        <v>47</v>
      </c>
      <c r="BA535" s="22">
        <v>506</v>
      </c>
      <c r="BB535" s="22">
        <v>4</v>
      </c>
      <c r="BC535" s="22">
        <v>7</v>
      </c>
      <c r="BD535" s="22">
        <v>11</v>
      </c>
      <c r="BE535" s="22">
        <v>8</v>
      </c>
      <c r="BF535" s="22">
        <v>10</v>
      </c>
      <c r="BG535" s="22">
        <v>6</v>
      </c>
      <c r="BH535" s="22">
        <v>17</v>
      </c>
      <c r="BI535" s="22">
        <v>5</v>
      </c>
      <c r="BJ535" s="22">
        <v>9</v>
      </c>
      <c r="BK535" s="22">
        <v>3</v>
      </c>
      <c r="BL535" s="22">
        <v>15</v>
      </c>
      <c r="BM535" s="22">
        <v>16</v>
      </c>
      <c r="BN535" s="22">
        <v>5</v>
      </c>
      <c r="BO535" s="22">
        <v>4</v>
      </c>
      <c r="BP535" s="22">
        <v>20</v>
      </c>
      <c r="BQ535" s="22">
        <v>14</v>
      </c>
      <c r="BR535" s="22">
        <v>18</v>
      </c>
      <c r="BS535" s="22">
        <v>16</v>
      </c>
      <c r="BT535" s="22">
        <v>13</v>
      </c>
      <c r="BU535" s="22">
        <v>4</v>
      </c>
      <c r="BV535" s="22">
        <v>14</v>
      </c>
      <c r="BW535" s="22">
        <v>4</v>
      </c>
      <c r="BX535" s="22">
        <v>14</v>
      </c>
      <c r="BY535" s="22">
        <v>9</v>
      </c>
      <c r="BZ535" s="23">
        <v>15</v>
      </c>
      <c r="CB535" s="4">
        <f t="shared" si="11"/>
        <v>1752</v>
      </c>
    </row>
    <row r="536" spans="1:80" x14ac:dyDescent="0.2">
      <c r="A536" s="13">
        <v>44421</v>
      </c>
      <c r="B536" s="22">
        <v>8</v>
      </c>
      <c r="C536" s="22">
        <v>9</v>
      </c>
      <c r="D536" s="22">
        <v>4</v>
      </c>
      <c r="E536" s="22">
        <v>64</v>
      </c>
      <c r="F536" s="22">
        <v>30</v>
      </c>
      <c r="G536" s="22">
        <v>12</v>
      </c>
      <c r="H536" s="22">
        <v>23</v>
      </c>
      <c r="I536" s="22">
        <v>13</v>
      </c>
      <c r="J536" s="22">
        <v>31</v>
      </c>
      <c r="K536" s="22">
        <v>4</v>
      </c>
      <c r="L536" s="22">
        <v>7</v>
      </c>
      <c r="M536" s="22">
        <v>1</v>
      </c>
      <c r="N536" s="22">
        <v>11</v>
      </c>
      <c r="O536" s="22">
        <v>19</v>
      </c>
      <c r="P536" s="22">
        <v>14</v>
      </c>
      <c r="Q536" s="22">
        <v>31</v>
      </c>
      <c r="R536" s="22">
        <v>13</v>
      </c>
      <c r="S536" s="22">
        <v>4</v>
      </c>
      <c r="T536" s="22">
        <v>10</v>
      </c>
      <c r="U536" s="22">
        <v>10</v>
      </c>
      <c r="V536" s="22">
        <v>0</v>
      </c>
      <c r="W536" s="22">
        <v>21</v>
      </c>
      <c r="X536" s="22">
        <v>25</v>
      </c>
      <c r="Y536" s="22">
        <v>11</v>
      </c>
      <c r="Z536" s="22">
        <v>11</v>
      </c>
      <c r="AA536" s="22">
        <v>26</v>
      </c>
      <c r="AB536" s="22">
        <v>8</v>
      </c>
      <c r="AC536" s="22">
        <v>3</v>
      </c>
      <c r="AD536" s="22">
        <v>10</v>
      </c>
      <c r="AE536" s="22">
        <v>4</v>
      </c>
      <c r="AF536" s="22">
        <v>9</v>
      </c>
      <c r="AG536" s="22">
        <v>29</v>
      </c>
      <c r="AH536" s="22">
        <v>24</v>
      </c>
      <c r="AI536" s="22">
        <v>10</v>
      </c>
      <c r="AJ536" s="22">
        <v>10</v>
      </c>
      <c r="AK536" s="22">
        <v>37</v>
      </c>
      <c r="AL536" s="22">
        <v>5</v>
      </c>
      <c r="AM536" s="22">
        <v>4</v>
      </c>
      <c r="AN536" s="22">
        <v>8</v>
      </c>
      <c r="AO536" s="22">
        <v>11</v>
      </c>
      <c r="AP536" s="22">
        <v>41</v>
      </c>
      <c r="AQ536" s="22">
        <v>31</v>
      </c>
      <c r="AR536" s="22">
        <v>53</v>
      </c>
      <c r="AS536" s="22">
        <v>48</v>
      </c>
      <c r="AT536" s="22">
        <v>15</v>
      </c>
      <c r="AU536" s="22">
        <v>3</v>
      </c>
      <c r="AV536" s="22">
        <v>11</v>
      </c>
      <c r="AW536" s="22">
        <v>78</v>
      </c>
      <c r="AX536" s="22">
        <v>9</v>
      </c>
      <c r="AY536" s="22">
        <v>70</v>
      </c>
      <c r="AZ536" s="22">
        <v>48</v>
      </c>
      <c r="BA536" s="22">
        <v>505</v>
      </c>
      <c r="BB536" s="22">
        <v>4</v>
      </c>
      <c r="BC536" s="22">
        <v>6</v>
      </c>
      <c r="BD536" s="22">
        <v>10</v>
      </c>
      <c r="BE536" s="22">
        <v>8</v>
      </c>
      <c r="BF536" s="22">
        <v>10</v>
      </c>
      <c r="BG536" s="22">
        <v>6</v>
      </c>
      <c r="BH536" s="22">
        <v>17</v>
      </c>
      <c r="BI536" s="22">
        <v>9</v>
      </c>
      <c r="BJ536" s="22">
        <v>9</v>
      </c>
      <c r="BK536" s="22">
        <v>3</v>
      </c>
      <c r="BL536" s="22">
        <v>15</v>
      </c>
      <c r="BM536" s="22">
        <v>16</v>
      </c>
      <c r="BN536" s="22">
        <v>5</v>
      </c>
      <c r="BO536" s="22">
        <v>4</v>
      </c>
      <c r="BP536" s="22">
        <v>21</v>
      </c>
      <c r="BQ536" s="22">
        <v>14</v>
      </c>
      <c r="BR536" s="22">
        <v>18</v>
      </c>
      <c r="BS536" s="22">
        <v>16</v>
      </c>
      <c r="BT536" s="22">
        <v>12</v>
      </c>
      <c r="BU536" s="22">
        <v>4</v>
      </c>
      <c r="BV536" s="22">
        <v>14</v>
      </c>
      <c r="BW536" s="22">
        <v>4</v>
      </c>
      <c r="BX536" s="22">
        <v>13</v>
      </c>
      <c r="BY536" s="22">
        <v>9</v>
      </c>
      <c r="BZ536" s="23">
        <v>17</v>
      </c>
      <c r="CB536" s="4">
        <f t="shared" si="11"/>
        <v>1760</v>
      </c>
    </row>
    <row r="537" spans="1:80" x14ac:dyDescent="0.2">
      <c r="A537" s="13">
        <v>44422</v>
      </c>
      <c r="B537" s="22">
        <v>8</v>
      </c>
      <c r="C537" s="22">
        <v>9</v>
      </c>
      <c r="D537" s="22">
        <v>3</v>
      </c>
      <c r="E537" s="22">
        <v>57</v>
      </c>
      <c r="F537" s="22">
        <v>29</v>
      </c>
      <c r="G537" s="22">
        <v>10</v>
      </c>
      <c r="H537" s="22">
        <v>23</v>
      </c>
      <c r="I537" s="22">
        <v>13</v>
      </c>
      <c r="J537" s="22">
        <v>30</v>
      </c>
      <c r="K537" s="22">
        <v>3</v>
      </c>
      <c r="L537" s="22">
        <v>6</v>
      </c>
      <c r="M537" s="22">
        <v>1</v>
      </c>
      <c r="N537" s="22">
        <v>11</v>
      </c>
      <c r="O537" s="22">
        <v>19</v>
      </c>
      <c r="P537" s="22">
        <v>13</v>
      </c>
      <c r="Q537" s="22">
        <v>31</v>
      </c>
      <c r="R537" s="22">
        <v>13</v>
      </c>
      <c r="S537" s="22">
        <v>3</v>
      </c>
      <c r="T537" s="22">
        <v>10</v>
      </c>
      <c r="U537" s="22">
        <v>9</v>
      </c>
      <c r="V537" s="22">
        <v>0</v>
      </c>
      <c r="W537" s="22">
        <v>21</v>
      </c>
      <c r="X537" s="22">
        <v>25</v>
      </c>
      <c r="Y537" s="22">
        <v>10</v>
      </c>
      <c r="Z537" s="22">
        <v>11</v>
      </c>
      <c r="AA537" s="22">
        <v>24</v>
      </c>
      <c r="AB537" s="22">
        <v>9</v>
      </c>
      <c r="AC537" s="22">
        <v>3</v>
      </c>
      <c r="AD537" s="22">
        <v>10</v>
      </c>
      <c r="AE537" s="22">
        <v>2</v>
      </c>
      <c r="AF537" s="22">
        <v>8</v>
      </c>
      <c r="AG537" s="22">
        <v>29</v>
      </c>
      <c r="AH537" s="22">
        <v>24</v>
      </c>
      <c r="AI537" s="22">
        <v>9</v>
      </c>
      <c r="AJ537" s="22">
        <v>10</v>
      </c>
      <c r="AK537" s="22">
        <v>37</v>
      </c>
      <c r="AL537" s="22">
        <v>5</v>
      </c>
      <c r="AM537" s="22">
        <v>4</v>
      </c>
      <c r="AN537" s="22">
        <v>8</v>
      </c>
      <c r="AO537" s="22">
        <v>11</v>
      </c>
      <c r="AP537" s="22">
        <v>41</v>
      </c>
      <c r="AQ537" s="22">
        <v>31</v>
      </c>
      <c r="AR537" s="22">
        <v>53</v>
      </c>
      <c r="AS537" s="22">
        <v>46</v>
      </c>
      <c r="AT537" s="22">
        <v>14</v>
      </c>
      <c r="AU537" s="22">
        <v>3</v>
      </c>
      <c r="AV537" s="22">
        <v>10</v>
      </c>
      <c r="AW537" s="22">
        <v>76</v>
      </c>
      <c r="AX537" s="22">
        <v>9</v>
      </c>
      <c r="AY537" s="22">
        <v>70</v>
      </c>
      <c r="AZ537" s="22">
        <v>48</v>
      </c>
      <c r="BA537" s="22">
        <v>501</v>
      </c>
      <c r="BB537" s="22">
        <v>4</v>
      </c>
      <c r="BC537" s="22">
        <v>6</v>
      </c>
      <c r="BD537" s="22">
        <v>10</v>
      </c>
      <c r="BE537" s="22">
        <v>7</v>
      </c>
      <c r="BF537" s="22">
        <v>10</v>
      </c>
      <c r="BG537" s="22">
        <v>6</v>
      </c>
      <c r="BH537" s="22">
        <v>16</v>
      </c>
      <c r="BI537" s="22">
        <v>8</v>
      </c>
      <c r="BJ537" s="22">
        <v>9</v>
      </c>
      <c r="BK537" s="22">
        <v>3</v>
      </c>
      <c r="BL537" s="22">
        <v>15</v>
      </c>
      <c r="BM537" s="22">
        <v>16</v>
      </c>
      <c r="BN537" s="22">
        <v>5</v>
      </c>
      <c r="BO537" s="22">
        <v>4</v>
      </c>
      <c r="BP537" s="22">
        <v>21</v>
      </c>
      <c r="BQ537" s="22">
        <v>14</v>
      </c>
      <c r="BR537" s="22">
        <v>18</v>
      </c>
      <c r="BS537" s="22">
        <v>16</v>
      </c>
      <c r="BT537" s="22">
        <v>11</v>
      </c>
      <c r="BU537" s="22">
        <v>3</v>
      </c>
      <c r="BV537" s="22">
        <v>14</v>
      </c>
      <c r="BW537" s="22">
        <v>4</v>
      </c>
      <c r="BX537" s="22">
        <v>12</v>
      </c>
      <c r="BY537" s="22">
        <v>8</v>
      </c>
      <c r="BZ537" s="23">
        <v>17</v>
      </c>
      <c r="CB537" s="4">
        <f t="shared" si="11"/>
        <v>1720</v>
      </c>
    </row>
    <row r="538" spans="1:80" x14ac:dyDescent="0.2">
      <c r="A538" s="13">
        <v>44423</v>
      </c>
      <c r="B538" s="22">
        <v>8</v>
      </c>
      <c r="C538" s="22">
        <v>9</v>
      </c>
      <c r="D538" s="22">
        <v>3</v>
      </c>
      <c r="E538" s="22">
        <v>57</v>
      </c>
      <c r="F538" s="22">
        <v>29</v>
      </c>
      <c r="G538" s="22">
        <v>10</v>
      </c>
      <c r="H538" s="22">
        <v>23</v>
      </c>
      <c r="I538" s="22">
        <v>13</v>
      </c>
      <c r="J538" s="22">
        <v>30</v>
      </c>
      <c r="K538" s="22">
        <v>3</v>
      </c>
      <c r="L538" s="22">
        <v>6</v>
      </c>
      <c r="M538" s="22">
        <v>1</v>
      </c>
      <c r="N538" s="22">
        <v>11</v>
      </c>
      <c r="O538" s="22">
        <v>19</v>
      </c>
      <c r="P538" s="22">
        <v>13</v>
      </c>
      <c r="Q538" s="22">
        <v>31</v>
      </c>
      <c r="R538" s="22">
        <v>13</v>
      </c>
      <c r="S538" s="22">
        <v>3</v>
      </c>
      <c r="T538" s="22">
        <v>10</v>
      </c>
      <c r="U538" s="22">
        <v>9</v>
      </c>
      <c r="V538" s="22">
        <v>0</v>
      </c>
      <c r="W538" s="22">
        <v>21</v>
      </c>
      <c r="X538" s="22">
        <v>25</v>
      </c>
      <c r="Y538" s="22">
        <v>10</v>
      </c>
      <c r="Z538" s="22">
        <v>11</v>
      </c>
      <c r="AA538" s="22">
        <v>24</v>
      </c>
      <c r="AB538" s="22">
        <v>9</v>
      </c>
      <c r="AC538" s="22">
        <v>3</v>
      </c>
      <c r="AD538" s="22">
        <v>10</v>
      </c>
      <c r="AE538" s="22">
        <v>2</v>
      </c>
      <c r="AF538" s="22">
        <v>8</v>
      </c>
      <c r="AG538" s="22">
        <v>29</v>
      </c>
      <c r="AH538" s="22">
        <v>24</v>
      </c>
      <c r="AI538" s="22">
        <v>9</v>
      </c>
      <c r="AJ538" s="22">
        <v>10</v>
      </c>
      <c r="AK538" s="22">
        <v>37</v>
      </c>
      <c r="AL538" s="22">
        <v>5</v>
      </c>
      <c r="AM538" s="22">
        <v>4</v>
      </c>
      <c r="AN538" s="22">
        <v>8</v>
      </c>
      <c r="AO538" s="22">
        <v>11</v>
      </c>
      <c r="AP538" s="22">
        <v>41</v>
      </c>
      <c r="AQ538" s="22">
        <v>31</v>
      </c>
      <c r="AR538" s="22">
        <v>53</v>
      </c>
      <c r="AS538" s="22">
        <v>46</v>
      </c>
      <c r="AT538" s="22">
        <v>14</v>
      </c>
      <c r="AU538" s="22">
        <v>3</v>
      </c>
      <c r="AV538" s="22">
        <v>9</v>
      </c>
      <c r="AW538" s="22">
        <v>76</v>
      </c>
      <c r="AX538" s="22">
        <v>9</v>
      </c>
      <c r="AY538" s="22">
        <v>70</v>
      </c>
      <c r="AZ538" s="22">
        <v>48</v>
      </c>
      <c r="BA538" s="22">
        <v>500</v>
      </c>
      <c r="BB538" s="22">
        <v>4</v>
      </c>
      <c r="BC538" s="22">
        <v>6</v>
      </c>
      <c r="BD538" s="22">
        <v>10</v>
      </c>
      <c r="BE538" s="22">
        <v>7</v>
      </c>
      <c r="BF538" s="22">
        <v>10</v>
      </c>
      <c r="BG538" s="22">
        <v>6</v>
      </c>
      <c r="BH538" s="22">
        <v>16</v>
      </c>
      <c r="BI538" s="22">
        <v>8</v>
      </c>
      <c r="BJ538" s="22">
        <v>9</v>
      </c>
      <c r="BK538" s="22">
        <v>3</v>
      </c>
      <c r="BL538" s="22">
        <v>15</v>
      </c>
      <c r="BM538" s="22">
        <v>16</v>
      </c>
      <c r="BN538" s="22">
        <v>5</v>
      </c>
      <c r="BO538" s="22">
        <v>3</v>
      </c>
      <c r="BP538" s="22">
        <v>21</v>
      </c>
      <c r="BQ538" s="22">
        <v>14</v>
      </c>
      <c r="BR538" s="22">
        <v>18</v>
      </c>
      <c r="BS538" s="22">
        <v>16</v>
      </c>
      <c r="BT538" s="22">
        <v>11</v>
      </c>
      <c r="BU538" s="22">
        <v>3</v>
      </c>
      <c r="BV538" s="22">
        <v>14</v>
      </c>
      <c r="BW538" s="22">
        <v>4</v>
      </c>
      <c r="BX538" s="22">
        <v>12</v>
      </c>
      <c r="BY538" s="22">
        <v>8</v>
      </c>
      <c r="BZ538" s="23">
        <v>17</v>
      </c>
      <c r="CB538" s="4">
        <f t="shared" si="11"/>
        <v>1717</v>
      </c>
    </row>
    <row r="539" spans="1:80" x14ac:dyDescent="0.2">
      <c r="A539" s="13">
        <v>44424</v>
      </c>
      <c r="B539" s="22">
        <v>9</v>
      </c>
      <c r="C539" s="22">
        <v>9</v>
      </c>
      <c r="D539" s="22">
        <v>4</v>
      </c>
      <c r="E539" s="22">
        <v>55</v>
      </c>
      <c r="F539" s="22">
        <v>29</v>
      </c>
      <c r="G539" s="22">
        <v>9</v>
      </c>
      <c r="H539" s="22">
        <v>23</v>
      </c>
      <c r="I539" s="22">
        <v>14</v>
      </c>
      <c r="J539" s="22">
        <v>27</v>
      </c>
      <c r="K539" s="22">
        <v>4</v>
      </c>
      <c r="L539" s="22">
        <v>7</v>
      </c>
      <c r="M539" s="22">
        <v>1</v>
      </c>
      <c r="N539" s="22">
        <v>11</v>
      </c>
      <c r="O539" s="22">
        <v>20</v>
      </c>
      <c r="P539" s="22">
        <v>13</v>
      </c>
      <c r="Q539" s="22">
        <v>31</v>
      </c>
      <c r="R539" s="22">
        <v>13</v>
      </c>
      <c r="S539" s="22">
        <v>5</v>
      </c>
      <c r="T539" s="22">
        <v>10</v>
      </c>
      <c r="U539" s="22">
        <v>8</v>
      </c>
      <c r="V539" s="22">
        <v>0</v>
      </c>
      <c r="W539" s="22">
        <v>21</v>
      </c>
      <c r="X539" s="22">
        <v>28</v>
      </c>
      <c r="Y539" s="22">
        <v>11</v>
      </c>
      <c r="Z539" s="22">
        <v>13</v>
      </c>
      <c r="AA539" s="22">
        <v>28</v>
      </c>
      <c r="AB539" s="22">
        <v>12</v>
      </c>
      <c r="AC539" s="22">
        <v>4</v>
      </c>
      <c r="AD539" s="22">
        <v>10</v>
      </c>
      <c r="AE539" s="22">
        <v>2</v>
      </c>
      <c r="AF539" s="22">
        <v>8</v>
      </c>
      <c r="AG539" s="22">
        <v>27</v>
      </c>
      <c r="AH539" s="22">
        <v>25</v>
      </c>
      <c r="AI539" s="22">
        <v>12</v>
      </c>
      <c r="AJ539" s="22">
        <v>9</v>
      </c>
      <c r="AK539" s="22">
        <v>37</v>
      </c>
      <c r="AL539" s="22">
        <v>6</v>
      </c>
      <c r="AM539" s="22">
        <v>7</v>
      </c>
      <c r="AN539" s="22">
        <v>6</v>
      </c>
      <c r="AO539" s="22">
        <v>12</v>
      </c>
      <c r="AP539" s="22">
        <v>41</v>
      </c>
      <c r="AQ539" s="22">
        <v>32</v>
      </c>
      <c r="AR539" s="22">
        <v>55</v>
      </c>
      <c r="AS539" s="22">
        <v>46</v>
      </c>
      <c r="AT539" s="22">
        <v>14</v>
      </c>
      <c r="AU539" s="22">
        <v>4</v>
      </c>
      <c r="AV539" s="22">
        <v>9</v>
      </c>
      <c r="AW539" s="22">
        <v>81</v>
      </c>
      <c r="AX539" s="22">
        <v>8</v>
      </c>
      <c r="AY539" s="22">
        <v>73</v>
      </c>
      <c r="AZ539" s="22">
        <v>50</v>
      </c>
      <c r="BA539" s="22">
        <v>507</v>
      </c>
      <c r="BB539" s="22">
        <v>6</v>
      </c>
      <c r="BC539" s="22">
        <v>6</v>
      </c>
      <c r="BD539" s="22">
        <v>9</v>
      </c>
      <c r="BE539" s="22">
        <v>8</v>
      </c>
      <c r="BF539" s="22">
        <v>10</v>
      </c>
      <c r="BG539" s="22">
        <v>7</v>
      </c>
      <c r="BH539" s="22">
        <v>16</v>
      </c>
      <c r="BI539" s="22">
        <v>7</v>
      </c>
      <c r="BJ539" s="22">
        <v>9</v>
      </c>
      <c r="BK539" s="22">
        <v>2</v>
      </c>
      <c r="BL539" s="22">
        <v>15</v>
      </c>
      <c r="BM539" s="22">
        <v>15</v>
      </c>
      <c r="BN539" s="22">
        <v>6</v>
      </c>
      <c r="BO539" s="22">
        <v>3</v>
      </c>
      <c r="BP539" s="22">
        <v>21</v>
      </c>
      <c r="BQ539" s="22">
        <v>14</v>
      </c>
      <c r="BR539" s="22">
        <v>17</v>
      </c>
      <c r="BS539" s="22">
        <v>15</v>
      </c>
      <c r="BT539" s="22">
        <v>10</v>
      </c>
      <c r="BU539" s="22">
        <v>4</v>
      </c>
      <c r="BV539" s="22">
        <v>14</v>
      </c>
      <c r="BW539" s="22">
        <v>5</v>
      </c>
      <c r="BX539" s="22">
        <v>13</v>
      </c>
      <c r="BY539" s="22">
        <v>10</v>
      </c>
      <c r="BZ539" s="23">
        <v>16</v>
      </c>
      <c r="CB539" s="4">
        <f t="shared" si="11"/>
        <v>1758</v>
      </c>
    </row>
    <row r="540" spans="1:80" x14ac:dyDescent="0.2">
      <c r="A540" s="13">
        <v>44425</v>
      </c>
      <c r="B540" s="22">
        <v>10</v>
      </c>
      <c r="C540" s="22">
        <v>8</v>
      </c>
      <c r="D540" s="22">
        <v>4</v>
      </c>
      <c r="E540" s="22">
        <v>51</v>
      </c>
      <c r="F540" s="22">
        <v>30</v>
      </c>
      <c r="G540" s="22">
        <v>7</v>
      </c>
      <c r="H540" s="22">
        <v>23</v>
      </c>
      <c r="I540" s="22">
        <v>14</v>
      </c>
      <c r="J540" s="22">
        <v>26</v>
      </c>
      <c r="K540" s="22">
        <v>4</v>
      </c>
      <c r="L540" s="22">
        <v>7</v>
      </c>
      <c r="M540" s="22">
        <v>1</v>
      </c>
      <c r="N540" s="22">
        <v>12</v>
      </c>
      <c r="O540" s="22">
        <v>18</v>
      </c>
      <c r="P540" s="22">
        <v>12</v>
      </c>
      <c r="Q540" s="22">
        <v>30</v>
      </c>
      <c r="R540" s="22">
        <v>15</v>
      </c>
      <c r="S540" s="22">
        <v>4</v>
      </c>
      <c r="T540" s="22">
        <v>8</v>
      </c>
      <c r="U540" s="22">
        <v>8</v>
      </c>
      <c r="V540" s="22">
        <v>0</v>
      </c>
      <c r="W540" s="22">
        <v>21</v>
      </c>
      <c r="X540" s="22">
        <v>32</v>
      </c>
      <c r="Y540" s="22">
        <v>11</v>
      </c>
      <c r="Z540" s="22">
        <v>14</v>
      </c>
      <c r="AA540" s="22">
        <v>26</v>
      </c>
      <c r="AB540" s="22">
        <v>11</v>
      </c>
      <c r="AC540" s="22">
        <v>4</v>
      </c>
      <c r="AD540" s="22">
        <v>9</v>
      </c>
      <c r="AE540" s="22">
        <v>2</v>
      </c>
      <c r="AF540" s="22">
        <v>8</v>
      </c>
      <c r="AG540" s="22">
        <v>27</v>
      </c>
      <c r="AH540" s="22">
        <v>26</v>
      </c>
      <c r="AI540" s="22">
        <v>16</v>
      </c>
      <c r="AJ540" s="22">
        <v>9</v>
      </c>
      <c r="AK540" s="22">
        <v>37</v>
      </c>
      <c r="AL540" s="22">
        <v>6</v>
      </c>
      <c r="AM540" s="22">
        <v>7</v>
      </c>
      <c r="AN540" s="22">
        <v>8</v>
      </c>
      <c r="AO540" s="22">
        <v>13</v>
      </c>
      <c r="AP540" s="22">
        <v>39</v>
      </c>
      <c r="AQ540" s="22">
        <v>33</v>
      </c>
      <c r="AR540" s="22">
        <v>57</v>
      </c>
      <c r="AS540" s="22">
        <v>48</v>
      </c>
      <c r="AT540" s="22">
        <v>14</v>
      </c>
      <c r="AU540" s="22">
        <v>4</v>
      </c>
      <c r="AV540" s="22">
        <v>10</v>
      </c>
      <c r="AW540" s="22">
        <v>77</v>
      </c>
      <c r="AX540" s="22">
        <v>6</v>
      </c>
      <c r="AY540" s="22">
        <v>74</v>
      </c>
      <c r="AZ540" s="22">
        <v>50</v>
      </c>
      <c r="BA540" s="22">
        <v>516</v>
      </c>
      <c r="BB540" s="22">
        <v>6</v>
      </c>
      <c r="BC540" s="22">
        <v>6</v>
      </c>
      <c r="BD540" s="22">
        <v>7</v>
      </c>
      <c r="BE540" s="22">
        <v>8</v>
      </c>
      <c r="BF540" s="22">
        <v>10</v>
      </c>
      <c r="BG540" s="22">
        <v>5</v>
      </c>
      <c r="BH540" s="22">
        <v>16</v>
      </c>
      <c r="BI540" s="22">
        <v>8</v>
      </c>
      <c r="BJ540" s="22">
        <v>9</v>
      </c>
      <c r="BK540" s="22">
        <v>3</v>
      </c>
      <c r="BL540" s="22">
        <v>14</v>
      </c>
      <c r="BM540" s="22">
        <v>15</v>
      </c>
      <c r="BN540" s="22">
        <v>5</v>
      </c>
      <c r="BO540" s="22">
        <v>2</v>
      </c>
      <c r="BP540" s="22">
        <v>18</v>
      </c>
      <c r="BQ540" s="22">
        <v>15</v>
      </c>
      <c r="BR540" s="22">
        <v>19</v>
      </c>
      <c r="BS540" s="22">
        <v>15</v>
      </c>
      <c r="BT540" s="22">
        <v>9</v>
      </c>
      <c r="BU540" s="22">
        <v>4</v>
      </c>
      <c r="BV540" s="22">
        <v>13</v>
      </c>
      <c r="BW540" s="22">
        <v>4</v>
      </c>
      <c r="BX540" s="22">
        <v>13</v>
      </c>
      <c r="BY540" s="22">
        <v>9</v>
      </c>
      <c r="BZ540" s="23">
        <v>15</v>
      </c>
      <c r="CB540" s="4">
        <f t="shared" si="11"/>
        <v>1755</v>
      </c>
    </row>
    <row r="541" spans="1:80" x14ac:dyDescent="0.2">
      <c r="A541" s="13">
        <v>44426</v>
      </c>
      <c r="B541" s="22">
        <v>10</v>
      </c>
      <c r="C541" s="22">
        <v>8</v>
      </c>
      <c r="D541" s="22">
        <v>2</v>
      </c>
      <c r="E541" s="22">
        <v>52</v>
      </c>
      <c r="F541" s="22">
        <v>29</v>
      </c>
      <c r="G541" s="22">
        <v>7</v>
      </c>
      <c r="H541" s="22">
        <v>23</v>
      </c>
      <c r="I541" s="22">
        <v>14</v>
      </c>
      <c r="J541" s="22">
        <v>27</v>
      </c>
      <c r="K541" s="22">
        <v>3</v>
      </c>
      <c r="L541" s="22">
        <v>7</v>
      </c>
      <c r="M541" s="22">
        <v>1</v>
      </c>
      <c r="N541" s="22">
        <v>10</v>
      </c>
      <c r="O541" s="22">
        <v>18</v>
      </c>
      <c r="P541" s="22">
        <v>12</v>
      </c>
      <c r="Q541" s="22">
        <v>26</v>
      </c>
      <c r="R541" s="22">
        <v>14</v>
      </c>
      <c r="S541" s="22">
        <v>5</v>
      </c>
      <c r="T541" s="22">
        <v>9</v>
      </c>
      <c r="U541" s="22">
        <v>10</v>
      </c>
      <c r="V541" s="22">
        <v>0</v>
      </c>
      <c r="W541" s="22">
        <v>21</v>
      </c>
      <c r="X541" s="22">
        <v>29</v>
      </c>
      <c r="Y541" s="22">
        <v>10</v>
      </c>
      <c r="Z541" s="22">
        <v>15</v>
      </c>
      <c r="AA541" s="22">
        <v>28</v>
      </c>
      <c r="AB541" s="22">
        <v>12</v>
      </c>
      <c r="AC541" s="22">
        <v>5</v>
      </c>
      <c r="AD541" s="22">
        <v>8</v>
      </c>
      <c r="AE541" s="22">
        <v>2</v>
      </c>
      <c r="AF541" s="22">
        <v>8</v>
      </c>
      <c r="AG541" s="22">
        <v>28</v>
      </c>
      <c r="AH541" s="22">
        <v>26</v>
      </c>
      <c r="AI541" s="22">
        <v>16</v>
      </c>
      <c r="AJ541" s="22">
        <v>10</v>
      </c>
      <c r="AK541" s="22">
        <v>39</v>
      </c>
      <c r="AL541" s="22">
        <v>6</v>
      </c>
      <c r="AM541" s="22">
        <v>7</v>
      </c>
      <c r="AN541" s="22">
        <v>7</v>
      </c>
      <c r="AO541" s="22">
        <v>12</v>
      </c>
      <c r="AP541" s="22">
        <v>38</v>
      </c>
      <c r="AQ541" s="22">
        <v>34</v>
      </c>
      <c r="AR541" s="22">
        <v>56</v>
      </c>
      <c r="AS541" s="22">
        <v>46</v>
      </c>
      <c r="AT541" s="22">
        <v>14</v>
      </c>
      <c r="AU541" s="22">
        <v>4</v>
      </c>
      <c r="AV541" s="22">
        <v>12</v>
      </c>
      <c r="AW541" s="22">
        <v>78</v>
      </c>
      <c r="AX541" s="22">
        <v>6</v>
      </c>
      <c r="AY541" s="22">
        <v>74</v>
      </c>
      <c r="AZ541" s="22">
        <v>50</v>
      </c>
      <c r="BA541" s="22">
        <v>511</v>
      </c>
      <c r="BB541" s="22">
        <v>4</v>
      </c>
      <c r="BC541" s="22">
        <v>6</v>
      </c>
      <c r="BD541" s="22">
        <v>7</v>
      </c>
      <c r="BE541" s="22">
        <v>8</v>
      </c>
      <c r="BF541" s="22">
        <v>10</v>
      </c>
      <c r="BG541" s="22">
        <v>5</v>
      </c>
      <c r="BH541" s="22">
        <v>15</v>
      </c>
      <c r="BI541" s="22">
        <v>9</v>
      </c>
      <c r="BJ541" s="22">
        <v>9</v>
      </c>
      <c r="BK541" s="22">
        <v>3</v>
      </c>
      <c r="BL541" s="22">
        <v>14</v>
      </c>
      <c r="BM541" s="22">
        <v>14</v>
      </c>
      <c r="BN541" s="22">
        <v>5</v>
      </c>
      <c r="BO541" s="22">
        <v>2</v>
      </c>
      <c r="BP541" s="22">
        <v>19</v>
      </c>
      <c r="BQ541" s="22">
        <v>14</v>
      </c>
      <c r="BR541" s="22">
        <v>19</v>
      </c>
      <c r="BS541" s="22">
        <v>13</v>
      </c>
      <c r="BT541" s="22">
        <v>10</v>
      </c>
      <c r="BU541" s="22">
        <v>3</v>
      </c>
      <c r="BV541" s="22">
        <v>14</v>
      </c>
      <c r="BW541" s="22">
        <v>4</v>
      </c>
      <c r="BX541" s="22">
        <v>13</v>
      </c>
      <c r="BY541" s="22">
        <v>11</v>
      </c>
      <c r="BZ541" s="23">
        <v>17</v>
      </c>
      <c r="CB541" s="4">
        <f t="shared" si="11"/>
        <v>1747</v>
      </c>
    </row>
    <row r="542" spans="1:80" x14ac:dyDescent="0.2">
      <c r="A542" s="13">
        <v>44427</v>
      </c>
      <c r="B542" s="22">
        <v>9</v>
      </c>
      <c r="C542" s="22">
        <v>8</v>
      </c>
      <c r="D542" s="22">
        <v>2</v>
      </c>
      <c r="E542" s="22">
        <v>50</v>
      </c>
      <c r="F542" s="22">
        <v>28</v>
      </c>
      <c r="G542" s="22">
        <v>6</v>
      </c>
      <c r="H542" s="22">
        <v>23</v>
      </c>
      <c r="I542" s="22">
        <v>14</v>
      </c>
      <c r="J542" s="22">
        <v>29</v>
      </c>
      <c r="K542" s="22">
        <v>3</v>
      </c>
      <c r="L542" s="22">
        <v>8</v>
      </c>
      <c r="M542" s="22">
        <v>2</v>
      </c>
      <c r="N542" s="22">
        <v>10</v>
      </c>
      <c r="O542" s="22">
        <v>19</v>
      </c>
      <c r="P542" s="22">
        <v>12</v>
      </c>
      <c r="Q542" s="22">
        <v>25</v>
      </c>
      <c r="R542" s="22">
        <v>13</v>
      </c>
      <c r="S542" s="22">
        <v>5</v>
      </c>
      <c r="T542" s="22">
        <v>7</v>
      </c>
      <c r="U542" s="22">
        <v>11</v>
      </c>
      <c r="V542" s="22">
        <v>0</v>
      </c>
      <c r="W542" s="22">
        <v>21</v>
      </c>
      <c r="X542" s="22">
        <v>30</v>
      </c>
      <c r="Y542" s="22">
        <v>11</v>
      </c>
      <c r="Z542" s="22">
        <v>15</v>
      </c>
      <c r="AA542" s="22">
        <v>28</v>
      </c>
      <c r="AB542" s="22">
        <v>13</v>
      </c>
      <c r="AC542" s="22">
        <v>7</v>
      </c>
      <c r="AD542" s="22">
        <v>8</v>
      </c>
      <c r="AE542" s="22">
        <v>2</v>
      </c>
      <c r="AF542" s="22">
        <v>6</v>
      </c>
      <c r="AG542" s="22">
        <v>30</v>
      </c>
      <c r="AH542" s="22">
        <v>27</v>
      </c>
      <c r="AI542" s="22">
        <v>15</v>
      </c>
      <c r="AJ542" s="22">
        <v>10</v>
      </c>
      <c r="AK542" s="22">
        <v>38</v>
      </c>
      <c r="AL542" s="22">
        <v>7</v>
      </c>
      <c r="AM542" s="22">
        <v>7</v>
      </c>
      <c r="AN542" s="22">
        <v>8</v>
      </c>
      <c r="AO542" s="22">
        <v>11</v>
      </c>
      <c r="AP542" s="22">
        <v>40</v>
      </c>
      <c r="AQ542" s="22">
        <v>33</v>
      </c>
      <c r="AR542" s="22">
        <v>55</v>
      </c>
      <c r="AS542" s="22">
        <v>45</v>
      </c>
      <c r="AT542" s="22">
        <v>14</v>
      </c>
      <c r="AU542" s="22">
        <v>4</v>
      </c>
      <c r="AV542" s="22">
        <v>12</v>
      </c>
      <c r="AW542" s="22">
        <v>77</v>
      </c>
      <c r="AX542" s="22">
        <v>7</v>
      </c>
      <c r="AY542" s="22">
        <v>75</v>
      </c>
      <c r="AZ542" s="22">
        <v>50</v>
      </c>
      <c r="BA542" s="22">
        <v>511</v>
      </c>
      <c r="BB542" s="22">
        <v>4</v>
      </c>
      <c r="BC542" s="22">
        <v>7</v>
      </c>
      <c r="BD542" s="22">
        <v>7</v>
      </c>
      <c r="BE542" s="22">
        <v>8</v>
      </c>
      <c r="BF542" s="22">
        <v>10</v>
      </c>
      <c r="BG542" s="22">
        <v>5</v>
      </c>
      <c r="BH542" s="22">
        <v>13</v>
      </c>
      <c r="BI542" s="22">
        <v>9</v>
      </c>
      <c r="BJ542" s="22">
        <v>9</v>
      </c>
      <c r="BK542" s="22">
        <v>3</v>
      </c>
      <c r="BL542" s="22">
        <v>14</v>
      </c>
      <c r="BM542" s="22">
        <v>15</v>
      </c>
      <c r="BN542" s="22">
        <v>5</v>
      </c>
      <c r="BO542" s="22">
        <v>2</v>
      </c>
      <c r="BP542" s="22">
        <v>18</v>
      </c>
      <c r="BQ542" s="22">
        <v>15</v>
      </c>
      <c r="BR542" s="22">
        <v>19</v>
      </c>
      <c r="BS542" s="22">
        <v>13</v>
      </c>
      <c r="BT542" s="22">
        <v>10</v>
      </c>
      <c r="BU542" s="22">
        <v>4</v>
      </c>
      <c r="BV542" s="22">
        <v>14</v>
      </c>
      <c r="BW542" s="22">
        <v>5</v>
      </c>
      <c r="BX542" s="22">
        <v>13</v>
      </c>
      <c r="BY542" s="22">
        <v>11</v>
      </c>
      <c r="BZ542" s="23">
        <v>16</v>
      </c>
      <c r="CB542" s="4">
        <f t="shared" si="11"/>
        <v>1750</v>
      </c>
    </row>
    <row r="543" spans="1:80" x14ac:dyDescent="0.2">
      <c r="A543" s="13">
        <v>44428</v>
      </c>
      <c r="B543" s="22">
        <v>8</v>
      </c>
      <c r="C543" s="22">
        <v>8</v>
      </c>
      <c r="D543" s="22">
        <v>2</v>
      </c>
      <c r="E543" s="22">
        <v>52</v>
      </c>
      <c r="F543" s="22">
        <v>27</v>
      </c>
      <c r="G543" s="22">
        <v>7</v>
      </c>
      <c r="H543" s="22">
        <v>23</v>
      </c>
      <c r="I543" s="22">
        <v>12</v>
      </c>
      <c r="J543" s="22">
        <v>28</v>
      </c>
      <c r="K543" s="22">
        <v>3</v>
      </c>
      <c r="L543" s="22">
        <v>9</v>
      </c>
      <c r="M543" s="22">
        <v>2</v>
      </c>
      <c r="N543" s="22">
        <v>10</v>
      </c>
      <c r="O543" s="22">
        <v>18</v>
      </c>
      <c r="P543" s="22">
        <v>12</v>
      </c>
      <c r="Q543" s="22">
        <v>23</v>
      </c>
      <c r="R543" s="22">
        <v>13</v>
      </c>
      <c r="S543" s="22">
        <v>5</v>
      </c>
      <c r="T543" s="22">
        <v>7</v>
      </c>
      <c r="U543" s="22">
        <v>11</v>
      </c>
      <c r="V543" s="22">
        <v>0</v>
      </c>
      <c r="W543" s="22">
        <v>21</v>
      </c>
      <c r="X543" s="22">
        <v>32</v>
      </c>
      <c r="Y543" s="22">
        <v>12</v>
      </c>
      <c r="Z543" s="22">
        <v>16</v>
      </c>
      <c r="AA543" s="22">
        <v>28</v>
      </c>
      <c r="AB543" s="22">
        <v>13</v>
      </c>
      <c r="AC543" s="22">
        <v>6</v>
      </c>
      <c r="AD543" s="22">
        <v>8</v>
      </c>
      <c r="AE543" s="22">
        <v>2</v>
      </c>
      <c r="AF543" s="22">
        <v>6</v>
      </c>
      <c r="AG543" s="22">
        <v>31</v>
      </c>
      <c r="AH543" s="22">
        <v>27</v>
      </c>
      <c r="AI543" s="22">
        <v>15</v>
      </c>
      <c r="AJ543" s="22">
        <v>10</v>
      </c>
      <c r="AK543" s="22">
        <v>36</v>
      </c>
      <c r="AL543" s="22">
        <v>7</v>
      </c>
      <c r="AM543" s="22">
        <v>6</v>
      </c>
      <c r="AN543" s="22">
        <v>9</v>
      </c>
      <c r="AO543" s="22">
        <v>10</v>
      </c>
      <c r="AP543" s="22">
        <v>38</v>
      </c>
      <c r="AQ543" s="22">
        <v>29</v>
      </c>
      <c r="AR543" s="22">
        <v>54</v>
      </c>
      <c r="AS543" s="22">
        <v>42</v>
      </c>
      <c r="AT543" s="22">
        <v>14</v>
      </c>
      <c r="AU543" s="22">
        <v>4</v>
      </c>
      <c r="AV543" s="22">
        <v>12</v>
      </c>
      <c r="AW543" s="22">
        <v>74</v>
      </c>
      <c r="AX543" s="22">
        <v>5</v>
      </c>
      <c r="AY543" s="22">
        <v>75</v>
      </c>
      <c r="AZ543" s="22">
        <v>52</v>
      </c>
      <c r="BA543" s="22">
        <v>517</v>
      </c>
      <c r="BB543" s="22">
        <v>4</v>
      </c>
      <c r="BC543" s="22">
        <v>7</v>
      </c>
      <c r="BD543" s="22">
        <v>6</v>
      </c>
      <c r="BE543" s="22">
        <v>9</v>
      </c>
      <c r="BF543" s="22">
        <v>10</v>
      </c>
      <c r="BG543" s="22">
        <v>5</v>
      </c>
      <c r="BH543" s="22">
        <v>13</v>
      </c>
      <c r="BI543" s="22">
        <v>9</v>
      </c>
      <c r="BJ543" s="22">
        <v>9</v>
      </c>
      <c r="BK543" s="22">
        <v>3</v>
      </c>
      <c r="BL543" s="22">
        <v>15</v>
      </c>
      <c r="BM543" s="22">
        <v>15</v>
      </c>
      <c r="BN543" s="22">
        <v>5</v>
      </c>
      <c r="BO543" s="22">
        <v>2</v>
      </c>
      <c r="BP543" s="22">
        <v>18</v>
      </c>
      <c r="BQ543" s="22">
        <v>16</v>
      </c>
      <c r="BR543" s="22">
        <v>20</v>
      </c>
      <c r="BS543" s="22">
        <v>14</v>
      </c>
      <c r="BT543" s="22">
        <v>10</v>
      </c>
      <c r="BU543" s="22">
        <v>3</v>
      </c>
      <c r="BV543" s="22">
        <v>15</v>
      </c>
      <c r="BW543" s="22">
        <v>4</v>
      </c>
      <c r="BX543" s="22">
        <v>13</v>
      </c>
      <c r="BY543" s="22">
        <v>11</v>
      </c>
      <c r="BZ543" s="23">
        <v>16</v>
      </c>
      <c r="CB543" s="4">
        <f t="shared" si="11"/>
        <v>1743</v>
      </c>
    </row>
    <row r="544" spans="1:80" x14ac:dyDescent="0.2">
      <c r="A544" s="13">
        <v>44429</v>
      </c>
      <c r="B544" s="22">
        <v>7</v>
      </c>
      <c r="C544" s="22">
        <v>8</v>
      </c>
      <c r="D544" s="22">
        <v>1</v>
      </c>
      <c r="E544" s="22">
        <v>49</v>
      </c>
      <c r="F544" s="22">
        <v>27</v>
      </c>
      <c r="G544" s="22">
        <v>7</v>
      </c>
      <c r="H544" s="22">
        <v>23</v>
      </c>
      <c r="I544" s="22">
        <v>12</v>
      </c>
      <c r="J544" s="22">
        <v>27</v>
      </c>
      <c r="K544" s="22">
        <v>3</v>
      </c>
      <c r="L544" s="22">
        <v>8</v>
      </c>
      <c r="M544" s="22">
        <v>2</v>
      </c>
      <c r="N544" s="22">
        <v>9</v>
      </c>
      <c r="O544" s="22">
        <v>18</v>
      </c>
      <c r="P544" s="22">
        <v>10</v>
      </c>
      <c r="Q544" s="22">
        <v>23</v>
      </c>
      <c r="R544" s="22">
        <v>13</v>
      </c>
      <c r="S544" s="22">
        <v>5</v>
      </c>
      <c r="T544" s="22">
        <v>7</v>
      </c>
      <c r="U544" s="22">
        <v>11</v>
      </c>
      <c r="V544" s="22">
        <v>0</v>
      </c>
      <c r="W544" s="22">
        <v>20</v>
      </c>
      <c r="X544" s="22">
        <v>31</v>
      </c>
      <c r="Y544" s="22">
        <v>11</v>
      </c>
      <c r="Z544" s="22">
        <v>16</v>
      </c>
      <c r="AA544" s="22">
        <v>28</v>
      </c>
      <c r="AB544" s="22">
        <v>12</v>
      </c>
      <c r="AC544" s="22">
        <v>6</v>
      </c>
      <c r="AD544" s="22">
        <v>8</v>
      </c>
      <c r="AE544" s="22">
        <v>2</v>
      </c>
      <c r="AF544" s="22">
        <v>6</v>
      </c>
      <c r="AG544" s="22">
        <v>30</v>
      </c>
      <c r="AH544" s="22">
        <v>23</v>
      </c>
      <c r="AI544" s="22">
        <v>12</v>
      </c>
      <c r="AJ544" s="22">
        <v>10</v>
      </c>
      <c r="AK544" s="22">
        <v>35</v>
      </c>
      <c r="AL544" s="22">
        <v>6</v>
      </c>
      <c r="AM544" s="22">
        <v>5</v>
      </c>
      <c r="AN544" s="22">
        <v>9</v>
      </c>
      <c r="AO544" s="22">
        <v>10</v>
      </c>
      <c r="AP544" s="22">
        <v>36</v>
      </c>
      <c r="AQ544" s="22">
        <v>29</v>
      </c>
      <c r="AR544" s="22">
        <v>51</v>
      </c>
      <c r="AS544" s="22">
        <v>40</v>
      </c>
      <c r="AT544" s="22">
        <v>14</v>
      </c>
      <c r="AU544" s="22">
        <v>3</v>
      </c>
      <c r="AV544" s="22">
        <v>12</v>
      </c>
      <c r="AW544" s="22">
        <v>73</v>
      </c>
      <c r="AX544" s="22">
        <v>5</v>
      </c>
      <c r="AY544" s="22">
        <v>71</v>
      </c>
      <c r="AZ544" s="22">
        <v>52</v>
      </c>
      <c r="BA544" s="22">
        <v>512</v>
      </c>
      <c r="BB544" s="22">
        <v>4</v>
      </c>
      <c r="BC544" s="22">
        <v>7</v>
      </c>
      <c r="BD544" s="22">
        <v>6</v>
      </c>
      <c r="BE544" s="22">
        <v>9</v>
      </c>
      <c r="BF544" s="22">
        <v>9</v>
      </c>
      <c r="BG544" s="22">
        <v>5</v>
      </c>
      <c r="BH544" s="22">
        <v>13</v>
      </c>
      <c r="BI544" s="22">
        <v>8</v>
      </c>
      <c r="BJ544" s="22">
        <v>9</v>
      </c>
      <c r="BK544" s="22">
        <v>3</v>
      </c>
      <c r="BL544" s="22">
        <v>14</v>
      </c>
      <c r="BM544" s="22">
        <v>15</v>
      </c>
      <c r="BN544" s="22">
        <v>5</v>
      </c>
      <c r="BO544" s="22">
        <v>2</v>
      </c>
      <c r="BP544" s="22">
        <v>18</v>
      </c>
      <c r="BQ544" s="22">
        <v>16</v>
      </c>
      <c r="BR544" s="22">
        <v>20</v>
      </c>
      <c r="BS544" s="22">
        <v>14</v>
      </c>
      <c r="BT544" s="22">
        <v>10</v>
      </c>
      <c r="BU544" s="22">
        <v>3</v>
      </c>
      <c r="BV544" s="22">
        <v>14</v>
      </c>
      <c r="BW544" s="22">
        <v>3</v>
      </c>
      <c r="BX544" s="22">
        <v>13</v>
      </c>
      <c r="BY544" s="22">
        <v>11</v>
      </c>
      <c r="BZ544" s="23">
        <v>16</v>
      </c>
      <c r="CB544" s="4">
        <f t="shared" si="11"/>
        <v>1695</v>
      </c>
    </row>
    <row r="545" spans="1:80" x14ac:dyDescent="0.2">
      <c r="A545" s="13">
        <v>44430</v>
      </c>
      <c r="B545" s="22">
        <v>7</v>
      </c>
      <c r="C545" s="22">
        <v>8</v>
      </c>
      <c r="D545" s="22">
        <v>1</v>
      </c>
      <c r="E545" s="22">
        <v>49</v>
      </c>
      <c r="F545" s="22">
        <v>27</v>
      </c>
      <c r="G545" s="22">
        <v>7</v>
      </c>
      <c r="H545" s="22">
        <v>23</v>
      </c>
      <c r="I545" s="22">
        <v>12</v>
      </c>
      <c r="J545" s="22">
        <v>27</v>
      </c>
      <c r="K545" s="22">
        <v>3</v>
      </c>
      <c r="L545" s="22">
        <v>8</v>
      </c>
      <c r="M545" s="22">
        <v>2</v>
      </c>
      <c r="N545" s="22">
        <v>9</v>
      </c>
      <c r="O545" s="22">
        <v>18</v>
      </c>
      <c r="P545" s="22">
        <v>10</v>
      </c>
      <c r="Q545" s="22">
        <v>23</v>
      </c>
      <c r="R545" s="22">
        <v>13</v>
      </c>
      <c r="S545" s="22">
        <v>5</v>
      </c>
      <c r="T545" s="22">
        <v>7</v>
      </c>
      <c r="U545" s="22">
        <v>11</v>
      </c>
      <c r="V545" s="22">
        <v>0</v>
      </c>
      <c r="W545" s="22">
        <v>20</v>
      </c>
      <c r="X545" s="22">
        <v>31</v>
      </c>
      <c r="Y545" s="22">
        <v>11</v>
      </c>
      <c r="Z545" s="22">
        <v>16</v>
      </c>
      <c r="AA545" s="22">
        <v>28</v>
      </c>
      <c r="AB545" s="22">
        <v>12</v>
      </c>
      <c r="AC545" s="22">
        <v>6</v>
      </c>
      <c r="AD545" s="22">
        <v>8</v>
      </c>
      <c r="AE545" s="22">
        <v>2</v>
      </c>
      <c r="AF545" s="22">
        <v>6</v>
      </c>
      <c r="AG545" s="22">
        <v>30</v>
      </c>
      <c r="AH545" s="22">
        <v>23</v>
      </c>
      <c r="AI545" s="22">
        <v>12</v>
      </c>
      <c r="AJ545" s="22">
        <v>10</v>
      </c>
      <c r="AK545" s="22">
        <v>35</v>
      </c>
      <c r="AL545" s="22">
        <v>6</v>
      </c>
      <c r="AM545" s="22">
        <v>5</v>
      </c>
      <c r="AN545" s="22">
        <v>9</v>
      </c>
      <c r="AO545" s="22">
        <v>9</v>
      </c>
      <c r="AP545" s="22">
        <v>36</v>
      </c>
      <c r="AQ545" s="22">
        <v>29</v>
      </c>
      <c r="AR545" s="22">
        <v>51</v>
      </c>
      <c r="AS545" s="22">
        <v>40</v>
      </c>
      <c r="AT545" s="22">
        <v>14</v>
      </c>
      <c r="AU545" s="22">
        <v>3</v>
      </c>
      <c r="AV545" s="22">
        <v>12</v>
      </c>
      <c r="AW545" s="22">
        <v>73</v>
      </c>
      <c r="AX545" s="22">
        <v>5</v>
      </c>
      <c r="AY545" s="22">
        <v>71</v>
      </c>
      <c r="AZ545" s="22">
        <v>52</v>
      </c>
      <c r="BA545" s="22">
        <v>512</v>
      </c>
      <c r="BB545" s="22">
        <v>4</v>
      </c>
      <c r="BC545" s="22">
        <v>7</v>
      </c>
      <c r="BD545" s="22">
        <v>6</v>
      </c>
      <c r="BE545" s="22">
        <v>9</v>
      </c>
      <c r="BF545" s="22">
        <v>9</v>
      </c>
      <c r="BG545" s="22">
        <v>5</v>
      </c>
      <c r="BH545" s="22">
        <v>13</v>
      </c>
      <c r="BI545" s="22">
        <v>8</v>
      </c>
      <c r="BJ545" s="22">
        <v>9</v>
      </c>
      <c r="BK545" s="22">
        <v>3</v>
      </c>
      <c r="BL545" s="22">
        <v>14</v>
      </c>
      <c r="BM545" s="22">
        <v>15</v>
      </c>
      <c r="BN545" s="22">
        <v>5</v>
      </c>
      <c r="BO545" s="22">
        <v>2</v>
      </c>
      <c r="BP545" s="22">
        <v>18</v>
      </c>
      <c r="BQ545" s="22">
        <v>16</v>
      </c>
      <c r="BR545" s="22">
        <v>20</v>
      </c>
      <c r="BS545" s="22">
        <v>14</v>
      </c>
      <c r="BT545" s="22">
        <v>10</v>
      </c>
      <c r="BU545" s="22">
        <v>3</v>
      </c>
      <c r="BV545" s="22">
        <v>14</v>
      </c>
      <c r="BW545" s="22">
        <v>3</v>
      </c>
      <c r="BX545" s="22">
        <v>13</v>
      </c>
      <c r="BY545" s="22">
        <v>11</v>
      </c>
      <c r="BZ545" s="23">
        <v>16</v>
      </c>
      <c r="CB545" s="4">
        <f t="shared" si="11"/>
        <v>1694</v>
      </c>
    </row>
    <row r="546" spans="1:80" x14ac:dyDescent="0.2">
      <c r="A546" s="13">
        <v>44431</v>
      </c>
      <c r="B546" s="22">
        <v>9</v>
      </c>
      <c r="C546" s="22">
        <v>8</v>
      </c>
      <c r="D546" s="22">
        <v>3</v>
      </c>
      <c r="E546" s="22">
        <v>51</v>
      </c>
      <c r="F546" s="22">
        <v>25</v>
      </c>
      <c r="G546" s="22">
        <v>7</v>
      </c>
      <c r="H546" s="22">
        <v>23</v>
      </c>
      <c r="I546" s="22">
        <v>10</v>
      </c>
      <c r="J546" s="22">
        <v>29</v>
      </c>
      <c r="K546" s="22">
        <v>3</v>
      </c>
      <c r="L546" s="22">
        <v>8</v>
      </c>
      <c r="M546" s="22">
        <v>2</v>
      </c>
      <c r="N546" s="22">
        <v>10</v>
      </c>
      <c r="O546" s="22">
        <v>20</v>
      </c>
      <c r="P546" s="22">
        <v>11</v>
      </c>
      <c r="Q546" s="22">
        <v>23</v>
      </c>
      <c r="R546" s="22">
        <v>12</v>
      </c>
      <c r="S546" s="22">
        <v>5</v>
      </c>
      <c r="T546" s="22">
        <v>8</v>
      </c>
      <c r="U546" s="22">
        <v>13</v>
      </c>
      <c r="V546" s="22">
        <v>0</v>
      </c>
      <c r="W546" s="22">
        <v>20</v>
      </c>
      <c r="X546" s="22">
        <v>31</v>
      </c>
      <c r="Y546" s="22">
        <v>11</v>
      </c>
      <c r="Z546" s="22">
        <v>19</v>
      </c>
      <c r="AA546" s="22">
        <v>26</v>
      </c>
      <c r="AB546" s="22">
        <v>13</v>
      </c>
      <c r="AC546" s="22">
        <v>6</v>
      </c>
      <c r="AD546" s="22">
        <v>8</v>
      </c>
      <c r="AE546" s="22">
        <v>2</v>
      </c>
      <c r="AF546" s="22">
        <v>5</v>
      </c>
      <c r="AG546" s="22">
        <v>31</v>
      </c>
      <c r="AH546" s="22">
        <v>24</v>
      </c>
      <c r="AI546" s="22">
        <v>10</v>
      </c>
      <c r="AJ546" s="22">
        <v>10</v>
      </c>
      <c r="AK546" s="22">
        <v>34</v>
      </c>
      <c r="AL546" s="22">
        <v>5</v>
      </c>
      <c r="AM546" s="22">
        <v>4</v>
      </c>
      <c r="AN546" s="22">
        <v>9</v>
      </c>
      <c r="AO546" s="22">
        <v>9</v>
      </c>
      <c r="AP546" s="22">
        <v>33</v>
      </c>
      <c r="AQ546" s="22">
        <v>26</v>
      </c>
      <c r="AR546" s="22">
        <v>49</v>
      </c>
      <c r="AS546" s="22">
        <v>37</v>
      </c>
      <c r="AT546" s="22">
        <v>15</v>
      </c>
      <c r="AU546" s="22">
        <v>5</v>
      </c>
      <c r="AV546" s="22">
        <v>12</v>
      </c>
      <c r="AW546" s="22">
        <v>75</v>
      </c>
      <c r="AX546" s="22">
        <v>4</v>
      </c>
      <c r="AY546" s="22">
        <v>72</v>
      </c>
      <c r="AZ546" s="22">
        <v>53</v>
      </c>
      <c r="BA546" s="22">
        <v>514</v>
      </c>
      <c r="BB546" s="22">
        <v>4</v>
      </c>
      <c r="BC546" s="22">
        <v>7</v>
      </c>
      <c r="BD546" s="22">
        <v>7</v>
      </c>
      <c r="BE546" s="22">
        <v>9</v>
      </c>
      <c r="BF546" s="22">
        <v>9</v>
      </c>
      <c r="BG546" s="22">
        <v>6</v>
      </c>
      <c r="BH546" s="22">
        <v>12</v>
      </c>
      <c r="BI546" s="22">
        <v>9</v>
      </c>
      <c r="BJ546" s="22">
        <v>9</v>
      </c>
      <c r="BK546" s="22">
        <v>2</v>
      </c>
      <c r="BL546" s="22">
        <v>13</v>
      </c>
      <c r="BM546" s="22">
        <v>13</v>
      </c>
      <c r="BN546" s="22">
        <v>7</v>
      </c>
      <c r="BO546" s="22">
        <v>6</v>
      </c>
      <c r="BP546" s="22">
        <v>16</v>
      </c>
      <c r="BQ546" s="22">
        <v>16</v>
      </c>
      <c r="BR546" s="22">
        <v>22</v>
      </c>
      <c r="BS546" s="22">
        <v>13</v>
      </c>
      <c r="BT546" s="22">
        <v>10</v>
      </c>
      <c r="BU546" s="22">
        <v>4</v>
      </c>
      <c r="BV546" s="22">
        <v>14</v>
      </c>
      <c r="BW546" s="22">
        <v>3</v>
      </c>
      <c r="BX546" s="22">
        <v>13</v>
      </c>
      <c r="BY546" s="22">
        <v>11</v>
      </c>
      <c r="BZ546" s="23">
        <v>15</v>
      </c>
      <c r="CB546" s="4">
        <f t="shared" si="11"/>
        <v>1702</v>
      </c>
    </row>
    <row r="547" spans="1:80" x14ac:dyDescent="0.2">
      <c r="A547" s="13">
        <v>44432</v>
      </c>
      <c r="B547" s="22">
        <v>9</v>
      </c>
      <c r="C547" s="22">
        <v>7</v>
      </c>
      <c r="D547" s="22">
        <v>3</v>
      </c>
      <c r="E547" s="22">
        <v>48</v>
      </c>
      <c r="F547" s="22">
        <v>23</v>
      </c>
      <c r="G547" s="22">
        <v>7</v>
      </c>
      <c r="H547" s="22">
        <v>22</v>
      </c>
      <c r="I547" s="22">
        <v>10</v>
      </c>
      <c r="J547" s="22">
        <v>26</v>
      </c>
      <c r="K547" s="22">
        <v>4</v>
      </c>
      <c r="L547" s="22">
        <v>8</v>
      </c>
      <c r="M547" s="22">
        <v>2</v>
      </c>
      <c r="N547" s="22">
        <v>11</v>
      </c>
      <c r="O547" s="22">
        <v>20</v>
      </c>
      <c r="P547" s="22">
        <v>11</v>
      </c>
      <c r="Q547" s="22">
        <v>23</v>
      </c>
      <c r="R547" s="22">
        <v>11</v>
      </c>
      <c r="S547" s="22">
        <v>7</v>
      </c>
      <c r="T547" s="22">
        <v>8</v>
      </c>
      <c r="U547" s="22">
        <v>13</v>
      </c>
      <c r="V547" s="22">
        <v>0</v>
      </c>
      <c r="W547" s="22">
        <v>20</v>
      </c>
      <c r="X547" s="22">
        <v>24</v>
      </c>
      <c r="Y547" s="22">
        <v>12</v>
      </c>
      <c r="Z547" s="22">
        <v>20</v>
      </c>
      <c r="AA547" s="22">
        <v>26</v>
      </c>
      <c r="AB547" s="22">
        <v>14</v>
      </c>
      <c r="AC547" s="22">
        <v>6</v>
      </c>
      <c r="AD547" s="22">
        <v>8</v>
      </c>
      <c r="AE547" s="22">
        <v>4</v>
      </c>
      <c r="AF547" s="22">
        <v>5</v>
      </c>
      <c r="AG547" s="22">
        <v>33</v>
      </c>
      <c r="AH547" s="22">
        <v>21</v>
      </c>
      <c r="AI547" s="22">
        <v>10</v>
      </c>
      <c r="AJ547" s="22">
        <v>11</v>
      </c>
      <c r="AK547" s="22">
        <v>35</v>
      </c>
      <c r="AL547" s="22">
        <v>5</v>
      </c>
      <c r="AM547" s="22">
        <v>4</v>
      </c>
      <c r="AN547" s="22">
        <v>7</v>
      </c>
      <c r="AO547" s="22">
        <v>8</v>
      </c>
      <c r="AP547" s="22">
        <v>32</v>
      </c>
      <c r="AQ547" s="22">
        <v>24</v>
      </c>
      <c r="AR547" s="22">
        <v>49</v>
      </c>
      <c r="AS547" s="22">
        <v>34</v>
      </c>
      <c r="AT547" s="22">
        <v>16</v>
      </c>
      <c r="AU547" s="22">
        <v>6</v>
      </c>
      <c r="AV547" s="22">
        <v>11</v>
      </c>
      <c r="AW547" s="22">
        <v>76</v>
      </c>
      <c r="AX547" s="22">
        <v>5</v>
      </c>
      <c r="AY547" s="22">
        <v>70</v>
      </c>
      <c r="AZ547" s="22">
        <v>54</v>
      </c>
      <c r="BA547" s="22">
        <v>510</v>
      </c>
      <c r="BB547" s="22">
        <v>3</v>
      </c>
      <c r="BC547" s="22">
        <v>7</v>
      </c>
      <c r="BD547" s="22">
        <v>7</v>
      </c>
      <c r="BE547" s="22">
        <v>9</v>
      </c>
      <c r="BF547" s="22">
        <v>9</v>
      </c>
      <c r="BG547" s="22">
        <v>6</v>
      </c>
      <c r="BH547" s="22">
        <v>13</v>
      </c>
      <c r="BI547" s="22">
        <v>9</v>
      </c>
      <c r="BJ547" s="22">
        <v>9</v>
      </c>
      <c r="BK547" s="22">
        <v>2</v>
      </c>
      <c r="BL547" s="22">
        <v>12</v>
      </c>
      <c r="BM547" s="22">
        <v>13</v>
      </c>
      <c r="BN547" s="22">
        <v>8</v>
      </c>
      <c r="BO547" s="22">
        <v>6</v>
      </c>
      <c r="BP547" s="22">
        <v>18</v>
      </c>
      <c r="BQ547" s="22">
        <v>16</v>
      </c>
      <c r="BR547" s="22">
        <v>20</v>
      </c>
      <c r="BS547" s="22">
        <v>11</v>
      </c>
      <c r="BT547" s="22">
        <v>12</v>
      </c>
      <c r="BU547" s="22">
        <v>4</v>
      </c>
      <c r="BV547" s="22">
        <v>13</v>
      </c>
      <c r="BW547" s="22">
        <v>4</v>
      </c>
      <c r="BX547" s="22">
        <v>12</v>
      </c>
      <c r="BY547" s="22">
        <v>11</v>
      </c>
      <c r="BZ547" s="23">
        <v>14</v>
      </c>
      <c r="CB547" s="4">
        <f t="shared" si="11"/>
        <v>1681</v>
      </c>
    </row>
    <row r="548" spans="1:80" x14ac:dyDescent="0.2">
      <c r="A548" s="13">
        <v>44433</v>
      </c>
      <c r="B548" s="22">
        <v>8</v>
      </c>
      <c r="C548" s="22">
        <v>10</v>
      </c>
      <c r="D548" s="22">
        <v>6</v>
      </c>
      <c r="E548" s="22">
        <v>50</v>
      </c>
      <c r="F548" s="22">
        <v>22</v>
      </c>
      <c r="G548" s="22">
        <v>7</v>
      </c>
      <c r="H548" s="22">
        <v>21</v>
      </c>
      <c r="I548" s="22">
        <v>10</v>
      </c>
      <c r="J548" s="22">
        <v>25</v>
      </c>
      <c r="K548" s="22">
        <v>4</v>
      </c>
      <c r="L548" s="22">
        <v>8</v>
      </c>
      <c r="M548" s="22">
        <v>2</v>
      </c>
      <c r="N548" s="22">
        <v>11</v>
      </c>
      <c r="O548" s="22">
        <v>21</v>
      </c>
      <c r="P548" s="22">
        <v>11</v>
      </c>
      <c r="Q548" s="22">
        <v>23</v>
      </c>
      <c r="R548" s="22">
        <v>13</v>
      </c>
      <c r="S548" s="22">
        <v>4</v>
      </c>
      <c r="T548" s="22">
        <v>7</v>
      </c>
      <c r="U548" s="22">
        <v>13</v>
      </c>
      <c r="V548" s="22">
        <v>0</v>
      </c>
      <c r="W548" s="22">
        <v>20</v>
      </c>
      <c r="X548" s="22">
        <v>22</v>
      </c>
      <c r="Y548" s="22">
        <v>10</v>
      </c>
      <c r="Z548" s="22">
        <v>19</v>
      </c>
      <c r="AA548" s="22">
        <v>24</v>
      </c>
      <c r="AB548" s="22">
        <v>13</v>
      </c>
      <c r="AC548" s="22">
        <v>6</v>
      </c>
      <c r="AD548" s="22">
        <v>8</v>
      </c>
      <c r="AE548" s="22">
        <v>4</v>
      </c>
      <c r="AF548" s="22">
        <v>5</v>
      </c>
      <c r="AG548" s="22">
        <v>34</v>
      </c>
      <c r="AH548" s="22">
        <v>21</v>
      </c>
      <c r="AI548" s="22">
        <v>9</v>
      </c>
      <c r="AJ548" s="22">
        <v>13</v>
      </c>
      <c r="AK548" s="22">
        <v>35</v>
      </c>
      <c r="AL548" s="22">
        <v>4</v>
      </c>
      <c r="AM548" s="22">
        <v>4</v>
      </c>
      <c r="AN548" s="22">
        <v>6</v>
      </c>
      <c r="AO548" s="22">
        <v>8</v>
      </c>
      <c r="AP548" s="22">
        <v>30</v>
      </c>
      <c r="AQ548" s="22">
        <v>23</v>
      </c>
      <c r="AR548" s="22">
        <v>52</v>
      </c>
      <c r="AS548" s="22">
        <v>34</v>
      </c>
      <c r="AT548" s="22">
        <v>15</v>
      </c>
      <c r="AU548" s="22">
        <v>6</v>
      </c>
      <c r="AV548" s="22">
        <v>10</v>
      </c>
      <c r="AW548" s="22">
        <v>73</v>
      </c>
      <c r="AX548" s="22">
        <v>5</v>
      </c>
      <c r="AY548" s="22">
        <v>70</v>
      </c>
      <c r="AZ548" s="22">
        <v>53</v>
      </c>
      <c r="BA548" s="22">
        <v>505</v>
      </c>
      <c r="BB548" s="22">
        <v>3</v>
      </c>
      <c r="BC548" s="22">
        <v>7</v>
      </c>
      <c r="BD548" s="22">
        <v>8</v>
      </c>
      <c r="BE548" s="22">
        <v>9</v>
      </c>
      <c r="BF548" s="22">
        <v>9</v>
      </c>
      <c r="BG548" s="22">
        <v>5</v>
      </c>
      <c r="BH548" s="22">
        <v>13</v>
      </c>
      <c r="BI548" s="22">
        <v>9</v>
      </c>
      <c r="BJ548" s="22">
        <v>9</v>
      </c>
      <c r="BK548" s="22">
        <v>2</v>
      </c>
      <c r="BL548" s="22">
        <v>11</v>
      </c>
      <c r="BM548" s="22">
        <v>13</v>
      </c>
      <c r="BN548" s="22">
        <v>10</v>
      </c>
      <c r="BO548" s="22">
        <v>7</v>
      </c>
      <c r="BP548" s="22">
        <v>19</v>
      </c>
      <c r="BQ548" s="22">
        <v>16</v>
      </c>
      <c r="BR548" s="22">
        <v>18</v>
      </c>
      <c r="BS548" s="22">
        <v>9</v>
      </c>
      <c r="BT548" s="22">
        <v>11</v>
      </c>
      <c r="BU548" s="22">
        <v>4</v>
      </c>
      <c r="BV548" s="22">
        <v>13</v>
      </c>
      <c r="BW548" s="22">
        <v>4</v>
      </c>
      <c r="BX548" s="22">
        <v>12</v>
      </c>
      <c r="BY548" s="22">
        <v>12</v>
      </c>
      <c r="BZ548" s="23">
        <v>13</v>
      </c>
      <c r="CB548" s="4">
        <f t="shared" si="11"/>
        <v>1663</v>
      </c>
    </row>
    <row r="549" spans="1:80" x14ac:dyDescent="0.2">
      <c r="A549" s="13">
        <v>44434</v>
      </c>
      <c r="B549" s="22">
        <v>7</v>
      </c>
      <c r="C549" s="22">
        <v>10</v>
      </c>
      <c r="D549" s="22">
        <v>6</v>
      </c>
      <c r="E549" s="22">
        <v>49</v>
      </c>
      <c r="F549" s="22">
        <v>21</v>
      </c>
      <c r="G549" s="22">
        <v>8</v>
      </c>
      <c r="H549" s="22">
        <v>21</v>
      </c>
      <c r="I549" s="22">
        <v>10</v>
      </c>
      <c r="J549" s="22">
        <v>27</v>
      </c>
      <c r="K549" s="22">
        <v>4</v>
      </c>
      <c r="L549" s="22">
        <v>8</v>
      </c>
      <c r="M549" s="22">
        <v>2</v>
      </c>
      <c r="N549" s="22">
        <v>8</v>
      </c>
      <c r="O549" s="22">
        <v>21</v>
      </c>
      <c r="P549" s="22">
        <v>12</v>
      </c>
      <c r="Q549" s="22">
        <v>22</v>
      </c>
      <c r="R549" s="22">
        <v>13</v>
      </c>
      <c r="S549" s="22">
        <v>5</v>
      </c>
      <c r="T549" s="22">
        <v>7</v>
      </c>
      <c r="U549" s="22">
        <v>13</v>
      </c>
      <c r="V549" s="22">
        <v>0</v>
      </c>
      <c r="W549" s="22">
        <v>20</v>
      </c>
      <c r="X549" s="22">
        <v>19</v>
      </c>
      <c r="Y549" s="22">
        <v>11</v>
      </c>
      <c r="Z549" s="22">
        <v>21</v>
      </c>
      <c r="AA549" s="22">
        <v>22</v>
      </c>
      <c r="AB549" s="22">
        <v>14</v>
      </c>
      <c r="AC549" s="22">
        <v>5</v>
      </c>
      <c r="AD549" s="22">
        <v>9</v>
      </c>
      <c r="AE549" s="22">
        <v>4</v>
      </c>
      <c r="AF549" s="22">
        <v>4</v>
      </c>
      <c r="AG549" s="22">
        <v>36</v>
      </c>
      <c r="AH549" s="22">
        <v>23</v>
      </c>
      <c r="AI549" s="22">
        <v>10</v>
      </c>
      <c r="AJ549" s="22">
        <v>11</v>
      </c>
      <c r="AK549" s="22">
        <v>37</v>
      </c>
      <c r="AL549" s="22">
        <v>7</v>
      </c>
      <c r="AM549" s="22">
        <v>4</v>
      </c>
      <c r="AN549" s="22">
        <v>7</v>
      </c>
      <c r="AO549" s="22">
        <v>7</v>
      </c>
      <c r="AP549" s="22">
        <v>29</v>
      </c>
      <c r="AQ549" s="22">
        <v>23</v>
      </c>
      <c r="AR549" s="22">
        <v>52</v>
      </c>
      <c r="AS549" s="22">
        <v>35</v>
      </c>
      <c r="AT549" s="22">
        <v>14</v>
      </c>
      <c r="AU549" s="22">
        <v>8</v>
      </c>
      <c r="AV549" s="22">
        <v>11</v>
      </c>
      <c r="AW549" s="22">
        <v>73</v>
      </c>
      <c r="AX549" s="22">
        <v>5</v>
      </c>
      <c r="AY549" s="22">
        <v>69</v>
      </c>
      <c r="AZ549" s="22">
        <v>52</v>
      </c>
      <c r="BA549" s="22">
        <v>502</v>
      </c>
      <c r="BB549" s="22">
        <v>4</v>
      </c>
      <c r="BC549" s="22">
        <v>8</v>
      </c>
      <c r="BD549" s="22">
        <v>9</v>
      </c>
      <c r="BE549" s="22">
        <v>9</v>
      </c>
      <c r="BF549" s="22">
        <v>9</v>
      </c>
      <c r="BG549" s="22">
        <v>5</v>
      </c>
      <c r="BH549" s="22">
        <v>12</v>
      </c>
      <c r="BI549" s="22">
        <v>9</v>
      </c>
      <c r="BJ549" s="22">
        <v>10</v>
      </c>
      <c r="BK549" s="22">
        <v>1</v>
      </c>
      <c r="BL549" s="22">
        <v>12</v>
      </c>
      <c r="BM549" s="22">
        <v>13</v>
      </c>
      <c r="BN549" s="22">
        <v>10</v>
      </c>
      <c r="BO549" s="22">
        <v>7</v>
      </c>
      <c r="BP549" s="22">
        <v>19</v>
      </c>
      <c r="BQ549" s="22">
        <v>17</v>
      </c>
      <c r="BR549" s="22">
        <v>20</v>
      </c>
      <c r="BS549" s="22">
        <v>10</v>
      </c>
      <c r="BT549" s="22">
        <v>11</v>
      </c>
      <c r="BU549" s="22">
        <v>3</v>
      </c>
      <c r="BV549" s="22">
        <v>13</v>
      </c>
      <c r="BW549" s="22">
        <v>4</v>
      </c>
      <c r="BX549" s="22">
        <v>12</v>
      </c>
      <c r="BY549" s="22">
        <v>11</v>
      </c>
      <c r="BZ549" s="23">
        <v>14</v>
      </c>
      <c r="CB549" s="4">
        <f t="shared" si="11"/>
        <v>1670</v>
      </c>
    </row>
    <row r="550" spans="1:80" x14ac:dyDescent="0.2">
      <c r="A550" s="13">
        <v>44435</v>
      </c>
      <c r="B550" s="22">
        <v>7</v>
      </c>
      <c r="C550" s="22">
        <v>10</v>
      </c>
      <c r="D550" s="22">
        <v>7</v>
      </c>
      <c r="E550" s="22">
        <v>48</v>
      </c>
      <c r="F550" s="22">
        <v>22</v>
      </c>
      <c r="G550" s="22">
        <v>8</v>
      </c>
      <c r="H550" s="22">
        <v>21</v>
      </c>
      <c r="I550" s="22">
        <v>11</v>
      </c>
      <c r="J550" s="22">
        <v>26</v>
      </c>
      <c r="K550" s="22">
        <v>4</v>
      </c>
      <c r="L550" s="22">
        <v>8</v>
      </c>
      <c r="M550" s="22">
        <v>2</v>
      </c>
      <c r="N550" s="22">
        <v>6</v>
      </c>
      <c r="O550" s="22">
        <v>21</v>
      </c>
      <c r="P550" s="22">
        <v>12</v>
      </c>
      <c r="Q550" s="22">
        <v>21</v>
      </c>
      <c r="R550" s="22">
        <v>13</v>
      </c>
      <c r="S550" s="22">
        <v>5</v>
      </c>
      <c r="T550" s="22">
        <v>7</v>
      </c>
      <c r="U550" s="22">
        <v>13</v>
      </c>
      <c r="V550" s="22">
        <v>0</v>
      </c>
      <c r="W550" s="22">
        <v>20</v>
      </c>
      <c r="X550" s="22">
        <v>21</v>
      </c>
      <c r="Y550" s="22">
        <v>11</v>
      </c>
      <c r="Z550" s="22">
        <v>22</v>
      </c>
      <c r="AA550" s="22">
        <v>21</v>
      </c>
      <c r="AB550" s="22">
        <v>13</v>
      </c>
      <c r="AC550" s="22">
        <v>6</v>
      </c>
      <c r="AD550" s="22">
        <v>9</v>
      </c>
      <c r="AE550" s="22">
        <v>5</v>
      </c>
      <c r="AF550" s="22">
        <v>6</v>
      </c>
      <c r="AG550" s="22">
        <v>35</v>
      </c>
      <c r="AH550" s="22">
        <v>23</v>
      </c>
      <c r="AI550" s="22">
        <v>10</v>
      </c>
      <c r="AJ550" s="22">
        <v>11</v>
      </c>
      <c r="AK550" s="22">
        <v>37</v>
      </c>
      <c r="AL550" s="22">
        <v>8</v>
      </c>
      <c r="AM550" s="22">
        <v>4</v>
      </c>
      <c r="AN550" s="22">
        <v>7</v>
      </c>
      <c r="AO550" s="22">
        <v>7</v>
      </c>
      <c r="AP550" s="22">
        <v>28</v>
      </c>
      <c r="AQ550" s="22">
        <v>23</v>
      </c>
      <c r="AR550" s="22">
        <v>52</v>
      </c>
      <c r="AS550" s="22">
        <v>38</v>
      </c>
      <c r="AT550" s="22">
        <v>13</v>
      </c>
      <c r="AU550" s="22">
        <v>8</v>
      </c>
      <c r="AV550" s="22">
        <v>11</v>
      </c>
      <c r="AW550" s="22">
        <v>72</v>
      </c>
      <c r="AX550" s="22">
        <v>5</v>
      </c>
      <c r="AY550" s="22">
        <v>69</v>
      </c>
      <c r="AZ550" s="22">
        <v>52</v>
      </c>
      <c r="BA550" s="22">
        <v>498</v>
      </c>
      <c r="BB550" s="22">
        <v>4</v>
      </c>
      <c r="BC550" s="22">
        <v>8</v>
      </c>
      <c r="BD550" s="22">
        <v>8</v>
      </c>
      <c r="BE550" s="22">
        <v>8</v>
      </c>
      <c r="BF550" s="22">
        <v>9</v>
      </c>
      <c r="BG550" s="22">
        <v>5</v>
      </c>
      <c r="BH550" s="22">
        <v>12</v>
      </c>
      <c r="BI550" s="22">
        <v>8</v>
      </c>
      <c r="BJ550" s="22">
        <v>11</v>
      </c>
      <c r="BK550" s="22">
        <v>1</v>
      </c>
      <c r="BL550" s="22">
        <v>12</v>
      </c>
      <c r="BM550" s="22">
        <v>13</v>
      </c>
      <c r="BN550" s="22">
        <v>8</v>
      </c>
      <c r="BO550" s="22">
        <v>7</v>
      </c>
      <c r="BP550" s="22">
        <v>20</v>
      </c>
      <c r="BQ550" s="22">
        <v>17</v>
      </c>
      <c r="BR550" s="22">
        <v>20</v>
      </c>
      <c r="BS550" s="22">
        <v>10</v>
      </c>
      <c r="BT550" s="22">
        <v>11</v>
      </c>
      <c r="BU550" s="22">
        <v>3</v>
      </c>
      <c r="BV550" s="22">
        <v>14</v>
      </c>
      <c r="BW550" s="22">
        <v>3</v>
      </c>
      <c r="BX550" s="22">
        <v>12</v>
      </c>
      <c r="BY550" s="22">
        <v>11</v>
      </c>
      <c r="BZ550" s="23">
        <v>15</v>
      </c>
      <c r="CB550" s="4">
        <f t="shared" si="11"/>
        <v>1667</v>
      </c>
    </row>
    <row r="551" spans="1:80" x14ac:dyDescent="0.2">
      <c r="A551" s="13">
        <v>44436</v>
      </c>
      <c r="B551" s="22">
        <v>7</v>
      </c>
      <c r="C551" s="22">
        <v>10</v>
      </c>
      <c r="D551" s="22">
        <v>7</v>
      </c>
      <c r="E551" s="22">
        <v>46</v>
      </c>
      <c r="F551" s="22">
        <v>22</v>
      </c>
      <c r="G551" s="22">
        <v>8</v>
      </c>
      <c r="H551" s="22">
        <v>21</v>
      </c>
      <c r="I551" s="22">
        <v>11</v>
      </c>
      <c r="J551" s="22">
        <v>26</v>
      </c>
      <c r="K551" s="22">
        <v>4</v>
      </c>
      <c r="L551" s="22">
        <v>8</v>
      </c>
      <c r="M551" s="22">
        <v>2</v>
      </c>
      <c r="N551" s="22">
        <v>6</v>
      </c>
      <c r="O551" s="22">
        <v>21</v>
      </c>
      <c r="P551" s="22">
        <v>12</v>
      </c>
      <c r="Q551" s="22">
        <v>20</v>
      </c>
      <c r="R551" s="22">
        <v>13</v>
      </c>
      <c r="S551" s="22">
        <v>4</v>
      </c>
      <c r="T551" s="22">
        <v>7</v>
      </c>
      <c r="U551" s="22">
        <v>12</v>
      </c>
      <c r="V551" s="22">
        <v>0</v>
      </c>
      <c r="W551" s="22">
        <v>20</v>
      </c>
      <c r="X551" s="22">
        <v>21</v>
      </c>
      <c r="Y551" s="22">
        <v>11</v>
      </c>
      <c r="Z551" s="22">
        <v>19</v>
      </c>
      <c r="AA551" s="22">
        <v>20</v>
      </c>
      <c r="AB551" s="22">
        <v>11</v>
      </c>
      <c r="AC551" s="22">
        <v>5</v>
      </c>
      <c r="AD551" s="22">
        <v>9</v>
      </c>
      <c r="AE551" s="22">
        <v>5</v>
      </c>
      <c r="AF551" s="22">
        <v>6</v>
      </c>
      <c r="AG551" s="22">
        <v>35</v>
      </c>
      <c r="AH551" s="22">
        <v>22</v>
      </c>
      <c r="AI551" s="22">
        <v>9</v>
      </c>
      <c r="AJ551" s="22">
        <v>11</v>
      </c>
      <c r="AK551" s="22">
        <v>36</v>
      </c>
      <c r="AL551" s="22">
        <v>8</v>
      </c>
      <c r="AM551" s="22">
        <v>4</v>
      </c>
      <c r="AN551" s="22">
        <v>7</v>
      </c>
      <c r="AO551" s="22">
        <v>6</v>
      </c>
      <c r="AP551" s="22">
        <v>28</v>
      </c>
      <c r="AQ551" s="22">
        <v>21</v>
      </c>
      <c r="AR551" s="22">
        <v>52</v>
      </c>
      <c r="AS551" s="22">
        <v>37</v>
      </c>
      <c r="AT551" s="22">
        <v>12</v>
      </c>
      <c r="AU551" s="22">
        <v>8</v>
      </c>
      <c r="AV551" s="22">
        <v>11</v>
      </c>
      <c r="AW551" s="22">
        <v>69</v>
      </c>
      <c r="AX551" s="22">
        <v>5</v>
      </c>
      <c r="AY551" s="22">
        <v>68</v>
      </c>
      <c r="AZ551" s="22">
        <v>50</v>
      </c>
      <c r="BA551" s="22">
        <v>490</v>
      </c>
      <c r="BB551" s="22">
        <v>3</v>
      </c>
      <c r="BC551" s="22">
        <v>8</v>
      </c>
      <c r="BD551" s="22">
        <v>8</v>
      </c>
      <c r="BE551" s="22">
        <v>8</v>
      </c>
      <c r="BF551" s="22">
        <v>9</v>
      </c>
      <c r="BG551" s="22">
        <v>5</v>
      </c>
      <c r="BH551" s="22">
        <v>12</v>
      </c>
      <c r="BI551" s="22">
        <v>7</v>
      </c>
      <c r="BJ551" s="22">
        <v>11</v>
      </c>
      <c r="BK551" s="22">
        <v>1</v>
      </c>
      <c r="BL551" s="22">
        <v>12</v>
      </c>
      <c r="BM551" s="22">
        <v>13</v>
      </c>
      <c r="BN551" s="22">
        <v>8</v>
      </c>
      <c r="BO551" s="22">
        <v>5</v>
      </c>
      <c r="BP551" s="22">
        <v>20</v>
      </c>
      <c r="BQ551" s="22">
        <v>17</v>
      </c>
      <c r="BR551" s="22">
        <v>20</v>
      </c>
      <c r="BS551" s="22">
        <v>10</v>
      </c>
      <c r="BT551" s="22">
        <v>11</v>
      </c>
      <c r="BU551" s="22">
        <v>1</v>
      </c>
      <c r="BV551" s="22">
        <v>13</v>
      </c>
      <c r="BW551" s="22">
        <v>3</v>
      </c>
      <c r="BX551" s="22">
        <v>12</v>
      </c>
      <c r="BY551" s="22">
        <v>11</v>
      </c>
      <c r="BZ551" s="23">
        <v>15</v>
      </c>
      <c r="CB551" s="4">
        <f t="shared" si="11"/>
        <v>1626</v>
      </c>
    </row>
    <row r="552" spans="1:80" x14ac:dyDescent="0.2">
      <c r="A552" s="13">
        <v>44437</v>
      </c>
      <c r="B552" s="22">
        <v>7</v>
      </c>
      <c r="C552" s="22">
        <v>10</v>
      </c>
      <c r="D552" s="22">
        <v>7</v>
      </c>
      <c r="E552" s="22">
        <v>46</v>
      </c>
      <c r="F552" s="22">
        <v>22</v>
      </c>
      <c r="G552" s="22">
        <v>8</v>
      </c>
      <c r="H552" s="22">
        <v>21</v>
      </c>
      <c r="I552" s="22">
        <v>11</v>
      </c>
      <c r="J552" s="22">
        <v>26</v>
      </c>
      <c r="K552" s="22">
        <v>4</v>
      </c>
      <c r="L552" s="22">
        <v>8</v>
      </c>
      <c r="M552" s="22">
        <v>2</v>
      </c>
      <c r="N552" s="22">
        <v>6</v>
      </c>
      <c r="O552" s="22">
        <v>20</v>
      </c>
      <c r="P552" s="22">
        <v>12</v>
      </c>
      <c r="Q552" s="22">
        <v>20</v>
      </c>
      <c r="R552" s="22">
        <v>13</v>
      </c>
      <c r="S552" s="22">
        <v>4</v>
      </c>
      <c r="T552" s="22">
        <v>7</v>
      </c>
      <c r="U552" s="22">
        <v>12</v>
      </c>
      <c r="V552" s="22">
        <v>0</v>
      </c>
      <c r="W552" s="22">
        <v>20</v>
      </c>
      <c r="X552" s="22">
        <v>21</v>
      </c>
      <c r="Y552" s="22">
        <v>11</v>
      </c>
      <c r="Z552" s="22">
        <v>19</v>
      </c>
      <c r="AA552" s="22">
        <v>20</v>
      </c>
      <c r="AB552" s="22">
        <v>11</v>
      </c>
      <c r="AC552" s="22">
        <v>5</v>
      </c>
      <c r="AD552" s="22">
        <v>9</v>
      </c>
      <c r="AE552" s="22">
        <v>5</v>
      </c>
      <c r="AF552" s="22">
        <v>6</v>
      </c>
      <c r="AG552" s="22">
        <v>35</v>
      </c>
      <c r="AH552" s="22">
        <v>22</v>
      </c>
      <c r="AI552" s="22">
        <v>8</v>
      </c>
      <c r="AJ552" s="22">
        <v>11</v>
      </c>
      <c r="AK552" s="22">
        <v>36</v>
      </c>
      <c r="AL552" s="22">
        <v>8</v>
      </c>
      <c r="AM552" s="22">
        <v>4</v>
      </c>
      <c r="AN552" s="22">
        <v>7</v>
      </c>
      <c r="AO552" s="22">
        <v>6</v>
      </c>
      <c r="AP552" s="22">
        <v>28</v>
      </c>
      <c r="AQ552" s="22">
        <v>21</v>
      </c>
      <c r="AR552" s="22">
        <v>52</v>
      </c>
      <c r="AS552" s="22">
        <v>37</v>
      </c>
      <c r="AT552" s="22">
        <v>12</v>
      </c>
      <c r="AU552" s="22">
        <v>8</v>
      </c>
      <c r="AV552" s="22">
        <v>11</v>
      </c>
      <c r="AW552" s="22">
        <v>69</v>
      </c>
      <c r="AX552" s="22">
        <v>5</v>
      </c>
      <c r="AY552" s="22">
        <v>68</v>
      </c>
      <c r="AZ552" s="22">
        <v>50</v>
      </c>
      <c r="BA552" s="22">
        <v>490</v>
      </c>
      <c r="BB552" s="22">
        <v>3</v>
      </c>
      <c r="BC552" s="22">
        <v>8</v>
      </c>
      <c r="BD552" s="22">
        <v>8</v>
      </c>
      <c r="BE552" s="22">
        <v>8</v>
      </c>
      <c r="BF552" s="22">
        <v>9</v>
      </c>
      <c r="BG552" s="22">
        <v>5</v>
      </c>
      <c r="BH552" s="22">
        <v>12</v>
      </c>
      <c r="BI552" s="22">
        <v>7</v>
      </c>
      <c r="BJ552" s="22">
        <v>11</v>
      </c>
      <c r="BK552" s="22">
        <v>1</v>
      </c>
      <c r="BL552" s="22">
        <v>12</v>
      </c>
      <c r="BM552" s="22">
        <v>13</v>
      </c>
      <c r="BN552" s="22">
        <v>8</v>
      </c>
      <c r="BO552" s="22">
        <v>5</v>
      </c>
      <c r="BP552" s="22">
        <v>20</v>
      </c>
      <c r="BQ552" s="22">
        <v>16</v>
      </c>
      <c r="BR552" s="22">
        <v>20</v>
      </c>
      <c r="BS552" s="22">
        <v>10</v>
      </c>
      <c r="BT552" s="22">
        <v>11</v>
      </c>
      <c r="BU552" s="22">
        <v>1</v>
      </c>
      <c r="BV552" s="22">
        <v>13</v>
      </c>
      <c r="BW552" s="22">
        <v>3</v>
      </c>
      <c r="BX552" s="22">
        <v>12</v>
      </c>
      <c r="BY552" s="22">
        <v>11</v>
      </c>
      <c r="BZ552" s="23">
        <v>15</v>
      </c>
      <c r="CB552" s="4">
        <f t="shared" si="11"/>
        <v>1623</v>
      </c>
    </row>
    <row r="553" spans="1:80" x14ac:dyDescent="0.2">
      <c r="A553" s="13">
        <v>44438</v>
      </c>
      <c r="B553" s="22">
        <v>4</v>
      </c>
      <c r="C553" s="22">
        <v>10</v>
      </c>
      <c r="D553" s="22">
        <v>3</v>
      </c>
      <c r="E553" s="22">
        <v>50</v>
      </c>
      <c r="F553" s="22">
        <v>21</v>
      </c>
      <c r="G553" s="22">
        <v>9</v>
      </c>
      <c r="H553" s="22">
        <v>21</v>
      </c>
      <c r="I553" s="22">
        <v>11</v>
      </c>
      <c r="J553" s="22">
        <v>31</v>
      </c>
      <c r="K553" s="22">
        <v>4</v>
      </c>
      <c r="L553" s="22">
        <v>7</v>
      </c>
      <c r="M553" s="22">
        <v>2</v>
      </c>
      <c r="N553" s="22">
        <v>8</v>
      </c>
      <c r="O553" s="22">
        <v>20</v>
      </c>
      <c r="P553" s="22">
        <v>11</v>
      </c>
      <c r="Q553" s="22">
        <v>20</v>
      </c>
      <c r="R553" s="22">
        <v>13</v>
      </c>
      <c r="S553" s="22">
        <v>5</v>
      </c>
      <c r="T553" s="22">
        <v>7</v>
      </c>
      <c r="U553" s="22">
        <v>11</v>
      </c>
      <c r="V553" s="22">
        <v>0</v>
      </c>
      <c r="W553" s="22">
        <v>19</v>
      </c>
      <c r="X553" s="22">
        <v>21</v>
      </c>
      <c r="Y553" s="22">
        <v>10</v>
      </c>
      <c r="Z553" s="22">
        <v>19</v>
      </c>
      <c r="AA553" s="22">
        <v>21</v>
      </c>
      <c r="AB553" s="22">
        <v>12</v>
      </c>
      <c r="AC553" s="22">
        <v>5</v>
      </c>
      <c r="AD553" s="22">
        <v>10</v>
      </c>
      <c r="AE553" s="22">
        <v>5</v>
      </c>
      <c r="AF553" s="22">
        <v>7</v>
      </c>
      <c r="AG553" s="22">
        <v>35</v>
      </c>
      <c r="AH553" s="22">
        <v>21</v>
      </c>
      <c r="AI553" s="22">
        <v>8</v>
      </c>
      <c r="AJ553" s="22">
        <v>10</v>
      </c>
      <c r="AK553" s="22">
        <v>34</v>
      </c>
      <c r="AL553" s="22">
        <v>7</v>
      </c>
      <c r="AM553" s="22">
        <v>3</v>
      </c>
      <c r="AN553" s="22">
        <v>7</v>
      </c>
      <c r="AO553" s="22">
        <v>6</v>
      </c>
      <c r="AP553" s="22">
        <v>32</v>
      </c>
      <c r="AQ553" s="22">
        <v>20</v>
      </c>
      <c r="AR553" s="22">
        <v>56</v>
      </c>
      <c r="AS553" s="22">
        <v>36</v>
      </c>
      <c r="AT553" s="22">
        <v>11</v>
      </c>
      <c r="AU553" s="22">
        <v>8</v>
      </c>
      <c r="AV553" s="22">
        <v>9</v>
      </c>
      <c r="AW553" s="22">
        <v>71</v>
      </c>
      <c r="AX553" s="22">
        <v>5</v>
      </c>
      <c r="AY553" s="22">
        <v>72</v>
      </c>
      <c r="AZ553" s="22">
        <v>50</v>
      </c>
      <c r="BA553" s="22">
        <v>500</v>
      </c>
      <c r="BB553" s="22">
        <v>3</v>
      </c>
      <c r="BC553" s="22">
        <v>8</v>
      </c>
      <c r="BD553" s="22">
        <v>8</v>
      </c>
      <c r="BE553" s="22">
        <v>8</v>
      </c>
      <c r="BF553" s="22">
        <v>9</v>
      </c>
      <c r="BG553" s="22">
        <v>6</v>
      </c>
      <c r="BH553" s="22">
        <v>14</v>
      </c>
      <c r="BI553" s="22">
        <v>7</v>
      </c>
      <c r="BJ553" s="22">
        <v>11</v>
      </c>
      <c r="BK553" s="22">
        <v>1</v>
      </c>
      <c r="BL553" s="22">
        <v>11</v>
      </c>
      <c r="BM553" s="22">
        <v>13</v>
      </c>
      <c r="BN553" s="22">
        <v>8</v>
      </c>
      <c r="BO553" s="22">
        <v>4</v>
      </c>
      <c r="BP553" s="22">
        <v>17</v>
      </c>
      <c r="BQ553" s="22">
        <v>14</v>
      </c>
      <c r="BR553" s="22">
        <v>20</v>
      </c>
      <c r="BS553" s="22">
        <v>8</v>
      </c>
      <c r="BT553" s="22">
        <v>12</v>
      </c>
      <c r="BU553" s="22">
        <v>1</v>
      </c>
      <c r="BV553" s="22">
        <v>14</v>
      </c>
      <c r="BW553" s="22">
        <v>4</v>
      </c>
      <c r="BX553" s="22">
        <v>13</v>
      </c>
      <c r="BY553" s="22">
        <v>12</v>
      </c>
      <c r="BZ553" s="23">
        <v>17</v>
      </c>
      <c r="CB553" s="4">
        <f t="shared" si="11"/>
        <v>1641</v>
      </c>
    </row>
    <row r="554" spans="1:80" ht="11.25" thickBot="1" x14ac:dyDescent="0.25">
      <c r="A554" s="41">
        <v>44439</v>
      </c>
      <c r="B554" s="42">
        <v>4</v>
      </c>
      <c r="C554" s="43">
        <v>9</v>
      </c>
      <c r="D554" s="43">
        <v>3</v>
      </c>
      <c r="E554" s="43">
        <v>46</v>
      </c>
      <c r="F554" s="43">
        <v>20</v>
      </c>
      <c r="G554" s="43">
        <v>8</v>
      </c>
      <c r="H554" s="43">
        <v>21</v>
      </c>
      <c r="I554" s="43">
        <v>10</v>
      </c>
      <c r="J554" s="43">
        <v>31</v>
      </c>
      <c r="K554" s="43">
        <v>4</v>
      </c>
      <c r="L554" s="43">
        <v>7</v>
      </c>
      <c r="M554" s="43">
        <v>2</v>
      </c>
      <c r="N554" s="43">
        <v>9</v>
      </c>
      <c r="O554" s="43">
        <v>20</v>
      </c>
      <c r="P554" s="43">
        <v>11</v>
      </c>
      <c r="Q554" s="43">
        <v>19</v>
      </c>
      <c r="R554" s="43">
        <v>12</v>
      </c>
      <c r="S554" s="43">
        <v>5</v>
      </c>
      <c r="T554" s="43">
        <v>7</v>
      </c>
      <c r="U554" s="43">
        <v>11</v>
      </c>
      <c r="V554" s="43">
        <v>0</v>
      </c>
      <c r="W554" s="43">
        <v>19</v>
      </c>
      <c r="X554" s="43">
        <v>20</v>
      </c>
      <c r="Y554" s="43">
        <v>10</v>
      </c>
      <c r="Z554" s="43">
        <v>19</v>
      </c>
      <c r="AA554" s="43">
        <v>23</v>
      </c>
      <c r="AB554" s="43">
        <v>13</v>
      </c>
      <c r="AC554" s="43">
        <v>4</v>
      </c>
      <c r="AD554" s="43">
        <v>10</v>
      </c>
      <c r="AE554" s="43">
        <v>5</v>
      </c>
      <c r="AF554" s="43">
        <v>10</v>
      </c>
      <c r="AG554" s="43">
        <v>30</v>
      </c>
      <c r="AH554" s="43">
        <v>21</v>
      </c>
      <c r="AI554" s="43">
        <v>6</v>
      </c>
      <c r="AJ554" s="43">
        <v>9</v>
      </c>
      <c r="AK554" s="43">
        <v>34</v>
      </c>
      <c r="AL554" s="43">
        <v>6</v>
      </c>
      <c r="AM554" s="43">
        <v>4</v>
      </c>
      <c r="AN554" s="43">
        <v>6</v>
      </c>
      <c r="AO554" s="43">
        <v>6</v>
      </c>
      <c r="AP554" s="43">
        <v>33</v>
      </c>
      <c r="AQ554" s="43">
        <v>17</v>
      </c>
      <c r="AR554" s="43">
        <v>53</v>
      </c>
      <c r="AS554" s="43">
        <v>35</v>
      </c>
      <c r="AT554" s="43">
        <v>11</v>
      </c>
      <c r="AU554" s="43">
        <v>8</v>
      </c>
      <c r="AV554" s="43">
        <v>9</v>
      </c>
      <c r="AW554" s="43">
        <v>69</v>
      </c>
      <c r="AX554" s="43">
        <v>5</v>
      </c>
      <c r="AY554" s="43">
        <v>72</v>
      </c>
      <c r="AZ554" s="43">
        <v>50</v>
      </c>
      <c r="BA554" s="43">
        <v>504</v>
      </c>
      <c r="BB554" s="43">
        <v>3</v>
      </c>
      <c r="BC554" s="43">
        <v>9</v>
      </c>
      <c r="BD554" s="43">
        <v>9</v>
      </c>
      <c r="BE554" s="43">
        <v>8</v>
      </c>
      <c r="BF554" s="43">
        <v>9</v>
      </c>
      <c r="BG554" s="43">
        <v>5</v>
      </c>
      <c r="BH554" s="43">
        <v>15</v>
      </c>
      <c r="BI554" s="43">
        <v>6</v>
      </c>
      <c r="BJ554" s="43">
        <v>11</v>
      </c>
      <c r="BK554" s="43">
        <v>1</v>
      </c>
      <c r="BL554" s="43">
        <v>11</v>
      </c>
      <c r="BM554" s="43">
        <v>13</v>
      </c>
      <c r="BN554" s="43">
        <v>9</v>
      </c>
      <c r="BO554" s="43">
        <v>4</v>
      </c>
      <c r="BP554" s="43">
        <v>17</v>
      </c>
      <c r="BQ554" s="43">
        <v>13</v>
      </c>
      <c r="BR554" s="43">
        <v>20</v>
      </c>
      <c r="BS554" s="43">
        <v>7</v>
      </c>
      <c r="BT554" s="43">
        <v>11</v>
      </c>
      <c r="BU554" s="43">
        <v>1</v>
      </c>
      <c r="BV554" s="43">
        <v>17</v>
      </c>
      <c r="BW554" s="43">
        <v>4</v>
      </c>
      <c r="BX554" s="43">
        <v>14</v>
      </c>
      <c r="BY554" s="43">
        <v>11</v>
      </c>
      <c r="BZ554" s="44">
        <v>16</v>
      </c>
      <c r="CB554" s="49">
        <f t="shared" si="11"/>
        <v>1624</v>
      </c>
    </row>
    <row r="555" spans="1:80" ht="11.25" thickTop="1" x14ac:dyDescent="0.2">
      <c r="A555" s="54">
        <v>44440</v>
      </c>
      <c r="B555" s="32">
        <v>4</v>
      </c>
      <c r="C555" s="82">
        <v>8</v>
      </c>
      <c r="D555" s="82">
        <v>4</v>
      </c>
      <c r="E555" s="82">
        <v>47</v>
      </c>
      <c r="F555" s="82">
        <v>20</v>
      </c>
      <c r="G555" s="82">
        <v>8</v>
      </c>
      <c r="H555" s="82">
        <v>23</v>
      </c>
      <c r="I555" s="82">
        <v>10</v>
      </c>
      <c r="J555" s="82">
        <v>34</v>
      </c>
      <c r="K555" s="82">
        <v>4</v>
      </c>
      <c r="L555" s="82">
        <v>6</v>
      </c>
      <c r="M555" s="82">
        <v>2</v>
      </c>
      <c r="N555" s="82">
        <v>7</v>
      </c>
      <c r="O555" s="82">
        <v>19</v>
      </c>
      <c r="P555" s="82">
        <v>9</v>
      </c>
      <c r="Q555" s="82">
        <v>18</v>
      </c>
      <c r="R555" s="82">
        <v>12</v>
      </c>
      <c r="S555" s="82">
        <v>5</v>
      </c>
      <c r="T555" s="82">
        <v>8</v>
      </c>
      <c r="U555" s="82">
        <v>12</v>
      </c>
      <c r="V555" s="82">
        <v>0</v>
      </c>
      <c r="W555" s="82">
        <v>16</v>
      </c>
      <c r="X555" s="82">
        <v>19</v>
      </c>
      <c r="Y555" s="82">
        <v>11</v>
      </c>
      <c r="Z555" s="82">
        <v>21</v>
      </c>
      <c r="AA555" s="82">
        <v>24</v>
      </c>
      <c r="AB555" s="82">
        <v>12</v>
      </c>
      <c r="AC555" s="82">
        <v>5</v>
      </c>
      <c r="AD555" s="82">
        <v>11</v>
      </c>
      <c r="AE555" s="82">
        <v>5</v>
      </c>
      <c r="AF555" s="82">
        <v>12</v>
      </c>
      <c r="AG555" s="82">
        <v>25</v>
      </c>
      <c r="AH555" s="82">
        <v>21</v>
      </c>
      <c r="AI555" s="82">
        <v>10</v>
      </c>
      <c r="AJ555" s="82">
        <v>9</v>
      </c>
      <c r="AK555" s="82">
        <v>36</v>
      </c>
      <c r="AL555" s="82">
        <v>6</v>
      </c>
      <c r="AM555" s="82">
        <v>5</v>
      </c>
      <c r="AN555" s="82">
        <v>6</v>
      </c>
      <c r="AO555" s="82">
        <v>6</v>
      </c>
      <c r="AP555" s="82">
        <v>34</v>
      </c>
      <c r="AQ555" s="82">
        <v>15</v>
      </c>
      <c r="AR555" s="82">
        <v>55</v>
      </c>
      <c r="AS555" s="82">
        <v>38</v>
      </c>
      <c r="AT555" s="82">
        <v>11</v>
      </c>
      <c r="AU555" s="82">
        <v>9</v>
      </c>
      <c r="AV555" s="82">
        <v>8</v>
      </c>
      <c r="AW555" s="82">
        <v>67</v>
      </c>
      <c r="AX555" s="82">
        <v>7</v>
      </c>
      <c r="AY555" s="82">
        <v>75</v>
      </c>
      <c r="AZ555" s="82">
        <v>48</v>
      </c>
      <c r="BA555" s="82">
        <v>507</v>
      </c>
      <c r="BB555" s="82">
        <v>2</v>
      </c>
      <c r="BC555" s="82">
        <v>8</v>
      </c>
      <c r="BD555" s="82">
        <v>10</v>
      </c>
      <c r="BE555" s="82">
        <v>8</v>
      </c>
      <c r="BF555" s="82">
        <v>9</v>
      </c>
      <c r="BG555" s="82">
        <v>3</v>
      </c>
      <c r="BH555" s="82">
        <v>15</v>
      </c>
      <c r="BI555" s="82">
        <v>5</v>
      </c>
      <c r="BJ555" s="82">
        <v>11</v>
      </c>
      <c r="BK555" s="82">
        <v>3</v>
      </c>
      <c r="BL555" s="82">
        <v>11</v>
      </c>
      <c r="BM555" s="82">
        <v>15</v>
      </c>
      <c r="BN555" s="82">
        <v>7</v>
      </c>
      <c r="BO555" s="82">
        <v>4</v>
      </c>
      <c r="BP555" s="82">
        <v>17</v>
      </c>
      <c r="BQ555" s="82">
        <v>13</v>
      </c>
      <c r="BR555" s="82">
        <v>20</v>
      </c>
      <c r="BS555" s="82">
        <v>9</v>
      </c>
      <c r="BT555" s="82">
        <v>9</v>
      </c>
      <c r="BU555" s="82">
        <v>3</v>
      </c>
      <c r="BV555" s="82">
        <v>18</v>
      </c>
      <c r="BW555" s="82">
        <v>4</v>
      </c>
      <c r="BX555" s="82">
        <v>14</v>
      </c>
      <c r="BY555" s="82">
        <v>11</v>
      </c>
      <c r="BZ555" s="84">
        <v>14</v>
      </c>
      <c r="CB555" s="4">
        <v>1637</v>
      </c>
    </row>
    <row r="556" spans="1:80" x14ac:dyDescent="0.2">
      <c r="A556" s="54">
        <v>44441</v>
      </c>
      <c r="B556" s="32">
        <v>5</v>
      </c>
      <c r="C556" s="82">
        <v>8</v>
      </c>
      <c r="D556" s="82">
        <v>4</v>
      </c>
      <c r="E556" s="82">
        <v>47</v>
      </c>
      <c r="F556" s="82">
        <v>19</v>
      </c>
      <c r="G556" s="82">
        <v>8</v>
      </c>
      <c r="H556" s="82">
        <v>23</v>
      </c>
      <c r="I556" s="82">
        <v>11</v>
      </c>
      <c r="J556" s="82">
        <v>34</v>
      </c>
      <c r="K556" s="82">
        <v>4</v>
      </c>
      <c r="L556" s="82">
        <v>6</v>
      </c>
      <c r="M556" s="82">
        <v>1</v>
      </c>
      <c r="N556" s="82">
        <v>10</v>
      </c>
      <c r="O556" s="82">
        <v>19</v>
      </c>
      <c r="P556" s="82">
        <v>10</v>
      </c>
      <c r="Q556" s="82">
        <v>17</v>
      </c>
      <c r="R556" s="82">
        <v>11</v>
      </c>
      <c r="S556" s="82">
        <v>5</v>
      </c>
      <c r="T556" s="82">
        <v>10</v>
      </c>
      <c r="U556" s="82">
        <v>11</v>
      </c>
      <c r="V556" s="82">
        <v>0</v>
      </c>
      <c r="W556" s="82">
        <v>16</v>
      </c>
      <c r="X556" s="82">
        <v>19</v>
      </c>
      <c r="Y556" s="82">
        <v>9</v>
      </c>
      <c r="Z556" s="82">
        <v>22</v>
      </c>
      <c r="AA556" s="82">
        <v>25</v>
      </c>
      <c r="AB556" s="82">
        <v>11</v>
      </c>
      <c r="AC556" s="82">
        <v>5</v>
      </c>
      <c r="AD556" s="82">
        <v>11</v>
      </c>
      <c r="AE556" s="82">
        <v>5</v>
      </c>
      <c r="AF556" s="82">
        <v>17</v>
      </c>
      <c r="AG556" s="82">
        <v>20</v>
      </c>
      <c r="AH556" s="82">
        <v>19</v>
      </c>
      <c r="AI556" s="82">
        <v>10</v>
      </c>
      <c r="AJ556" s="82">
        <v>8</v>
      </c>
      <c r="AK556" s="82">
        <v>35</v>
      </c>
      <c r="AL556" s="82">
        <v>6</v>
      </c>
      <c r="AM556" s="82">
        <v>5</v>
      </c>
      <c r="AN556" s="82">
        <v>6</v>
      </c>
      <c r="AO556" s="82">
        <v>6</v>
      </c>
      <c r="AP556" s="82">
        <v>33</v>
      </c>
      <c r="AQ556" s="82">
        <v>15</v>
      </c>
      <c r="AR556" s="82">
        <v>55</v>
      </c>
      <c r="AS556" s="82">
        <v>38</v>
      </c>
      <c r="AT556" s="82">
        <v>11</v>
      </c>
      <c r="AU556" s="82">
        <v>9</v>
      </c>
      <c r="AV556" s="82">
        <v>9</v>
      </c>
      <c r="AW556" s="82">
        <v>66</v>
      </c>
      <c r="AX556" s="82">
        <v>9</v>
      </c>
      <c r="AY556" s="82">
        <v>73</v>
      </c>
      <c r="AZ556" s="82">
        <v>47</v>
      </c>
      <c r="BA556" s="82">
        <v>506</v>
      </c>
      <c r="BB556" s="82">
        <v>1</v>
      </c>
      <c r="BC556" s="82">
        <v>7</v>
      </c>
      <c r="BD556" s="82">
        <v>9</v>
      </c>
      <c r="BE556" s="82">
        <v>10</v>
      </c>
      <c r="BF556" s="82">
        <v>9</v>
      </c>
      <c r="BG556" s="82">
        <v>3</v>
      </c>
      <c r="BH556" s="82">
        <v>15</v>
      </c>
      <c r="BI556" s="82">
        <v>5</v>
      </c>
      <c r="BJ556" s="82">
        <v>11</v>
      </c>
      <c r="BK556" s="82">
        <v>3</v>
      </c>
      <c r="BL556" s="82">
        <v>12</v>
      </c>
      <c r="BM556" s="82">
        <v>15</v>
      </c>
      <c r="BN556" s="82">
        <v>6</v>
      </c>
      <c r="BO556" s="82">
        <v>4</v>
      </c>
      <c r="BP556" s="82">
        <v>17</v>
      </c>
      <c r="BQ556" s="82">
        <v>13</v>
      </c>
      <c r="BR556" s="82">
        <v>21</v>
      </c>
      <c r="BS556" s="82">
        <v>12</v>
      </c>
      <c r="BT556" s="82">
        <v>12</v>
      </c>
      <c r="BU556" s="82">
        <v>3</v>
      </c>
      <c r="BV556" s="82">
        <v>19</v>
      </c>
      <c r="BW556" s="82">
        <v>4</v>
      </c>
      <c r="BX556" s="82">
        <v>16</v>
      </c>
      <c r="BY556" s="82">
        <v>11</v>
      </c>
      <c r="BZ556" s="84">
        <v>15</v>
      </c>
      <c r="CB556" s="4">
        <f t="shared" si="11"/>
        <v>1642</v>
      </c>
    </row>
    <row r="557" spans="1:80" x14ac:dyDescent="0.2">
      <c r="A557" s="54">
        <v>44442</v>
      </c>
      <c r="B557" s="32">
        <v>6</v>
      </c>
      <c r="C557" s="82">
        <v>9</v>
      </c>
      <c r="D557" s="82">
        <v>4</v>
      </c>
      <c r="E557" s="82">
        <v>51</v>
      </c>
      <c r="F557" s="82">
        <v>18</v>
      </c>
      <c r="G557" s="82">
        <v>9</v>
      </c>
      <c r="H557" s="82">
        <v>23</v>
      </c>
      <c r="I557" s="82">
        <v>11</v>
      </c>
      <c r="J557" s="82">
        <v>37</v>
      </c>
      <c r="K557" s="82">
        <v>5</v>
      </c>
      <c r="L557" s="82">
        <v>6</v>
      </c>
      <c r="M557" s="82">
        <v>1</v>
      </c>
      <c r="N557" s="82">
        <v>15</v>
      </c>
      <c r="O557" s="82">
        <v>21</v>
      </c>
      <c r="P557" s="82">
        <v>11</v>
      </c>
      <c r="Q557" s="82">
        <v>17</v>
      </c>
      <c r="R557" s="82">
        <v>11</v>
      </c>
      <c r="S557" s="82">
        <v>6</v>
      </c>
      <c r="T557" s="82">
        <v>12</v>
      </c>
      <c r="U557" s="82">
        <v>12</v>
      </c>
      <c r="V557" s="82">
        <v>0</v>
      </c>
      <c r="W557" s="82">
        <v>17</v>
      </c>
      <c r="X557" s="82">
        <v>18</v>
      </c>
      <c r="Y557" s="82">
        <v>9</v>
      </c>
      <c r="Z557" s="82">
        <v>29</v>
      </c>
      <c r="AA557" s="82">
        <v>26</v>
      </c>
      <c r="AB557" s="82">
        <v>10</v>
      </c>
      <c r="AC557" s="82">
        <v>6</v>
      </c>
      <c r="AD557" s="82">
        <v>11</v>
      </c>
      <c r="AE557" s="82">
        <v>5</v>
      </c>
      <c r="AF557" s="82">
        <v>17</v>
      </c>
      <c r="AG557" s="82">
        <v>18</v>
      </c>
      <c r="AH557" s="82">
        <v>20</v>
      </c>
      <c r="AI557" s="82">
        <v>13</v>
      </c>
      <c r="AJ557" s="82">
        <v>7</v>
      </c>
      <c r="AK557" s="82">
        <v>36</v>
      </c>
      <c r="AL557" s="82">
        <v>6</v>
      </c>
      <c r="AM557" s="82">
        <v>5</v>
      </c>
      <c r="AN557" s="82">
        <v>7</v>
      </c>
      <c r="AO557" s="82">
        <v>6</v>
      </c>
      <c r="AP557" s="82">
        <v>36</v>
      </c>
      <c r="AQ557" s="82">
        <v>15</v>
      </c>
      <c r="AR557" s="82">
        <v>54</v>
      </c>
      <c r="AS557" s="82">
        <v>38</v>
      </c>
      <c r="AT557" s="82">
        <v>10</v>
      </c>
      <c r="AU557" s="82">
        <v>9</v>
      </c>
      <c r="AV557" s="82">
        <v>10</v>
      </c>
      <c r="AW557" s="82">
        <v>67</v>
      </c>
      <c r="AX557" s="82">
        <v>10</v>
      </c>
      <c r="AY557" s="82">
        <v>73</v>
      </c>
      <c r="AZ557" s="82">
        <v>48</v>
      </c>
      <c r="BA557" s="82">
        <v>512</v>
      </c>
      <c r="BB557" s="82">
        <v>1</v>
      </c>
      <c r="BC557" s="82">
        <v>10</v>
      </c>
      <c r="BD557" s="82">
        <v>10</v>
      </c>
      <c r="BE557" s="82">
        <v>10</v>
      </c>
      <c r="BF557" s="82">
        <v>9</v>
      </c>
      <c r="BG557" s="82">
        <v>3</v>
      </c>
      <c r="BH557" s="82">
        <v>19</v>
      </c>
      <c r="BI557" s="82">
        <v>7</v>
      </c>
      <c r="BJ557" s="82">
        <v>11</v>
      </c>
      <c r="BK557" s="82">
        <v>3</v>
      </c>
      <c r="BL557" s="82">
        <v>14</v>
      </c>
      <c r="BM557" s="82">
        <v>14</v>
      </c>
      <c r="BN557" s="82">
        <v>6</v>
      </c>
      <c r="BO557" s="82">
        <v>5</v>
      </c>
      <c r="BP557" s="82">
        <v>16</v>
      </c>
      <c r="BQ557" s="82">
        <v>11</v>
      </c>
      <c r="BR557" s="82">
        <v>22</v>
      </c>
      <c r="BS557" s="82">
        <v>15</v>
      </c>
      <c r="BT557" s="82">
        <v>14</v>
      </c>
      <c r="BU557" s="82">
        <v>3</v>
      </c>
      <c r="BV557" s="82">
        <v>21</v>
      </c>
      <c r="BW557" s="82">
        <v>5</v>
      </c>
      <c r="BX557" s="82">
        <v>14</v>
      </c>
      <c r="BY557" s="82">
        <v>9</v>
      </c>
      <c r="BZ557" s="84">
        <v>16</v>
      </c>
      <c r="CB557" s="4">
        <f t="shared" ref="CB557:CB620" si="12">IF(B557&lt;&gt;"",SUM(B557:CA557),"")</f>
        <v>1701</v>
      </c>
    </row>
    <row r="558" spans="1:80" x14ac:dyDescent="0.2">
      <c r="A558" s="54">
        <v>44443</v>
      </c>
      <c r="B558" s="32">
        <v>5</v>
      </c>
      <c r="C558" s="82">
        <v>9</v>
      </c>
      <c r="D558" s="82">
        <v>4</v>
      </c>
      <c r="E558" s="82">
        <v>49</v>
      </c>
      <c r="F558" s="82">
        <v>18</v>
      </c>
      <c r="G558" s="82">
        <v>9</v>
      </c>
      <c r="H558" s="82">
        <v>23</v>
      </c>
      <c r="I558" s="82">
        <v>11</v>
      </c>
      <c r="J558" s="82">
        <v>36</v>
      </c>
      <c r="K558" s="82">
        <v>4</v>
      </c>
      <c r="L558" s="82">
        <v>6</v>
      </c>
      <c r="M558" s="82">
        <v>1</v>
      </c>
      <c r="N558" s="82">
        <v>15</v>
      </c>
      <c r="O558" s="82">
        <v>20</v>
      </c>
      <c r="P558" s="82">
        <v>11</v>
      </c>
      <c r="Q558" s="82">
        <v>17</v>
      </c>
      <c r="R558" s="82">
        <v>11</v>
      </c>
      <c r="S558" s="82">
        <v>4</v>
      </c>
      <c r="T558" s="82">
        <v>11</v>
      </c>
      <c r="U558" s="82">
        <v>12</v>
      </c>
      <c r="V558" s="82">
        <v>0</v>
      </c>
      <c r="W558" s="82">
        <v>17</v>
      </c>
      <c r="X558" s="82">
        <v>17</v>
      </c>
      <c r="Y558" s="82">
        <v>9</v>
      </c>
      <c r="Z558" s="82">
        <v>28</v>
      </c>
      <c r="AA558" s="82">
        <v>26</v>
      </c>
      <c r="AB558" s="82">
        <v>10</v>
      </c>
      <c r="AC558" s="82">
        <v>6</v>
      </c>
      <c r="AD558" s="82">
        <v>11</v>
      </c>
      <c r="AE558" s="82">
        <v>5</v>
      </c>
      <c r="AF558" s="82">
        <v>16</v>
      </c>
      <c r="AG558" s="82">
        <v>17</v>
      </c>
      <c r="AH558" s="82">
        <v>19</v>
      </c>
      <c r="AI558" s="82">
        <v>13</v>
      </c>
      <c r="AJ558" s="82">
        <v>7</v>
      </c>
      <c r="AK558" s="82">
        <v>36</v>
      </c>
      <c r="AL558" s="82">
        <v>6</v>
      </c>
      <c r="AM558" s="82">
        <v>5</v>
      </c>
      <c r="AN558" s="82">
        <v>7</v>
      </c>
      <c r="AO558" s="82">
        <v>6</v>
      </c>
      <c r="AP558" s="82">
        <v>35</v>
      </c>
      <c r="AQ558" s="82">
        <v>15</v>
      </c>
      <c r="AR558" s="82">
        <v>54</v>
      </c>
      <c r="AS558" s="82">
        <v>38</v>
      </c>
      <c r="AT558" s="82">
        <v>10</v>
      </c>
      <c r="AU558" s="82">
        <v>7</v>
      </c>
      <c r="AV558" s="82">
        <v>10</v>
      </c>
      <c r="AW558" s="82">
        <v>66</v>
      </c>
      <c r="AX558" s="82">
        <v>9</v>
      </c>
      <c r="AY558" s="82">
        <v>72</v>
      </c>
      <c r="AZ558" s="82">
        <v>48</v>
      </c>
      <c r="BA558" s="82">
        <v>507</v>
      </c>
      <c r="BB558" s="82">
        <v>1</v>
      </c>
      <c r="BC558" s="82">
        <v>10</v>
      </c>
      <c r="BD558" s="82">
        <v>10</v>
      </c>
      <c r="BE558" s="82">
        <v>10</v>
      </c>
      <c r="BF558" s="82">
        <v>9</v>
      </c>
      <c r="BG558" s="82">
        <v>2</v>
      </c>
      <c r="BH558" s="82">
        <v>18</v>
      </c>
      <c r="BI558" s="82">
        <v>6</v>
      </c>
      <c r="BJ558" s="82">
        <v>11</v>
      </c>
      <c r="BK558" s="82">
        <v>3</v>
      </c>
      <c r="BL558" s="82">
        <v>13</v>
      </c>
      <c r="BM558" s="82">
        <v>14</v>
      </c>
      <c r="BN558" s="82">
        <v>4</v>
      </c>
      <c r="BO558" s="82">
        <v>4</v>
      </c>
      <c r="BP558" s="82">
        <v>15</v>
      </c>
      <c r="BQ558" s="82">
        <v>11</v>
      </c>
      <c r="BR558" s="82">
        <v>21</v>
      </c>
      <c r="BS558" s="82">
        <v>14</v>
      </c>
      <c r="BT558" s="82">
        <v>14</v>
      </c>
      <c r="BU558" s="82">
        <v>3</v>
      </c>
      <c r="BV558" s="82">
        <v>21</v>
      </c>
      <c r="BW558" s="82">
        <v>4</v>
      </c>
      <c r="BX558" s="82">
        <v>14</v>
      </c>
      <c r="BY558" s="82">
        <v>9</v>
      </c>
      <c r="BZ558" s="84">
        <v>16</v>
      </c>
      <c r="CB558" s="4">
        <f t="shared" si="12"/>
        <v>1665</v>
      </c>
    </row>
    <row r="559" spans="1:80" x14ac:dyDescent="0.2">
      <c r="A559" s="54">
        <v>44444</v>
      </c>
      <c r="B559" s="32">
        <v>5</v>
      </c>
      <c r="C559" s="82">
        <v>9</v>
      </c>
      <c r="D559" s="82">
        <v>4</v>
      </c>
      <c r="E559" s="82">
        <v>49</v>
      </c>
      <c r="F559" s="82">
        <v>18</v>
      </c>
      <c r="G559" s="82">
        <v>9</v>
      </c>
      <c r="H559" s="82">
        <v>23</v>
      </c>
      <c r="I559" s="82">
        <v>11</v>
      </c>
      <c r="J559" s="82">
        <v>35</v>
      </c>
      <c r="K559" s="82">
        <v>4</v>
      </c>
      <c r="L559" s="82">
        <v>6</v>
      </c>
      <c r="M559" s="82">
        <v>1</v>
      </c>
      <c r="N559" s="82">
        <v>15</v>
      </c>
      <c r="O559" s="82">
        <v>20</v>
      </c>
      <c r="P559" s="82">
        <v>11</v>
      </c>
      <c r="Q559" s="82">
        <v>17</v>
      </c>
      <c r="R559" s="82">
        <v>11</v>
      </c>
      <c r="S559" s="82">
        <v>4</v>
      </c>
      <c r="T559" s="82">
        <v>11</v>
      </c>
      <c r="U559" s="82">
        <v>12</v>
      </c>
      <c r="V559" s="82">
        <v>0</v>
      </c>
      <c r="W559" s="82">
        <v>17</v>
      </c>
      <c r="X559" s="82">
        <v>17</v>
      </c>
      <c r="Y559" s="82">
        <v>9</v>
      </c>
      <c r="Z559" s="82">
        <v>28</v>
      </c>
      <c r="AA559" s="82">
        <v>25</v>
      </c>
      <c r="AB559" s="82">
        <v>10</v>
      </c>
      <c r="AC559" s="82">
        <v>6</v>
      </c>
      <c r="AD559" s="82">
        <v>11</v>
      </c>
      <c r="AE559" s="82">
        <v>5</v>
      </c>
      <c r="AF559" s="82">
        <v>16</v>
      </c>
      <c r="AG559" s="82">
        <v>17</v>
      </c>
      <c r="AH559" s="82">
        <v>18</v>
      </c>
      <c r="AI559" s="82">
        <v>13</v>
      </c>
      <c r="AJ559" s="82">
        <v>7</v>
      </c>
      <c r="AK559" s="82">
        <v>36</v>
      </c>
      <c r="AL559" s="82">
        <v>6</v>
      </c>
      <c r="AM559" s="82">
        <v>5</v>
      </c>
      <c r="AN559" s="82">
        <v>7</v>
      </c>
      <c r="AO559" s="82">
        <v>6</v>
      </c>
      <c r="AP559" s="82">
        <v>35</v>
      </c>
      <c r="AQ559" s="82">
        <v>15</v>
      </c>
      <c r="AR559" s="82">
        <v>54</v>
      </c>
      <c r="AS559" s="82">
        <v>38</v>
      </c>
      <c r="AT559" s="82">
        <v>10</v>
      </c>
      <c r="AU559" s="82">
        <v>7</v>
      </c>
      <c r="AV559" s="82">
        <v>10</v>
      </c>
      <c r="AW559" s="82">
        <v>66</v>
      </c>
      <c r="AX559" s="82">
        <v>9</v>
      </c>
      <c r="AY559" s="82">
        <v>72</v>
      </c>
      <c r="AZ559" s="82">
        <v>48</v>
      </c>
      <c r="BA559" s="82">
        <v>506</v>
      </c>
      <c r="BB559" s="82">
        <v>1</v>
      </c>
      <c r="BC559" s="82">
        <v>10</v>
      </c>
      <c r="BD559" s="82">
        <v>10</v>
      </c>
      <c r="BE559" s="82">
        <v>10</v>
      </c>
      <c r="BF559" s="82">
        <v>9</v>
      </c>
      <c r="BG559" s="82">
        <v>2</v>
      </c>
      <c r="BH559" s="82">
        <v>18</v>
      </c>
      <c r="BI559" s="82">
        <v>6</v>
      </c>
      <c r="BJ559" s="82">
        <v>11</v>
      </c>
      <c r="BK559" s="82">
        <v>3</v>
      </c>
      <c r="BL559" s="82">
        <v>13</v>
      </c>
      <c r="BM559" s="82">
        <v>14</v>
      </c>
      <c r="BN559" s="82">
        <v>4</v>
      </c>
      <c r="BO559" s="82">
        <v>4</v>
      </c>
      <c r="BP559" s="82">
        <v>15</v>
      </c>
      <c r="BQ559" s="82">
        <v>11</v>
      </c>
      <c r="BR559" s="82">
        <v>21</v>
      </c>
      <c r="BS559" s="82">
        <v>14</v>
      </c>
      <c r="BT559" s="82">
        <v>14</v>
      </c>
      <c r="BU559" s="82">
        <v>3</v>
      </c>
      <c r="BV559" s="82">
        <v>21</v>
      </c>
      <c r="BW559" s="82">
        <v>4</v>
      </c>
      <c r="BX559" s="82">
        <v>14</v>
      </c>
      <c r="BY559" s="82">
        <v>9</v>
      </c>
      <c r="BZ559" s="84">
        <v>16</v>
      </c>
      <c r="CB559" s="4">
        <f t="shared" si="12"/>
        <v>1661</v>
      </c>
    </row>
    <row r="560" spans="1:80" x14ac:dyDescent="0.2">
      <c r="A560" s="54">
        <v>44445</v>
      </c>
      <c r="B560" s="32">
        <v>5</v>
      </c>
      <c r="C560" s="82">
        <v>10</v>
      </c>
      <c r="D560" s="82">
        <v>5</v>
      </c>
      <c r="E560" s="82">
        <v>55</v>
      </c>
      <c r="F560" s="82">
        <v>22</v>
      </c>
      <c r="G560" s="82">
        <v>9</v>
      </c>
      <c r="H560" s="82">
        <v>23</v>
      </c>
      <c r="I560" s="82">
        <v>14</v>
      </c>
      <c r="J560" s="82">
        <v>31</v>
      </c>
      <c r="K560" s="82">
        <v>4</v>
      </c>
      <c r="L560" s="82">
        <v>5</v>
      </c>
      <c r="M560" s="82">
        <v>2</v>
      </c>
      <c r="N560" s="82">
        <v>20</v>
      </c>
      <c r="O560" s="82">
        <v>21</v>
      </c>
      <c r="P560" s="82">
        <v>15</v>
      </c>
      <c r="Q560" s="82">
        <v>19</v>
      </c>
      <c r="R560" s="82">
        <v>13</v>
      </c>
      <c r="S560" s="82">
        <v>4</v>
      </c>
      <c r="T560" s="82">
        <v>12</v>
      </c>
      <c r="U560" s="82">
        <v>11</v>
      </c>
      <c r="V560" s="82">
        <v>0</v>
      </c>
      <c r="W560" s="82">
        <v>17</v>
      </c>
      <c r="X560" s="82">
        <v>19</v>
      </c>
      <c r="Y560" s="82">
        <v>11</v>
      </c>
      <c r="Z560" s="82">
        <v>35</v>
      </c>
      <c r="AA560" s="82">
        <v>24</v>
      </c>
      <c r="AB560" s="82">
        <v>10</v>
      </c>
      <c r="AC560" s="82">
        <v>6</v>
      </c>
      <c r="AD560" s="82">
        <v>12</v>
      </c>
      <c r="AE560" s="82">
        <v>6</v>
      </c>
      <c r="AF560" s="82">
        <v>17</v>
      </c>
      <c r="AG560" s="82">
        <v>18</v>
      </c>
      <c r="AH560" s="82">
        <v>18</v>
      </c>
      <c r="AI560" s="82">
        <v>17</v>
      </c>
      <c r="AJ560" s="82">
        <v>7</v>
      </c>
      <c r="AK560" s="82">
        <v>36</v>
      </c>
      <c r="AL560" s="82">
        <v>8</v>
      </c>
      <c r="AM560" s="82">
        <v>5</v>
      </c>
      <c r="AN560" s="82">
        <v>8</v>
      </c>
      <c r="AO560" s="82">
        <v>6</v>
      </c>
      <c r="AP560" s="82">
        <v>35</v>
      </c>
      <c r="AQ560" s="82">
        <v>15</v>
      </c>
      <c r="AR560" s="82">
        <v>55</v>
      </c>
      <c r="AS560" s="82">
        <v>35</v>
      </c>
      <c r="AT560" s="82">
        <v>12</v>
      </c>
      <c r="AU560" s="82">
        <v>13</v>
      </c>
      <c r="AV560" s="82">
        <v>10</v>
      </c>
      <c r="AW560" s="82">
        <v>66</v>
      </c>
      <c r="AX560" s="82">
        <v>14</v>
      </c>
      <c r="AY560" s="82">
        <v>72</v>
      </c>
      <c r="AZ560" s="82">
        <v>50</v>
      </c>
      <c r="BA560" s="82">
        <v>511</v>
      </c>
      <c r="BB560" s="82">
        <v>2</v>
      </c>
      <c r="BC560" s="82">
        <v>9</v>
      </c>
      <c r="BD560" s="82">
        <v>14</v>
      </c>
      <c r="BE560" s="82">
        <v>10</v>
      </c>
      <c r="BF560" s="82">
        <v>9</v>
      </c>
      <c r="BG560" s="82">
        <v>3</v>
      </c>
      <c r="BH560" s="82">
        <v>18</v>
      </c>
      <c r="BI560" s="82">
        <v>6</v>
      </c>
      <c r="BJ560" s="82">
        <v>12</v>
      </c>
      <c r="BK560" s="82">
        <v>3</v>
      </c>
      <c r="BL560" s="82">
        <v>16</v>
      </c>
      <c r="BM560" s="82">
        <v>14</v>
      </c>
      <c r="BN560" s="82">
        <v>5</v>
      </c>
      <c r="BO560" s="82">
        <v>5</v>
      </c>
      <c r="BP560" s="82">
        <v>17</v>
      </c>
      <c r="BQ560" s="82">
        <v>14</v>
      </c>
      <c r="BR560" s="82">
        <v>19</v>
      </c>
      <c r="BS560" s="82">
        <v>19</v>
      </c>
      <c r="BT560" s="82">
        <v>15</v>
      </c>
      <c r="BU560" s="82">
        <v>5</v>
      </c>
      <c r="BV560" s="82">
        <v>22</v>
      </c>
      <c r="BW560" s="82">
        <v>4</v>
      </c>
      <c r="BX560" s="82">
        <v>17</v>
      </c>
      <c r="BY560" s="82">
        <v>11</v>
      </c>
      <c r="BZ560" s="84">
        <v>16</v>
      </c>
      <c r="CB560" s="4">
        <f t="shared" si="12"/>
        <v>1753</v>
      </c>
    </row>
    <row r="561" spans="1:80" x14ac:dyDescent="0.2">
      <c r="A561" s="54">
        <v>44446</v>
      </c>
      <c r="B561" s="32">
        <v>5</v>
      </c>
      <c r="C561" s="82">
        <v>9</v>
      </c>
      <c r="D561" s="82">
        <v>7</v>
      </c>
      <c r="E561" s="82">
        <v>53</v>
      </c>
      <c r="F561" s="82">
        <v>23</v>
      </c>
      <c r="G561" s="82">
        <v>6</v>
      </c>
      <c r="H561" s="82">
        <v>26</v>
      </c>
      <c r="I561" s="82">
        <v>15</v>
      </c>
      <c r="J561" s="82">
        <v>29</v>
      </c>
      <c r="K561" s="82">
        <v>4</v>
      </c>
      <c r="L561" s="82">
        <v>6</v>
      </c>
      <c r="M561" s="82">
        <v>1</v>
      </c>
      <c r="N561" s="82">
        <v>17</v>
      </c>
      <c r="O561" s="82">
        <v>21</v>
      </c>
      <c r="P561" s="82">
        <v>16</v>
      </c>
      <c r="Q561" s="82">
        <v>20</v>
      </c>
      <c r="R561" s="82">
        <v>12</v>
      </c>
      <c r="S561" s="82">
        <v>4</v>
      </c>
      <c r="T561" s="82">
        <v>14</v>
      </c>
      <c r="U561" s="82">
        <v>10</v>
      </c>
      <c r="V561" s="82">
        <v>0</v>
      </c>
      <c r="W561" s="82">
        <v>17</v>
      </c>
      <c r="X561" s="82">
        <v>18</v>
      </c>
      <c r="Y561" s="82">
        <v>10</v>
      </c>
      <c r="Z561" s="82">
        <v>33</v>
      </c>
      <c r="AA561" s="82">
        <v>23</v>
      </c>
      <c r="AB561" s="82">
        <v>10</v>
      </c>
      <c r="AC561" s="82">
        <v>7</v>
      </c>
      <c r="AD561" s="82">
        <v>12</v>
      </c>
      <c r="AE561" s="82">
        <v>4</v>
      </c>
      <c r="AF561" s="82">
        <v>16</v>
      </c>
      <c r="AG561" s="82">
        <v>19</v>
      </c>
      <c r="AH561" s="82">
        <v>20</v>
      </c>
      <c r="AI561" s="82">
        <v>19</v>
      </c>
      <c r="AJ561" s="82">
        <v>7</v>
      </c>
      <c r="AK561" s="82">
        <v>36</v>
      </c>
      <c r="AL561" s="82">
        <v>8</v>
      </c>
      <c r="AM561" s="82">
        <v>6</v>
      </c>
      <c r="AN561" s="82">
        <v>8</v>
      </c>
      <c r="AO561" s="82">
        <v>8</v>
      </c>
      <c r="AP561" s="82">
        <v>33</v>
      </c>
      <c r="AQ561" s="82">
        <v>16</v>
      </c>
      <c r="AR561" s="82">
        <v>56</v>
      </c>
      <c r="AS561" s="82">
        <v>36</v>
      </c>
      <c r="AT561" s="82">
        <v>12</v>
      </c>
      <c r="AU561" s="82">
        <v>12</v>
      </c>
      <c r="AV561" s="82">
        <v>11</v>
      </c>
      <c r="AW561" s="82">
        <v>67</v>
      </c>
      <c r="AX561" s="82">
        <v>16</v>
      </c>
      <c r="AY561" s="82">
        <v>73</v>
      </c>
      <c r="AZ561" s="82">
        <v>50</v>
      </c>
      <c r="BA561" s="82">
        <v>513</v>
      </c>
      <c r="BB561" s="82">
        <v>3</v>
      </c>
      <c r="BC561" s="82">
        <v>10</v>
      </c>
      <c r="BD561" s="82">
        <v>14</v>
      </c>
      <c r="BE561" s="82">
        <v>9</v>
      </c>
      <c r="BF561" s="82">
        <v>9</v>
      </c>
      <c r="BG561" s="82">
        <v>2</v>
      </c>
      <c r="BH561" s="82">
        <v>18</v>
      </c>
      <c r="BI561" s="82">
        <v>6</v>
      </c>
      <c r="BJ561" s="82">
        <v>12</v>
      </c>
      <c r="BK561" s="82">
        <v>3</v>
      </c>
      <c r="BL561" s="82">
        <v>17</v>
      </c>
      <c r="BM561" s="82">
        <v>15</v>
      </c>
      <c r="BN561" s="82">
        <v>5</v>
      </c>
      <c r="BO561" s="82">
        <v>4</v>
      </c>
      <c r="BP561" s="82">
        <v>17</v>
      </c>
      <c r="BQ561" s="82">
        <v>14</v>
      </c>
      <c r="BR561" s="82">
        <v>20</v>
      </c>
      <c r="BS561" s="82">
        <v>16</v>
      </c>
      <c r="BT561" s="82">
        <v>15</v>
      </c>
      <c r="BU561" s="82">
        <v>7</v>
      </c>
      <c r="BV561" s="82">
        <v>26</v>
      </c>
      <c r="BW561" s="82">
        <v>4</v>
      </c>
      <c r="BX561" s="82">
        <v>16</v>
      </c>
      <c r="BY561" s="82">
        <v>12</v>
      </c>
      <c r="BZ561" s="84">
        <v>15</v>
      </c>
      <c r="CB561" s="4">
        <f t="shared" si="12"/>
        <v>1763</v>
      </c>
    </row>
    <row r="562" spans="1:80" x14ac:dyDescent="0.2">
      <c r="A562" s="54">
        <v>44447</v>
      </c>
      <c r="B562" s="32">
        <v>5</v>
      </c>
      <c r="C562" s="82">
        <v>9</v>
      </c>
      <c r="D562" s="82">
        <v>8</v>
      </c>
      <c r="E562" s="82">
        <v>53</v>
      </c>
      <c r="F562" s="82">
        <v>23</v>
      </c>
      <c r="G562" s="82">
        <v>6</v>
      </c>
      <c r="H562" s="82">
        <v>26</v>
      </c>
      <c r="I562" s="82">
        <v>14</v>
      </c>
      <c r="J562" s="82">
        <v>29</v>
      </c>
      <c r="K562" s="82">
        <v>3</v>
      </c>
      <c r="L562" s="82">
        <v>6</v>
      </c>
      <c r="M562" s="82">
        <v>1</v>
      </c>
      <c r="N562" s="82">
        <v>20</v>
      </c>
      <c r="O562" s="82">
        <v>21</v>
      </c>
      <c r="P562" s="82">
        <v>15</v>
      </c>
      <c r="Q562" s="82">
        <v>20</v>
      </c>
      <c r="R562" s="82">
        <v>14</v>
      </c>
      <c r="S562" s="82">
        <v>4</v>
      </c>
      <c r="T562" s="82">
        <v>13</v>
      </c>
      <c r="U562" s="82">
        <v>9</v>
      </c>
      <c r="V562" s="82">
        <v>0</v>
      </c>
      <c r="W562" s="82">
        <v>17</v>
      </c>
      <c r="X562" s="82">
        <v>17</v>
      </c>
      <c r="Y562" s="82">
        <v>10</v>
      </c>
      <c r="Z562" s="82">
        <v>37</v>
      </c>
      <c r="AA562" s="82">
        <v>22</v>
      </c>
      <c r="AB562" s="82">
        <v>12</v>
      </c>
      <c r="AC562" s="82">
        <v>8</v>
      </c>
      <c r="AD562" s="82">
        <v>12</v>
      </c>
      <c r="AE562" s="82">
        <v>6</v>
      </c>
      <c r="AF562" s="82">
        <v>14</v>
      </c>
      <c r="AG562" s="82">
        <v>19</v>
      </c>
      <c r="AH562" s="82">
        <v>20</v>
      </c>
      <c r="AI562" s="82">
        <v>21</v>
      </c>
      <c r="AJ562" s="82">
        <v>9</v>
      </c>
      <c r="AK562" s="82">
        <v>36</v>
      </c>
      <c r="AL562" s="82">
        <v>6</v>
      </c>
      <c r="AM562" s="82">
        <v>6</v>
      </c>
      <c r="AN562" s="82">
        <v>9</v>
      </c>
      <c r="AO562" s="82">
        <v>9</v>
      </c>
      <c r="AP562" s="82">
        <v>30</v>
      </c>
      <c r="AQ562" s="82">
        <v>16</v>
      </c>
      <c r="AR562" s="82">
        <v>55</v>
      </c>
      <c r="AS562" s="82">
        <v>34</v>
      </c>
      <c r="AT562" s="82">
        <v>13</v>
      </c>
      <c r="AU562" s="82">
        <v>11</v>
      </c>
      <c r="AV562" s="82">
        <v>11</v>
      </c>
      <c r="AW562" s="82">
        <v>66</v>
      </c>
      <c r="AX562" s="82">
        <v>16</v>
      </c>
      <c r="AY562" s="82">
        <v>74</v>
      </c>
      <c r="AZ562" s="82">
        <v>51</v>
      </c>
      <c r="BA562" s="82">
        <v>516</v>
      </c>
      <c r="BB562" s="82">
        <v>4</v>
      </c>
      <c r="BC562" s="82">
        <v>11</v>
      </c>
      <c r="BD562" s="82">
        <v>12</v>
      </c>
      <c r="BE562" s="82">
        <v>9</v>
      </c>
      <c r="BF562" s="82">
        <v>9</v>
      </c>
      <c r="BG562" s="82">
        <v>2</v>
      </c>
      <c r="BH562" s="82">
        <v>18</v>
      </c>
      <c r="BI562" s="82">
        <v>6</v>
      </c>
      <c r="BJ562" s="82">
        <v>13</v>
      </c>
      <c r="BK562" s="82">
        <v>4</v>
      </c>
      <c r="BL562" s="82">
        <v>18</v>
      </c>
      <c r="BM562" s="82">
        <v>15</v>
      </c>
      <c r="BN562" s="82">
        <v>5</v>
      </c>
      <c r="BO562" s="82">
        <v>4</v>
      </c>
      <c r="BP562" s="82">
        <v>19</v>
      </c>
      <c r="BQ562" s="82">
        <v>15</v>
      </c>
      <c r="BR562" s="82">
        <v>23</v>
      </c>
      <c r="BS562" s="82">
        <v>14</v>
      </c>
      <c r="BT562" s="82">
        <v>15</v>
      </c>
      <c r="BU562" s="82">
        <v>7</v>
      </c>
      <c r="BV562" s="82">
        <v>30</v>
      </c>
      <c r="BW562" s="82">
        <v>3</v>
      </c>
      <c r="BX562" s="82">
        <v>19</v>
      </c>
      <c r="BY562" s="82">
        <v>11</v>
      </c>
      <c r="BZ562" s="84">
        <v>16</v>
      </c>
      <c r="CB562" s="4">
        <f t="shared" si="12"/>
        <v>1784</v>
      </c>
    </row>
    <row r="563" spans="1:80" x14ac:dyDescent="0.2">
      <c r="A563" s="54">
        <v>44448</v>
      </c>
      <c r="B563" s="32">
        <v>6</v>
      </c>
      <c r="C563" s="82">
        <v>10</v>
      </c>
      <c r="D563" s="82">
        <v>8</v>
      </c>
      <c r="E563" s="82">
        <v>56</v>
      </c>
      <c r="F563" s="82">
        <v>22</v>
      </c>
      <c r="G563" s="82">
        <v>8</v>
      </c>
      <c r="H563" s="82">
        <v>26</v>
      </c>
      <c r="I563" s="82">
        <v>14</v>
      </c>
      <c r="J563" s="82">
        <v>29</v>
      </c>
      <c r="K563" s="82">
        <v>3</v>
      </c>
      <c r="L563" s="82">
        <v>5</v>
      </c>
      <c r="M563" s="82">
        <v>3</v>
      </c>
      <c r="N563" s="82">
        <v>24</v>
      </c>
      <c r="O563" s="82">
        <v>22</v>
      </c>
      <c r="P563" s="82">
        <v>17</v>
      </c>
      <c r="Q563" s="82">
        <v>21</v>
      </c>
      <c r="R563" s="82">
        <v>15</v>
      </c>
      <c r="S563" s="82">
        <v>4</v>
      </c>
      <c r="T563" s="82">
        <v>13</v>
      </c>
      <c r="U563" s="82">
        <v>9</v>
      </c>
      <c r="V563" s="82">
        <v>0</v>
      </c>
      <c r="W563" s="82">
        <v>17</v>
      </c>
      <c r="X563" s="82">
        <v>17</v>
      </c>
      <c r="Y563" s="82">
        <v>10</v>
      </c>
      <c r="Z563" s="82">
        <v>41</v>
      </c>
      <c r="AA563" s="82">
        <v>22</v>
      </c>
      <c r="AB563" s="82">
        <v>12</v>
      </c>
      <c r="AC563" s="82">
        <v>7</v>
      </c>
      <c r="AD563" s="82">
        <v>11</v>
      </c>
      <c r="AE563" s="82">
        <v>5</v>
      </c>
      <c r="AF563" s="82">
        <v>14</v>
      </c>
      <c r="AG563" s="82">
        <v>22</v>
      </c>
      <c r="AH563" s="82">
        <v>17</v>
      </c>
      <c r="AI563" s="82">
        <v>18</v>
      </c>
      <c r="AJ563" s="82">
        <v>9</v>
      </c>
      <c r="AK563" s="82">
        <v>36</v>
      </c>
      <c r="AL563" s="82">
        <v>5</v>
      </c>
      <c r="AM563" s="82">
        <v>7</v>
      </c>
      <c r="AN563" s="82">
        <v>10</v>
      </c>
      <c r="AO563" s="82">
        <v>11</v>
      </c>
      <c r="AP563" s="82">
        <v>30</v>
      </c>
      <c r="AQ563" s="82">
        <v>17</v>
      </c>
      <c r="AR563" s="82">
        <v>56</v>
      </c>
      <c r="AS563" s="82">
        <v>38</v>
      </c>
      <c r="AT563" s="82">
        <v>14</v>
      </c>
      <c r="AU563" s="82">
        <v>16</v>
      </c>
      <c r="AV563" s="82">
        <v>12</v>
      </c>
      <c r="AW563" s="82">
        <v>66</v>
      </c>
      <c r="AX563" s="82">
        <v>16</v>
      </c>
      <c r="AY563" s="82">
        <v>74</v>
      </c>
      <c r="AZ563" s="82">
        <v>51</v>
      </c>
      <c r="BA563" s="82">
        <v>528</v>
      </c>
      <c r="BB563" s="82">
        <v>4</v>
      </c>
      <c r="BC563" s="82">
        <v>13</v>
      </c>
      <c r="BD563" s="82">
        <v>11</v>
      </c>
      <c r="BE563" s="82">
        <v>9</v>
      </c>
      <c r="BF563" s="82">
        <v>9</v>
      </c>
      <c r="BG563" s="82">
        <v>1</v>
      </c>
      <c r="BH563" s="82">
        <v>15</v>
      </c>
      <c r="BI563" s="82">
        <v>6</v>
      </c>
      <c r="BJ563" s="82">
        <v>13</v>
      </c>
      <c r="BK563" s="82">
        <v>8</v>
      </c>
      <c r="BL563" s="82">
        <v>17</v>
      </c>
      <c r="BM563" s="82">
        <v>13</v>
      </c>
      <c r="BN563" s="82">
        <v>4</v>
      </c>
      <c r="BO563" s="82">
        <v>4</v>
      </c>
      <c r="BP563" s="82">
        <v>18</v>
      </c>
      <c r="BQ563" s="82">
        <v>16</v>
      </c>
      <c r="BR563" s="82">
        <v>24</v>
      </c>
      <c r="BS563" s="82">
        <v>12</v>
      </c>
      <c r="BT563" s="82">
        <v>15</v>
      </c>
      <c r="BU563" s="82">
        <v>7</v>
      </c>
      <c r="BV563" s="82">
        <v>29</v>
      </c>
      <c r="BW563" s="82">
        <v>3</v>
      </c>
      <c r="BX563" s="82">
        <v>19</v>
      </c>
      <c r="BY563" s="82">
        <v>12</v>
      </c>
      <c r="BZ563" s="84">
        <v>17</v>
      </c>
      <c r="CB563" s="4">
        <f t="shared" si="12"/>
        <v>1823</v>
      </c>
    </row>
    <row r="564" spans="1:80" x14ac:dyDescent="0.2">
      <c r="A564" s="54">
        <v>44449</v>
      </c>
      <c r="B564" s="32">
        <v>7</v>
      </c>
      <c r="C564" s="82">
        <v>11</v>
      </c>
      <c r="D564" s="82">
        <v>8</v>
      </c>
      <c r="E564" s="82">
        <v>59</v>
      </c>
      <c r="F564" s="82">
        <v>24</v>
      </c>
      <c r="G564" s="82">
        <v>7</v>
      </c>
      <c r="H564" s="82">
        <v>26</v>
      </c>
      <c r="I564" s="82">
        <v>9</v>
      </c>
      <c r="J564" s="82">
        <v>27</v>
      </c>
      <c r="K564" s="82">
        <v>3</v>
      </c>
      <c r="L564" s="82">
        <v>4</v>
      </c>
      <c r="M564" s="82">
        <v>2</v>
      </c>
      <c r="N564" s="82">
        <v>25</v>
      </c>
      <c r="O564" s="82">
        <v>24</v>
      </c>
      <c r="P564" s="82">
        <v>17</v>
      </c>
      <c r="Q564" s="82">
        <v>21</v>
      </c>
      <c r="R564" s="82">
        <v>12</v>
      </c>
      <c r="S564" s="82">
        <v>4</v>
      </c>
      <c r="T564" s="82">
        <v>15</v>
      </c>
      <c r="U564" s="82">
        <v>10</v>
      </c>
      <c r="V564" s="82">
        <v>2</v>
      </c>
      <c r="W564" s="82">
        <v>17</v>
      </c>
      <c r="X564" s="82">
        <v>16</v>
      </c>
      <c r="Y564" s="82">
        <v>11</v>
      </c>
      <c r="Z564" s="82">
        <v>46</v>
      </c>
      <c r="AA564" s="82">
        <v>24</v>
      </c>
      <c r="AB564" s="82">
        <v>13</v>
      </c>
      <c r="AC564" s="82">
        <v>9</v>
      </c>
      <c r="AD564" s="82">
        <v>11</v>
      </c>
      <c r="AE564" s="82">
        <v>5</v>
      </c>
      <c r="AF564" s="82">
        <v>14</v>
      </c>
      <c r="AG564" s="82">
        <v>24</v>
      </c>
      <c r="AH564" s="82">
        <v>17</v>
      </c>
      <c r="AI564" s="82">
        <v>19</v>
      </c>
      <c r="AJ564" s="82">
        <v>9</v>
      </c>
      <c r="AK564" s="82">
        <v>37</v>
      </c>
      <c r="AL564" s="82">
        <v>4</v>
      </c>
      <c r="AM564" s="82">
        <v>5</v>
      </c>
      <c r="AN564" s="82">
        <v>11</v>
      </c>
      <c r="AO564" s="82">
        <v>12</v>
      </c>
      <c r="AP564" s="82">
        <v>30</v>
      </c>
      <c r="AQ564" s="82">
        <v>18</v>
      </c>
      <c r="AR564" s="82">
        <v>57</v>
      </c>
      <c r="AS564" s="82">
        <v>37</v>
      </c>
      <c r="AT564" s="82">
        <v>15</v>
      </c>
      <c r="AU564" s="82">
        <v>18</v>
      </c>
      <c r="AV564" s="82">
        <v>14</v>
      </c>
      <c r="AW564" s="82">
        <v>67</v>
      </c>
      <c r="AX564" s="82">
        <v>16</v>
      </c>
      <c r="AY564" s="82">
        <v>75</v>
      </c>
      <c r="AZ564" s="82">
        <v>51</v>
      </c>
      <c r="BA564" s="82">
        <v>532</v>
      </c>
      <c r="BB564" s="82">
        <v>4</v>
      </c>
      <c r="BC564" s="82">
        <v>12</v>
      </c>
      <c r="BD564" s="82">
        <v>9</v>
      </c>
      <c r="BE564" s="82">
        <v>10</v>
      </c>
      <c r="BF564" s="82">
        <v>9</v>
      </c>
      <c r="BG564" s="82">
        <v>2</v>
      </c>
      <c r="BH564" s="82">
        <v>17</v>
      </c>
      <c r="BI564" s="82">
        <v>6</v>
      </c>
      <c r="BJ564" s="82">
        <v>12</v>
      </c>
      <c r="BK564" s="82">
        <v>8</v>
      </c>
      <c r="BL564" s="82">
        <v>17</v>
      </c>
      <c r="BM564" s="82">
        <v>14</v>
      </c>
      <c r="BN564" s="82">
        <v>4</v>
      </c>
      <c r="BO564" s="82">
        <v>4</v>
      </c>
      <c r="BP564" s="82">
        <v>18</v>
      </c>
      <c r="BQ564" s="82">
        <v>17</v>
      </c>
      <c r="BR564" s="82">
        <v>26</v>
      </c>
      <c r="BS564" s="82">
        <v>12</v>
      </c>
      <c r="BT564" s="82">
        <v>15</v>
      </c>
      <c r="BU564" s="82">
        <v>11</v>
      </c>
      <c r="BV564" s="82">
        <v>31</v>
      </c>
      <c r="BW564" s="82">
        <v>3</v>
      </c>
      <c r="BX564" s="82">
        <v>22</v>
      </c>
      <c r="BY564" s="82">
        <v>13</v>
      </c>
      <c r="BZ564" s="84">
        <v>17</v>
      </c>
      <c r="CB564" s="4">
        <f t="shared" si="12"/>
        <v>1864</v>
      </c>
    </row>
    <row r="565" spans="1:80" x14ac:dyDescent="0.2">
      <c r="A565" s="54">
        <v>44450</v>
      </c>
      <c r="B565" s="32">
        <v>7</v>
      </c>
      <c r="C565" s="82">
        <v>11</v>
      </c>
      <c r="D565" s="82">
        <v>8</v>
      </c>
      <c r="E565" s="82">
        <v>58</v>
      </c>
      <c r="F565" s="82">
        <v>24</v>
      </c>
      <c r="G565" s="82">
        <v>7</v>
      </c>
      <c r="H565" s="82">
        <v>26</v>
      </c>
      <c r="I565" s="82">
        <v>7</v>
      </c>
      <c r="J565" s="82">
        <v>26</v>
      </c>
      <c r="K565" s="82">
        <v>3</v>
      </c>
      <c r="L565" s="82">
        <v>4</v>
      </c>
      <c r="M565" s="82">
        <v>2</v>
      </c>
      <c r="N565" s="82">
        <v>24</v>
      </c>
      <c r="O565" s="82">
        <v>24</v>
      </c>
      <c r="P565" s="82">
        <v>14</v>
      </c>
      <c r="Q565" s="82">
        <v>21</v>
      </c>
      <c r="R565" s="82">
        <v>12</v>
      </c>
      <c r="S565" s="82">
        <v>4</v>
      </c>
      <c r="T565" s="82">
        <v>15</v>
      </c>
      <c r="U565" s="82">
        <v>8</v>
      </c>
      <c r="V565" s="82">
        <v>2</v>
      </c>
      <c r="W565" s="82">
        <v>17</v>
      </c>
      <c r="X565" s="82">
        <v>14</v>
      </c>
      <c r="Y565" s="82">
        <v>9</v>
      </c>
      <c r="Z565" s="82">
        <v>45</v>
      </c>
      <c r="AA565" s="82">
        <v>23</v>
      </c>
      <c r="AB565" s="82">
        <v>11</v>
      </c>
      <c r="AC565" s="82">
        <v>8</v>
      </c>
      <c r="AD565" s="82">
        <v>11</v>
      </c>
      <c r="AE565" s="82">
        <v>5</v>
      </c>
      <c r="AF565" s="82">
        <v>14</v>
      </c>
      <c r="AG565" s="82">
        <v>24</v>
      </c>
      <c r="AH565" s="82">
        <v>17</v>
      </c>
      <c r="AI565" s="82">
        <v>18</v>
      </c>
      <c r="AJ565" s="82">
        <v>8</v>
      </c>
      <c r="AK565" s="82">
        <v>36</v>
      </c>
      <c r="AL565" s="82">
        <v>4</v>
      </c>
      <c r="AM565" s="82">
        <v>5</v>
      </c>
      <c r="AN565" s="82">
        <v>10</v>
      </c>
      <c r="AO565" s="82">
        <v>12</v>
      </c>
      <c r="AP565" s="82">
        <v>30</v>
      </c>
      <c r="AQ565" s="82">
        <v>18</v>
      </c>
      <c r="AR565" s="82">
        <v>55</v>
      </c>
      <c r="AS565" s="82">
        <v>36</v>
      </c>
      <c r="AT565" s="82">
        <v>15</v>
      </c>
      <c r="AU565" s="82">
        <v>17</v>
      </c>
      <c r="AV565" s="82">
        <v>13</v>
      </c>
      <c r="AW565" s="82">
        <v>65</v>
      </c>
      <c r="AX565" s="82">
        <v>15</v>
      </c>
      <c r="AY565" s="82">
        <v>70</v>
      </c>
      <c r="AZ565" s="82">
        <v>51</v>
      </c>
      <c r="BA565" s="82">
        <v>523</v>
      </c>
      <c r="BB565" s="82">
        <v>4</v>
      </c>
      <c r="BC565" s="82">
        <v>12</v>
      </c>
      <c r="BD565" s="82">
        <v>9</v>
      </c>
      <c r="BE565" s="82">
        <v>10</v>
      </c>
      <c r="BF565" s="82">
        <v>9</v>
      </c>
      <c r="BG565" s="82">
        <v>2</v>
      </c>
      <c r="BH565" s="82">
        <v>17</v>
      </c>
      <c r="BI565" s="82">
        <v>6</v>
      </c>
      <c r="BJ565" s="82">
        <v>12</v>
      </c>
      <c r="BK565" s="82">
        <v>8</v>
      </c>
      <c r="BL565" s="82">
        <v>17</v>
      </c>
      <c r="BM565" s="82">
        <v>14</v>
      </c>
      <c r="BN565" s="82">
        <v>4</v>
      </c>
      <c r="BO565" s="82">
        <v>4</v>
      </c>
      <c r="BP565" s="82">
        <v>18</v>
      </c>
      <c r="BQ565" s="82">
        <v>17</v>
      </c>
      <c r="BR565" s="82">
        <v>24</v>
      </c>
      <c r="BS565" s="82">
        <v>12</v>
      </c>
      <c r="BT565" s="82">
        <v>13</v>
      </c>
      <c r="BU565" s="82">
        <v>11</v>
      </c>
      <c r="BV565" s="82">
        <v>28</v>
      </c>
      <c r="BW565" s="82">
        <v>3</v>
      </c>
      <c r="BX565" s="82">
        <v>21</v>
      </c>
      <c r="BY565" s="82">
        <v>12</v>
      </c>
      <c r="BZ565" s="84">
        <v>15</v>
      </c>
      <c r="CB565" s="4">
        <f t="shared" si="12"/>
        <v>1808</v>
      </c>
    </row>
    <row r="566" spans="1:80" x14ac:dyDescent="0.2">
      <c r="A566" s="54">
        <v>44451</v>
      </c>
      <c r="B566" s="32">
        <v>7</v>
      </c>
      <c r="C566" s="82">
        <v>11</v>
      </c>
      <c r="D566" s="82">
        <v>8</v>
      </c>
      <c r="E566" s="82">
        <v>58</v>
      </c>
      <c r="F566" s="82">
        <v>23</v>
      </c>
      <c r="G566" s="82">
        <v>7</v>
      </c>
      <c r="H566" s="82">
        <v>26</v>
      </c>
      <c r="I566" s="82">
        <v>7</v>
      </c>
      <c r="J566" s="82">
        <v>25</v>
      </c>
      <c r="K566" s="82">
        <v>3</v>
      </c>
      <c r="L566" s="82">
        <v>4</v>
      </c>
      <c r="M566" s="82">
        <v>2</v>
      </c>
      <c r="N566" s="82">
        <v>24</v>
      </c>
      <c r="O566" s="82">
        <v>23</v>
      </c>
      <c r="P566" s="82">
        <v>14</v>
      </c>
      <c r="Q566" s="82">
        <v>21</v>
      </c>
      <c r="R566" s="82">
        <v>12</v>
      </c>
      <c r="S566" s="82">
        <v>4</v>
      </c>
      <c r="T566" s="82">
        <v>15</v>
      </c>
      <c r="U566" s="82">
        <v>8</v>
      </c>
      <c r="V566" s="82">
        <v>2</v>
      </c>
      <c r="W566" s="82">
        <v>17</v>
      </c>
      <c r="X566" s="82">
        <v>14</v>
      </c>
      <c r="Y566" s="82">
        <v>9</v>
      </c>
      <c r="Z566" s="82">
        <v>45</v>
      </c>
      <c r="AA566" s="82">
        <v>22</v>
      </c>
      <c r="AB566" s="82">
        <v>11</v>
      </c>
      <c r="AC566" s="82">
        <v>8</v>
      </c>
      <c r="AD566" s="82">
        <v>11</v>
      </c>
      <c r="AE566" s="82">
        <v>5</v>
      </c>
      <c r="AF566" s="82">
        <v>14</v>
      </c>
      <c r="AG566" s="82">
        <v>24</v>
      </c>
      <c r="AH566" s="82">
        <v>17</v>
      </c>
      <c r="AI566" s="82">
        <v>18</v>
      </c>
      <c r="AJ566" s="82">
        <v>8</v>
      </c>
      <c r="AK566" s="82">
        <v>36</v>
      </c>
      <c r="AL566" s="82">
        <v>4</v>
      </c>
      <c r="AM566" s="82">
        <v>5</v>
      </c>
      <c r="AN566" s="82">
        <v>9</v>
      </c>
      <c r="AO566" s="82">
        <v>12</v>
      </c>
      <c r="AP566" s="82">
        <v>30</v>
      </c>
      <c r="AQ566" s="82">
        <v>18</v>
      </c>
      <c r="AR566" s="82">
        <v>55</v>
      </c>
      <c r="AS566" s="82">
        <v>36</v>
      </c>
      <c r="AT566" s="82">
        <v>15</v>
      </c>
      <c r="AU566" s="82">
        <v>17</v>
      </c>
      <c r="AV566" s="82">
        <v>13</v>
      </c>
      <c r="AW566" s="82">
        <v>64</v>
      </c>
      <c r="AX566" s="82">
        <v>15</v>
      </c>
      <c r="AY566" s="82">
        <v>70</v>
      </c>
      <c r="AZ566" s="82">
        <v>51</v>
      </c>
      <c r="BA566" s="82">
        <v>521</v>
      </c>
      <c r="BB566" s="82">
        <v>4</v>
      </c>
      <c r="BC566" s="82">
        <v>11</v>
      </c>
      <c r="BD566" s="82">
        <v>9</v>
      </c>
      <c r="BE566" s="82">
        <v>10</v>
      </c>
      <c r="BF566" s="82">
        <v>9</v>
      </c>
      <c r="BG566" s="82">
        <v>2</v>
      </c>
      <c r="BH566" s="82">
        <v>17</v>
      </c>
      <c r="BI566" s="82">
        <v>6</v>
      </c>
      <c r="BJ566" s="82">
        <v>12</v>
      </c>
      <c r="BK566" s="82">
        <v>8</v>
      </c>
      <c r="BL566" s="82">
        <v>17</v>
      </c>
      <c r="BM566" s="82">
        <v>14</v>
      </c>
      <c r="BN566" s="82">
        <v>4</v>
      </c>
      <c r="BO566" s="82">
        <v>4</v>
      </c>
      <c r="BP566" s="82">
        <v>18</v>
      </c>
      <c r="BQ566" s="82">
        <v>17</v>
      </c>
      <c r="BR566" s="82">
        <v>24</v>
      </c>
      <c r="BS566" s="82">
        <v>12</v>
      </c>
      <c r="BT566" s="82">
        <v>13</v>
      </c>
      <c r="BU566" s="82">
        <v>11</v>
      </c>
      <c r="BV566" s="82">
        <v>28</v>
      </c>
      <c r="BW566" s="82">
        <v>3</v>
      </c>
      <c r="BX566" s="82">
        <v>21</v>
      </c>
      <c r="BY566" s="82">
        <v>12</v>
      </c>
      <c r="BZ566" s="84">
        <v>15</v>
      </c>
      <c r="CB566" s="4">
        <f t="shared" si="12"/>
        <v>1799</v>
      </c>
    </row>
    <row r="567" spans="1:80" x14ac:dyDescent="0.2">
      <c r="A567" s="54">
        <v>44452</v>
      </c>
      <c r="B567" s="32">
        <v>7</v>
      </c>
      <c r="C567" s="82">
        <v>15</v>
      </c>
      <c r="D567" s="82">
        <v>10</v>
      </c>
      <c r="E567" s="82">
        <v>60</v>
      </c>
      <c r="F567" s="82">
        <v>24</v>
      </c>
      <c r="G567" s="82">
        <v>7</v>
      </c>
      <c r="H567" s="82">
        <v>28</v>
      </c>
      <c r="I567" s="82">
        <v>7</v>
      </c>
      <c r="J567" s="82">
        <v>25</v>
      </c>
      <c r="K567" s="82">
        <v>3</v>
      </c>
      <c r="L567" s="82">
        <v>5</v>
      </c>
      <c r="M567" s="82">
        <v>3</v>
      </c>
      <c r="N567" s="82">
        <v>31</v>
      </c>
      <c r="O567" s="82">
        <v>19</v>
      </c>
      <c r="P567" s="82">
        <v>14</v>
      </c>
      <c r="Q567" s="82">
        <v>26</v>
      </c>
      <c r="R567" s="82">
        <v>14</v>
      </c>
      <c r="S567" s="82">
        <v>4</v>
      </c>
      <c r="T567" s="82">
        <v>17</v>
      </c>
      <c r="U567" s="82">
        <v>9</v>
      </c>
      <c r="V567" s="82">
        <v>2</v>
      </c>
      <c r="W567" s="82">
        <v>18</v>
      </c>
      <c r="X567" s="82">
        <v>14</v>
      </c>
      <c r="Y567" s="82">
        <v>10</v>
      </c>
      <c r="Z567" s="82">
        <v>53</v>
      </c>
      <c r="AA567" s="82">
        <v>24</v>
      </c>
      <c r="AB567" s="82">
        <v>14</v>
      </c>
      <c r="AC567" s="82">
        <v>7</v>
      </c>
      <c r="AD567" s="82">
        <v>10</v>
      </c>
      <c r="AE567" s="82">
        <v>8</v>
      </c>
      <c r="AF567" s="82">
        <v>16</v>
      </c>
      <c r="AG567" s="82">
        <v>23</v>
      </c>
      <c r="AH567" s="82">
        <v>17</v>
      </c>
      <c r="AI567" s="82">
        <v>17</v>
      </c>
      <c r="AJ567" s="82">
        <v>9</v>
      </c>
      <c r="AK567" s="82">
        <v>38</v>
      </c>
      <c r="AL567" s="82">
        <v>4</v>
      </c>
      <c r="AM567" s="82">
        <v>7</v>
      </c>
      <c r="AN567" s="82">
        <v>9</v>
      </c>
      <c r="AO567" s="82">
        <v>14</v>
      </c>
      <c r="AP567" s="82">
        <v>28</v>
      </c>
      <c r="AQ567" s="82">
        <v>26</v>
      </c>
      <c r="AR567" s="82">
        <v>62</v>
      </c>
      <c r="AS567" s="82">
        <v>38</v>
      </c>
      <c r="AT567" s="82">
        <v>18</v>
      </c>
      <c r="AU567" s="82">
        <v>21</v>
      </c>
      <c r="AV567" s="82">
        <v>16</v>
      </c>
      <c r="AW567" s="82">
        <v>67</v>
      </c>
      <c r="AX567" s="82">
        <v>16</v>
      </c>
      <c r="AY567" s="82">
        <v>73</v>
      </c>
      <c r="AZ567" s="82">
        <v>58</v>
      </c>
      <c r="BA567" s="82">
        <v>535</v>
      </c>
      <c r="BB567" s="82">
        <v>5</v>
      </c>
      <c r="BC567" s="82">
        <v>10</v>
      </c>
      <c r="BD567" s="82">
        <v>9</v>
      </c>
      <c r="BE567" s="82">
        <v>9</v>
      </c>
      <c r="BF567" s="82">
        <v>9</v>
      </c>
      <c r="BG567" s="82">
        <v>2</v>
      </c>
      <c r="BH567" s="82">
        <v>18</v>
      </c>
      <c r="BI567" s="82">
        <v>5</v>
      </c>
      <c r="BJ567" s="82">
        <v>11</v>
      </c>
      <c r="BK567" s="82">
        <v>9</v>
      </c>
      <c r="BL567" s="82">
        <v>16</v>
      </c>
      <c r="BM567" s="82">
        <v>15</v>
      </c>
      <c r="BN567" s="82">
        <v>5</v>
      </c>
      <c r="BO567" s="82">
        <v>6</v>
      </c>
      <c r="BP567" s="82">
        <v>20</v>
      </c>
      <c r="BQ567" s="82">
        <v>17</v>
      </c>
      <c r="BR567" s="82">
        <v>30</v>
      </c>
      <c r="BS567" s="82">
        <v>16</v>
      </c>
      <c r="BT567" s="82">
        <v>14</v>
      </c>
      <c r="BU567" s="82">
        <v>15</v>
      </c>
      <c r="BV567" s="82">
        <v>32</v>
      </c>
      <c r="BW567" s="82">
        <v>3</v>
      </c>
      <c r="BX567" s="82">
        <v>28</v>
      </c>
      <c r="BY567" s="82">
        <v>16</v>
      </c>
      <c r="BZ567" s="84">
        <v>16</v>
      </c>
      <c r="CB567" s="4">
        <f t="shared" si="12"/>
        <v>1936</v>
      </c>
    </row>
    <row r="568" spans="1:80" x14ac:dyDescent="0.2">
      <c r="A568" s="54">
        <v>44453</v>
      </c>
      <c r="B568" s="32">
        <v>8</v>
      </c>
      <c r="C568" s="82">
        <v>15</v>
      </c>
      <c r="D568" s="82">
        <v>9</v>
      </c>
      <c r="E568" s="82">
        <v>61</v>
      </c>
      <c r="F568" s="82">
        <v>29</v>
      </c>
      <c r="G568" s="82">
        <v>6</v>
      </c>
      <c r="H568" s="82">
        <v>29</v>
      </c>
      <c r="I568" s="82">
        <v>8</v>
      </c>
      <c r="J568" s="82">
        <v>25</v>
      </c>
      <c r="K568" s="82">
        <v>3</v>
      </c>
      <c r="L568" s="82">
        <v>5</v>
      </c>
      <c r="M568" s="82">
        <v>3</v>
      </c>
      <c r="N568" s="82">
        <v>33</v>
      </c>
      <c r="O568" s="82">
        <v>20</v>
      </c>
      <c r="P568" s="82">
        <v>12</v>
      </c>
      <c r="Q568" s="82">
        <v>25</v>
      </c>
      <c r="R568" s="82">
        <v>14</v>
      </c>
      <c r="S568" s="82">
        <v>7</v>
      </c>
      <c r="T568" s="82">
        <v>18</v>
      </c>
      <c r="U568" s="82">
        <v>10</v>
      </c>
      <c r="V568" s="82">
        <v>2</v>
      </c>
      <c r="W568" s="82">
        <v>21</v>
      </c>
      <c r="X568" s="82">
        <v>12</v>
      </c>
      <c r="Y568" s="82">
        <v>9</v>
      </c>
      <c r="Z568" s="82">
        <v>51</v>
      </c>
      <c r="AA568" s="82">
        <v>24</v>
      </c>
      <c r="AB568" s="82">
        <v>16</v>
      </c>
      <c r="AC568" s="82">
        <v>7</v>
      </c>
      <c r="AD568" s="82">
        <v>8</v>
      </c>
      <c r="AE568" s="82">
        <v>10</v>
      </c>
      <c r="AF568" s="82">
        <v>14</v>
      </c>
      <c r="AG568" s="82">
        <v>22</v>
      </c>
      <c r="AH568" s="82">
        <v>17</v>
      </c>
      <c r="AI568" s="82">
        <v>16</v>
      </c>
      <c r="AJ568" s="82">
        <v>14</v>
      </c>
      <c r="AK568" s="82">
        <v>40</v>
      </c>
      <c r="AL568" s="82">
        <v>4</v>
      </c>
      <c r="AM568" s="82">
        <v>8</v>
      </c>
      <c r="AN568" s="82">
        <v>13</v>
      </c>
      <c r="AO568" s="82">
        <v>17</v>
      </c>
      <c r="AP568" s="82">
        <v>31</v>
      </c>
      <c r="AQ568" s="82">
        <v>30</v>
      </c>
      <c r="AR568" s="82">
        <v>58</v>
      </c>
      <c r="AS568" s="82">
        <v>41</v>
      </c>
      <c r="AT568" s="82">
        <v>18</v>
      </c>
      <c r="AU568" s="82">
        <v>22</v>
      </c>
      <c r="AV568" s="82">
        <v>16</v>
      </c>
      <c r="AW568" s="82">
        <v>70</v>
      </c>
      <c r="AX568" s="82">
        <v>17</v>
      </c>
      <c r="AY568" s="82">
        <v>74</v>
      </c>
      <c r="AZ568" s="82">
        <v>57</v>
      </c>
      <c r="BA568" s="82">
        <v>538</v>
      </c>
      <c r="BB568" s="82">
        <v>5</v>
      </c>
      <c r="BC568" s="82">
        <v>11</v>
      </c>
      <c r="BD568" s="82">
        <v>8</v>
      </c>
      <c r="BE568" s="82">
        <v>8</v>
      </c>
      <c r="BF568" s="82">
        <v>9</v>
      </c>
      <c r="BG568" s="82">
        <v>3</v>
      </c>
      <c r="BH568" s="82">
        <v>18</v>
      </c>
      <c r="BI568" s="82">
        <v>6</v>
      </c>
      <c r="BJ568" s="82">
        <v>11</v>
      </c>
      <c r="BK568" s="82">
        <v>8</v>
      </c>
      <c r="BL568" s="82">
        <v>19</v>
      </c>
      <c r="BM568" s="82">
        <v>14</v>
      </c>
      <c r="BN568" s="82">
        <v>5</v>
      </c>
      <c r="BO568" s="82">
        <v>5</v>
      </c>
      <c r="BP568" s="82">
        <v>22</v>
      </c>
      <c r="BQ568" s="82">
        <v>17</v>
      </c>
      <c r="BR568" s="82">
        <v>29</v>
      </c>
      <c r="BS568" s="82">
        <v>17</v>
      </c>
      <c r="BT568" s="82">
        <v>11</v>
      </c>
      <c r="BU568" s="82">
        <v>14</v>
      </c>
      <c r="BV568" s="82">
        <v>35</v>
      </c>
      <c r="BW568" s="82">
        <v>3</v>
      </c>
      <c r="BX568" s="82">
        <v>31</v>
      </c>
      <c r="BY568" s="82">
        <v>18</v>
      </c>
      <c r="BZ568" s="84">
        <v>17</v>
      </c>
      <c r="CB568" s="4">
        <f t="shared" si="12"/>
        <v>1981</v>
      </c>
    </row>
    <row r="569" spans="1:80" x14ac:dyDescent="0.2">
      <c r="A569" s="54">
        <v>44454</v>
      </c>
      <c r="B569" s="32">
        <v>7</v>
      </c>
      <c r="C569" s="82">
        <v>16</v>
      </c>
      <c r="D569" s="82">
        <v>8</v>
      </c>
      <c r="E569" s="82">
        <v>57</v>
      </c>
      <c r="F569" s="82">
        <v>34</v>
      </c>
      <c r="G569" s="82">
        <v>4</v>
      </c>
      <c r="H569" s="82">
        <v>29</v>
      </c>
      <c r="I569" s="82">
        <v>4</v>
      </c>
      <c r="J569" s="82">
        <v>24</v>
      </c>
      <c r="K569" s="82">
        <v>4</v>
      </c>
      <c r="L569" s="82">
        <v>5</v>
      </c>
      <c r="M569" s="82">
        <v>3</v>
      </c>
      <c r="N569" s="82">
        <v>37</v>
      </c>
      <c r="O569" s="82">
        <v>21</v>
      </c>
      <c r="P569" s="82">
        <v>11</v>
      </c>
      <c r="Q569" s="82">
        <v>26</v>
      </c>
      <c r="R569" s="82">
        <v>14</v>
      </c>
      <c r="S569" s="82">
        <v>7</v>
      </c>
      <c r="T569" s="82">
        <v>17</v>
      </c>
      <c r="U569" s="82">
        <v>8</v>
      </c>
      <c r="V569" s="82">
        <v>2</v>
      </c>
      <c r="W569" s="82">
        <v>21</v>
      </c>
      <c r="X569" s="82">
        <v>10</v>
      </c>
      <c r="Y569" s="82">
        <v>11</v>
      </c>
      <c r="Z569" s="82">
        <v>51</v>
      </c>
      <c r="AA569" s="82">
        <v>25</v>
      </c>
      <c r="AB569" s="82">
        <v>16</v>
      </c>
      <c r="AC569" s="82">
        <v>8</v>
      </c>
      <c r="AD569" s="82">
        <v>9</v>
      </c>
      <c r="AE569" s="82">
        <v>11</v>
      </c>
      <c r="AF569" s="82">
        <v>11</v>
      </c>
      <c r="AG569" s="82">
        <v>22</v>
      </c>
      <c r="AH569" s="82">
        <v>17</v>
      </c>
      <c r="AI569" s="82">
        <v>17</v>
      </c>
      <c r="AJ569" s="82">
        <v>14</v>
      </c>
      <c r="AK569" s="82">
        <v>40</v>
      </c>
      <c r="AL569" s="82">
        <v>4</v>
      </c>
      <c r="AM569" s="82">
        <v>8</v>
      </c>
      <c r="AN569" s="82">
        <v>16</v>
      </c>
      <c r="AO569" s="82">
        <v>16</v>
      </c>
      <c r="AP569" s="82">
        <v>32</v>
      </c>
      <c r="AQ569" s="82">
        <v>36</v>
      </c>
      <c r="AR569" s="82">
        <v>57</v>
      </c>
      <c r="AS569" s="82">
        <v>47</v>
      </c>
      <c r="AT569" s="82">
        <v>19</v>
      </c>
      <c r="AU569" s="82">
        <v>21</v>
      </c>
      <c r="AV569" s="82">
        <v>17</v>
      </c>
      <c r="AW569" s="82">
        <v>72</v>
      </c>
      <c r="AX569" s="82">
        <v>21</v>
      </c>
      <c r="AY569" s="82">
        <v>71</v>
      </c>
      <c r="AZ569" s="82">
        <v>58</v>
      </c>
      <c r="BA569" s="82">
        <v>549</v>
      </c>
      <c r="BB569" s="82">
        <v>5</v>
      </c>
      <c r="BC569" s="82">
        <v>12</v>
      </c>
      <c r="BD569" s="82">
        <v>7</v>
      </c>
      <c r="BE569" s="82">
        <v>7</v>
      </c>
      <c r="BF569" s="82">
        <v>9</v>
      </c>
      <c r="BG569" s="82">
        <v>5</v>
      </c>
      <c r="BH569" s="82">
        <v>17</v>
      </c>
      <c r="BI569" s="82">
        <v>6</v>
      </c>
      <c r="BJ569" s="82">
        <v>11</v>
      </c>
      <c r="BK569" s="82">
        <v>8</v>
      </c>
      <c r="BL569" s="82">
        <v>18</v>
      </c>
      <c r="BM569" s="82">
        <v>14</v>
      </c>
      <c r="BN569" s="82">
        <v>4</v>
      </c>
      <c r="BO569" s="82">
        <v>6</v>
      </c>
      <c r="BP569" s="82">
        <v>21</v>
      </c>
      <c r="BQ569" s="82">
        <v>16</v>
      </c>
      <c r="BR569" s="82">
        <v>28</v>
      </c>
      <c r="BS569" s="82">
        <v>18</v>
      </c>
      <c r="BT569" s="82">
        <v>10</v>
      </c>
      <c r="BU569" s="82">
        <v>13</v>
      </c>
      <c r="BV569" s="82">
        <v>41</v>
      </c>
      <c r="BW569" s="82">
        <v>4</v>
      </c>
      <c r="BX569" s="82">
        <v>35</v>
      </c>
      <c r="BY569" s="82">
        <v>19</v>
      </c>
      <c r="BZ569" s="84">
        <v>16</v>
      </c>
      <c r="CB569" s="4">
        <f t="shared" si="12"/>
        <v>2015</v>
      </c>
    </row>
    <row r="570" spans="1:80" x14ac:dyDescent="0.2">
      <c r="A570" s="54">
        <v>44455</v>
      </c>
      <c r="B570" s="32">
        <v>8</v>
      </c>
      <c r="C570" s="82">
        <v>17</v>
      </c>
      <c r="D570" s="82">
        <v>7</v>
      </c>
      <c r="E570" s="82">
        <v>55</v>
      </c>
      <c r="F570" s="82">
        <v>37</v>
      </c>
      <c r="G570" s="82">
        <v>6</v>
      </c>
      <c r="H570" s="82">
        <v>32</v>
      </c>
      <c r="I570" s="82">
        <v>4</v>
      </c>
      <c r="J570" s="82">
        <v>23</v>
      </c>
      <c r="K570" s="82">
        <v>4</v>
      </c>
      <c r="L570" s="82">
        <v>4</v>
      </c>
      <c r="M570" s="82">
        <v>3</v>
      </c>
      <c r="N570" s="82">
        <v>36</v>
      </c>
      <c r="O570" s="82">
        <v>21</v>
      </c>
      <c r="P570" s="82">
        <v>14</v>
      </c>
      <c r="Q570" s="82">
        <v>26</v>
      </c>
      <c r="R570" s="82">
        <v>14</v>
      </c>
      <c r="S570" s="82">
        <v>7</v>
      </c>
      <c r="T570" s="82">
        <v>20</v>
      </c>
      <c r="U570" s="82">
        <v>6</v>
      </c>
      <c r="V570" s="82">
        <v>2</v>
      </c>
      <c r="W570" s="82">
        <v>21</v>
      </c>
      <c r="X570" s="82">
        <v>12</v>
      </c>
      <c r="Y570" s="82">
        <v>13</v>
      </c>
      <c r="Z570" s="82">
        <v>47</v>
      </c>
      <c r="AA570" s="82">
        <v>25</v>
      </c>
      <c r="AB570" s="82">
        <v>16</v>
      </c>
      <c r="AC570" s="82">
        <v>9</v>
      </c>
      <c r="AD570" s="82">
        <v>9</v>
      </c>
      <c r="AE570" s="82">
        <v>12</v>
      </c>
      <c r="AF570" s="82">
        <v>12</v>
      </c>
      <c r="AG570" s="82">
        <v>23</v>
      </c>
      <c r="AH570" s="82">
        <v>19</v>
      </c>
      <c r="AI570" s="82">
        <v>16</v>
      </c>
      <c r="AJ570" s="82">
        <v>14</v>
      </c>
      <c r="AK570" s="82">
        <v>39</v>
      </c>
      <c r="AL570" s="82">
        <v>4</v>
      </c>
      <c r="AM570" s="82">
        <v>9</v>
      </c>
      <c r="AN570" s="82">
        <v>17</v>
      </c>
      <c r="AO570" s="82">
        <v>18</v>
      </c>
      <c r="AP570" s="82">
        <v>31</v>
      </c>
      <c r="AQ570" s="82">
        <v>36</v>
      </c>
      <c r="AR570" s="82">
        <v>59</v>
      </c>
      <c r="AS570" s="82">
        <v>47</v>
      </c>
      <c r="AT570" s="82">
        <v>19</v>
      </c>
      <c r="AU570" s="82">
        <v>23</v>
      </c>
      <c r="AV570" s="82">
        <v>17</v>
      </c>
      <c r="AW570" s="82">
        <v>71</v>
      </c>
      <c r="AX570" s="82">
        <v>19</v>
      </c>
      <c r="AY570" s="82">
        <v>71</v>
      </c>
      <c r="AZ570" s="82">
        <v>59</v>
      </c>
      <c r="BA570" s="82">
        <v>545</v>
      </c>
      <c r="BB570" s="82">
        <v>5</v>
      </c>
      <c r="BC570" s="82">
        <v>13</v>
      </c>
      <c r="BD570" s="82">
        <v>7</v>
      </c>
      <c r="BE570" s="82">
        <v>7</v>
      </c>
      <c r="BF570" s="82">
        <v>10</v>
      </c>
      <c r="BG570" s="82">
        <v>6</v>
      </c>
      <c r="BH570" s="82">
        <v>16</v>
      </c>
      <c r="BI570" s="82">
        <v>6</v>
      </c>
      <c r="BJ570" s="82">
        <v>11</v>
      </c>
      <c r="BK570" s="82">
        <v>6</v>
      </c>
      <c r="BL570" s="82">
        <v>15</v>
      </c>
      <c r="BM570" s="82">
        <v>16</v>
      </c>
      <c r="BN570" s="82">
        <v>4</v>
      </c>
      <c r="BO570" s="82">
        <v>6</v>
      </c>
      <c r="BP570" s="82">
        <v>21</v>
      </c>
      <c r="BQ570" s="82">
        <v>16</v>
      </c>
      <c r="BR570" s="82">
        <v>28</v>
      </c>
      <c r="BS570" s="82">
        <v>18</v>
      </c>
      <c r="BT570" s="82">
        <v>10</v>
      </c>
      <c r="BU570" s="82">
        <v>14</v>
      </c>
      <c r="BV570" s="82">
        <v>39</v>
      </c>
      <c r="BW570" s="82">
        <v>4</v>
      </c>
      <c r="BX570" s="82">
        <v>35</v>
      </c>
      <c r="BY570" s="82">
        <v>20</v>
      </c>
      <c r="BZ570" s="84">
        <v>20</v>
      </c>
      <c r="CB570" s="4">
        <f t="shared" si="12"/>
        <v>2031</v>
      </c>
    </row>
    <row r="571" spans="1:80" x14ac:dyDescent="0.2">
      <c r="A571" s="54">
        <v>44456</v>
      </c>
      <c r="B571" s="32">
        <v>9</v>
      </c>
      <c r="C571" s="82">
        <v>18</v>
      </c>
      <c r="D571" s="82">
        <v>7</v>
      </c>
      <c r="E571" s="82">
        <v>62</v>
      </c>
      <c r="F571" s="82">
        <v>39</v>
      </c>
      <c r="G571" s="82">
        <v>6</v>
      </c>
      <c r="H571" s="82">
        <v>32</v>
      </c>
      <c r="I571" s="82">
        <v>5</v>
      </c>
      <c r="J571" s="82">
        <v>21</v>
      </c>
      <c r="K571" s="82">
        <v>4</v>
      </c>
      <c r="L571" s="82">
        <v>3</v>
      </c>
      <c r="M571" s="82">
        <v>3</v>
      </c>
      <c r="N571" s="82">
        <v>35</v>
      </c>
      <c r="O571" s="82">
        <v>19</v>
      </c>
      <c r="P571" s="82">
        <v>14</v>
      </c>
      <c r="Q571" s="82">
        <v>25</v>
      </c>
      <c r="R571" s="82">
        <v>16</v>
      </c>
      <c r="S571" s="82">
        <v>8</v>
      </c>
      <c r="T571" s="82">
        <v>26</v>
      </c>
      <c r="U571" s="82">
        <v>6</v>
      </c>
      <c r="V571" s="82">
        <v>2</v>
      </c>
      <c r="W571" s="82">
        <v>21</v>
      </c>
      <c r="X571" s="82">
        <v>11</v>
      </c>
      <c r="Y571" s="82">
        <v>15</v>
      </c>
      <c r="Z571" s="82">
        <v>45</v>
      </c>
      <c r="AA571" s="82">
        <v>28</v>
      </c>
      <c r="AB571" s="82">
        <v>19</v>
      </c>
      <c r="AC571" s="82">
        <v>12</v>
      </c>
      <c r="AD571" s="82">
        <v>7</v>
      </c>
      <c r="AE571" s="82">
        <v>12</v>
      </c>
      <c r="AF571" s="82">
        <v>12</v>
      </c>
      <c r="AG571" s="82">
        <v>25</v>
      </c>
      <c r="AH571" s="82">
        <v>20</v>
      </c>
      <c r="AI571" s="82">
        <v>17</v>
      </c>
      <c r="AJ571" s="82">
        <v>15</v>
      </c>
      <c r="AK571" s="82">
        <v>39</v>
      </c>
      <c r="AL571" s="82">
        <v>5</v>
      </c>
      <c r="AM571" s="82">
        <v>9</v>
      </c>
      <c r="AN571" s="82">
        <v>20</v>
      </c>
      <c r="AO571" s="82">
        <v>18</v>
      </c>
      <c r="AP571" s="82">
        <v>37</v>
      </c>
      <c r="AQ571" s="82">
        <v>37</v>
      </c>
      <c r="AR571" s="82">
        <v>64</v>
      </c>
      <c r="AS571" s="82">
        <v>46</v>
      </c>
      <c r="AT571" s="82">
        <v>18</v>
      </c>
      <c r="AU571" s="82">
        <v>22</v>
      </c>
      <c r="AV571" s="82">
        <v>19</v>
      </c>
      <c r="AW571" s="82">
        <v>71</v>
      </c>
      <c r="AX571" s="82">
        <v>24</v>
      </c>
      <c r="AY571" s="82">
        <v>73</v>
      </c>
      <c r="AZ571" s="82">
        <v>61</v>
      </c>
      <c r="BA571" s="82">
        <v>556</v>
      </c>
      <c r="BB571" s="82">
        <v>8</v>
      </c>
      <c r="BC571" s="82">
        <v>11</v>
      </c>
      <c r="BD571" s="82">
        <v>7</v>
      </c>
      <c r="BE571" s="82">
        <v>7</v>
      </c>
      <c r="BF571" s="82">
        <v>10</v>
      </c>
      <c r="BG571" s="82">
        <v>7</v>
      </c>
      <c r="BH571" s="82">
        <v>16</v>
      </c>
      <c r="BI571" s="82">
        <v>7</v>
      </c>
      <c r="BJ571" s="82">
        <v>13</v>
      </c>
      <c r="BK571" s="82">
        <v>6</v>
      </c>
      <c r="BL571" s="82">
        <v>18</v>
      </c>
      <c r="BM571" s="82">
        <v>17</v>
      </c>
      <c r="BN571" s="82">
        <v>4</v>
      </c>
      <c r="BO571" s="82">
        <v>6</v>
      </c>
      <c r="BP571" s="82">
        <v>22</v>
      </c>
      <c r="BQ571" s="82">
        <v>17</v>
      </c>
      <c r="BR571" s="82">
        <v>26</v>
      </c>
      <c r="BS571" s="82">
        <v>18</v>
      </c>
      <c r="BT571" s="82">
        <v>9</v>
      </c>
      <c r="BU571" s="82">
        <v>14</v>
      </c>
      <c r="BV571" s="82">
        <v>40</v>
      </c>
      <c r="BW571" s="82">
        <v>5</v>
      </c>
      <c r="BX571" s="82">
        <v>40</v>
      </c>
      <c r="BY571" s="82">
        <v>21</v>
      </c>
      <c r="BZ571" s="84">
        <v>20</v>
      </c>
      <c r="CB571" s="4">
        <f t="shared" si="12"/>
        <v>2107</v>
      </c>
    </row>
    <row r="572" spans="1:80" x14ac:dyDescent="0.2">
      <c r="A572" s="54">
        <v>44457</v>
      </c>
      <c r="B572" s="32">
        <v>9</v>
      </c>
      <c r="C572" s="82">
        <v>18</v>
      </c>
      <c r="D572" s="82">
        <v>6</v>
      </c>
      <c r="E572" s="82">
        <v>59</v>
      </c>
      <c r="F572" s="82">
        <v>38</v>
      </c>
      <c r="G572" s="82">
        <v>6</v>
      </c>
      <c r="H572" s="82">
        <v>31</v>
      </c>
      <c r="I572" s="82">
        <v>4</v>
      </c>
      <c r="J572" s="82">
        <v>18</v>
      </c>
      <c r="K572" s="82">
        <v>4</v>
      </c>
      <c r="L572" s="82">
        <v>3</v>
      </c>
      <c r="M572" s="82">
        <v>3</v>
      </c>
      <c r="N572" s="82">
        <v>34</v>
      </c>
      <c r="O572" s="82">
        <v>19</v>
      </c>
      <c r="P572" s="82">
        <v>13</v>
      </c>
      <c r="Q572" s="82">
        <v>25</v>
      </c>
      <c r="R572" s="82">
        <v>15</v>
      </c>
      <c r="S572" s="82">
        <v>6</v>
      </c>
      <c r="T572" s="82">
        <v>26</v>
      </c>
      <c r="U572" s="82">
        <v>6</v>
      </c>
      <c r="V572" s="82">
        <v>1</v>
      </c>
      <c r="W572" s="82">
        <v>21</v>
      </c>
      <c r="X572" s="82">
        <v>11</v>
      </c>
      <c r="Y572" s="82">
        <v>14</v>
      </c>
      <c r="Z572" s="82">
        <v>40</v>
      </c>
      <c r="AA572" s="82">
        <v>27</v>
      </c>
      <c r="AB572" s="82">
        <v>19</v>
      </c>
      <c r="AC572" s="82">
        <v>12</v>
      </c>
      <c r="AD572" s="82">
        <v>6</v>
      </c>
      <c r="AE572" s="82">
        <v>10</v>
      </c>
      <c r="AF572" s="82">
        <v>12</v>
      </c>
      <c r="AG572" s="82">
        <v>25</v>
      </c>
      <c r="AH572" s="82">
        <v>19</v>
      </c>
      <c r="AI572" s="82">
        <v>16</v>
      </c>
      <c r="AJ572" s="82">
        <v>15</v>
      </c>
      <c r="AK572" s="82">
        <v>39</v>
      </c>
      <c r="AL572" s="82">
        <v>5</v>
      </c>
      <c r="AM572" s="82">
        <v>9</v>
      </c>
      <c r="AN572" s="82">
        <v>19</v>
      </c>
      <c r="AO572" s="82">
        <v>17</v>
      </c>
      <c r="AP572" s="82">
        <v>36</v>
      </c>
      <c r="AQ572" s="82">
        <v>36</v>
      </c>
      <c r="AR572" s="82">
        <v>62</v>
      </c>
      <c r="AS572" s="82">
        <v>45</v>
      </c>
      <c r="AT572" s="82">
        <v>18</v>
      </c>
      <c r="AU572" s="82">
        <v>18</v>
      </c>
      <c r="AV572" s="82">
        <v>18</v>
      </c>
      <c r="AW572" s="82">
        <v>70</v>
      </c>
      <c r="AX572" s="82">
        <v>22</v>
      </c>
      <c r="AY572" s="82">
        <v>70</v>
      </c>
      <c r="AZ572" s="82">
        <v>58</v>
      </c>
      <c r="BA572" s="82">
        <v>541</v>
      </c>
      <c r="BB572" s="82">
        <v>7</v>
      </c>
      <c r="BC572" s="82">
        <v>11</v>
      </c>
      <c r="BD572" s="82">
        <v>7</v>
      </c>
      <c r="BE572" s="82">
        <v>7</v>
      </c>
      <c r="BF572" s="82">
        <v>10</v>
      </c>
      <c r="BG572" s="82">
        <v>6</v>
      </c>
      <c r="BH572" s="82">
        <v>15</v>
      </c>
      <c r="BI572" s="82">
        <v>7</v>
      </c>
      <c r="BJ572" s="82">
        <v>13</v>
      </c>
      <c r="BK572" s="82">
        <v>6</v>
      </c>
      <c r="BL572" s="82">
        <v>15</v>
      </c>
      <c r="BM572" s="82">
        <v>17</v>
      </c>
      <c r="BN572" s="82">
        <v>4</v>
      </c>
      <c r="BO572" s="82">
        <v>5</v>
      </c>
      <c r="BP572" s="82">
        <v>19</v>
      </c>
      <c r="BQ572" s="82">
        <v>17</v>
      </c>
      <c r="BR572" s="82">
        <v>24</v>
      </c>
      <c r="BS572" s="82">
        <v>18</v>
      </c>
      <c r="BT572" s="82">
        <v>8</v>
      </c>
      <c r="BU572" s="82">
        <v>14</v>
      </c>
      <c r="BV572" s="82">
        <v>40</v>
      </c>
      <c r="BW572" s="82">
        <v>5</v>
      </c>
      <c r="BX572" s="82">
        <v>39</v>
      </c>
      <c r="BY572" s="82">
        <v>20</v>
      </c>
      <c r="BZ572" s="84">
        <v>20</v>
      </c>
      <c r="CB572" s="4">
        <f t="shared" si="12"/>
        <v>2028</v>
      </c>
    </row>
    <row r="573" spans="1:80" x14ac:dyDescent="0.2">
      <c r="A573" s="54">
        <v>44458</v>
      </c>
      <c r="B573" s="32">
        <v>9</v>
      </c>
      <c r="C573" s="82">
        <v>18</v>
      </c>
      <c r="D573" s="82">
        <v>6</v>
      </c>
      <c r="E573" s="82">
        <v>59</v>
      </c>
      <c r="F573" s="82">
        <v>38</v>
      </c>
      <c r="G573" s="82">
        <v>6</v>
      </c>
      <c r="H573" s="82">
        <v>31</v>
      </c>
      <c r="I573" s="82">
        <v>4</v>
      </c>
      <c r="J573" s="82">
        <v>18</v>
      </c>
      <c r="K573" s="82">
        <v>4</v>
      </c>
      <c r="L573" s="82">
        <v>3</v>
      </c>
      <c r="M573" s="82">
        <v>3</v>
      </c>
      <c r="N573" s="82">
        <v>34</v>
      </c>
      <c r="O573" s="82">
        <v>19</v>
      </c>
      <c r="P573" s="82">
        <v>12</v>
      </c>
      <c r="Q573" s="82">
        <v>25</v>
      </c>
      <c r="R573" s="82">
        <v>15</v>
      </c>
      <c r="S573" s="82">
        <v>6</v>
      </c>
      <c r="T573" s="82">
        <v>26</v>
      </c>
      <c r="U573" s="82">
        <v>6</v>
      </c>
      <c r="V573" s="82">
        <v>1</v>
      </c>
      <c r="W573" s="82">
        <v>21</v>
      </c>
      <c r="X573" s="82">
        <v>11</v>
      </c>
      <c r="Y573" s="82">
        <v>14</v>
      </c>
      <c r="Z573" s="82">
        <v>38</v>
      </c>
      <c r="AA573" s="82">
        <v>27</v>
      </c>
      <c r="AB573" s="82">
        <v>19</v>
      </c>
      <c r="AC573" s="82">
        <v>12</v>
      </c>
      <c r="AD573" s="82">
        <v>6</v>
      </c>
      <c r="AE573" s="82">
        <v>9</v>
      </c>
      <c r="AF573" s="82">
        <v>12</v>
      </c>
      <c r="AG573" s="82">
        <v>25</v>
      </c>
      <c r="AH573" s="82">
        <v>19</v>
      </c>
      <c r="AI573" s="82">
        <v>16</v>
      </c>
      <c r="AJ573" s="82">
        <v>15</v>
      </c>
      <c r="AK573" s="82">
        <v>39</v>
      </c>
      <c r="AL573" s="82">
        <v>5</v>
      </c>
      <c r="AM573" s="82">
        <v>9</v>
      </c>
      <c r="AN573" s="82">
        <v>19</v>
      </c>
      <c r="AO573" s="82">
        <v>17</v>
      </c>
      <c r="AP573" s="82">
        <v>35</v>
      </c>
      <c r="AQ573" s="82">
        <v>36</v>
      </c>
      <c r="AR573" s="82">
        <v>62</v>
      </c>
      <c r="AS573" s="82">
        <v>45</v>
      </c>
      <c r="AT573" s="82">
        <v>18</v>
      </c>
      <c r="AU573" s="82">
        <v>18</v>
      </c>
      <c r="AV573" s="82">
        <v>18</v>
      </c>
      <c r="AW573" s="82">
        <v>70</v>
      </c>
      <c r="AX573" s="82">
        <v>22</v>
      </c>
      <c r="AY573" s="82">
        <v>70</v>
      </c>
      <c r="AZ573" s="82">
        <v>58</v>
      </c>
      <c r="BA573" s="82">
        <v>539</v>
      </c>
      <c r="BB573" s="82">
        <v>7</v>
      </c>
      <c r="BC573" s="82">
        <v>11</v>
      </c>
      <c r="BD573" s="82">
        <v>7</v>
      </c>
      <c r="BE573" s="82">
        <v>7</v>
      </c>
      <c r="BF573" s="82">
        <v>10</v>
      </c>
      <c r="BG573" s="82">
        <v>6</v>
      </c>
      <c r="BH573" s="82">
        <v>15</v>
      </c>
      <c r="BI573" s="82">
        <v>7</v>
      </c>
      <c r="BJ573" s="82">
        <v>13</v>
      </c>
      <c r="BK573" s="82">
        <v>6</v>
      </c>
      <c r="BL573" s="82">
        <v>14</v>
      </c>
      <c r="BM573" s="82">
        <v>17</v>
      </c>
      <c r="BN573" s="82">
        <v>4</v>
      </c>
      <c r="BO573" s="82">
        <v>5</v>
      </c>
      <c r="BP573" s="82">
        <v>19</v>
      </c>
      <c r="BQ573" s="82">
        <v>17</v>
      </c>
      <c r="BR573" s="82">
        <v>24</v>
      </c>
      <c r="BS573" s="82">
        <v>18</v>
      </c>
      <c r="BT573" s="82">
        <v>8</v>
      </c>
      <c r="BU573" s="82">
        <v>14</v>
      </c>
      <c r="BV573" s="82">
        <v>39</v>
      </c>
      <c r="BW573" s="82">
        <v>5</v>
      </c>
      <c r="BX573" s="82">
        <v>38</v>
      </c>
      <c r="BY573" s="82">
        <v>20</v>
      </c>
      <c r="BZ573" s="84">
        <v>20</v>
      </c>
      <c r="CB573" s="4">
        <f t="shared" si="12"/>
        <v>2018</v>
      </c>
    </row>
    <row r="574" spans="1:80" x14ac:dyDescent="0.2">
      <c r="A574" s="54">
        <v>44459</v>
      </c>
      <c r="B574" s="32">
        <v>10</v>
      </c>
      <c r="C574" s="82">
        <v>20</v>
      </c>
      <c r="D574" s="82">
        <v>6</v>
      </c>
      <c r="E574" s="82">
        <v>68</v>
      </c>
      <c r="F574" s="82">
        <v>37</v>
      </c>
      <c r="G574" s="82">
        <v>7</v>
      </c>
      <c r="H574" s="82">
        <v>33</v>
      </c>
      <c r="I574" s="82">
        <v>4</v>
      </c>
      <c r="J574" s="82">
        <v>19</v>
      </c>
      <c r="K574" s="82">
        <v>4</v>
      </c>
      <c r="L574" s="82">
        <v>4</v>
      </c>
      <c r="M574" s="82">
        <v>4</v>
      </c>
      <c r="N574" s="82">
        <v>38</v>
      </c>
      <c r="O574" s="82">
        <v>17</v>
      </c>
      <c r="P574" s="82">
        <v>12</v>
      </c>
      <c r="Q574" s="82">
        <v>25</v>
      </c>
      <c r="R574" s="82">
        <v>12</v>
      </c>
      <c r="S574" s="82">
        <v>8</v>
      </c>
      <c r="T574" s="82">
        <v>27</v>
      </c>
      <c r="U574" s="82">
        <v>6</v>
      </c>
      <c r="V574" s="82">
        <v>2</v>
      </c>
      <c r="W574" s="82">
        <v>22</v>
      </c>
      <c r="X574" s="82">
        <v>15</v>
      </c>
      <c r="Y574" s="82">
        <v>14</v>
      </c>
      <c r="Z574" s="82">
        <v>43</v>
      </c>
      <c r="AA574" s="82">
        <v>38</v>
      </c>
      <c r="AB574" s="82">
        <v>25</v>
      </c>
      <c r="AC574" s="82">
        <v>13</v>
      </c>
      <c r="AD574" s="82">
        <v>8</v>
      </c>
      <c r="AE574" s="82">
        <v>12</v>
      </c>
      <c r="AF574" s="82">
        <v>13</v>
      </c>
      <c r="AG574" s="82">
        <v>26</v>
      </c>
      <c r="AH574" s="82">
        <v>19</v>
      </c>
      <c r="AI574" s="82">
        <v>16</v>
      </c>
      <c r="AJ574" s="82">
        <v>18</v>
      </c>
      <c r="AK574" s="82">
        <v>38</v>
      </c>
      <c r="AL574" s="82">
        <v>6</v>
      </c>
      <c r="AM574" s="82">
        <v>10</v>
      </c>
      <c r="AN574" s="82">
        <v>28</v>
      </c>
      <c r="AO574" s="82">
        <v>16</v>
      </c>
      <c r="AP574" s="82">
        <v>45</v>
      </c>
      <c r="AQ574" s="82">
        <v>43</v>
      </c>
      <c r="AR574" s="82">
        <v>65</v>
      </c>
      <c r="AS574" s="82">
        <v>48</v>
      </c>
      <c r="AT574" s="82">
        <v>16</v>
      </c>
      <c r="AU574" s="82">
        <v>22</v>
      </c>
      <c r="AV574" s="82">
        <v>18</v>
      </c>
      <c r="AW574" s="82">
        <v>73</v>
      </c>
      <c r="AX574" s="82">
        <v>20</v>
      </c>
      <c r="AY574" s="82">
        <v>71</v>
      </c>
      <c r="AZ574" s="82">
        <v>57</v>
      </c>
      <c r="BA574" s="82">
        <v>541</v>
      </c>
      <c r="BB574" s="82">
        <v>7</v>
      </c>
      <c r="BC574" s="82">
        <v>12</v>
      </c>
      <c r="BD574" s="82">
        <v>9</v>
      </c>
      <c r="BE574" s="82">
        <v>6</v>
      </c>
      <c r="BF574" s="82">
        <v>11</v>
      </c>
      <c r="BG574" s="82">
        <v>9</v>
      </c>
      <c r="BH574" s="82">
        <v>15</v>
      </c>
      <c r="BI574" s="82">
        <v>8</v>
      </c>
      <c r="BJ574" s="82">
        <v>12</v>
      </c>
      <c r="BK574" s="82">
        <v>6</v>
      </c>
      <c r="BL574" s="82">
        <v>17</v>
      </c>
      <c r="BM574" s="82">
        <v>17</v>
      </c>
      <c r="BN574" s="82">
        <v>6</v>
      </c>
      <c r="BO574" s="82">
        <v>5</v>
      </c>
      <c r="BP574" s="82">
        <v>18</v>
      </c>
      <c r="BQ574" s="82">
        <v>14</v>
      </c>
      <c r="BR574" s="82">
        <v>28</v>
      </c>
      <c r="BS574" s="82">
        <v>19</v>
      </c>
      <c r="BT574" s="82">
        <v>9</v>
      </c>
      <c r="BU574" s="82">
        <v>18</v>
      </c>
      <c r="BV574" s="82">
        <v>48</v>
      </c>
      <c r="BW574" s="82">
        <v>6</v>
      </c>
      <c r="BX574" s="82">
        <v>42</v>
      </c>
      <c r="BY574" s="82">
        <v>22</v>
      </c>
      <c r="BZ574" s="84">
        <v>21</v>
      </c>
      <c r="CB574" s="4">
        <f t="shared" si="12"/>
        <v>2147</v>
      </c>
    </row>
    <row r="575" spans="1:80" x14ac:dyDescent="0.2">
      <c r="A575" s="54">
        <v>44460</v>
      </c>
      <c r="B575" s="32">
        <v>12</v>
      </c>
      <c r="C575" s="82">
        <v>19</v>
      </c>
      <c r="D575" s="82">
        <v>6</v>
      </c>
      <c r="E575" s="82">
        <v>67</v>
      </c>
      <c r="F575" s="82">
        <v>33</v>
      </c>
      <c r="G575" s="82">
        <v>7</v>
      </c>
      <c r="H575" s="82">
        <v>33</v>
      </c>
      <c r="I575" s="82">
        <v>4</v>
      </c>
      <c r="J575" s="82">
        <v>21</v>
      </c>
      <c r="K575" s="82">
        <v>6</v>
      </c>
      <c r="L575" s="82">
        <v>4</v>
      </c>
      <c r="M575" s="82">
        <v>4</v>
      </c>
      <c r="N575" s="82">
        <v>39</v>
      </c>
      <c r="O575" s="82">
        <v>16</v>
      </c>
      <c r="P575" s="82">
        <v>13</v>
      </c>
      <c r="Q575" s="82">
        <v>23</v>
      </c>
      <c r="R575" s="82">
        <v>12</v>
      </c>
      <c r="S575" s="82">
        <v>7</v>
      </c>
      <c r="T575" s="82">
        <v>25</v>
      </c>
      <c r="U575" s="82">
        <v>6</v>
      </c>
      <c r="V575" s="82">
        <v>2</v>
      </c>
      <c r="W575" s="82">
        <v>22</v>
      </c>
      <c r="X575" s="82">
        <v>18</v>
      </c>
      <c r="Y575" s="82">
        <v>16</v>
      </c>
      <c r="Z575" s="82">
        <v>40</v>
      </c>
      <c r="AA575" s="82">
        <v>38</v>
      </c>
      <c r="AB575" s="82">
        <v>24</v>
      </c>
      <c r="AC575" s="82">
        <v>11</v>
      </c>
      <c r="AD575" s="82">
        <v>8</v>
      </c>
      <c r="AE575" s="82">
        <v>12</v>
      </c>
      <c r="AF575" s="82">
        <v>10</v>
      </c>
      <c r="AG575" s="82">
        <v>25</v>
      </c>
      <c r="AH575" s="82">
        <v>20</v>
      </c>
      <c r="AI575" s="82">
        <v>13</v>
      </c>
      <c r="AJ575" s="82">
        <v>18</v>
      </c>
      <c r="AK575" s="82">
        <v>37</v>
      </c>
      <c r="AL575" s="82">
        <v>6</v>
      </c>
      <c r="AM575" s="82">
        <v>10</v>
      </c>
      <c r="AN575" s="82">
        <v>29</v>
      </c>
      <c r="AO575" s="82">
        <v>19</v>
      </c>
      <c r="AP575" s="82">
        <v>46</v>
      </c>
      <c r="AQ575" s="82">
        <v>52</v>
      </c>
      <c r="AR575" s="82">
        <v>69</v>
      </c>
      <c r="AS575" s="82">
        <v>54</v>
      </c>
      <c r="AT575" s="82">
        <v>15</v>
      </c>
      <c r="AU575" s="82">
        <v>21</v>
      </c>
      <c r="AV575" s="82">
        <v>22</v>
      </c>
      <c r="AW575" s="82">
        <v>73</v>
      </c>
      <c r="AX575" s="82">
        <v>17</v>
      </c>
      <c r="AY575" s="82">
        <v>69</v>
      </c>
      <c r="AZ575" s="82">
        <v>55</v>
      </c>
      <c r="BA575" s="82">
        <v>546</v>
      </c>
      <c r="BB575" s="82">
        <v>7</v>
      </c>
      <c r="BC575" s="82">
        <v>11</v>
      </c>
      <c r="BD575" s="82">
        <v>8</v>
      </c>
      <c r="BE575" s="82">
        <v>6</v>
      </c>
      <c r="BF575" s="82">
        <v>11</v>
      </c>
      <c r="BG575" s="82">
        <v>10</v>
      </c>
      <c r="BH575" s="82">
        <v>15</v>
      </c>
      <c r="BI575" s="82">
        <v>8</v>
      </c>
      <c r="BJ575" s="82">
        <v>14</v>
      </c>
      <c r="BK575" s="82">
        <v>7</v>
      </c>
      <c r="BL575" s="82">
        <v>16</v>
      </c>
      <c r="BM575" s="82">
        <v>18</v>
      </c>
      <c r="BN575" s="82">
        <v>6</v>
      </c>
      <c r="BO575" s="82">
        <v>5</v>
      </c>
      <c r="BP575" s="82">
        <v>18</v>
      </c>
      <c r="BQ575" s="82">
        <v>14</v>
      </c>
      <c r="BR575" s="82">
        <v>27</v>
      </c>
      <c r="BS575" s="82">
        <v>19</v>
      </c>
      <c r="BT575" s="82">
        <v>10</v>
      </c>
      <c r="BU575" s="82">
        <v>17</v>
      </c>
      <c r="BV575" s="82">
        <v>46</v>
      </c>
      <c r="BW575" s="82">
        <v>7</v>
      </c>
      <c r="BX575" s="82">
        <v>41</v>
      </c>
      <c r="BY575" s="82">
        <v>19</v>
      </c>
      <c r="BZ575" s="84">
        <v>21</v>
      </c>
      <c r="CB575" s="4">
        <f t="shared" si="12"/>
        <v>2155</v>
      </c>
    </row>
    <row r="576" spans="1:80" x14ac:dyDescent="0.2">
      <c r="A576" s="54">
        <v>44461</v>
      </c>
      <c r="B576" s="32">
        <v>15</v>
      </c>
      <c r="C576" s="82">
        <v>20</v>
      </c>
      <c r="D576" s="82">
        <v>6</v>
      </c>
      <c r="E576" s="82">
        <v>68</v>
      </c>
      <c r="F576" s="82">
        <v>35</v>
      </c>
      <c r="G576" s="82">
        <v>9</v>
      </c>
      <c r="H576" s="82">
        <v>33</v>
      </c>
      <c r="I576" s="82">
        <v>5</v>
      </c>
      <c r="J576" s="82">
        <v>23</v>
      </c>
      <c r="K576" s="82">
        <v>6</v>
      </c>
      <c r="L576" s="82">
        <v>7</v>
      </c>
      <c r="M576" s="82">
        <v>4</v>
      </c>
      <c r="N576" s="82">
        <v>38</v>
      </c>
      <c r="O576" s="82">
        <v>15</v>
      </c>
      <c r="P576" s="82">
        <v>15</v>
      </c>
      <c r="Q576" s="82">
        <v>22</v>
      </c>
      <c r="R576" s="82">
        <v>12</v>
      </c>
      <c r="S576" s="82">
        <v>12</v>
      </c>
      <c r="T576" s="82">
        <v>26</v>
      </c>
      <c r="U576" s="82">
        <v>7</v>
      </c>
      <c r="V576" s="82">
        <v>3</v>
      </c>
      <c r="W576" s="82">
        <v>22</v>
      </c>
      <c r="X576" s="82">
        <v>22</v>
      </c>
      <c r="Y576" s="82">
        <v>20</v>
      </c>
      <c r="Z576" s="82">
        <v>39</v>
      </c>
      <c r="AA576" s="82">
        <v>39</v>
      </c>
      <c r="AB576" s="82">
        <v>23</v>
      </c>
      <c r="AC576" s="82">
        <v>11</v>
      </c>
      <c r="AD576" s="82">
        <v>12</v>
      </c>
      <c r="AE576" s="82">
        <v>13</v>
      </c>
      <c r="AF576" s="82">
        <v>9</v>
      </c>
      <c r="AG576" s="82">
        <v>25</v>
      </c>
      <c r="AH576" s="82">
        <v>20</v>
      </c>
      <c r="AI576" s="82">
        <v>13</v>
      </c>
      <c r="AJ576" s="82">
        <v>18</v>
      </c>
      <c r="AK576" s="82">
        <v>38</v>
      </c>
      <c r="AL576" s="82">
        <v>6</v>
      </c>
      <c r="AM576" s="82">
        <v>8</v>
      </c>
      <c r="AN576" s="82">
        <v>29</v>
      </c>
      <c r="AO576" s="82">
        <v>18</v>
      </c>
      <c r="AP576" s="82">
        <v>47</v>
      </c>
      <c r="AQ576" s="82">
        <v>60</v>
      </c>
      <c r="AR576" s="82">
        <v>73</v>
      </c>
      <c r="AS576" s="82">
        <v>48</v>
      </c>
      <c r="AT576" s="82">
        <v>16</v>
      </c>
      <c r="AU576" s="82">
        <v>19</v>
      </c>
      <c r="AV576" s="82">
        <v>20</v>
      </c>
      <c r="AW576" s="82">
        <v>75</v>
      </c>
      <c r="AX576" s="82">
        <v>17</v>
      </c>
      <c r="AY576" s="82">
        <v>71</v>
      </c>
      <c r="AZ576" s="82">
        <v>54</v>
      </c>
      <c r="BA576" s="82">
        <v>551</v>
      </c>
      <c r="BB576" s="82">
        <v>8</v>
      </c>
      <c r="BC576" s="82">
        <v>13</v>
      </c>
      <c r="BD576" s="82">
        <v>9</v>
      </c>
      <c r="BE576" s="82">
        <v>6</v>
      </c>
      <c r="BF576" s="82">
        <v>12</v>
      </c>
      <c r="BG576" s="82">
        <v>11</v>
      </c>
      <c r="BH576" s="82">
        <v>13</v>
      </c>
      <c r="BI576" s="82">
        <v>8</v>
      </c>
      <c r="BJ576" s="82">
        <v>15</v>
      </c>
      <c r="BK576" s="82">
        <v>8</v>
      </c>
      <c r="BL576" s="82">
        <v>15</v>
      </c>
      <c r="BM576" s="82">
        <v>16</v>
      </c>
      <c r="BN576" s="82">
        <v>7</v>
      </c>
      <c r="BO576" s="82">
        <v>5</v>
      </c>
      <c r="BP576" s="82">
        <v>20</v>
      </c>
      <c r="BQ576" s="82">
        <v>12</v>
      </c>
      <c r="BR576" s="82">
        <v>26</v>
      </c>
      <c r="BS576" s="82">
        <v>20</v>
      </c>
      <c r="BT576" s="82">
        <v>11</v>
      </c>
      <c r="BU576" s="82">
        <v>17</v>
      </c>
      <c r="BV576" s="82">
        <v>44</v>
      </c>
      <c r="BW576" s="82">
        <v>8</v>
      </c>
      <c r="BX576" s="82">
        <v>39</v>
      </c>
      <c r="BY576" s="82">
        <v>21</v>
      </c>
      <c r="BZ576" s="84">
        <v>21</v>
      </c>
      <c r="CB576" s="4">
        <f t="shared" si="12"/>
        <v>2202</v>
      </c>
    </row>
    <row r="577" spans="1:80" x14ac:dyDescent="0.2">
      <c r="A577" s="54">
        <v>44462</v>
      </c>
      <c r="B577" s="32">
        <v>15</v>
      </c>
      <c r="C577" s="82">
        <v>21</v>
      </c>
      <c r="D577" s="82">
        <v>5</v>
      </c>
      <c r="E577" s="82">
        <v>65</v>
      </c>
      <c r="F577" s="82">
        <v>35</v>
      </c>
      <c r="G577" s="82">
        <v>11</v>
      </c>
      <c r="H577" s="82">
        <v>32</v>
      </c>
      <c r="I577" s="82">
        <v>7</v>
      </c>
      <c r="J577" s="82">
        <v>23</v>
      </c>
      <c r="K577" s="82">
        <v>8</v>
      </c>
      <c r="L577" s="82">
        <v>8</v>
      </c>
      <c r="M577" s="82">
        <v>3</v>
      </c>
      <c r="N577" s="82">
        <v>39</v>
      </c>
      <c r="O577" s="82">
        <v>16</v>
      </c>
      <c r="P577" s="82">
        <v>12</v>
      </c>
      <c r="Q577" s="82">
        <v>22</v>
      </c>
      <c r="R577" s="82">
        <v>12</v>
      </c>
      <c r="S577" s="82">
        <v>10</v>
      </c>
      <c r="T577" s="82">
        <v>27</v>
      </c>
      <c r="U577" s="82">
        <v>7</v>
      </c>
      <c r="V577" s="82">
        <v>4</v>
      </c>
      <c r="W577" s="82">
        <v>22</v>
      </c>
      <c r="X577" s="82">
        <v>21</v>
      </c>
      <c r="Y577" s="82">
        <v>20</v>
      </c>
      <c r="Z577" s="82">
        <v>39</v>
      </c>
      <c r="AA577" s="82">
        <v>40</v>
      </c>
      <c r="AB577" s="82">
        <v>24</v>
      </c>
      <c r="AC577" s="82">
        <v>10</v>
      </c>
      <c r="AD577" s="82">
        <v>14</v>
      </c>
      <c r="AE577" s="82">
        <v>14</v>
      </c>
      <c r="AF577" s="82">
        <v>8</v>
      </c>
      <c r="AG577" s="82">
        <v>24</v>
      </c>
      <c r="AH577" s="82">
        <v>20</v>
      </c>
      <c r="AI577" s="82">
        <v>11</v>
      </c>
      <c r="AJ577" s="82">
        <v>18</v>
      </c>
      <c r="AK577" s="82">
        <v>37</v>
      </c>
      <c r="AL577" s="82">
        <v>6</v>
      </c>
      <c r="AM577" s="82">
        <v>6</v>
      </c>
      <c r="AN577" s="82">
        <v>28</v>
      </c>
      <c r="AO577" s="82">
        <v>16</v>
      </c>
      <c r="AP577" s="82">
        <v>47</v>
      </c>
      <c r="AQ577" s="82">
        <v>61</v>
      </c>
      <c r="AR577" s="82">
        <v>81</v>
      </c>
      <c r="AS577" s="82">
        <v>46</v>
      </c>
      <c r="AT577" s="82">
        <v>15</v>
      </c>
      <c r="AU577" s="82">
        <v>17</v>
      </c>
      <c r="AV577" s="82">
        <v>21</v>
      </c>
      <c r="AW577" s="82">
        <v>76</v>
      </c>
      <c r="AX577" s="82">
        <v>15</v>
      </c>
      <c r="AY577" s="82">
        <v>70</v>
      </c>
      <c r="AZ577" s="82">
        <v>54</v>
      </c>
      <c r="BA577" s="82">
        <v>555</v>
      </c>
      <c r="BB577" s="82">
        <v>9</v>
      </c>
      <c r="BC577" s="82">
        <v>14</v>
      </c>
      <c r="BD577" s="82">
        <v>9</v>
      </c>
      <c r="BE577" s="82">
        <v>6</v>
      </c>
      <c r="BF577" s="82">
        <v>13</v>
      </c>
      <c r="BG577" s="82">
        <v>13</v>
      </c>
      <c r="BH577" s="82">
        <v>14</v>
      </c>
      <c r="BI577" s="82">
        <v>7</v>
      </c>
      <c r="BJ577" s="82">
        <v>15</v>
      </c>
      <c r="BK577" s="82">
        <v>4</v>
      </c>
      <c r="BL577" s="82">
        <v>15</v>
      </c>
      <c r="BM577" s="82">
        <v>16</v>
      </c>
      <c r="BN577" s="82">
        <v>8</v>
      </c>
      <c r="BO577" s="82">
        <v>4</v>
      </c>
      <c r="BP577" s="82">
        <v>20</v>
      </c>
      <c r="BQ577" s="82">
        <v>12</v>
      </c>
      <c r="BR577" s="82">
        <v>27</v>
      </c>
      <c r="BS577" s="82">
        <v>17</v>
      </c>
      <c r="BT577" s="82">
        <v>13</v>
      </c>
      <c r="BU577" s="82">
        <v>21</v>
      </c>
      <c r="BV577" s="82">
        <v>43</v>
      </c>
      <c r="BW577" s="82">
        <v>8</v>
      </c>
      <c r="BX577" s="82">
        <v>38</v>
      </c>
      <c r="BY577" s="82">
        <v>20</v>
      </c>
      <c r="BZ577" s="84">
        <v>24</v>
      </c>
      <c r="CB577" s="4">
        <f t="shared" si="12"/>
        <v>2208</v>
      </c>
    </row>
    <row r="578" spans="1:80" x14ac:dyDescent="0.2">
      <c r="A578" s="54">
        <v>44463</v>
      </c>
      <c r="B578" s="32">
        <v>15</v>
      </c>
      <c r="C578" s="82">
        <v>20</v>
      </c>
      <c r="D578" s="82">
        <v>6</v>
      </c>
      <c r="E578" s="82">
        <v>64</v>
      </c>
      <c r="F578" s="82">
        <v>33</v>
      </c>
      <c r="G578" s="82">
        <v>13</v>
      </c>
      <c r="H578" s="82">
        <v>32</v>
      </c>
      <c r="I578" s="82">
        <v>7</v>
      </c>
      <c r="J578" s="82">
        <v>22</v>
      </c>
      <c r="K578" s="82">
        <v>10</v>
      </c>
      <c r="L578" s="82">
        <v>9</v>
      </c>
      <c r="M578" s="82">
        <v>2</v>
      </c>
      <c r="N578" s="82">
        <v>40</v>
      </c>
      <c r="O578" s="82">
        <v>18</v>
      </c>
      <c r="P578" s="82">
        <v>10</v>
      </c>
      <c r="Q578" s="82">
        <v>19</v>
      </c>
      <c r="R578" s="82">
        <v>10</v>
      </c>
      <c r="S578" s="82">
        <v>11</v>
      </c>
      <c r="T578" s="82">
        <v>29</v>
      </c>
      <c r="U578" s="82">
        <v>6</v>
      </c>
      <c r="V578" s="82">
        <v>4</v>
      </c>
      <c r="W578" s="82">
        <v>22</v>
      </c>
      <c r="X578" s="82">
        <v>22</v>
      </c>
      <c r="Y578" s="82">
        <v>17</v>
      </c>
      <c r="Z578" s="82">
        <v>38</v>
      </c>
      <c r="AA578" s="82">
        <v>44</v>
      </c>
      <c r="AB578" s="82">
        <v>25</v>
      </c>
      <c r="AC578" s="82">
        <v>12</v>
      </c>
      <c r="AD578" s="82">
        <v>16</v>
      </c>
      <c r="AE578" s="82">
        <v>14</v>
      </c>
      <c r="AF578" s="82">
        <v>8</v>
      </c>
      <c r="AG578" s="82">
        <v>24</v>
      </c>
      <c r="AH578" s="82">
        <v>20</v>
      </c>
      <c r="AI578" s="82">
        <v>10</v>
      </c>
      <c r="AJ578" s="82">
        <v>20</v>
      </c>
      <c r="AK578" s="82">
        <v>36</v>
      </c>
      <c r="AL578" s="82">
        <v>6</v>
      </c>
      <c r="AM578" s="82">
        <v>8</v>
      </c>
      <c r="AN578" s="82">
        <v>26</v>
      </c>
      <c r="AO578" s="82">
        <v>15</v>
      </c>
      <c r="AP578" s="82">
        <v>47</v>
      </c>
      <c r="AQ578" s="82">
        <v>63</v>
      </c>
      <c r="AR578" s="82">
        <v>83</v>
      </c>
      <c r="AS578" s="82">
        <v>49</v>
      </c>
      <c r="AT578" s="82">
        <v>14</v>
      </c>
      <c r="AU578" s="82">
        <v>20</v>
      </c>
      <c r="AV578" s="82">
        <v>19</v>
      </c>
      <c r="AW578" s="82">
        <v>74</v>
      </c>
      <c r="AX578" s="82">
        <v>12</v>
      </c>
      <c r="AY578" s="82">
        <v>70</v>
      </c>
      <c r="AZ578" s="82">
        <v>55</v>
      </c>
      <c r="BA578" s="82">
        <v>564</v>
      </c>
      <c r="BB578" s="82">
        <v>8</v>
      </c>
      <c r="BC578" s="82">
        <v>11</v>
      </c>
      <c r="BD578" s="82">
        <v>9</v>
      </c>
      <c r="BE578" s="82">
        <v>6</v>
      </c>
      <c r="BF578" s="82">
        <v>13</v>
      </c>
      <c r="BG578" s="82">
        <v>13</v>
      </c>
      <c r="BH578" s="82">
        <v>14</v>
      </c>
      <c r="BI578" s="82">
        <v>6</v>
      </c>
      <c r="BJ578" s="82">
        <v>15</v>
      </c>
      <c r="BK578" s="82">
        <v>4</v>
      </c>
      <c r="BL578" s="82">
        <v>15</v>
      </c>
      <c r="BM578" s="82">
        <v>19</v>
      </c>
      <c r="BN578" s="82">
        <v>7</v>
      </c>
      <c r="BO578" s="82">
        <v>3</v>
      </c>
      <c r="BP578" s="82">
        <v>21</v>
      </c>
      <c r="BQ578" s="82">
        <v>12</v>
      </c>
      <c r="BR578" s="82">
        <v>28</v>
      </c>
      <c r="BS578" s="82">
        <v>17</v>
      </c>
      <c r="BT578" s="82">
        <v>13</v>
      </c>
      <c r="BU578" s="82">
        <v>23</v>
      </c>
      <c r="BV578" s="82">
        <v>35</v>
      </c>
      <c r="BW578" s="82">
        <v>7</v>
      </c>
      <c r="BX578" s="82">
        <v>36</v>
      </c>
      <c r="BY578" s="82">
        <v>17</v>
      </c>
      <c r="BZ578" s="84">
        <v>23</v>
      </c>
      <c r="CB578" s="4">
        <f t="shared" si="12"/>
        <v>2208</v>
      </c>
    </row>
    <row r="579" spans="1:80" x14ac:dyDescent="0.2">
      <c r="A579" s="54">
        <v>44464</v>
      </c>
      <c r="B579" s="32">
        <v>13</v>
      </c>
      <c r="C579" s="82">
        <v>18</v>
      </c>
      <c r="D579" s="82">
        <v>4</v>
      </c>
      <c r="E579" s="82">
        <v>57</v>
      </c>
      <c r="F579" s="82">
        <v>31</v>
      </c>
      <c r="G579" s="82">
        <v>13</v>
      </c>
      <c r="H579" s="82">
        <v>31</v>
      </c>
      <c r="I579" s="82">
        <v>7</v>
      </c>
      <c r="J579" s="82">
        <v>21</v>
      </c>
      <c r="K579" s="82">
        <v>10</v>
      </c>
      <c r="L579" s="82">
        <v>8</v>
      </c>
      <c r="M579" s="82">
        <v>2</v>
      </c>
      <c r="N579" s="82">
        <v>37</v>
      </c>
      <c r="O579" s="82">
        <v>18</v>
      </c>
      <c r="P579" s="82">
        <v>10</v>
      </c>
      <c r="Q579" s="82">
        <v>17</v>
      </c>
      <c r="R579" s="82">
        <v>9</v>
      </c>
      <c r="S579" s="82">
        <v>11</v>
      </c>
      <c r="T579" s="82">
        <v>28</v>
      </c>
      <c r="U579" s="82">
        <v>6</v>
      </c>
      <c r="V579" s="82">
        <v>3</v>
      </c>
      <c r="W579" s="82">
        <v>21</v>
      </c>
      <c r="X579" s="82">
        <v>20</v>
      </c>
      <c r="Y579" s="82">
        <v>16</v>
      </c>
      <c r="Z579" s="82">
        <v>36</v>
      </c>
      <c r="AA579" s="82">
        <v>43</v>
      </c>
      <c r="AB579" s="82">
        <v>23</v>
      </c>
      <c r="AC579" s="82">
        <v>12</v>
      </c>
      <c r="AD579" s="82">
        <v>16</v>
      </c>
      <c r="AE579" s="82">
        <v>12</v>
      </c>
      <c r="AF579" s="82">
        <v>8</v>
      </c>
      <c r="AG579" s="82">
        <v>23</v>
      </c>
      <c r="AH579" s="82">
        <v>20</v>
      </c>
      <c r="AI579" s="82">
        <v>7</v>
      </c>
      <c r="AJ579" s="82">
        <v>18</v>
      </c>
      <c r="AK579" s="82">
        <v>36</v>
      </c>
      <c r="AL579" s="82">
        <v>6</v>
      </c>
      <c r="AM579" s="82">
        <v>8</v>
      </c>
      <c r="AN579" s="82">
        <v>25</v>
      </c>
      <c r="AO579" s="82">
        <v>15</v>
      </c>
      <c r="AP579" s="82">
        <v>46</v>
      </c>
      <c r="AQ579" s="82">
        <v>59</v>
      </c>
      <c r="AR579" s="82">
        <v>81</v>
      </c>
      <c r="AS579" s="82">
        <v>46</v>
      </c>
      <c r="AT579" s="82">
        <v>11</v>
      </c>
      <c r="AU579" s="82">
        <v>17</v>
      </c>
      <c r="AV579" s="82">
        <v>16</v>
      </c>
      <c r="AW579" s="82">
        <v>72</v>
      </c>
      <c r="AX579" s="82">
        <v>12</v>
      </c>
      <c r="AY579" s="82">
        <v>68</v>
      </c>
      <c r="AZ579" s="82">
        <v>52</v>
      </c>
      <c r="BA579" s="82">
        <v>552</v>
      </c>
      <c r="BB579" s="82">
        <v>8</v>
      </c>
      <c r="BC579" s="82">
        <v>11</v>
      </c>
      <c r="BD579" s="82">
        <v>9</v>
      </c>
      <c r="BE579" s="82">
        <v>6</v>
      </c>
      <c r="BF579" s="82">
        <v>13</v>
      </c>
      <c r="BG579" s="82">
        <v>11</v>
      </c>
      <c r="BH579" s="82">
        <v>14</v>
      </c>
      <c r="BI579" s="82">
        <v>6</v>
      </c>
      <c r="BJ579" s="82">
        <v>15</v>
      </c>
      <c r="BK579" s="82">
        <v>4</v>
      </c>
      <c r="BL579" s="82">
        <v>14</v>
      </c>
      <c r="BM579" s="82">
        <v>19</v>
      </c>
      <c r="BN579" s="82">
        <v>7</v>
      </c>
      <c r="BO579" s="82">
        <v>3</v>
      </c>
      <c r="BP579" s="82">
        <v>21</v>
      </c>
      <c r="BQ579" s="82">
        <v>9</v>
      </c>
      <c r="BR579" s="82">
        <v>26</v>
      </c>
      <c r="BS579" s="82">
        <v>14</v>
      </c>
      <c r="BT579" s="82">
        <v>13</v>
      </c>
      <c r="BU579" s="82">
        <v>20</v>
      </c>
      <c r="BV579" s="82">
        <v>31</v>
      </c>
      <c r="BW579" s="82">
        <v>5</v>
      </c>
      <c r="BX579" s="82">
        <v>33</v>
      </c>
      <c r="BY579" s="82">
        <v>16</v>
      </c>
      <c r="BZ579" s="84">
        <v>23</v>
      </c>
      <c r="CB579" s="4">
        <f t="shared" si="12"/>
        <v>2102</v>
      </c>
    </row>
    <row r="580" spans="1:80" x14ac:dyDescent="0.2">
      <c r="A580" s="54">
        <v>44465</v>
      </c>
      <c r="B580" s="32">
        <v>13</v>
      </c>
      <c r="C580" s="82">
        <v>18</v>
      </c>
      <c r="D580" s="82">
        <v>4</v>
      </c>
      <c r="E580" s="82">
        <v>57</v>
      </c>
      <c r="F580" s="82">
        <v>30</v>
      </c>
      <c r="G580" s="82">
        <v>13</v>
      </c>
      <c r="H580" s="82">
        <v>31</v>
      </c>
      <c r="I580" s="82">
        <v>7</v>
      </c>
      <c r="J580" s="82">
        <v>21</v>
      </c>
      <c r="K580" s="82">
        <v>10</v>
      </c>
      <c r="L580" s="82">
        <v>8</v>
      </c>
      <c r="M580" s="82">
        <v>2</v>
      </c>
      <c r="N580" s="82">
        <v>37</v>
      </c>
      <c r="O580" s="82">
        <v>18</v>
      </c>
      <c r="P580" s="82">
        <v>10</v>
      </c>
      <c r="Q580" s="82">
        <v>17</v>
      </c>
      <c r="R580" s="82">
        <v>9</v>
      </c>
      <c r="S580" s="82">
        <v>11</v>
      </c>
      <c r="T580" s="82">
        <v>28</v>
      </c>
      <c r="U580" s="82">
        <v>6</v>
      </c>
      <c r="V580" s="82">
        <v>3</v>
      </c>
      <c r="W580" s="82">
        <v>21</v>
      </c>
      <c r="X580" s="82">
        <v>20</v>
      </c>
      <c r="Y580" s="82">
        <v>16</v>
      </c>
      <c r="Z580" s="82">
        <v>35</v>
      </c>
      <c r="AA580" s="82">
        <v>43</v>
      </c>
      <c r="AB580" s="82">
        <v>23</v>
      </c>
      <c r="AC580" s="82">
        <v>12</v>
      </c>
      <c r="AD580" s="82">
        <v>16</v>
      </c>
      <c r="AE580" s="82">
        <v>12</v>
      </c>
      <c r="AF580" s="82">
        <v>8</v>
      </c>
      <c r="AG580" s="82">
        <v>23</v>
      </c>
      <c r="AH580" s="82">
        <v>20</v>
      </c>
      <c r="AI580" s="82">
        <v>7</v>
      </c>
      <c r="AJ580" s="82">
        <v>17</v>
      </c>
      <c r="AK580" s="82">
        <v>36</v>
      </c>
      <c r="AL580" s="82">
        <v>6</v>
      </c>
      <c r="AM580" s="82">
        <v>8</v>
      </c>
      <c r="AN580" s="82">
        <v>25</v>
      </c>
      <c r="AO580" s="82">
        <v>13</v>
      </c>
      <c r="AP580" s="82">
        <v>46</v>
      </c>
      <c r="AQ580" s="82">
        <v>59</v>
      </c>
      <c r="AR580" s="82">
        <v>81</v>
      </c>
      <c r="AS580" s="82">
        <v>43</v>
      </c>
      <c r="AT580" s="82">
        <v>11</v>
      </c>
      <c r="AU580" s="82">
        <v>16</v>
      </c>
      <c r="AV580" s="82">
        <v>14</v>
      </c>
      <c r="AW580" s="82">
        <v>72</v>
      </c>
      <c r="AX580" s="82">
        <v>12</v>
      </c>
      <c r="AY580" s="82">
        <v>68</v>
      </c>
      <c r="AZ580" s="82">
        <v>52</v>
      </c>
      <c r="BA580" s="82">
        <v>548</v>
      </c>
      <c r="BB580" s="82">
        <v>8</v>
      </c>
      <c r="BC580" s="82">
        <v>11</v>
      </c>
      <c r="BD580" s="82">
        <v>9</v>
      </c>
      <c r="BE580" s="82">
        <v>6</v>
      </c>
      <c r="BF580" s="82">
        <v>13</v>
      </c>
      <c r="BG580" s="82">
        <v>11</v>
      </c>
      <c r="BH580" s="82">
        <v>14</v>
      </c>
      <c r="BI580" s="82">
        <v>6</v>
      </c>
      <c r="BJ580" s="82">
        <v>15</v>
      </c>
      <c r="BK580" s="82">
        <v>4</v>
      </c>
      <c r="BL580" s="82">
        <v>14</v>
      </c>
      <c r="BM580" s="82">
        <v>19</v>
      </c>
      <c r="BN580" s="82">
        <v>7</v>
      </c>
      <c r="BO580" s="82">
        <v>2</v>
      </c>
      <c r="BP580" s="82">
        <v>21</v>
      </c>
      <c r="BQ580" s="82">
        <v>9</v>
      </c>
      <c r="BR580" s="82">
        <v>26</v>
      </c>
      <c r="BS580" s="82">
        <v>14</v>
      </c>
      <c r="BT580" s="82">
        <v>13</v>
      </c>
      <c r="BU580" s="82">
        <v>20</v>
      </c>
      <c r="BV580" s="82">
        <v>31</v>
      </c>
      <c r="BW580" s="82">
        <v>5</v>
      </c>
      <c r="BX580" s="82">
        <v>33</v>
      </c>
      <c r="BY580" s="82">
        <v>16</v>
      </c>
      <c r="BZ580" s="84">
        <v>23</v>
      </c>
      <c r="CB580" s="4">
        <f t="shared" si="12"/>
        <v>2086</v>
      </c>
    </row>
    <row r="581" spans="1:80" x14ac:dyDescent="0.2">
      <c r="A581" s="54">
        <v>44466</v>
      </c>
      <c r="B581" s="32">
        <v>11</v>
      </c>
      <c r="C581" s="82">
        <v>19</v>
      </c>
      <c r="D581" s="82">
        <v>4</v>
      </c>
      <c r="E581" s="82">
        <v>59</v>
      </c>
      <c r="F581" s="82">
        <v>31</v>
      </c>
      <c r="G581" s="82">
        <v>13</v>
      </c>
      <c r="H581" s="82">
        <v>31</v>
      </c>
      <c r="I581" s="82">
        <v>9</v>
      </c>
      <c r="J581" s="82">
        <v>27</v>
      </c>
      <c r="K581" s="82">
        <v>10</v>
      </c>
      <c r="L581" s="82">
        <v>9</v>
      </c>
      <c r="M581" s="82">
        <v>2</v>
      </c>
      <c r="N581" s="82">
        <v>39</v>
      </c>
      <c r="O581" s="82">
        <v>18</v>
      </c>
      <c r="P581" s="82">
        <v>9</v>
      </c>
      <c r="Q581" s="82">
        <v>17</v>
      </c>
      <c r="R581" s="82">
        <v>9</v>
      </c>
      <c r="S581" s="82">
        <v>11</v>
      </c>
      <c r="T581" s="82">
        <v>28</v>
      </c>
      <c r="U581" s="82">
        <v>6</v>
      </c>
      <c r="V581" s="82">
        <v>3</v>
      </c>
      <c r="W581" s="82">
        <v>23</v>
      </c>
      <c r="X581" s="82">
        <v>21</v>
      </c>
      <c r="Y581" s="82">
        <v>20</v>
      </c>
      <c r="Z581" s="82">
        <v>37</v>
      </c>
      <c r="AA581" s="82">
        <v>52</v>
      </c>
      <c r="AB581" s="82">
        <v>24</v>
      </c>
      <c r="AC581" s="82">
        <v>13</v>
      </c>
      <c r="AD581" s="82">
        <v>15</v>
      </c>
      <c r="AE581" s="82">
        <v>15</v>
      </c>
      <c r="AF581" s="82">
        <v>9</v>
      </c>
      <c r="AG581" s="82">
        <v>20</v>
      </c>
      <c r="AH581" s="82">
        <v>20</v>
      </c>
      <c r="AI581" s="82">
        <v>7</v>
      </c>
      <c r="AJ581" s="82">
        <v>18</v>
      </c>
      <c r="AK581" s="82">
        <v>36</v>
      </c>
      <c r="AL581" s="82">
        <v>8</v>
      </c>
      <c r="AM581" s="82">
        <v>6</v>
      </c>
      <c r="AN581" s="82">
        <v>25</v>
      </c>
      <c r="AO581" s="82">
        <v>12</v>
      </c>
      <c r="AP581" s="82">
        <v>48</v>
      </c>
      <c r="AQ581" s="82">
        <v>70</v>
      </c>
      <c r="AR581" s="82">
        <v>84</v>
      </c>
      <c r="AS581" s="82">
        <v>44</v>
      </c>
      <c r="AT581" s="82">
        <v>12</v>
      </c>
      <c r="AU581" s="82">
        <v>15</v>
      </c>
      <c r="AV581" s="82">
        <v>11</v>
      </c>
      <c r="AW581" s="82">
        <v>73</v>
      </c>
      <c r="AX581" s="82">
        <v>12</v>
      </c>
      <c r="AY581" s="82">
        <v>74</v>
      </c>
      <c r="AZ581" s="82">
        <v>54</v>
      </c>
      <c r="BA581" s="82">
        <v>554</v>
      </c>
      <c r="BB581" s="82">
        <v>7</v>
      </c>
      <c r="BC581" s="82">
        <v>11</v>
      </c>
      <c r="BD581" s="82">
        <v>9</v>
      </c>
      <c r="BE581" s="82">
        <v>6</v>
      </c>
      <c r="BF581" s="82">
        <v>13</v>
      </c>
      <c r="BG581" s="82">
        <v>14</v>
      </c>
      <c r="BH581" s="82">
        <v>14</v>
      </c>
      <c r="BI581" s="82">
        <v>7</v>
      </c>
      <c r="BJ581" s="82">
        <v>16</v>
      </c>
      <c r="BK581" s="82">
        <v>6</v>
      </c>
      <c r="BL581" s="82">
        <v>16</v>
      </c>
      <c r="BM581" s="82">
        <v>19</v>
      </c>
      <c r="BN581" s="82">
        <v>8</v>
      </c>
      <c r="BO581" s="82">
        <v>2</v>
      </c>
      <c r="BP581" s="82">
        <v>22</v>
      </c>
      <c r="BQ581" s="82">
        <v>10</v>
      </c>
      <c r="BR581" s="82">
        <v>28</v>
      </c>
      <c r="BS581" s="82">
        <v>20</v>
      </c>
      <c r="BT581" s="82">
        <v>14</v>
      </c>
      <c r="BU581" s="82">
        <v>18</v>
      </c>
      <c r="BV581" s="82">
        <v>29</v>
      </c>
      <c r="BW581" s="82">
        <v>8</v>
      </c>
      <c r="BX581" s="82">
        <v>33</v>
      </c>
      <c r="BY581" s="82">
        <v>18</v>
      </c>
      <c r="BZ581" s="84">
        <v>22</v>
      </c>
      <c r="CB581" s="4">
        <f t="shared" si="12"/>
        <v>2167</v>
      </c>
    </row>
    <row r="582" spans="1:80" x14ac:dyDescent="0.2">
      <c r="A582" s="54">
        <v>44467</v>
      </c>
      <c r="B582" s="32">
        <v>10</v>
      </c>
      <c r="C582" s="82">
        <v>18</v>
      </c>
      <c r="D582" s="82">
        <v>4</v>
      </c>
      <c r="E582" s="82">
        <v>58</v>
      </c>
      <c r="F582" s="82">
        <v>31</v>
      </c>
      <c r="G582" s="82">
        <v>11</v>
      </c>
      <c r="H582" s="82">
        <v>30</v>
      </c>
      <c r="I582" s="82">
        <v>9</v>
      </c>
      <c r="J582" s="82">
        <v>26</v>
      </c>
      <c r="K582" s="82">
        <v>10</v>
      </c>
      <c r="L582" s="82">
        <v>9</v>
      </c>
      <c r="M582" s="82">
        <v>2</v>
      </c>
      <c r="N582" s="82">
        <v>37</v>
      </c>
      <c r="O582" s="82">
        <v>18</v>
      </c>
      <c r="P582" s="82">
        <v>8</v>
      </c>
      <c r="Q582" s="82">
        <v>17</v>
      </c>
      <c r="R582" s="82">
        <v>8</v>
      </c>
      <c r="S582" s="82">
        <v>11</v>
      </c>
      <c r="T582" s="82">
        <v>23</v>
      </c>
      <c r="U582" s="82">
        <v>6</v>
      </c>
      <c r="V582" s="82">
        <v>3</v>
      </c>
      <c r="W582" s="82">
        <v>23</v>
      </c>
      <c r="X582" s="82">
        <v>19</v>
      </c>
      <c r="Y582" s="82">
        <v>18</v>
      </c>
      <c r="Z582" s="82">
        <v>31</v>
      </c>
      <c r="AA582" s="82">
        <v>50</v>
      </c>
      <c r="AB582" s="82">
        <v>22</v>
      </c>
      <c r="AC582" s="82">
        <v>10</v>
      </c>
      <c r="AD582" s="82">
        <v>15</v>
      </c>
      <c r="AE582" s="82">
        <v>13</v>
      </c>
      <c r="AF582" s="82">
        <v>9</v>
      </c>
      <c r="AG582" s="82">
        <v>20</v>
      </c>
      <c r="AH582" s="82">
        <v>20</v>
      </c>
      <c r="AI582" s="82">
        <v>7</v>
      </c>
      <c r="AJ582" s="82">
        <v>17</v>
      </c>
      <c r="AK582" s="82">
        <v>36</v>
      </c>
      <c r="AL582" s="82">
        <v>8</v>
      </c>
      <c r="AM582" s="82">
        <v>6</v>
      </c>
      <c r="AN582" s="82">
        <v>23</v>
      </c>
      <c r="AO582" s="82">
        <v>11</v>
      </c>
      <c r="AP582" s="82">
        <v>47</v>
      </c>
      <c r="AQ582" s="82">
        <v>68</v>
      </c>
      <c r="AR582" s="82">
        <v>81</v>
      </c>
      <c r="AS582" s="82">
        <v>43</v>
      </c>
      <c r="AT582" s="82">
        <v>11</v>
      </c>
      <c r="AU582" s="82">
        <v>13</v>
      </c>
      <c r="AV582" s="82">
        <v>11</v>
      </c>
      <c r="AW582" s="82">
        <v>72</v>
      </c>
      <c r="AX582" s="82">
        <v>12</v>
      </c>
      <c r="AY582" s="82">
        <v>73</v>
      </c>
      <c r="AZ582" s="82">
        <v>54</v>
      </c>
      <c r="BA582" s="82">
        <v>541</v>
      </c>
      <c r="BB582" s="82">
        <v>7</v>
      </c>
      <c r="BC582" s="82">
        <v>9</v>
      </c>
      <c r="BD582" s="82">
        <v>9</v>
      </c>
      <c r="BE582" s="82">
        <v>6</v>
      </c>
      <c r="BF582" s="82">
        <v>13</v>
      </c>
      <c r="BG582" s="82">
        <v>13</v>
      </c>
      <c r="BH582" s="82">
        <v>13</v>
      </c>
      <c r="BI582" s="82">
        <v>5</v>
      </c>
      <c r="BJ582" s="82">
        <v>16</v>
      </c>
      <c r="BK582" s="82">
        <v>6</v>
      </c>
      <c r="BL582" s="82">
        <v>16</v>
      </c>
      <c r="BM582" s="82">
        <v>19</v>
      </c>
      <c r="BN582" s="82">
        <v>8</v>
      </c>
      <c r="BO582" s="82">
        <v>2</v>
      </c>
      <c r="BP582" s="82">
        <v>22</v>
      </c>
      <c r="BQ582" s="82">
        <v>10</v>
      </c>
      <c r="BR582" s="82">
        <v>27</v>
      </c>
      <c r="BS582" s="82">
        <v>16</v>
      </c>
      <c r="BT582" s="82">
        <v>14</v>
      </c>
      <c r="BU582" s="82">
        <v>17</v>
      </c>
      <c r="BV582" s="82">
        <v>26</v>
      </c>
      <c r="BW582" s="82">
        <v>7</v>
      </c>
      <c r="BX582" s="82">
        <v>34</v>
      </c>
      <c r="BY582" s="82">
        <v>17</v>
      </c>
      <c r="BZ582" s="84">
        <v>21</v>
      </c>
      <c r="CB582" s="4">
        <f t="shared" si="12"/>
        <v>2086</v>
      </c>
    </row>
    <row r="583" spans="1:80" x14ac:dyDescent="0.2">
      <c r="A583" s="54">
        <v>44468</v>
      </c>
      <c r="B583" s="32">
        <v>12</v>
      </c>
      <c r="C583" s="82">
        <v>20</v>
      </c>
      <c r="D583" s="82">
        <v>5</v>
      </c>
      <c r="E583" s="82">
        <v>72</v>
      </c>
      <c r="F583" s="82">
        <v>30</v>
      </c>
      <c r="G583" s="82">
        <v>14</v>
      </c>
      <c r="H583" s="82">
        <v>31</v>
      </c>
      <c r="I583" s="82">
        <v>7</v>
      </c>
      <c r="J583" s="82">
        <v>32</v>
      </c>
      <c r="K583" s="82">
        <v>13</v>
      </c>
      <c r="L583" s="82">
        <v>7</v>
      </c>
      <c r="M583" s="82">
        <v>2</v>
      </c>
      <c r="N583" s="82">
        <v>41</v>
      </c>
      <c r="O583" s="82">
        <v>21</v>
      </c>
      <c r="P583" s="82">
        <v>9</v>
      </c>
      <c r="Q583" s="82">
        <v>17</v>
      </c>
      <c r="R583" s="82">
        <v>7</v>
      </c>
      <c r="S583" s="82">
        <v>13</v>
      </c>
      <c r="T583" s="82">
        <v>25</v>
      </c>
      <c r="U583" s="82">
        <v>5</v>
      </c>
      <c r="V583" s="82">
        <v>5</v>
      </c>
      <c r="W583" s="82">
        <v>20</v>
      </c>
      <c r="X583" s="82">
        <v>19</v>
      </c>
      <c r="Y583" s="82">
        <v>22</v>
      </c>
      <c r="Z583" s="82">
        <v>29</v>
      </c>
      <c r="AA583" s="82">
        <v>52</v>
      </c>
      <c r="AB583" s="82">
        <v>23</v>
      </c>
      <c r="AC583" s="82">
        <v>6</v>
      </c>
      <c r="AD583" s="82">
        <v>15</v>
      </c>
      <c r="AE583" s="82">
        <v>18</v>
      </c>
      <c r="AF583" s="82">
        <v>7</v>
      </c>
      <c r="AG583" s="82">
        <v>22</v>
      </c>
      <c r="AH583" s="82">
        <v>20</v>
      </c>
      <c r="AI583" s="82">
        <v>5</v>
      </c>
      <c r="AJ583" s="82">
        <v>17</v>
      </c>
      <c r="AK583" s="82">
        <v>37</v>
      </c>
      <c r="AL583" s="82">
        <v>7</v>
      </c>
      <c r="AM583" s="82">
        <v>7</v>
      </c>
      <c r="AN583" s="82">
        <v>20</v>
      </c>
      <c r="AO583" s="82">
        <v>13</v>
      </c>
      <c r="AP583" s="82">
        <v>50</v>
      </c>
      <c r="AQ583" s="82">
        <v>70</v>
      </c>
      <c r="AR583" s="82">
        <v>84</v>
      </c>
      <c r="AS583" s="82">
        <v>46</v>
      </c>
      <c r="AT583" s="82">
        <v>11</v>
      </c>
      <c r="AU583" s="82">
        <v>12</v>
      </c>
      <c r="AV583" s="82">
        <v>12</v>
      </c>
      <c r="AW583" s="82">
        <v>76</v>
      </c>
      <c r="AX583" s="82">
        <v>10</v>
      </c>
      <c r="AY583" s="82">
        <v>75</v>
      </c>
      <c r="AZ583" s="82">
        <v>56</v>
      </c>
      <c r="BA583" s="82">
        <v>540</v>
      </c>
      <c r="BB583" s="82">
        <v>6</v>
      </c>
      <c r="BC583" s="82">
        <v>11</v>
      </c>
      <c r="BD583" s="82">
        <v>10</v>
      </c>
      <c r="BE583" s="82">
        <v>7</v>
      </c>
      <c r="BF583" s="82">
        <v>13</v>
      </c>
      <c r="BG583" s="82">
        <v>13</v>
      </c>
      <c r="BH583" s="82">
        <v>12</v>
      </c>
      <c r="BI583" s="82">
        <v>6</v>
      </c>
      <c r="BJ583" s="82">
        <v>18</v>
      </c>
      <c r="BK583" s="82">
        <v>6</v>
      </c>
      <c r="BL583" s="82">
        <v>15</v>
      </c>
      <c r="BM583" s="82">
        <v>19</v>
      </c>
      <c r="BN583" s="82">
        <v>9</v>
      </c>
      <c r="BO583" s="82">
        <v>3</v>
      </c>
      <c r="BP583" s="82">
        <v>23</v>
      </c>
      <c r="BQ583" s="82">
        <v>9</v>
      </c>
      <c r="BR583" s="82">
        <v>28</v>
      </c>
      <c r="BS583" s="82">
        <v>17</v>
      </c>
      <c r="BT583" s="82">
        <v>16</v>
      </c>
      <c r="BU583" s="82">
        <v>18</v>
      </c>
      <c r="BV583" s="82">
        <v>29</v>
      </c>
      <c r="BW583" s="82">
        <v>9</v>
      </c>
      <c r="BX583" s="82">
        <v>41</v>
      </c>
      <c r="BY583" s="82">
        <v>16</v>
      </c>
      <c r="BZ583" s="84">
        <v>22</v>
      </c>
      <c r="CB583" s="4">
        <f t="shared" si="12"/>
        <v>2165</v>
      </c>
    </row>
    <row r="584" spans="1:80" ht="11.25" thickBot="1" x14ac:dyDescent="0.25">
      <c r="A584" s="41">
        <v>44469</v>
      </c>
      <c r="B584" s="42">
        <v>12</v>
      </c>
      <c r="C584" s="43">
        <v>18</v>
      </c>
      <c r="D584" s="43">
        <v>9</v>
      </c>
      <c r="E584" s="43">
        <v>71</v>
      </c>
      <c r="F584" s="43">
        <v>27</v>
      </c>
      <c r="G584" s="43">
        <v>15</v>
      </c>
      <c r="H584" s="43">
        <v>28</v>
      </c>
      <c r="I584" s="43">
        <v>7</v>
      </c>
      <c r="J584" s="43">
        <v>35</v>
      </c>
      <c r="K584" s="43">
        <v>13</v>
      </c>
      <c r="L584" s="43">
        <v>7</v>
      </c>
      <c r="M584" s="43">
        <v>2</v>
      </c>
      <c r="N584" s="43">
        <v>41</v>
      </c>
      <c r="O584" s="43">
        <v>21</v>
      </c>
      <c r="P584" s="43">
        <v>8</v>
      </c>
      <c r="Q584" s="43">
        <v>21</v>
      </c>
      <c r="R584" s="43">
        <v>7</v>
      </c>
      <c r="S584" s="43">
        <v>12</v>
      </c>
      <c r="T584" s="43">
        <v>22</v>
      </c>
      <c r="U584" s="43">
        <v>6</v>
      </c>
      <c r="V584" s="43">
        <v>2</v>
      </c>
      <c r="W584" s="43">
        <v>19</v>
      </c>
      <c r="X584" s="43">
        <v>19</v>
      </c>
      <c r="Y584" s="43">
        <v>22</v>
      </c>
      <c r="Z584" s="43">
        <v>29</v>
      </c>
      <c r="AA584" s="43">
        <v>50</v>
      </c>
      <c r="AB584" s="43">
        <v>21</v>
      </c>
      <c r="AC584" s="43">
        <v>6</v>
      </c>
      <c r="AD584" s="43">
        <v>16</v>
      </c>
      <c r="AE584" s="43">
        <v>18</v>
      </c>
      <c r="AF584" s="43">
        <v>9</v>
      </c>
      <c r="AG584" s="43">
        <v>20</v>
      </c>
      <c r="AH584" s="43">
        <v>22</v>
      </c>
      <c r="AI584" s="43">
        <v>6</v>
      </c>
      <c r="AJ584" s="43">
        <v>16</v>
      </c>
      <c r="AK584" s="43">
        <v>35</v>
      </c>
      <c r="AL584" s="43">
        <v>9</v>
      </c>
      <c r="AM584" s="43">
        <v>5</v>
      </c>
      <c r="AN584" s="43">
        <v>18</v>
      </c>
      <c r="AO584" s="43">
        <v>12</v>
      </c>
      <c r="AP584" s="43">
        <v>47</v>
      </c>
      <c r="AQ584" s="43">
        <v>76</v>
      </c>
      <c r="AR584" s="43">
        <v>85</v>
      </c>
      <c r="AS584" s="43">
        <v>47</v>
      </c>
      <c r="AT584" s="43">
        <v>11</v>
      </c>
      <c r="AU584" s="43">
        <v>10</v>
      </c>
      <c r="AV584" s="43">
        <v>10</v>
      </c>
      <c r="AW584" s="43">
        <v>79</v>
      </c>
      <c r="AX584" s="43">
        <v>9</v>
      </c>
      <c r="AY584" s="43">
        <v>76</v>
      </c>
      <c r="AZ584" s="43">
        <v>56</v>
      </c>
      <c r="BA584" s="43">
        <v>535</v>
      </c>
      <c r="BB584" s="43">
        <v>5</v>
      </c>
      <c r="BC584" s="43">
        <v>11</v>
      </c>
      <c r="BD584" s="43">
        <v>8</v>
      </c>
      <c r="BE584" s="43">
        <v>7</v>
      </c>
      <c r="BF584" s="43">
        <v>13</v>
      </c>
      <c r="BG584" s="43">
        <v>7</v>
      </c>
      <c r="BH584" s="43">
        <v>10</v>
      </c>
      <c r="BI584" s="43">
        <v>6</v>
      </c>
      <c r="BJ584" s="43">
        <v>20</v>
      </c>
      <c r="BK584" s="43">
        <v>8</v>
      </c>
      <c r="BL584" s="43">
        <v>17</v>
      </c>
      <c r="BM584" s="43">
        <v>20</v>
      </c>
      <c r="BN584" s="43">
        <v>10</v>
      </c>
      <c r="BO584" s="43">
        <v>3</v>
      </c>
      <c r="BP584" s="43">
        <v>20</v>
      </c>
      <c r="BQ584" s="43">
        <v>9</v>
      </c>
      <c r="BR584" s="43">
        <v>29</v>
      </c>
      <c r="BS584" s="43">
        <v>16</v>
      </c>
      <c r="BT584" s="43">
        <v>15</v>
      </c>
      <c r="BU584" s="43">
        <v>17</v>
      </c>
      <c r="BV584" s="43">
        <v>31</v>
      </c>
      <c r="BW584" s="43">
        <v>11</v>
      </c>
      <c r="BX584" s="43">
        <v>37</v>
      </c>
      <c r="BY584" s="43">
        <v>13</v>
      </c>
      <c r="BZ584" s="44">
        <v>20</v>
      </c>
      <c r="CB584" s="49">
        <f t="shared" si="12"/>
        <v>2140</v>
      </c>
    </row>
    <row r="585" spans="1:80" ht="11.25" thickTop="1" x14ac:dyDescent="0.2">
      <c r="A585" s="54">
        <v>44470</v>
      </c>
      <c r="B585" s="32">
        <v>11</v>
      </c>
      <c r="C585" s="82">
        <v>15</v>
      </c>
      <c r="D585" s="82">
        <v>10</v>
      </c>
      <c r="E585" s="82">
        <v>72</v>
      </c>
      <c r="F585" s="82">
        <v>25</v>
      </c>
      <c r="G585" s="82">
        <v>18</v>
      </c>
      <c r="H585" s="82">
        <v>27</v>
      </c>
      <c r="I585" s="82">
        <v>5</v>
      </c>
      <c r="J585" s="82">
        <v>30</v>
      </c>
      <c r="K585" s="82">
        <v>15</v>
      </c>
      <c r="L585" s="82">
        <v>7</v>
      </c>
      <c r="M585" s="82">
        <v>2</v>
      </c>
      <c r="N585" s="82">
        <v>40</v>
      </c>
      <c r="O585" s="82">
        <v>22</v>
      </c>
      <c r="P585" s="82">
        <v>9</v>
      </c>
      <c r="Q585" s="82">
        <v>21</v>
      </c>
      <c r="R585" s="82">
        <v>5</v>
      </c>
      <c r="S585" s="82">
        <v>17</v>
      </c>
      <c r="T585" s="82">
        <v>22</v>
      </c>
      <c r="U585" s="82">
        <v>9</v>
      </c>
      <c r="V585" s="82">
        <v>2</v>
      </c>
      <c r="W585" s="82">
        <v>20</v>
      </c>
      <c r="X585" s="82">
        <v>19</v>
      </c>
      <c r="Y585" s="82">
        <v>20</v>
      </c>
      <c r="Z585" s="82">
        <v>26</v>
      </c>
      <c r="AA585" s="82">
        <v>50</v>
      </c>
      <c r="AB585" s="82">
        <v>20</v>
      </c>
      <c r="AC585" s="82">
        <v>13</v>
      </c>
      <c r="AD585" s="82">
        <v>16</v>
      </c>
      <c r="AE585" s="82">
        <v>19</v>
      </c>
      <c r="AF585" s="82">
        <v>10</v>
      </c>
      <c r="AG585" s="82">
        <v>23</v>
      </c>
      <c r="AH585" s="82">
        <v>20</v>
      </c>
      <c r="AI585" s="82">
        <v>8</v>
      </c>
      <c r="AJ585" s="82">
        <v>16</v>
      </c>
      <c r="AK585" s="82">
        <v>33</v>
      </c>
      <c r="AL585" s="82">
        <v>9</v>
      </c>
      <c r="AM585" s="82">
        <v>4</v>
      </c>
      <c r="AN585" s="82">
        <v>20</v>
      </c>
      <c r="AO585" s="82">
        <v>15</v>
      </c>
      <c r="AP585" s="82">
        <v>50</v>
      </c>
      <c r="AQ585" s="82">
        <v>74</v>
      </c>
      <c r="AR585" s="82">
        <v>90</v>
      </c>
      <c r="AS585" s="82">
        <v>44</v>
      </c>
      <c r="AT585" s="82">
        <v>15</v>
      </c>
      <c r="AU585" s="82">
        <v>7</v>
      </c>
      <c r="AV585" s="82">
        <v>13</v>
      </c>
      <c r="AW585" s="82">
        <v>81</v>
      </c>
      <c r="AX585" s="82">
        <v>6</v>
      </c>
      <c r="AY585" s="82">
        <v>78</v>
      </c>
      <c r="AZ585" s="82">
        <v>57</v>
      </c>
      <c r="BA585" s="82">
        <v>542</v>
      </c>
      <c r="BB585" s="82">
        <v>3</v>
      </c>
      <c r="BC585" s="82">
        <v>12</v>
      </c>
      <c r="BD585" s="82">
        <v>6</v>
      </c>
      <c r="BE585" s="82">
        <v>8</v>
      </c>
      <c r="BF585" s="82">
        <v>12</v>
      </c>
      <c r="BG585" s="82">
        <v>8</v>
      </c>
      <c r="BH585" s="82">
        <v>10</v>
      </c>
      <c r="BI585" s="82">
        <v>6</v>
      </c>
      <c r="BJ585" s="82">
        <v>17</v>
      </c>
      <c r="BK585" s="82">
        <v>9</v>
      </c>
      <c r="BL585" s="82">
        <v>18</v>
      </c>
      <c r="BM585" s="82">
        <v>25</v>
      </c>
      <c r="BN585" s="82">
        <v>9</v>
      </c>
      <c r="BO585" s="82">
        <v>3</v>
      </c>
      <c r="BP585" s="82">
        <v>20</v>
      </c>
      <c r="BQ585" s="82">
        <v>8</v>
      </c>
      <c r="BR585" s="82">
        <v>31</v>
      </c>
      <c r="BS585" s="82">
        <v>18</v>
      </c>
      <c r="BT585" s="82">
        <v>18</v>
      </c>
      <c r="BU585" s="82">
        <v>18</v>
      </c>
      <c r="BV585" s="82">
        <v>31</v>
      </c>
      <c r="BW585" s="82">
        <v>13</v>
      </c>
      <c r="BX585" s="82">
        <v>43</v>
      </c>
      <c r="BY585" s="82">
        <v>12</v>
      </c>
      <c r="BZ585" s="84">
        <v>23</v>
      </c>
      <c r="CB585" s="4">
        <f t="shared" si="12"/>
        <v>2183</v>
      </c>
    </row>
    <row r="586" spans="1:80" x14ac:dyDescent="0.2">
      <c r="A586" s="54">
        <v>44471</v>
      </c>
      <c r="B586" s="32">
        <v>10</v>
      </c>
      <c r="C586" s="82">
        <v>14</v>
      </c>
      <c r="D586" s="82">
        <v>10</v>
      </c>
      <c r="E586" s="82">
        <v>71</v>
      </c>
      <c r="F586" s="82">
        <v>24</v>
      </c>
      <c r="G586" s="82">
        <v>18</v>
      </c>
      <c r="H586" s="82">
        <v>26</v>
      </c>
      <c r="I586" s="82">
        <v>5</v>
      </c>
      <c r="J586" s="82">
        <v>29</v>
      </c>
      <c r="K586" s="82">
        <v>14</v>
      </c>
      <c r="L586" s="82">
        <v>7</v>
      </c>
      <c r="M586" s="82">
        <v>2</v>
      </c>
      <c r="N586" s="82">
        <v>40</v>
      </c>
      <c r="O586" s="82">
        <v>22</v>
      </c>
      <c r="P586" s="82">
        <v>9</v>
      </c>
      <c r="Q586" s="82">
        <v>20</v>
      </c>
      <c r="R586" s="82">
        <v>5</v>
      </c>
      <c r="S586" s="82">
        <v>15</v>
      </c>
      <c r="T586" s="82">
        <v>21</v>
      </c>
      <c r="U586" s="82">
        <v>9</v>
      </c>
      <c r="V586" s="82">
        <v>2</v>
      </c>
      <c r="W586" s="82">
        <v>20</v>
      </c>
      <c r="X586" s="82">
        <v>17</v>
      </c>
      <c r="Y586" s="82">
        <v>18</v>
      </c>
      <c r="Z586" s="82">
        <v>23</v>
      </c>
      <c r="AA586" s="82">
        <v>46</v>
      </c>
      <c r="AB586" s="82">
        <v>20</v>
      </c>
      <c r="AC586" s="82">
        <v>12</v>
      </c>
      <c r="AD586" s="82">
        <v>15</v>
      </c>
      <c r="AE586" s="82">
        <v>17</v>
      </c>
      <c r="AF586" s="82">
        <v>10</v>
      </c>
      <c r="AG586" s="82">
        <v>22</v>
      </c>
      <c r="AH586" s="82">
        <v>20</v>
      </c>
      <c r="AI586" s="82">
        <v>8</v>
      </c>
      <c r="AJ586" s="82">
        <v>15</v>
      </c>
      <c r="AK586" s="82">
        <v>33</v>
      </c>
      <c r="AL586" s="82">
        <v>9</v>
      </c>
      <c r="AM586" s="82">
        <v>3</v>
      </c>
      <c r="AN586" s="82">
        <v>17</v>
      </c>
      <c r="AO586" s="82">
        <v>15</v>
      </c>
      <c r="AP586" s="82">
        <v>45</v>
      </c>
      <c r="AQ586" s="82">
        <v>69</v>
      </c>
      <c r="AR586" s="82">
        <v>89</v>
      </c>
      <c r="AS586" s="82">
        <v>41</v>
      </c>
      <c r="AT586" s="82">
        <v>15</v>
      </c>
      <c r="AU586" s="82">
        <v>6</v>
      </c>
      <c r="AV586" s="82">
        <v>12</v>
      </c>
      <c r="AW586" s="82">
        <v>80</v>
      </c>
      <c r="AX586" s="82">
        <v>4</v>
      </c>
      <c r="AY586" s="82">
        <v>77</v>
      </c>
      <c r="AZ586" s="82">
        <v>57</v>
      </c>
      <c r="BA586" s="82">
        <v>534</v>
      </c>
      <c r="BB586" s="82">
        <v>2</v>
      </c>
      <c r="BC586" s="82">
        <v>12</v>
      </c>
      <c r="BD586" s="82">
        <v>6</v>
      </c>
      <c r="BE586" s="82">
        <v>8</v>
      </c>
      <c r="BF586" s="82">
        <v>12</v>
      </c>
      <c r="BG586" s="82">
        <v>7</v>
      </c>
      <c r="BH586" s="82">
        <v>10</v>
      </c>
      <c r="BI586" s="82">
        <v>4</v>
      </c>
      <c r="BJ586" s="82">
        <v>17</v>
      </c>
      <c r="BK586" s="82">
        <v>9</v>
      </c>
      <c r="BL586" s="82">
        <v>18</v>
      </c>
      <c r="BM586" s="82">
        <v>25</v>
      </c>
      <c r="BN586" s="82">
        <v>8</v>
      </c>
      <c r="BO586" s="82">
        <v>3</v>
      </c>
      <c r="BP586" s="82">
        <v>18</v>
      </c>
      <c r="BQ586" s="82">
        <v>8</v>
      </c>
      <c r="BR586" s="82">
        <v>30</v>
      </c>
      <c r="BS586" s="82">
        <v>18</v>
      </c>
      <c r="BT586" s="82">
        <v>18</v>
      </c>
      <c r="BU586" s="82">
        <v>16</v>
      </c>
      <c r="BV586" s="82">
        <v>29</v>
      </c>
      <c r="BW586" s="82">
        <v>13</v>
      </c>
      <c r="BX586" s="82">
        <v>42</v>
      </c>
      <c r="BY586" s="82">
        <v>12</v>
      </c>
      <c r="BZ586" s="84">
        <v>22</v>
      </c>
      <c r="CB586" s="4">
        <f t="shared" si="12"/>
        <v>2109</v>
      </c>
    </row>
    <row r="587" spans="1:80" x14ac:dyDescent="0.2">
      <c r="A587" s="54">
        <v>44472</v>
      </c>
      <c r="B587" s="32">
        <v>10</v>
      </c>
      <c r="C587" s="82">
        <v>14</v>
      </c>
      <c r="D587" s="82">
        <v>10</v>
      </c>
      <c r="E587" s="82">
        <v>71</v>
      </c>
      <c r="F587" s="82">
        <v>23</v>
      </c>
      <c r="G587" s="82">
        <v>18</v>
      </c>
      <c r="H587" s="82">
        <v>26</v>
      </c>
      <c r="I587" s="82">
        <v>5</v>
      </c>
      <c r="J587" s="82">
        <v>29</v>
      </c>
      <c r="K587" s="82">
        <v>14</v>
      </c>
      <c r="L587" s="82">
        <v>7</v>
      </c>
      <c r="M587" s="82">
        <v>2</v>
      </c>
      <c r="N587" s="82">
        <v>40</v>
      </c>
      <c r="O587" s="82">
        <v>22</v>
      </c>
      <c r="P587" s="82">
        <v>9</v>
      </c>
      <c r="Q587" s="82">
        <v>20</v>
      </c>
      <c r="R587" s="82">
        <v>4</v>
      </c>
      <c r="S587" s="82">
        <v>14</v>
      </c>
      <c r="T587" s="82">
        <v>21</v>
      </c>
      <c r="U587" s="82">
        <v>9</v>
      </c>
      <c r="V587" s="82">
        <v>2</v>
      </c>
      <c r="W587" s="82">
        <v>20</v>
      </c>
      <c r="X587" s="82">
        <v>17</v>
      </c>
      <c r="Y587" s="82">
        <v>18</v>
      </c>
      <c r="Z587" s="82">
        <v>23</v>
      </c>
      <c r="AA587" s="82">
        <v>46</v>
      </c>
      <c r="AB587" s="82">
        <v>20</v>
      </c>
      <c r="AC587" s="82">
        <v>12</v>
      </c>
      <c r="AD587" s="82">
        <v>15</v>
      </c>
      <c r="AE587" s="82">
        <v>17</v>
      </c>
      <c r="AF587" s="82">
        <v>10</v>
      </c>
      <c r="AG587" s="82">
        <v>22</v>
      </c>
      <c r="AH587" s="82">
        <v>20</v>
      </c>
      <c r="AI587" s="82">
        <v>8</v>
      </c>
      <c r="AJ587" s="82">
        <v>15</v>
      </c>
      <c r="AK587" s="82">
        <v>33</v>
      </c>
      <c r="AL587" s="82">
        <v>9</v>
      </c>
      <c r="AM587" s="82">
        <v>3</v>
      </c>
      <c r="AN587" s="82">
        <v>16</v>
      </c>
      <c r="AO587" s="82">
        <v>15</v>
      </c>
      <c r="AP587" s="82">
        <v>45</v>
      </c>
      <c r="AQ587" s="82">
        <v>66</v>
      </c>
      <c r="AR587" s="82">
        <v>88</v>
      </c>
      <c r="AS587" s="82">
        <v>40</v>
      </c>
      <c r="AT587" s="82">
        <v>15</v>
      </c>
      <c r="AU587" s="82">
        <v>6</v>
      </c>
      <c r="AV587" s="82">
        <v>12</v>
      </c>
      <c r="AW587" s="82">
        <v>79</v>
      </c>
      <c r="AX587" s="82">
        <v>4</v>
      </c>
      <c r="AY587" s="82">
        <v>77</v>
      </c>
      <c r="AZ587" s="82">
        <v>57</v>
      </c>
      <c r="BA587" s="82">
        <v>531</v>
      </c>
      <c r="BB587" s="82">
        <v>2</v>
      </c>
      <c r="BC587" s="82">
        <v>12</v>
      </c>
      <c r="BD587" s="82">
        <v>6</v>
      </c>
      <c r="BE587" s="82">
        <v>8</v>
      </c>
      <c r="BF587" s="82">
        <v>12</v>
      </c>
      <c r="BG587" s="82">
        <v>7</v>
      </c>
      <c r="BH587" s="82">
        <v>10</v>
      </c>
      <c r="BI587" s="82">
        <v>4</v>
      </c>
      <c r="BJ587" s="82">
        <v>17</v>
      </c>
      <c r="BK587" s="82">
        <v>9</v>
      </c>
      <c r="BL587" s="82">
        <v>18</v>
      </c>
      <c r="BM587" s="82">
        <v>25</v>
      </c>
      <c r="BN587" s="82">
        <v>8</v>
      </c>
      <c r="BO587" s="82">
        <v>3</v>
      </c>
      <c r="BP587" s="82">
        <v>18</v>
      </c>
      <c r="BQ587" s="82">
        <v>8</v>
      </c>
      <c r="BR587" s="82">
        <v>30</v>
      </c>
      <c r="BS587" s="82">
        <v>18</v>
      </c>
      <c r="BT587" s="82">
        <v>18</v>
      </c>
      <c r="BU587" s="82">
        <v>15</v>
      </c>
      <c r="BV587" s="82">
        <v>29</v>
      </c>
      <c r="BW587" s="82">
        <v>13</v>
      </c>
      <c r="BX587" s="82">
        <v>41</v>
      </c>
      <c r="BY587" s="82">
        <v>12</v>
      </c>
      <c r="BZ587" s="84">
        <v>22</v>
      </c>
      <c r="CB587" s="4">
        <f t="shared" si="12"/>
        <v>2094</v>
      </c>
    </row>
    <row r="588" spans="1:80" x14ac:dyDescent="0.2">
      <c r="A588" s="54">
        <v>44473</v>
      </c>
      <c r="B588" s="32">
        <v>8</v>
      </c>
      <c r="C588" s="82">
        <v>16</v>
      </c>
      <c r="D588" s="82">
        <v>11</v>
      </c>
      <c r="E588" s="82">
        <v>78</v>
      </c>
      <c r="F588" s="82">
        <v>29</v>
      </c>
      <c r="G588" s="82">
        <v>18</v>
      </c>
      <c r="H588" s="82">
        <v>27</v>
      </c>
      <c r="I588" s="82">
        <v>2</v>
      </c>
      <c r="J588" s="82">
        <v>39</v>
      </c>
      <c r="K588" s="82">
        <v>14</v>
      </c>
      <c r="L588" s="82">
        <v>5</v>
      </c>
      <c r="M588" s="82">
        <v>4</v>
      </c>
      <c r="N588" s="82">
        <v>50</v>
      </c>
      <c r="O588" s="82">
        <v>20</v>
      </c>
      <c r="P588" s="82">
        <v>10</v>
      </c>
      <c r="Q588" s="82">
        <v>19</v>
      </c>
      <c r="R588" s="82">
        <v>3</v>
      </c>
      <c r="S588" s="82">
        <v>15</v>
      </c>
      <c r="T588" s="82">
        <v>22</v>
      </c>
      <c r="U588" s="82">
        <v>8</v>
      </c>
      <c r="V588" s="82">
        <v>2</v>
      </c>
      <c r="W588" s="82">
        <v>23</v>
      </c>
      <c r="X588" s="82">
        <v>18</v>
      </c>
      <c r="Y588" s="82">
        <v>18</v>
      </c>
      <c r="Z588" s="82">
        <v>25</v>
      </c>
      <c r="AA588" s="82">
        <v>52</v>
      </c>
      <c r="AB588" s="82">
        <v>27</v>
      </c>
      <c r="AC588" s="82">
        <v>15</v>
      </c>
      <c r="AD588" s="82">
        <v>12</v>
      </c>
      <c r="AE588" s="82">
        <v>20</v>
      </c>
      <c r="AF588" s="82">
        <v>10</v>
      </c>
      <c r="AG588" s="82">
        <v>25</v>
      </c>
      <c r="AH588" s="82">
        <v>22</v>
      </c>
      <c r="AI588" s="82">
        <v>10</v>
      </c>
      <c r="AJ588" s="82">
        <v>12</v>
      </c>
      <c r="AK588" s="82">
        <v>35</v>
      </c>
      <c r="AL588" s="82">
        <v>9</v>
      </c>
      <c r="AM588" s="82">
        <v>4</v>
      </c>
      <c r="AN588" s="82">
        <v>24</v>
      </c>
      <c r="AO588" s="82">
        <v>14</v>
      </c>
      <c r="AP588" s="82">
        <v>44</v>
      </c>
      <c r="AQ588" s="82">
        <v>68</v>
      </c>
      <c r="AR588" s="82">
        <v>97</v>
      </c>
      <c r="AS588" s="82">
        <v>39</v>
      </c>
      <c r="AT588" s="82">
        <v>15</v>
      </c>
      <c r="AU588" s="82">
        <v>4</v>
      </c>
      <c r="AV588" s="82">
        <v>12</v>
      </c>
      <c r="AW588" s="82">
        <v>80</v>
      </c>
      <c r="AX588" s="82">
        <v>5</v>
      </c>
      <c r="AY588" s="82">
        <v>76</v>
      </c>
      <c r="AZ588" s="82">
        <v>61</v>
      </c>
      <c r="BA588" s="82">
        <v>541</v>
      </c>
      <c r="BB588" s="82">
        <v>4</v>
      </c>
      <c r="BC588" s="82">
        <v>16</v>
      </c>
      <c r="BD588" s="82">
        <v>9</v>
      </c>
      <c r="BE588" s="82">
        <v>8</v>
      </c>
      <c r="BF588" s="82">
        <v>12</v>
      </c>
      <c r="BG588" s="82">
        <v>9</v>
      </c>
      <c r="BH588" s="82">
        <v>11</v>
      </c>
      <c r="BI588" s="82">
        <v>5</v>
      </c>
      <c r="BJ588" s="82">
        <v>17</v>
      </c>
      <c r="BK588" s="82">
        <v>14</v>
      </c>
      <c r="BL588" s="82">
        <v>20</v>
      </c>
      <c r="BM588" s="82">
        <v>24</v>
      </c>
      <c r="BN588" s="82">
        <v>8</v>
      </c>
      <c r="BO588" s="82">
        <v>4</v>
      </c>
      <c r="BP588" s="82">
        <v>21</v>
      </c>
      <c r="BQ588" s="82">
        <v>8</v>
      </c>
      <c r="BR588" s="82">
        <v>34</v>
      </c>
      <c r="BS588" s="82">
        <v>22</v>
      </c>
      <c r="BT588" s="82">
        <v>17</v>
      </c>
      <c r="BU588" s="82">
        <v>14</v>
      </c>
      <c r="BV588" s="82">
        <v>32</v>
      </c>
      <c r="BW588" s="82">
        <v>12</v>
      </c>
      <c r="BX588" s="82">
        <v>42</v>
      </c>
      <c r="BY588" s="82">
        <v>13</v>
      </c>
      <c r="BZ588" s="84">
        <v>30</v>
      </c>
      <c r="CB588" s="4">
        <f t="shared" si="12"/>
        <v>2223</v>
      </c>
    </row>
    <row r="589" spans="1:80" x14ac:dyDescent="0.2">
      <c r="A589" s="54">
        <v>44474</v>
      </c>
      <c r="B589" s="32">
        <v>8</v>
      </c>
      <c r="C589" s="82">
        <v>14</v>
      </c>
      <c r="D589" s="82">
        <v>12</v>
      </c>
      <c r="E589" s="82">
        <v>80</v>
      </c>
      <c r="F589" s="82">
        <v>28</v>
      </c>
      <c r="G589" s="82">
        <v>18</v>
      </c>
      <c r="H589" s="82">
        <v>29</v>
      </c>
      <c r="I589" s="82">
        <v>1</v>
      </c>
      <c r="J589" s="82">
        <v>40</v>
      </c>
      <c r="K589" s="82">
        <v>15</v>
      </c>
      <c r="L589" s="82">
        <v>2</v>
      </c>
      <c r="M589" s="82">
        <v>4</v>
      </c>
      <c r="N589" s="82">
        <v>53</v>
      </c>
      <c r="O589" s="82">
        <v>19</v>
      </c>
      <c r="P589" s="82">
        <v>12</v>
      </c>
      <c r="Q589" s="82">
        <v>22</v>
      </c>
      <c r="R589" s="82">
        <v>4</v>
      </c>
      <c r="S589" s="82">
        <v>15</v>
      </c>
      <c r="T589" s="82">
        <v>20</v>
      </c>
      <c r="U589" s="82">
        <v>8</v>
      </c>
      <c r="V589" s="82">
        <v>1</v>
      </c>
      <c r="W589" s="82">
        <v>24</v>
      </c>
      <c r="X589" s="82">
        <v>19</v>
      </c>
      <c r="Y589" s="82">
        <v>17</v>
      </c>
      <c r="Z589" s="82">
        <v>29</v>
      </c>
      <c r="AA589" s="82">
        <v>56</v>
      </c>
      <c r="AB589" s="82">
        <v>25</v>
      </c>
      <c r="AC589" s="82">
        <v>22</v>
      </c>
      <c r="AD589" s="82">
        <v>12</v>
      </c>
      <c r="AE589" s="82">
        <v>19</v>
      </c>
      <c r="AF589" s="82">
        <v>11</v>
      </c>
      <c r="AG589" s="82">
        <v>25</v>
      </c>
      <c r="AH589" s="82">
        <v>21</v>
      </c>
      <c r="AI589" s="82">
        <v>10</v>
      </c>
      <c r="AJ589" s="82">
        <v>13</v>
      </c>
      <c r="AK589" s="82">
        <v>33</v>
      </c>
      <c r="AL589" s="82">
        <v>11</v>
      </c>
      <c r="AM589" s="82">
        <v>3</v>
      </c>
      <c r="AN589" s="82">
        <v>22</v>
      </c>
      <c r="AO589" s="82">
        <v>13</v>
      </c>
      <c r="AP589" s="82">
        <v>50</v>
      </c>
      <c r="AQ589" s="82">
        <v>70</v>
      </c>
      <c r="AR589" s="82">
        <v>99</v>
      </c>
      <c r="AS589" s="82">
        <v>34</v>
      </c>
      <c r="AT589" s="82">
        <v>15</v>
      </c>
      <c r="AU589" s="82">
        <v>3</v>
      </c>
      <c r="AV589" s="82">
        <v>10</v>
      </c>
      <c r="AW589" s="82">
        <v>81</v>
      </c>
      <c r="AX589" s="82">
        <v>6</v>
      </c>
      <c r="AY589" s="82">
        <v>76</v>
      </c>
      <c r="AZ589" s="82">
        <v>62</v>
      </c>
      <c r="BA589" s="82">
        <v>545</v>
      </c>
      <c r="BB589" s="82">
        <v>6</v>
      </c>
      <c r="BC589" s="82">
        <v>12</v>
      </c>
      <c r="BD589" s="82">
        <v>10</v>
      </c>
      <c r="BE589" s="82">
        <v>6</v>
      </c>
      <c r="BF589" s="82">
        <v>12</v>
      </c>
      <c r="BG589" s="82">
        <v>12</v>
      </c>
      <c r="BH589" s="82">
        <v>12</v>
      </c>
      <c r="BI589" s="82">
        <v>6</v>
      </c>
      <c r="BJ589" s="82">
        <v>16</v>
      </c>
      <c r="BK589" s="82">
        <v>14</v>
      </c>
      <c r="BL589" s="82">
        <v>20</v>
      </c>
      <c r="BM589" s="82">
        <v>30</v>
      </c>
      <c r="BN589" s="82">
        <v>9</v>
      </c>
      <c r="BO589" s="82">
        <v>4</v>
      </c>
      <c r="BP589" s="82">
        <v>22</v>
      </c>
      <c r="BQ589" s="82">
        <v>8</v>
      </c>
      <c r="BR589" s="82">
        <v>33</v>
      </c>
      <c r="BS589" s="82">
        <v>22</v>
      </c>
      <c r="BT589" s="82">
        <v>16</v>
      </c>
      <c r="BU589" s="82">
        <v>10</v>
      </c>
      <c r="BV589" s="82">
        <v>31</v>
      </c>
      <c r="BW589" s="82">
        <v>12</v>
      </c>
      <c r="BX589" s="82">
        <v>47</v>
      </c>
      <c r="BY589" s="82">
        <v>13</v>
      </c>
      <c r="BZ589" s="84">
        <v>28</v>
      </c>
      <c r="CB589" s="4">
        <f t="shared" si="12"/>
        <v>2252</v>
      </c>
    </row>
    <row r="590" spans="1:80" x14ac:dyDescent="0.2">
      <c r="A590" s="54">
        <v>44475</v>
      </c>
      <c r="B590" s="32">
        <v>9</v>
      </c>
      <c r="C590" s="82">
        <v>13</v>
      </c>
      <c r="D590" s="82">
        <v>14</v>
      </c>
      <c r="E590" s="82">
        <v>78</v>
      </c>
      <c r="F590" s="82">
        <v>31</v>
      </c>
      <c r="G590" s="82">
        <v>15</v>
      </c>
      <c r="H590" s="82">
        <v>29</v>
      </c>
      <c r="I590" s="82">
        <v>1</v>
      </c>
      <c r="J590" s="82">
        <v>39</v>
      </c>
      <c r="K590" s="82">
        <v>18</v>
      </c>
      <c r="L590" s="82">
        <v>2</v>
      </c>
      <c r="M590" s="82">
        <v>3</v>
      </c>
      <c r="N590" s="82">
        <v>56</v>
      </c>
      <c r="O590" s="82">
        <v>20</v>
      </c>
      <c r="P590" s="82">
        <v>11</v>
      </c>
      <c r="Q590" s="82">
        <v>25</v>
      </c>
      <c r="R590" s="82">
        <v>4</v>
      </c>
      <c r="S590" s="82">
        <v>16</v>
      </c>
      <c r="T590" s="82">
        <v>19</v>
      </c>
      <c r="U590" s="82">
        <v>9</v>
      </c>
      <c r="V590" s="82">
        <v>1</v>
      </c>
      <c r="W590" s="82">
        <v>24</v>
      </c>
      <c r="X590" s="82">
        <v>18</v>
      </c>
      <c r="Y590" s="82">
        <v>15</v>
      </c>
      <c r="Z590" s="82">
        <v>28</v>
      </c>
      <c r="AA590" s="82">
        <v>59</v>
      </c>
      <c r="AB590" s="82">
        <v>26</v>
      </c>
      <c r="AC590" s="82">
        <v>21</v>
      </c>
      <c r="AD590" s="82">
        <v>11</v>
      </c>
      <c r="AE590" s="82">
        <v>16</v>
      </c>
      <c r="AF590" s="82">
        <v>13</v>
      </c>
      <c r="AG590" s="82">
        <v>26</v>
      </c>
      <c r="AH590" s="82">
        <v>21</v>
      </c>
      <c r="AI590" s="82">
        <v>12</v>
      </c>
      <c r="AJ590" s="82">
        <v>17</v>
      </c>
      <c r="AK590" s="82">
        <v>36</v>
      </c>
      <c r="AL590" s="82">
        <v>14</v>
      </c>
      <c r="AM590" s="82">
        <v>4</v>
      </c>
      <c r="AN590" s="82">
        <v>23</v>
      </c>
      <c r="AO590" s="82">
        <v>13</v>
      </c>
      <c r="AP590" s="82">
        <v>53</v>
      </c>
      <c r="AQ590" s="82">
        <v>67</v>
      </c>
      <c r="AR590" s="82">
        <v>108</v>
      </c>
      <c r="AS590" s="82">
        <v>35</v>
      </c>
      <c r="AT590" s="82">
        <v>14</v>
      </c>
      <c r="AU590" s="82">
        <v>4</v>
      </c>
      <c r="AV590" s="82">
        <v>11</v>
      </c>
      <c r="AW590" s="82">
        <v>81</v>
      </c>
      <c r="AX590" s="82">
        <v>5</v>
      </c>
      <c r="AY590" s="82">
        <v>76</v>
      </c>
      <c r="AZ590" s="82">
        <v>62</v>
      </c>
      <c r="BA590" s="82">
        <v>551</v>
      </c>
      <c r="BB590" s="82">
        <v>8</v>
      </c>
      <c r="BC590" s="82">
        <v>15</v>
      </c>
      <c r="BD590" s="82">
        <v>12</v>
      </c>
      <c r="BE590" s="82">
        <v>6</v>
      </c>
      <c r="BF590" s="82">
        <v>13</v>
      </c>
      <c r="BG590" s="82">
        <v>14</v>
      </c>
      <c r="BH590" s="82">
        <v>12</v>
      </c>
      <c r="BI590" s="82">
        <v>8</v>
      </c>
      <c r="BJ590" s="82">
        <v>15</v>
      </c>
      <c r="BK590" s="82">
        <v>18</v>
      </c>
      <c r="BL590" s="82">
        <v>21</v>
      </c>
      <c r="BM590" s="82">
        <v>30</v>
      </c>
      <c r="BN590" s="82">
        <v>8</v>
      </c>
      <c r="BO590" s="82">
        <v>4</v>
      </c>
      <c r="BP590" s="82">
        <v>27</v>
      </c>
      <c r="BQ590" s="82">
        <v>8</v>
      </c>
      <c r="BR590" s="82">
        <v>35</v>
      </c>
      <c r="BS590" s="82">
        <v>20</v>
      </c>
      <c r="BT590" s="82">
        <v>17</v>
      </c>
      <c r="BU590" s="82">
        <v>9</v>
      </c>
      <c r="BV590" s="82">
        <v>32</v>
      </c>
      <c r="BW590" s="82">
        <v>17</v>
      </c>
      <c r="BX590" s="82">
        <v>47</v>
      </c>
      <c r="BY590" s="82">
        <v>15</v>
      </c>
      <c r="BZ590" s="84">
        <v>30</v>
      </c>
      <c r="CB590" s="4">
        <f t="shared" si="12"/>
        <v>2318</v>
      </c>
    </row>
    <row r="591" spans="1:80" x14ac:dyDescent="0.2">
      <c r="A591" s="54">
        <v>44476</v>
      </c>
      <c r="B591" s="32">
        <v>9</v>
      </c>
      <c r="C591" s="82">
        <v>16</v>
      </c>
      <c r="D591" s="82">
        <v>15</v>
      </c>
      <c r="E591" s="82">
        <v>88</v>
      </c>
      <c r="F591" s="82">
        <v>32</v>
      </c>
      <c r="G591" s="82">
        <v>14</v>
      </c>
      <c r="H591" s="82">
        <v>30</v>
      </c>
      <c r="I591" s="82">
        <v>1</v>
      </c>
      <c r="J591" s="82">
        <v>41</v>
      </c>
      <c r="K591" s="82">
        <v>21</v>
      </c>
      <c r="L591" s="82">
        <v>2</v>
      </c>
      <c r="M591" s="82">
        <v>3</v>
      </c>
      <c r="N591" s="82">
        <v>61</v>
      </c>
      <c r="O591" s="82">
        <v>22</v>
      </c>
      <c r="P591" s="82">
        <v>12</v>
      </c>
      <c r="Q591" s="82">
        <v>26</v>
      </c>
      <c r="R591" s="82">
        <v>4</v>
      </c>
      <c r="S591" s="82">
        <v>16</v>
      </c>
      <c r="T591" s="82">
        <v>17</v>
      </c>
      <c r="U591" s="82">
        <v>10</v>
      </c>
      <c r="V591" s="82">
        <v>1</v>
      </c>
      <c r="W591" s="82">
        <v>25</v>
      </c>
      <c r="X591" s="82">
        <v>24</v>
      </c>
      <c r="Y591" s="82">
        <v>16</v>
      </c>
      <c r="Z591" s="82">
        <v>28</v>
      </c>
      <c r="AA591" s="82">
        <v>60</v>
      </c>
      <c r="AB591" s="82">
        <v>29</v>
      </c>
      <c r="AC591" s="82">
        <v>20</v>
      </c>
      <c r="AD591" s="82">
        <v>12</v>
      </c>
      <c r="AE591" s="82">
        <v>20</v>
      </c>
      <c r="AF591" s="82">
        <v>15</v>
      </c>
      <c r="AG591" s="82">
        <v>28</v>
      </c>
      <c r="AH591" s="82">
        <v>21</v>
      </c>
      <c r="AI591" s="82">
        <v>14</v>
      </c>
      <c r="AJ591" s="82">
        <v>18</v>
      </c>
      <c r="AK591" s="82">
        <v>34</v>
      </c>
      <c r="AL591" s="82">
        <v>15</v>
      </c>
      <c r="AM591" s="82">
        <v>4</v>
      </c>
      <c r="AN591" s="82">
        <v>31</v>
      </c>
      <c r="AO591" s="82">
        <v>20</v>
      </c>
      <c r="AP591" s="82">
        <v>53</v>
      </c>
      <c r="AQ591" s="82">
        <v>68</v>
      </c>
      <c r="AR591" s="82">
        <v>124</v>
      </c>
      <c r="AS591" s="82">
        <v>36</v>
      </c>
      <c r="AT591" s="82">
        <v>15</v>
      </c>
      <c r="AU591" s="82">
        <v>4</v>
      </c>
      <c r="AV591" s="82">
        <v>11</v>
      </c>
      <c r="AW591" s="82">
        <v>85</v>
      </c>
      <c r="AX591" s="82">
        <v>5</v>
      </c>
      <c r="AY591" s="82">
        <v>80</v>
      </c>
      <c r="AZ591" s="82">
        <v>64</v>
      </c>
      <c r="BA591" s="82">
        <v>570</v>
      </c>
      <c r="BB591" s="82">
        <v>9</v>
      </c>
      <c r="BC591" s="82">
        <v>19</v>
      </c>
      <c r="BD591" s="82">
        <v>15</v>
      </c>
      <c r="BE591" s="82">
        <v>5</v>
      </c>
      <c r="BF591" s="82">
        <v>12</v>
      </c>
      <c r="BG591" s="82">
        <v>12</v>
      </c>
      <c r="BH591" s="82">
        <v>11</v>
      </c>
      <c r="BI591" s="82">
        <v>7</v>
      </c>
      <c r="BJ591" s="82">
        <v>11</v>
      </c>
      <c r="BK591" s="82">
        <v>18</v>
      </c>
      <c r="BL591" s="82">
        <v>20</v>
      </c>
      <c r="BM591" s="82">
        <v>32</v>
      </c>
      <c r="BN591" s="82">
        <v>11</v>
      </c>
      <c r="BO591" s="82">
        <v>4</v>
      </c>
      <c r="BP591" s="82">
        <v>27</v>
      </c>
      <c r="BQ591" s="82">
        <v>8</v>
      </c>
      <c r="BR591" s="82">
        <v>34</v>
      </c>
      <c r="BS591" s="82">
        <v>21</v>
      </c>
      <c r="BT591" s="82">
        <v>17</v>
      </c>
      <c r="BU591" s="82">
        <v>7</v>
      </c>
      <c r="BV591" s="82">
        <v>33</v>
      </c>
      <c r="BW591" s="82">
        <v>16</v>
      </c>
      <c r="BX591" s="82">
        <v>45</v>
      </c>
      <c r="BY591" s="82">
        <v>19</v>
      </c>
      <c r="BZ591" s="84">
        <v>28</v>
      </c>
      <c r="CB591" s="4">
        <f t="shared" si="12"/>
        <v>2431</v>
      </c>
    </row>
    <row r="592" spans="1:80" x14ac:dyDescent="0.2">
      <c r="A592" s="54">
        <v>44477</v>
      </c>
      <c r="B592" s="32">
        <v>9</v>
      </c>
      <c r="C592" s="82">
        <v>17</v>
      </c>
      <c r="D592" s="82">
        <v>15</v>
      </c>
      <c r="E592" s="82">
        <v>88</v>
      </c>
      <c r="F592" s="82">
        <v>33</v>
      </c>
      <c r="G592" s="82">
        <v>15</v>
      </c>
      <c r="H592" s="82">
        <v>30</v>
      </c>
      <c r="I592" s="82">
        <v>1</v>
      </c>
      <c r="J592" s="82">
        <v>44</v>
      </c>
      <c r="K592" s="82">
        <v>22</v>
      </c>
      <c r="L592" s="82">
        <v>2</v>
      </c>
      <c r="M592" s="82">
        <v>4</v>
      </c>
      <c r="N592" s="82">
        <v>63</v>
      </c>
      <c r="O592" s="82">
        <v>21</v>
      </c>
      <c r="P592" s="82">
        <v>12</v>
      </c>
      <c r="Q592" s="82">
        <v>28</v>
      </c>
      <c r="R592" s="82">
        <v>4</v>
      </c>
      <c r="S592" s="82">
        <v>13</v>
      </c>
      <c r="T592" s="82">
        <v>16</v>
      </c>
      <c r="U592" s="82">
        <v>10</v>
      </c>
      <c r="V592" s="82">
        <v>1</v>
      </c>
      <c r="W592" s="82">
        <v>24</v>
      </c>
      <c r="X592" s="82">
        <v>23</v>
      </c>
      <c r="Y592" s="82">
        <v>18</v>
      </c>
      <c r="Z592" s="82">
        <v>29</v>
      </c>
      <c r="AA592" s="82">
        <v>61</v>
      </c>
      <c r="AB592" s="82">
        <v>30</v>
      </c>
      <c r="AC592" s="82">
        <v>18</v>
      </c>
      <c r="AD592" s="82">
        <v>11</v>
      </c>
      <c r="AE592" s="82">
        <v>23</v>
      </c>
      <c r="AF592" s="82">
        <v>13</v>
      </c>
      <c r="AG592" s="82">
        <v>30</v>
      </c>
      <c r="AH592" s="82">
        <v>21</v>
      </c>
      <c r="AI592" s="82">
        <v>14</v>
      </c>
      <c r="AJ592" s="82">
        <v>25</v>
      </c>
      <c r="AK592" s="82">
        <v>35</v>
      </c>
      <c r="AL592" s="82">
        <v>14</v>
      </c>
      <c r="AM592" s="82">
        <v>4</v>
      </c>
      <c r="AN592" s="82">
        <v>33</v>
      </c>
      <c r="AO592" s="82">
        <v>20</v>
      </c>
      <c r="AP592" s="82">
        <v>50</v>
      </c>
      <c r="AQ592" s="82">
        <v>76</v>
      </c>
      <c r="AR592" s="82">
        <v>121</v>
      </c>
      <c r="AS592" s="82">
        <v>36</v>
      </c>
      <c r="AT592" s="82">
        <v>14</v>
      </c>
      <c r="AU592" s="82">
        <v>7</v>
      </c>
      <c r="AV592" s="82">
        <v>13</v>
      </c>
      <c r="AW592" s="82">
        <v>88</v>
      </c>
      <c r="AX592" s="82">
        <v>5</v>
      </c>
      <c r="AY592" s="82">
        <v>83</v>
      </c>
      <c r="AZ592" s="82">
        <v>61</v>
      </c>
      <c r="BA592" s="82">
        <v>572</v>
      </c>
      <c r="BB592" s="82">
        <v>9</v>
      </c>
      <c r="BC592" s="82">
        <v>21</v>
      </c>
      <c r="BD592" s="82">
        <v>15</v>
      </c>
      <c r="BE592" s="82">
        <v>5</v>
      </c>
      <c r="BF592" s="82">
        <v>11</v>
      </c>
      <c r="BG592" s="82">
        <v>14</v>
      </c>
      <c r="BH592" s="82">
        <v>11</v>
      </c>
      <c r="BI592" s="82">
        <v>8</v>
      </c>
      <c r="BJ592" s="82">
        <v>11</v>
      </c>
      <c r="BK592" s="82">
        <v>17</v>
      </c>
      <c r="BL592" s="82">
        <v>18</v>
      </c>
      <c r="BM592" s="82">
        <v>34</v>
      </c>
      <c r="BN592" s="82">
        <v>11</v>
      </c>
      <c r="BO592" s="82">
        <v>4</v>
      </c>
      <c r="BP592" s="82">
        <v>26</v>
      </c>
      <c r="BQ592" s="82">
        <v>8</v>
      </c>
      <c r="BR592" s="82">
        <v>38</v>
      </c>
      <c r="BS592" s="82">
        <v>20</v>
      </c>
      <c r="BT592" s="82">
        <v>17</v>
      </c>
      <c r="BU592" s="82">
        <v>6</v>
      </c>
      <c r="BV592" s="82">
        <v>32</v>
      </c>
      <c r="BW592" s="82">
        <v>17</v>
      </c>
      <c r="BX592" s="82">
        <v>45</v>
      </c>
      <c r="BY592" s="82">
        <v>19</v>
      </c>
      <c r="BZ592" s="84">
        <v>24</v>
      </c>
      <c r="CB592" s="4">
        <f t="shared" si="12"/>
        <v>2461</v>
      </c>
    </row>
    <row r="593" spans="1:80" x14ac:dyDescent="0.2">
      <c r="A593" s="54">
        <v>44478</v>
      </c>
      <c r="B593" s="32">
        <v>9</v>
      </c>
      <c r="C593" s="82">
        <v>17</v>
      </c>
      <c r="D593" s="82">
        <v>15</v>
      </c>
      <c r="E593" s="82">
        <v>76</v>
      </c>
      <c r="F593" s="82">
        <v>31</v>
      </c>
      <c r="G593" s="82">
        <v>15</v>
      </c>
      <c r="H593" s="82">
        <v>30</v>
      </c>
      <c r="I593" s="82">
        <v>1</v>
      </c>
      <c r="J593" s="82">
        <v>43</v>
      </c>
      <c r="K593" s="82">
        <v>22</v>
      </c>
      <c r="L593" s="82">
        <v>1</v>
      </c>
      <c r="M593" s="82">
        <v>3</v>
      </c>
      <c r="N593" s="82">
        <v>62</v>
      </c>
      <c r="O593" s="82">
        <v>21</v>
      </c>
      <c r="P593" s="82">
        <v>12</v>
      </c>
      <c r="Q593" s="82">
        <v>28</v>
      </c>
      <c r="R593" s="82">
        <v>4</v>
      </c>
      <c r="S593" s="82">
        <v>12</v>
      </c>
      <c r="T593" s="82">
        <v>14</v>
      </c>
      <c r="U593" s="82">
        <v>10</v>
      </c>
      <c r="V593" s="82">
        <v>1</v>
      </c>
      <c r="W593" s="82">
        <v>24</v>
      </c>
      <c r="X593" s="82">
        <v>23</v>
      </c>
      <c r="Y593" s="82">
        <v>17</v>
      </c>
      <c r="Z593" s="82">
        <v>28</v>
      </c>
      <c r="AA593" s="82">
        <v>55</v>
      </c>
      <c r="AB593" s="82">
        <v>28</v>
      </c>
      <c r="AC593" s="82">
        <v>17</v>
      </c>
      <c r="AD593" s="82">
        <v>10</v>
      </c>
      <c r="AE593" s="82">
        <v>21</v>
      </c>
      <c r="AF593" s="82">
        <v>11</v>
      </c>
      <c r="AG593" s="82">
        <v>30</v>
      </c>
      <c r="AH593" s="82">
        <v>20</v>
      </c>
      <c r="AI593" s="82">
        <v>12</v>
      </c>
      <c r="AJ593" s="82">
        <v>24</v>
      </c>
      <c r="AK593" s="82">
        <v>35</v>
      </c>
      <c r="AL593" s="82">
        <v>14</v>
      </c>
      <c r="AM593" s="82">
        <v>4</v>
      </c>
      <c r="AN593" s="82">
        <v>32</v>
      </c>
      <c r="AO593" s="82">
        <v>18</v>
      </c>
      <c r="AP593" s="82">
        <v>49</v>
      </c>
      <c r="AQ593" s="82">
        <v>70</v>
      </c>
      <c r="AR593" s="82">
        <v>117</v>
      </c>
      <c r="AS593" s="82">
        <v>36</v>
      </c>
      <c r="AT593" s="82">
        <v>14</v>
      </c>
      <c r="AU593" s="82">
        <v>6</v>
      </c>
      <c r="AV593" s="82">
        <v>12</v>
      </c>
      <c r="AW593" s="82">
        <v>87</v>
      </c>
      <c r="AX593" s="82">
        <v>5</v>
      </c>
      <c r="AY593" s="82">
        <v>83</v>
      </c>
      <c r="AZ593" s="82">
        <v>59</v>
      </c>
      <c r="BA593" s="82">
        <v>563</v>
      </c>
      <c r="BB593" s="82">
        <v>9</v>
      </c>
      <c r="BC593" s="82">
        <v>20</v>
      </c>
      <c r="BD593" s="82">
        <v>14</v>
      </c>
      <c r="BE593" s="82">
        <v>5</v>
      </c>
      <c r="BF593" s="82">
        <v>10</v>
      </c>
      <c r="BG593" s="82">
        <v>13</v>
      </c>
      <c r="BH593" s="82">
        <v>11</v>
      </c>
      <c r="BI593" s="82">
        <v>9</v>
      </c>
      <c r="BJ593" s="82">
        <v>10</v>
      </c>
      <c r="BK593" s="82">
        <v>16</v>
      </c>
      <c r="BL593" s="82">
        <v>17</v>
      </c>
      <c r="BM593" s="82">
        <v>33</v>
      </c>
      <c r="BN593" s="82">
        <v>10</v>
      </c>
      <c r="BO593" s="82">
        <v>4</v>
      </c>
      <c r="BP593" s="82">
        <v>26</v>
      </c>
      <c r="BQ593" s="82">
        <v>8</v>
      </c>
      <c r="BR593" s="82">
        <v>37</v>
      </c>
      <c r="BS593" s="82">
        <v>16</v>
      </c>
      <c r="BT593" s="82">
        <v>17</v>
      </c>
      <c r="BU593" s="82">
        <v>5</v>
      </c>
      <c r="BV593" s="82">
        <v>31</v>
      </c>
      <c r="BW593" s="82">
        <v>13</v>
      </c>
      <c r="BX593" s="82">
        <v>40</v>
      </c>
      <c r="BY593" s="82">
        <v>18</v>
      </c>
      <c r="BZ593" s="84">
        <v>22</v>
      </c>
      <c r="CB593" s="4">
        <f t="shared" si="12"/>
        <v>2365</v>
      </c>
    </row>
    <row r="594" spans="1:80" x14ac:dyDescent="0.2">
      <c r="A594" s="54">
        <v>44479</v>
      </c>
      <c r="B594" s="32">
        <v>9</v>
      </c>
      <c r="C594" s="82">
        <v>17</v>
      </c>
      <c r="D594" s="82">
        <v>15</v>
      </c>
      <c r="E594" s="82">
        <v>76</v>
      </c>
      <c r="F594" s="82">
        <v>31</v>
      </c>
      <c r="G594" s="82">
        <v>15</v>
      </c>
      <c r="H594" s="82">
        <v>30</v>
      </c>
      <c r="I594" s="82">
        <v>1</v>
      </c>
      <c r="J594" s="82">
        <v>43</v>
      </c>
      <c r="K594" s="82">
        <v>22</v>
      </c>
      <c r="L594" s="82">
        <v>1</v>
      </c>
      <c r="M594" s="82">
        <v>3</v>
      </c>
      <c r="N594" s="82">
        <v>62</v>
      </c>
      <c r="O594" s="82">
        <v>21</v>
      </c>
      <c r="P594" s="82">
        <v>12</v>
      </c>
      <c r="Q594" s="82">
        <v>28</v>
      </c>
      <c r="R594" s="82">
        <v>4</v>
      </c>
      <c r="S594" s="82">
        <v>12</v>
      </c>
      <c r="T594" s="82">
        <v>14</v>
      </c>
      <c r="U594" s="82">
        <v>10</v>
      </c>
      <c r="V594" s="82">
        <v>1</v>
      </c>
      <c r="W594" s="82">
        <v>24</v>
      </c>
      <c r="X594" s="82">
        <v>23</v>
      </c>
      <c r="Y594" s="82">
        <v>16</v>
      </c>
      <c r="Z594" s="82">
        <v>28</v>
      </c>
      <c r="AA594" s="82">
        <v>55</v>
      </c>
      <c r="AB594" s="82">
        <v>28</v>
      </c>
      <c r="AC594" s="82">
        <v>17</v>
      </c>
      <c r="AD594" s="82">
        <v>10</v>
      </c>
      <c r="AE594" s="82">
        <v>20</v>
      </c>
      <c r="AF594" s="82">
        <v>11</v>
      </c>
      <c r="AG594" s="82">
        <v>30</v>
      </c>
      <c r="AH594" s="82">
        <v>20</v>
      </c>
      <c r="AI594" s="82">
        <v>11</v>
      </c>
      <c r="AJ594" s="82">
        <v>24</v>
      </c>
      <c r="AK594" s="82">
        <v>34</v>
      </c>
      <c r="AL594" s="82">
        <v>14</v>
      </c>
      <c r="AM594" s="82">
        <v>4</v>
      </c>
      <c r="AN594" s="82">
        <v>32</v>
      </c>
      <c r="AO594" s="82">
        <v>18</v>
      </c>
      <c r="AP594" s="82">
        <v>47</v>
      </c>
      <c r="AQ594" s="82">
        <v>67</v>
      </c>
      <c r="AR594" s="82">
        <v>117</v>
      </c>
      <c r="AS594" s="82">
        <v>35</v>
      </c>
      <c r="AT594" s="82">
        <v>14</v>
      </c>
      <c r="AU594" s="82">
        <v>6</v>
      </c>
      <c r="AV594" s="82">
        <v>12</v>
      </c>
      <c r="AW594" s="82">
        <v>87</v>
      </c>
      <c r="AX594" s="82">
        <v>5</v>
      </c>
      <c r="AY594" s="82">
        <v>83</v>
      </c>
      <c r="AZ594" s="82">
        <v>58</v>
      </c>
      <c r="BA594" s="82">
        <v>563</v>
      </c>
      <c r="BB594" s="82">
        <v>9</v>
      </c>
      <c r="BC594" s="82">
        <v>20</v>
      </c>
      <c r="BD594" s="82">
        <v>12</v>
      </c>
      <c r="BE594" s="82">
        <v>5</v>
      </c>
      <c r="BF594" s="82">
        <v>10</v>
      </c>
      <c r="BG594" s="82">
        <v>13</v>
      </c>
      <c r="BH594" s="82">
        <v>11</v>
      </c>
      <c r="BI594" s="82">
        <v>8</v>
      </c>
      <c r="BJ594" s="82">
        <v>10</v>
      </c>
      <c r="BK594" s="82">
        <v>15</v>
      </c>
      <c r="BL594" s="82">
        <v>17</v>
      </c>
      <c r="BM594" s="82">
        <v>33</v>
      </c>
      <c r="BN594" s="82">
        <v>10</v>
      </c>
      <c r="BO594" s="82">
        <v>4</v>
      </c>
      <c r="BP594" s="82">
        <v>26</v>
      </c>
      <c r="BQ594" s="82">
        <v>8</v>
      </c>
      <c r="BR594" s="82">
        <v>37</v>
      </c>
      <c r="BS594" s="82">
        <v>16</v>
      </c>
      <c r="BT594" s="82">
        <v>17</v>
      </c>
      <c r="BU594" s="82">
        <v>5</v>
      </c>
      <c r="BV594" s="82">
        <v>31</v>
      </c>
      <c r="BW594" s="82">
        <v>13</v>
      </c>
      <c r="BX594" s="82">
        <v>39</v>
      </c>
      <c r="BY594" s="82">
        <v>18</v>
      </c>
      <c r="BZ594" s="84">
        <v>22</v>
      </c>
      <c r="CB594" s="4">
        <f t="shared" si="12"/>
        <v>2349</v>
      </c>
    </row>
    <row r="595" spans="1:80" x14ac:dyDescent="0.2">
      <c r="A595" s="54">
        <v>44480</v>
      </c>
      <c r="B595" s="32">
        <v>9</v>
      </c>
      <c r="C595" s="82">
        <v>21</v>
      </c>
      <c r="D595" s="82">
        <v>18</v>
      </c>
      <c r="E595" s="82">
        <v>87</v>
      </c>
      <c r="F595" s="82">
        <v>36</v>
      </c>
      <c r="G595" s="82">
        <v>21</v>
      </c>
      <c r="H595" s="82">
        <v>30</v>
      </c>
      <c r="I595" s="82">
        <v>1</v>
      </c>
      <c r="J595" s="82">
        <v>54</v>
      </c>
      <c r="K595" s="82">
        <v>20</v>
      </c>
      <c r="L595" s="82">
        <v>2</v>
      </c>
      <c r="M595" s="82">
        <v>5</v>
      </c>
      <c r="N595" s="82">
        <v>67</v>
      </c>
      <c r="O595" s="82">
        <v>19</v>
      </c>
      <c r="P595" s="82">
        <v>13</v>
      </c>
      <c r="Q595" s="82">
        <v>26</v>
      </c>
      <c r="R595" s="82">
        <v>5</v>
      </c>
      <c r="S595" s="82">
        <v>12</v>
      </c>
      <c r="T595" s="82">
        <v>14</v>
      </c>
      <c r="U595" s="82">
        <v>9</v>
      </c>
      <c r="V595" s="82">
        <v>2</v>
      </c>
      <c r="W595" s="82">
        <v>21</v>
      </c>
      <c r="X595" s="82">
        <v>24</v>
      </c>
      <c r="Y595" s="82">
        <v>19</v>
      </c>
      <c r="Z595" s="82">
        <v>25</v>
      </c>
      <c r="AA595" s="82">
        <v>62</v>
      </c>
      <c r="AB595" s="82">
        <v>34</v>
      </c>
      <c r="AC595" s="82">
        <v>15</v>
      </c>
      <c r="AD595" s="82">
        <v>11</v>
      </c>
      <c r="AE595" s="82">
        <v>19</v>
      </c>
      <c r="AF595" s="82">
        <v>13</v>
      </c>
      <c r="AG595" s="82">
        <v>36</v>
      </c>
      <c r="AH595" s="82">
        <v>16</v>
      </c>
      <c r="AI595" s="82">
        <v>16</v>
      </c>
      <c r="AJ595" s="82">
        <v>24</v>
      </c>
      <c r="AK595" s="82">
        <v>42</v>
      </c>
      <c r="AL595" s="82">
        <v>14</v>
      </c>
      <c r="AM595" s="82">
        <v>5</v>
      </c>
      <c r="AN595" s="82">
        <v>44</v>
      </c>
      <c r="AO595" s="82">
        <v>18</v>
      </c>
      <c r="AP595" s="82">
        <v>53</v>
      </c>
      <c r="AQ595" s="82">
        <v>73</v>
      </c>
      <c r="AR595" s="82">
        <v>134</v>
      </c>
      <c r="AS595" s="82">
        <v>41</v>
      </c>
      <c r="AT595" s="82">
        <v>13</v>
      </c>
      <c r="AU595" s="82">
        <v>7</v>
      </c>
      <c r="AV595" s="82">
        <v>13</v>
      </c>
      <c r="AW595" s="82">
        <v>96</v>
      </c>
      <c r="AX595" s="82">
        <v>6</v>
      </c>
      <c r="AY595" s="82">
        <v>85</v>
      </c>
      <c r="AZ595" s="82">
        <v>60</v>
      </c>
      <c r="BA595" s="82">
        <v>583</v>
      </c>
      <c r="BB595" s="82">
        <v>10</v>
      </c>
      <c r="BC595" s="82">
        <v>22</v>
      </c>
      <c r="BD595" s="82">
        <v>11</v>
      </c>
      <c r="BE595" s="82">
        <v>6</v>
      </c>
      <c r="BF595" s="82">
        <v>10</v>
      </c>
      <c r="BG595" s="82">
        <v>12</v>
      </c>
      <c r="BH595" s="82">
        <v>11</v>
      </c>
      <c r="BI595" s="82">
        <v>8</v>
      </c>
      <c r="BJ595" s="82">
        <v>10</v>
      </c>
      <c r="BK595" s="82">
        <v>17</v>
      </c>
      <c r="BL595" s="82">
        <v>17</v>
      </c>
      <c r="BM595" s="82">
        <v>32</v>
      </c>
      <c r="BN595" s="82">
        <v>12</v>
      </c>
      <c r="BO595" s="82">
        <v>4</v>
      </c>
      <c r="BP595" s="82">
        <v>31</v>
      </c>
      <c r="BQ595" s="82">
        <v>10</v>
      </c>
      <c r="BR595" s="82">
        <v>38</v>
      </c>
      <c r="BS595" s="82">
        <v>15</v>
      </c>
      <c r="BT595" s="82">
        <v>20</v>
      </c>
      <c r="BU595" s="82">
        <v>7</v>
      </c>
      <c r="BV595" s="82">
        <v>40</v>
      </c>
      <c r="BW595" s="82">
        <v>12</v>
      </c>
      <c r="BX595" s="82">
        <v>42</v>
      </c>
      <c r="BY595" s="82">
        <v>16</v>
      </c>
      <c r="BZ595" s="84">
        <v>24</v>
      </c>
      <c r="CB595" s="4">
        <f t="shared" si="12"/>
        <v>2530</v>
      </c>
    </row>
    <row r="596" spans="1:80" x14ac:dyDescent="0.2">
      <c r="A596" s="54">
        <v>44481</v>
      </c>
      <c r="B596" s="32">
        <v>7</v>
      </c>
      <c r="C596" s="82">
        <v>23</v>
      </c>
      <c r="D596" s="82">
        <v>19</v>
      </c>
      <c r="E596" s="82">
        <v>83</v>
      </c>
      <c r="F596" s="82">
        <v>37</v>
      </c>
      <c r="G596" s="82">
        <v>19</v>
      </c>
      <c r="H596" s="82">
        <v>30</v>
      </c>
      <c r="I596" s="82">
        <v>2</v>
      </c>
      <c r="J596" s="82">
        <v>55</v>
      </c>
      <c r="K596" s="82">
        <v>21</v>
      </c>
      <c r="L596" s="82">
        <v>2</v>
      </c>
      <c r="M596" s="82">
        <v>5</v>
      </c>
      <c r="N596" s="82">
        <v>75</v>
      </c>
      <c r="O596" s="82">
        <v>18</v>
      </c>
      <c r="P596" s="82">
        <v>11</v>
      </c>
      <c r="Q596" s="82">
        <v>27</v>
      </c>
      <c r="R596" s="82">
        <v>5</v>
      </c>
      <c r="S596" s="82">
        <v>12</v>
      </c>
      <c r="T596" s="82">
        <v>12</v>
      </c>
      <c r="U596" s="82">
        <v>9</v>
      </c>
      <c r="V596" s="82">
        <v>2</v>
      </c>
      <c r="W596" s="82">
        <v>21</v>
      </c>
      <c r="X596" s="82">
        <v>23</v>
      </c>
      <c r="Y596" s="82">
        <v>18</v>
      </c>
      <c r="Z596" s="82">
        <v>28</v>
      </c>
      <c r="AA596" s="82">
        <v>66</v>
      </c>
      <c r="AB596" s="82">
        <v>35</v>
      </c>
      <c r="AC596" s="82">
        <v>19</v>
      </c>
      <c r="AD596" s="82">
        <v>11</v>
      </c>
      <c r="AE596" s="82">
        <v>21</v>
      </c>
      <c r="AF596" s="82">
        <v>11</v>
      </c>
      <c r="AG596" s="82">
        <v>36</v>
      </c>
      <c r="AH596" s="82">
        <v>17</v>
      </c>
      <c r="AI596" s="82">
        <v>20</v>
      </c>
      <c r="AJ596" s="82">
        <v>27</v>
      </c>
      <c r="AK596" s="82">
        <v>45</v>
      </c>
      <c r="AL596" s="82">
        <v>15</v>
      </c>
      <c r="AM596" s="82">
        <v>6</v>
      </c>
      <c r="AN596" s="82">
        <v>45</v>
      </c>
      <c r="AO596" s="82">
        <v>19</v>
      </c>
      <c r="AP596" s="82">
        <v>52</v>
      </c>
      <c r="AQ596" s="82">
        <v>73</v>
      </c>
      <c r="AR596" s="82">
        <v>140</v>
      </c>
      <c r="AS596" s="82">
        <v>43</v>
      </c>
      <c r="AT596" s="82">
        <v>18</v>
      </c>
      <c r="AU596" s="82">
        <v>12</v>
      </c>
      <c r="AV596" s="82">
        <v>17</v>
      </c>
      <c r="AW596" s="82">
        <v>95</v>
      </c>
      <c r="AX596" s="82">
        <v>8</v>
      </c>
      <c r="AY596" s="82">
        <v>81</v>
      </c>
      <c r="AZ596" s="82">
        <v>57</v>
      </c>
      <c r="BA596" s="82">
        <v>591</v>
      </c>
      <c r="BB596" s="82">
        <v>12</v>
      </c>
      <c r="BC596" s="82">
        <v>24</v>
      </c>
      <c r="BD596" s="82">
        <v>15</v>
      </c>
      <c r="BE596" s="82">
        <v>6</v>
      </c>
      <c r="BF596" s="82">
        <v>10</v>
      </c>
      <c r="BG596" s="82">
        <v>14</v>
      </c>
      <c r="BH596" s="82">
        <v>12</v>
      </c>
      <c r="BI596" s="82">
        <v>8</v>
      </c>
      <c r="BJ596" s="82">
        <v>11</v>
      </c>
      <c r="BK596" s="82">
        <v>22</v>
      </c>
      <c r="BL596" s="82">
        <v>21</v>
      </c>
      <c r="BM596" s="82">
        <v>36</v>
      </c>
      <c r="BN596" s="82">
        <v>12</v>
      </c>
      <c r="BO596" s="82">
        <v>3</v>
      </c>
      <c r="BP596" s="82">
        <v>32</v>
      </c>
      <c r="BQ596" s="82">
        <v>11</v>
      </c>
      <c r="BR596" s="82">
        <v>42</v>
      </c>
      <c r="BS596" s="82">
        <v>16</v>
      </c>
      <c r="BT596" s="82">
        <v>16</v>
      </c>
      <c r="BU596" s="82">
        <v>6</v>
      </c>
      <c r="BV596" s="82">
        <v>44</v>
      </c>
      <c r="BW596" s="82">
        <v>12</v>
      </c>
      <c r="BX596" s="82">
        <v>41</v>
      </c>
      <c r="BY596" s="82">
        <v>17</v>
      </c>
      <c r="BZ596" s="84">
        <v>24</v>
      </c>
      <c r="CB596" s="4">
        <f t="shared" si="12"/>
        <v>2611</v>
      </c>
    </row>
    <row r="597" spans="1:80" x14ac:dyDescent="0.2">
      <c r="A597" s="54">
        <v>44482</v>
      </c>
      <c r="B597" s="32">
        <v>6</v>
      </c>
      <c r="C597" s="82">
        <v>23</v>
      </c>
      <c r="D597" s="82">
        <v>20</v>
      </c>
      <c r="E597" s="82">
        <v>88</v>
      </c>
      <c r="F597" s="82">
        <v>38</v>
      </c>
      <c r="G597" s="82">
        <v>16</v>
      </c>
      <c r="H597" s="82">
        <v>31</v>
      </c>
      <c r="I597" s="82">
        <v>2</v>
      </c>
      <c r="J597" s="82">
        <v>66</v>
      </c>
      <c r="K597" s="82">
        <v>21</v>
      </c>
      <c r="L597" s="82">
        <v>2</v>
      </c>
      <c r="M597" s="82">
        <v>5</v>
      </c>
      <c r="N597" s="82">
        <v>79</v>
      </c>
      <c r="O597" s="82">
        <v>18</v>
      </c>
      <c r="P597" s="82">
        <v>12</v>
      </c>
      <c r="Q597" s="82">
        <v>25</v>
      </c>
      <c r="R597" s="82">
        <v>5</v>
      </c>
      <c r="S597" s="82">
        <v>14</v>
      </c>
      <c r="T597" s="82">
        <v>13</v>
      </c>
      <c r="U597" s="82">
        <v>11</v>
      </c>
      <c r="V597" s="82">
        <v>2</v>
      </c>
      <c r="W597" s="82">
        <v>20</v>
      </c>
      <c r="X597" s="82">
        <v>24</v>
      </c>
      <c r="Y597" s="82">
        <v>19</v>
      </c>
      <c r="Z597" s="82">
        <v>25</v>
      </c>
      <c r="AA597" s="82">
        <v>69</v>
      </c>
      <c r="AB597" s="82">
        <v>38</v>
      </c>
      <c r="AC597" s="82">
        <v>21</v>
      </c>
      <c r="AD597" s="82">
        <v>11</v>
      </c>
      <c r="AE597" s="82">
        <v>23</v>
      </c>
      <c r="AF597" s="82">
        <v>11</v>
      </c>
      <c r="AG597" s="82">
        <v>39</v>
      </c>
      <c r="AH597" s="82">
        <v>17</v>
      </c>
      <c r="AI597" s="82">
        <v>19</v>
      </c>
      <c r="AJ597" s="82">
        <v>27</v>
      </c>
      <c r="AK597" s="82">
        <v>43</v>
      </c>
      <c r="AL597" s="82">
        <v>14</v>
      </c>
      <c r="AM597" s="82">
        <v>6</v>
      </c>
      <c r="AN597" s="82">
        <v>49</v>
      </c>
      <c r="AO597" s="82">
        <v>20</v>
      </c>
      <c r="AP597" s="82">
        <v>47</v>
      </c>
      <c r="AQ597" s="82">
        <v>82</v>
      </c>
      <c r="AR597" s="82">
        <v>144</v>
      </c>
      <c r="AS597" s="82">
        <v>43</v>
      </c>
      <c r="AT597" s="82">
        <v>18</v>
      </c>
      <c r="AU597" s="82">
        <v>16</v>
      </c>
      <c r="AV597" s="82">
        <v>20</v>
      </c>
      <c r="AW597" s="82">
        <v>94</v>
      </c>
      <c r="AX597" s="82">
        <v>9</v>
      </c>
      <c r="AY597" s="82">
        <v>82</v>
      </c>
      <c r="AZ597" s="82">
        <v>59</v>
      </c>
      <c r="BA597" s="82">
        <v>594</v>
      </c>
      <c r="BB597" s="82">
        <v>14</v>
      </c>
      <c r="BC597" s="82">
        <v>24</v>
      </c>
      <c r="BD597" s="82">
        <v>22</v>
      </c>
      <c r="BE597" s="82">
        <v>6</v>
      </c>
      <c r="BF597" s="82">
        <v>10</v>
      </c>
      <c r="BG597" s="82">
        <v>15</v>
      </c>
      <c r="BH597" s="82">
        <v>12</v>
      </c>
      <c r="BI597" s="82">
        <v>9</v>
      </c>
      <c r="BJ597" s="82">
        <v>12</v>
      </c>
      <c r="BK597" s="82">
        <v>21</v>
      </c>
      <c r="BL597" s="82">
        <v>22</v>
      </c>
      <c r="BM597" s="82">
        <v>38</v>
      </c>
      <c r="BN597" s="82">
        <v>12</v>
      </c>
      <c r="BO597" s="82">
        <v>3</v>
      </c>
      <c r="BP597" s="82">
        <v>36</v>
      </c>
      <c r="BQ597" s="82">
        <v>13</v>
      </c>
      <c r="BR597" s="82">
        <v>45</v>
      </c>
      <c r="BS597" s="82">
        <v>22</v>
      </c>
      <c r="BT597" s="82">
        <v>16</v>
      </c>
      <c r="BU597" s="82">
        <v>6</v>
      </c>
      <c r="BV597" s="82">
        <v>47</v>
      </c>
      <c r="BW597" s="82">
        <v>12</v>
      </c>
      <c r="BX597" s="82">
        <v>39</v>
      </c>
      <c r="BY597" s="82">
        <v>17</v>
      </c>
      <c r="BZ597" s="84">
        <v>24</v>
      </c>
      <c r="CB597" s="4">
        <f t="shared" si="12"/>
        <v>2697</v>
      </c>
    </row>
    <row r="598" spans="1:80" x14ac:dyDescent="0.2">
      <c r="A598" s="54">
        <v>44483</v>
      </c>
      <c r="B598" s="32">
        <v>9</v>
      </c>
      <c r="C598" s="82">
        <v>24</v>
      </c>
      <c r="D598" s="82">
        <v>20</v>
      </c>
      <c r="E598" s="82">
        <v>90</v>
      </c>
      <c r="F598" s="82">
        <v>40</v>
      </c>
      <c r="G598" s="82">
        <v>16</v>
      </c>
      <c r="H598" s="82">
        <v>31</v>
      </c>
      <c r="I598" s="82">
        <v>3</v>
      </c>
      <c r="J598" s="82">
        <v>79</v>
      </c>
      <c r="K598" s="82">
        <v>25</v>
      </c>
      <c r="L598" s="82">
        <v>4</v>
      </c>
      <c r="M598" s="82">
        <v>8</v>
      </c>
      <c r="N598" s="82">
        <v>82</v>
      </c>
      <c r="O598" s="82">
        <v>18</v>
      </c>
      <c r="P598" s="82">
        <v>12</v>
      </c>
      <c r="Q598" s="82">
        <v>25</v>
      </c>
      <c r="R598" s="82">
        <v>5</v>
      </c>
      <c r="S598" s="82">
        <v>15</v>
      </c>
      <c r="T598" s="82">
        <v>12</v>
      </c>
      <c r="U598" s="82">
        <v>14</v>
      </c>
      <c r="V598" s="82">
        <v>2</v>
      </c>
      <c r="W598" s="82">
        <v>20</v>
      </c>
      <c r="X598" s="82">
        <v>27</v>
      </c>
      <c r="Y598" s="82">
        <v>22</v>
      </c>
      <c r="Z598" s="82">
        <v>25</v>
      </c>
      <c r="AA598" s="82">
        <v>76</v>
      </c>
      <c r="AB598" s="82">
        <v>32</v>
      </c>
      <c r="AC598" s="82">
        <v>21</v>
      </c>
      <c r="AD598" s="82">
        <v>10</v>
      </c>
      <c r="AE598" s="82">
        <v>27</v>
      </c>
      <c r="AF598" s="82">
        <v>13</v>
      </c>
      <c r="AG598" s="82">
        <v>40</v>
      </c>
      <c r="AH598" s="82">
        <v>16</v>
      </c>
      <c r="AI598" s="82">
        <v>22</v>
      </c>
      <c r="AJ598" s="82">
        <v>31</v>
      </c>
      <c r="AK598" s="82">
        <v>45</v>
      </c>
      <c r="AL598" s="82">
        <v>17</v>
      </c>
      <c r="AM598" s="82">
        <v>5</v>
      </c>
      <c r="AN598" s="82">
        <v>59</v>
      </c>
      <c r="AO598" s="82">
        <v>18</v>
      </c>
      <c r="AP598" s="82">
        <v>46</v>
      </c>
      <c r="AQ598" s="82">
        <v>88</v>
      </c>
      <c r="AR598" s="82">
        <v>153</v>
      </c>
      <c r="AS598" s="82">
        <v>43</v>
      </c>
      <c r="AT598" s="82">
        <v>20</v>
      </c>
      <c r="AU598" s="82">
        <v>18</v>
      </c>
      <c r="AV598" s="82">
        <v>18</v>
      </c>
      <c r="AW598" s="82">
        <v>99</v>
      </c>
      <c r="AX598" s="82">
        <v>11</v>
      </c>
      <c r="AY598" s="82">
        <v>84</v>
      </c>
      <c r="AZ598" s="82">
        <v>63</v>
      </c>
      <c r="BA598" s="82">
        <v>611</v>
      </c>
      <c r="BB598" s="82">
        <v>16</v>
      </c>
      <c r="BC598" s="82">
        <v>29</v>
      </c>
      <c r="BD598" s="82">
        <v>23</v>
      </c>
      <c r="BE598" s="82">
        <v>6</v>
      </c>
      <c r="BF598" s="82">
        <v>11</v>
      </c>
      <c r="BG598" s="82">
        <v>19</v>
      </c>
      <c r="BH598" s="82">
        <v>14</v>
      </c>
      <c r="BI598" s="82">
        <v>10</v>
      </c>
      <c r="BJ598" s="82">
        <v>12</v>
      </c>
      <c r="BK598" s="82">
        <v>22</v>
      </c>
      <c r="BL598" s="82">
        <v>20</v>
      </c>
      <c r="BM598" s="82">
        <v>41</v>
      </c>
      <c r="BN598" s="82">
        <v>11</v>
      </c>
      <c r="BO598" s="82">
        <v>2</v>
      </c>
      <c r="BP598" s="82">
        <v>32</v>
      </c>
      <c r="BQ598" s="82">
        <v>15</v>
      </c>
      <c r="BR598" s="82">
        <v>48</v>
      </c>
      <c r="BS598" s="82">
        <v>23</v>
      </c>
      <c r="BT598" s="82">
        <v>16</v>
      </c>
      <c r="BU598" s="82">
        <v>7</v>
      </c>
      <c r="BV598" s="82">
        <v>55</v>
      </c>
      <c r="BW598" s="82">
        <v>12</v>
      </c>
      <c r="BX598" s="82">
        <v>40</v>
      </c>
      <c r="BY598" s="82">
        <v>16</v>
      </c>
      <c r="BZ598" s="84">
        <v>24</v>
      </c>
      <c r="CB598" s="4">
        <f t="shared" si="12"/>
        <v>2838</v>
      </c>
    </row>
    <row r="599" spans="1:80" x14ac:dyDescent="0.2">
      <c r="A599" s="54">
        <v>44484</v>
      </c>
      <c r="B599" s="32">
        <v>10</v>
      </c>
      <c r="C599" s="82">
        <v>23</v>
      </c>
      <c r="D599" s="82">
        <v>25</v>
      </c>
      <c r="E599" s="82">
        <v>100</v>
      </c>
      <c r="F599" s="82">
        <v>49</v>
      </c>
      <c r="G599" s="82">
        <v>16</v>
      </c>
      <c r="H599" s="82">
        <v>31</v>
      </c>
      <c r="I599" s="82">
        <v>2</v>
      </c>
      <c r="J599" s="82">
        <v>86</v>
      </c>
      <c r="K599" s="82">
        <v>26</v>
      </c>
      <c r="L599" s="82">
        <v>5</v>
      </c>
      <c r="M599" s="82">
        <v>8</v>
      </c>
      <c r="N599" s="82">
        <v>74</v>
      </c>
      <c r="O599" s="82">
        <v>15</v>
      </c>
      <c r="P599" s="82">
        <v>13</v>
      </c>
      <c r="Q599" s="82">
        <v>26</v>
      </c>
      <c r="R599" s="82">
        <v>5</v>
      </c>
      <c r="S599" s="82">
        <v>14</v>
      </c>
      <c r="T599" s="82">
        <v>14</v>
      </c>
      <c r="U599" s="82">
        <v>14</v>
      </c>
      <c r="V599" s="82">
        <v>2</v>
      </c>
      <c r="W599" s="82">
        <v>20</v>
      </c>
      <c r="X599" s="82">
        <v>31</v>
      </c>
      <c r="Y599" s="82">
        <v>22</v>
      </c>
      <c r="Z599" s="82">
        <v>27</v>
      </c>
      <c r="AA599" s="82">
        <v>81</v>
      </c>
      <c r="AB599" s="82">
        <v>32</v>
      </c>
      <c r="AC599" s="82">
        <v>23</v>
      </c>
      <c r="AD599" s="82">
        <v>10</v>
      </c>
      <c r="AE599" s="82">
        <v>29</v>
      </c>
      <c r="AF599" s="82">
        <v>13</v>
      </c>
      <c r="AG599" s="82">
        <v>40</v>
      </c>
      <c r="AH599" s="82">
        <v>18</v>
      </c>
      <c r="AI599" s="82">
        <v>25</v>
      </c>
      <c r="AJ599" s="82">
        <v>31</v>
      </c>
      <c r="AK599" s="82">
        <v>46</v>
      </c>
      <c r="AL599" s="82">
        <v>16</v>
      </c>
      <c r="AM599" s="82">
        <v>4</v>
      </c>
      <c r="AN599" s="82">
        <v>57</v>
      </c>
      <c r="AO599" s="82">
        <v>18</v>
      </c>
      <c r="AP599" s="82">
        <v>45</v>
      </c>
      <c r="AQ599" s="82">
        <v>100</v>
      </c>
      <c r="AR599" s="82">
        <v>159</v>
      </c>
      <c r="AS599" s="82">
        <v>48</v>
      </c>
      <c r="AT599" s="82">
        <v>20</v>
      </c>
      <c r="AU599" s="82">
        <v>18</v>
      </c>
      <c r="AV599" s="82">
        <v>18</v>
      </c>
      <c r="AW599" s="82">
        <v>100</v>
      </c>
      <c r="AX599" s="82">
        <v>11</v>
      </c>
      <c r="AY599" s="82">
        <v>79</v>
      </c>
      <c r="AZ599" s="82">
        <v>63</v>
      </c>
      <c r="BA599" s="82">
        <v>615</v>
      </c>
      <c r="BB599" s="82">
        <v>17</v>
      </c>
      <c r="BC599" s="82">
        <v>37</v>
      </c>
      <c r="BD599" s="82">
        <v>26</v>
      </c>
      <c r="BE599" s="82">
        <v>6</v>
      </c>
      <c r="BF599" s="82">
        <v>11</v>
      </c>
      <c r="BG599" s="82">
        <v>19</v>
      </c>
      <c r="BH599" s="82">
        <v>16</v>
      </c>
      <c r="BI599" s="82">
        <v>12</v>
      </c>
      <c r="BJ599" s="82">
        <v>12</v>
      </c>
      <c r="BK599" s="82">
        <v>25</v>
      </c>
      <c r="BL599" s="82">
        <v>20</v>
      </c>
      <c r="BM599" s="82">
        <v>45</v>
      </c>
      <c r="BN599" s="82">
        <v>11</v>
      </c>
      <c r="BO599" s="82">
        <v>2</v>
      </c>
      <c r="BP599" s="82">
        <v>32</v>
      </c>
      <c r="BQ599" s="82">
        <v>15</v>
      </c>
      <c r="BR599" s="82">
        <v>45</v>
      </c>
      <c r="BS599" s="82">
        <v>25</v>
      </c>
      <c r="BT599" s="82">
        <v>15</v>
      </c>
      <c r="BU599" s="82">
        <v>10</v>
      </c>
      <c r="BV599" s="82">
        <v>59</v>
      </c>
      <c r="BW599" s="82">
        <v>13</v>
      </c>
      <c r="BX599" s="82">
        <v>39</v>
      </c>
      <c r="BY599" s="82">
        <v>15</v>
      </c>
      <c r="BZ599" s="84">
        <v>26</v>
      </c>
      <c r="CB599" s="4">
        <f t="shared" si="12"/>
        <v>2930</v>
      </c>
    </row>
    <row r="600" spans="1:80" x14ac:dyDescent="0.2">
      <c r="A600" s="54">
        <v>44485</v>
      </c>
      <c r="B600" s="32">
        <v>9</v>
      </c>
      <c r="C600" s="82">
        <v>22</v>
      </c>
      <c r="D600" s="82">
        <v>24</v>
      </c>
      <c r="E600" s="82">
        <v>96</v>
      </c>
      <c r="F600" s="82">
        <v>44</v>
      </c>
      <c r="G600" s="82">
        <v>16</v>
      </c>
      <c r="H600" s="82">
        <v>28</v>
      </c>
      <c r="I600" s="82">
        <v>2</v>
      </c>
      <c r="J600" s="82">
        <v>79</v>
      </c>
      <c r="K600" s="82">
        <v>25</v>
      </c>
      <c r="L600" s="82">
        <v>5</v>
      </c>
      <c r="M600" s="82">
        <v>8</v>
      </c>
      <c r="N600" s="82">
        <v>64</v>
      </c>
      <c r="O600" s="82">
        <v>15</v>
      </c>
      <c r="P600" s="82">
        <v>12</v>
      </c>
      <c r="Q600" s="82">
        <v>26</v>
      </c>
      <c r="R600" s="82">
        <v>5</v>
      </c>
      <c r="S600" s="82">
        <v>12</v>
      </c>
      <c r="T600" s="82">
        <v>12</v>
      </c>
      <c r="U600" s="82">
        <v>14</v>
      </c>
      <c r="V600" s="82">
        <v>1</v>
      </c>
      <c r="W600" s="82">
        <v>20</v>
      </c>
      <c r="X600" s="82">
        <v>28</v>
      </c>
      <c r="Y600" s="82">
        <v>21</v>
      </c>
      <c r="Z600" s="82">
        <v>26</v>
      </c>
      <c r="AA600" s="82">
        <v>78</v>
      </c>
      <c r="AB600" s="82">
        <v>27</v>
      </c>
      <c r="AC600" s="82">
        <v>20</v>
      </c>
      <c r="AD600" s="82">
        <v>9</v>
      </c>
      <c r="AE600" s="82">
        <v>25</v>
      </c>
      <c r="AF600" s="82">
        <v>13</v>
      </c>
      <c r="AG600" s="82">
        <v>39</v>
      </c>
      <c r="AH600" s="82">
        <v>15</v>
      </c>
      <c r="AI600" s="82">
        <v>23</v>
      </c>
      <c r="AJ600" s="82">
        <v>29</v>
      </c>
      <c r="AK600" s="82">
        <v>45</v>
      </c>
      <c r="AL600" s="82">
        <v>13</v>
      </c>
      <c r="AM600" s="82">
        <v>3</v>
      </c>
      <c r="AN600" s="82">
        <v>54</v>
      </c>
      <c r="AO600" s="82">
        <v>15</v>
      </c>
      <c r="AP600" s="82">
        <v>44</v>
      </c>
      <c r="AQ600" s="82">
        <v>90</v>
      </c>
      <c r="AR600" s="82">
        <v>147</v>
      </c>
      <c r="AS600" s="82">
        <v>47</v>
      </c>
      <c r="AT600" s="82">
        <v>20</v>
      </c>
      <c r="AU600" s="82">
        <v>17</v>
      </c>
      <c r="AV600" s="82">
        <v>17</v>
      </c>
      <c r="AW600" s="82">
        <v>96</v>
      </c>
      <c r="AX600" s="82">
        <v>10</v>
      </c>
      <c r="AY600" s="82">
        <v>78</v>
      </c>
      <c r="AZ600" s="82">
        <v>59</v>
      </c>
      <c r="BA600" s="82">
        <v>598</v>
      </c>
      <c r="BB600" s="82">
        <v>17</v>
      </c>
      <c r="BC600" s="82">
        <v>35</v>
      </c>
      <c r="BD600" s="82">
        <v>26</v>
      </c>
      <c r="BE600" s="82">
        <v>6</v>
      </c>
      <c r="BF600" s="82">
        <v>11</v>
      </c>
      <c r="BG600" s="82">
        <v>18</v>
      </c>
      <c r="BH600" s="82">
        <v>16</v>
      </c>
      <c r="BI600" s="82">
        <v>11</v>
      </c>
      <c r="BJ600" s="82">
        <v>11</v>
      </c>
      <c r="BK600" s="82">
        <v>25</v>
      </c>
      <c r="BL600" s="82">
        <v>20</v>
      </c>
      <c r="BM600" s="82">
        <v>43</v>
      </c>
      <c r="BN600" s="82">
        <v>11</v>
      </c>
      <c r="BO600" s="82">
        <v>2</v>
      </c>
      <c r="BP600" s="82">
        <v>30</v>
      </c>
      <c r="BQ600" s="82">
        <v>15</v>
      </c>
      <c r="BR600" s="82">
        <v>43</v>
      </c>
      <c r="BS600" s="82">
        <v>25</v>
      </c>
      <c r="BT600" s="82">
        <v>17</v>
      </c>
      <c r="BU600" s="82">
        <v>10</v>
      </c>
      <c r="BV600" s="82">
        <v>56</v>
      </c>
      <c r="BW600" s="82">
        <v>11</v>
      </c>
      <c r="BX600" s="82">
        <v>35</v>
      </c>
      <c r="BY600" s="82">
        <v>12</v>
      </c>
      <c r="BZ600" s="84">
        <v>26</v>
      </c>
      <c r="CB600" s="4">
        <f t="shared" si="12"/>
        <v>2777</v>
      </c>
    </row>
    <row r="601" spans="1:80" x14ac:dyDescent="0.2">
      <c r="A601" s="54">
        <v>44486</v>
      </c>
      <c r="B601" s="32">
        <v>9</v>
      </c>
      <c r="C601" s="82">
        <v>22</v>
      </c>
      <c r="D601" s="82">
        <v>24</v>
      </c>
      <c r="E601" s="82">
        <v>95</v>
      </c>
      <c r="F601" s="82">
        <v>44</v>
      </c>
      <c r="G601" s="82">
        <v>16</v>
      </c>
      <c r="H601" s="82">
        <v>28</v>
      </c>
      <c r="I601" s="82">
        <v>2</v>
      </c>
      <c r="J601" s="82">
        <v>78</v>
      </c>
      <c r="K601" s="82">
        <v>25</v>
      </c>
      <c r="L601" s="82">
        <v>5</v>
      </c>
      <c r="M601" s="82">
        <v>7</v>
      </c>
      <c r="N601" s="82">
        <v>61</v>
      </c>
      <c r="O601" s="82">
        <v>15</v>
      </c>
      <c r="P601" s="82">
        <v>11</v>
      </c>
      <c r="Q601" s="82">
        <v>26</v>
      </c>
      <c r="R601" s="82">
        <v>5</v>
      </c>
      <c r="S601" s="82">
        <v>12</v>
      </c>
      <c r="T601" s="82">
        <v>11</v>
      </c>
      <c r="U601" s="82">
        <v>14</v>
      </c>
      <c r="V601" s="82">
        <v>1</v>
      </c>
      <c r="W601" s="82">
        <v>18</v>
      </c>
      <c r="X601" s="82">
        <v>28</v>
      </c>
      <c r="Y601" s="82">
        <v>21</v>
      </c>
      <c r="Z601" s="82">
        <v>25</v>
      </c>
      <c r="AA601" s="82">
        <v>77</v>
      </c>
      <c r="AB601" s="82">
        <v>27</v>
      </c>
      <c r="AC601" s="82">
        <v>20</v>
      </c>
      <c r="AD601" s="82">
        <v>8</v>
      </c>
      <c r="AE601" s="82">
        <v>25</v>
      </c>
      <c r="AF601" s="82">
        <v>13</v>
      </c>
      <c r="AG601" s="82">
        <v>38</v>
      </c>
      <c r="AH601" s="82">
        <v>15</v>
      </c>
      <c r="AI601" s="82">
        <v>22</v>
      </c>
      <c r="AJ601" s="82">
        <v>29</v>
      </c>
      <c r="AK601" s="82">
        <v>45</v>
      </c>
      <c r="AL601" s="82">
        <v>13</v>
      </c>
      <c r="AM601" s="82">
        <v>3</v>
      </c>
      <c r="AN601" s="82">
        <v>54</v>
      </c>
      <c r="AO601" s="82">
        <v>15</v>
      </c>
      <c r="AP601" s="82">
        <v>44</v>
      </c>
      <c r="AQ601" s="82">
        <v>88</v>
      </c>
      <c r="AR601" s="82">
        <v>147</v>
      </c>
      <c r="AS601" s="82">
        <v>47</v>
      </c>
      <c r="AT601" s="82">
        <v>20</v>
      </c>
      <c r="AU601" s="82">
        <v>17</v>
      </c>
      <c r="AV601" s="82">
        <v>17</v>
      </c>
      <c r="AW601" s="82">
        <v>96</v>
      </c>
      <c r="AX601" s="82">
        <v>10</v>
      </c>
      <c r="AY601" s="82">
        <v>77</v>
      </c>
      <c r="AZ601" s="82">
        <v>59</v>
      </c>
      <c r="BA601" s="82">
        <v>597</v>
      </c>
      <c r="BB601" s="82">
        <v>17</v>
      </c>
      <c r="BC601" s="82">
        <v>35</v>
      </c>
      <c r="BD601" s="82">
        <v>26</v>
      </c>
      <c r="BE601" s="82">
        <v>6</v>
      </c>
      <c r="BF601" s="82">
        <v>11</v>
      </c>
      <c r="BG601" s="82">
        <v>18</v>
      </c>
      <c r="BH601" s="82">
        <v>16</v>
      </c>
      <c r="BI601" s="82">
        <v>11</v>
      </c>
      <c r="BJ601" s="82">
        <v>11</v>
      </c>
      <c r="BK601" s="82">
        <v>25</v>
      </c>
      <c r="BL601" s="82">
        <v>20</v>
      </c>
      <c r="BM601" s="82">
        <v>42</v>
      </c>
      <c r="BN601" s="82">
        <v>10</v>
      </c>
      <c r="BO601" s="82">
        <v>2</v>
      </c>
      <c r="BP601" s="82">
        <v>26</v>
      </c>
      <c r="BQ601" s="82">
        <v>15</v>
      </c>
      <c r="BR601" s="82">
        <v>43</v>
      </c>
      <c r="BS601" s="82">
        <v>25</v>
      </c>
      <c r="BT601" s="82">
        <v>17</v>
      </c>
      <c r="BU601" s="82">
        <v>10</v>
      </c>
      <c r="BV601" s="82">
        <v>56</v>
      </c>
      <c r="BW601" s="82">
        <v>11</v>
      </c>
      <c r="BX601" s="82">
        <v>35</v>
      </c>
      <c r="BY601" s="82">
        <v>12</v>
      </c>
      <c r="BZ601" s="84">
        <v>26</v>
      </c>
      <c r="CB601" s="4">
        <f t="shared" si="12"/>
        <v>2752</v>
      </c>
    </row>
    <row r="602" spans="1:80" x14ac:dyDescent="0.2">
      <c r="A602" s="54">
        <v>44487</v>
      </c>
      <c r="B602" s="32">
        <v>11</v>
      </c>
      <c r="C602" s="82">
        <v>27</v>
      </c>
      <c r="D602" s="82">
        <v>32</v>
      </c>
      <c r="E602" s="82">
        <v>106</v>
      </c>
      <c r="F602" s="82">
        <v>49</v>
      </c>
      <c r="G602" s="82">
        <v>17</v>
      </c>
      <c r="H602" s="82">
        <v>32</v>
      </c>
      <c r="I602" s="82">
        <v>2</v>
      </c>
      <c r="J602" s="82">
        <v>97</v>
      </c>
      <c r="K602" s="82">
        <v>27</v>
      </c>
      <c r="L602" s="82">
        <v>6</v>
      </c>
      <c r="M602" s="82">
        <v>8</v>
      </c>
      <c r="N602" s="82">
        <v>73</v>
      </c>
      <c r="O602" s="82">
        <v>20</v>
      </c>
      <c r="P602" s="82">
        <v>14</v>
      </c>
      <c r="Q602" s="82">
        <v>31</v>
      </c>
      <c r="R602" s="82">
        <v>4</v>
      </c>
      <c r="S602" s="82">
        <v>12</v>
      </c>
      <c r="T602" s="82">
        <v>16</v>
      </c>
      <c r="U602" s="82">
        <v>14</v>
      </c>
      <c r="V602" s="82">
        <v>2</v>
      </c>
      <c r="W602" s="82">
        <v>13</v>
      </c>
      <c r="X602" s="82">
        <v>31</v>
      </c>
      <c r="Y602" s="82">
        <v>32</v>
      </c>
      <c r="Z602" s="82">
        <v>30</v>
      </c>
      <c r="AA602" s="82">
        <v>94</v>
      </c>
      <c r="AB602" s="82">
        <v>33</v>
      </c>
      <c r="AC602" s="82">
        <v>24</v>
      </c>
      <c r="AD602" s="82">
        <v>12</v>
      </c>
      <c r="AE602" s="82">
        <v>30</v>
      </c>
      <c r="AF602" s="82">
        <v>15</v>
      </c>
      <c r="AG602" s="82">
        <v>44</v>
      </c>
      <c r="AH602" s="82">
        <v>18</v>
      </c>
      <c r="AI602" s="82">
        <v>25</v>
      </c>
      <c r="AJ602" s="82">
        <v>31</v>
      </c>
      <c r="AK602" s="82">
        <v>45</v>
      </c>
      <c r="AL602" s="82">
        <v>11</v>
      </c>
      <c r="AM602" s="82">
        <v>2</v>
      </c>
      <c r="AN602" s="82">
        <v>57</v>
      </c>
      <c r="AO602" s="82">
        <v>16</v>
      </c>
      <c r="AP602" s="82">
        <v>55</v>
      </c>
      <c r="AQ602" s="82">
        <v>103</v>
      </c>
      <c r="AR602" s="82">
        <v>176</v>
      </c>
      <c r="AS602" s="82">
        <v>48</v>
      </c>
      <c r="AT602" s="82">
        <v>33</v>
      </c>
      <c r="AU602" s="82">
        <v>17</v>
      </c>
      <c r="AV602" s="82">
        <v>18</v>
      </c>
      <c r="AW602" s="82">
        <v>105</v>
      </c>
      <c r="AX602" s="82">
        <v>12</v>
      </c>
      <c r="AY602" s="82">
        <v>80</v>
      </c>
      <c r="AZ602" s="82">
        <v>58</v>
      </c>
      <c r="BA602" s="82">
        <v>648</v>
      </c>
      <c r="BB602" s="82">
        <v>26</v>
      </c>
      <c r="BC602" s="82">
        <v>42</v>
      </c>
      <c r="BD602" s="82">
        <v>36</v>
      </c>
      <c r="BE602" s="82">
        <v>8</v>
      </c>
      <c r="BF602" s="82">
        <v>15</v>
      </c>
      <c r="BG602" s="82">
        <v>15</v>
      </c>
      <c r="BH602" s="82">
        <v>16</v>
      </c>
      <c r="BI602" s="82">
        <v>12</v>
      </c>
      <c r="BJ602" s="82">
        <v>14</v>
      </c>
      <c r="BK602" s="82">
        <v>25</v>
      </c>
      <c r="BL602" s="82">
        <v>22</v>
      </c>
      <c r="BM602" s="82">
        <v>45</v>
      </c>
      <c r="BN602" s="82">
        <v>15</v>
      </c>
      <c r="BO602" s="82">
        <v>2</v>
      </c>
      <c r="BP602" s="82">
        <v>32</v>
      </c>
      <c r="BQ602" s="82">
        <v>22</v>
      </c>
      <c r="BR602" s="82">
        <v>47</v>
      </c>
      <c r="BS602" s="82">
        <v>27</v>
      </c>
      <c r="BT602" s="82">
        <v>18</v>
      </c>
      <c r="BU602" s="82">
        <v>14</v>
      </c>
      <c r="BV602" s="82">
        <v>68</v>
      </c>
      <c r="BW602" s="82">
        <v>17</v>
      </c>
      <c r="BX602" s="82">
        <v>46</v>
      </c>
      <c r="BY602" s="82">
        <v>20</v>
      </c>
      <c r="BZ602" s="84">
        <v>29</v>
      </c>
      <c r="CB602" s="4">
        <f t="shared" si="12"/>
        <v>3149</v>
      </c>
    </row>
    <row r="603" spans="1:80" x14ac:dyDescent="0.2">
      <c r="A603" s="54">
        <v>44488</v>
      </c>
      <c r="B603" s="32">
        <v>11</v>
      </c>
      <c r="C603" s="82">
        <v>27</v>
      </c>
      <c r="D603" s="82">
        <v>31</v>
      </c>
      <c r="E603" s="82">
        <v>133</v>
      </c>
      <c r="F603" s="82">
        <v>53</v>
      </c>
      <c r="G603" s="82">
        <v>24</v>
      </c>
      <c r="H603" s="82">
        <v>31</v>
      </c>
      <c r="I603" s="82">
        <v>5</v>
      </c>
      <c r="J603" s="82">
        <v>98</v>
      </c>
      <c r="K603" s="82">
        <v>30</v>
      </c>
      <c r="L603" s="82">
        <v>7</v>
      </c>
      <c r="M603" s="82">
        <v>9</v>
      </c>
      <c r="N603" s="82">
        <v>73</v>
      </c>
      <c r="O603" s="82">
        <v>20</v>
      </c>
      <c r="P603" s="82">
        <v>17</v>
      </c>
      <c r="Q603" s="82">
        <v>35</v>
      </c>
      <c r="R603" s="82">
        <v>4</v>
      </c>
      <c r="S603" s="82">
        <v>12</v>
      </c>
      <c r="T603" s="82">
        <v>15</v>
      </c>
      <c r="U603" s="82">
        <v>13</v>
      </c>
      <c r="V603" s="82">
        <v>2</v>
      </c>
      <c r="W603" s="82">
        <v>13</v>
      </c>
      <c r="X603" s="82">
        <v>33</v>
      </c>
      <c r="Y603" s="82">
        <v>33</v>
      </c>
      <c r="Z603" s="82">
        <v>28</v>
      </c>
      <c r="AA603" s="82">
        <v>103</v>
      </c>
      <c r="AB603" s="82">
        <v>31</v>
      </c>
      <c r="AC603" s="82">
        <v>22</v>
      </c>
      <c r="AD603" s="82">
        <v>13</v>
      </c>
      <c r="AE603" s="82">
        <v>32</v>
      </c>
      <c r="AF603" s="82">
        <v>16</v>
      </c>
      <c r="AG603" s="82">
        <v>44</v>
      </c>
      <c r="AH603" s="82">
        <v>19</v>
      </c>
      <c r="AI603" s="82">
        <v>26</v>
      </c>
      <c r="AJ603" s="82">
        <v>36</v>
      </c>
      <c r="AK603" s="82">
        <v>50</v>
      </c>
      <c r="AL603" s="82">
        <v>7</v>
      </c>
      <c r="AM603" s="82">
        <v>1</v>
      </c>
      <c r="AN603" s="82">
        <v>68</v>
      </c>
      <c r="AO603" s="82">
        <v>18</v>
      </c>
      <c r="AP603" s="82">
        <v>59</v>
      </c>
      <c r="AQ603" s="82">
        <v>114</v>
      </c>
      <c r="AR603" s="82">
        <v>208</v>
      </c>
      <c r="AS603" s="82">
        <v>47</v>
      </c>
      <c r="AT603" s="82">
        <v>33</v>
      </c>
      <c r="AU603" s="82">
        <v>17</v>
      </c>
      <c r="AV603" s="82">
        <v>19</v>
      </c>
      <c r="AW603" s="82">
        <v>114</v>
      </c>
      <c r="AX603" s="82">
        <v>15</v>
      </c>
      <c r="AY603" s="82">
        <v>81</v>
      </c>
      <c r="AZ603" s="82">
        <v>61</v>
      </c>
      <c r="BA603" s="82">
        <v>656</v>
      </c>
      <c r="BB603" s="82">
        <v>30</v>
      </c>
      <c r="BC603" s="82">
        <v>44</v>
      </c>
      <c r="BD603" s="82">
        <v>41</v>
      </c>
      <c r="BE603" s="82">
        <v>9</v>
      </c>
      <c r="BF603" s="82">
        <v>16</v>
      </c>
      <c r="BG603" s="82">
        <v>13</v>
      </c>
      <c r="BH603" s="82">
        <v>16</v>
      </c>
      <c r="BI603" s="82">
        <v>9</v>
      </c>
      <c r="BJ603" s="82">
        <v>15</v>
      </c>
      <c r="BK603" s="82">
        <v>24</v>
      </c>
      <c r="BL603" s="82">
        <v>23</v>
      </c>
      <c r="BM603" s="82">
        <v>55</v>
      </c>
      <c r="BN603" s="82">
        <v>15</v>
      </c>
      <c r="BO603" s="82">
        <v>2</v>
      </c>
      <c r="BP603" s="82">
        <v>30</v>
      </c>
      <c r="BQ603" s="82">
        <v>23</v>
      </c>
      <c r="BR603" s="82">
        <v>41</v>
      </c>
      <c r="BS603" s="82">
        <v>28</v>
      </c>
      <c r="BT603" s="82">
        <v>25</v>
      </c>
      <c r="BU603" s="82">
        <v>20</v>
      </c>
      <c r="BV603" s="82">
        <v>70</v>
      </c>
      <c r="BW603" s="82">
        <v>22</v>
      </c>
      <c r="BX603" s="82">
        <v>47</v>
      </c>
      <c r="BY603" s="82">
        <v>23</v>
      </c>
      <c r="BZ603" s="84">
        <v>31</v>
      </c>
      <c r="CB603" s="4">
        <f t="shared" si="12"/>
        <v>3339</v>
      </c>
    </row>
    <row r="604" spans="1:80" x14ac:dyDescent="0.2">
      <c r="A604" s="54">
        <v>44489</v>
      </c>
      <c r="B604" s="32">
        <v>12</v>
      </c>
      <c r="C604" s="82">
        <v>30</v>
      </c>
      <c r="D604" s="82">
        <v>32</v>
      </c>
      <c r="E604" s="82">
        <v>151</v>
      </c>
      <c r="F604" s="82">
        <v>58</v>
      </c>
      <c r="G604" s="82">
        <v>25</v>
      </c>
      <c r="H604" s="82">
        <v>32</v>
      </c>
      <c r="I604" s="82">
        <v>6</v>
      </c>
      <c r="J604" s="82">
        <v>116</v>
      </c>
      <c r="K604" s="82">
        <v>37</v>
      </c>
      <c r="L604" s="82">
        <v>8</v>
      </c>
      <c r="M604" s="82">
        <v>9</v>
      </c>
      <c r="N604" s="82">
        <v>75</v>
      </c>
      <c r="O604" s="82">
        <v>20</v>
      </c>
      <c r="P604" s="82">
        <v>17</v>
      </c>
      <c r="Q604" s="82">
        <v>34</v>
      </c>
      <c r="R604" s="82">
        <v>3</v>
      </c>
      <c r="S604" s="82">
        <v>10</v>
      </c>
      <c r="T604" s="82">
        <v>16</v>
      </c>
      <c r="U604" s="82">
        <v>11</v>
      </c>
      <c r="V604" s="82">
        <v>4</v>
      </c>
      <c r="W604" s="82">
        <v>14</v>
      </c>
      <c r="X604" s="82">
        <v>42</v>
      </c>
      <c r="Y604" s="82">
        <v>38</v>
      </c>
      <c r="Z604" s="82">
        <v>26</v>
      </c>
      <c r="AA604" s="82">
        <v>125</v>
      </c>
      <c r="AB604" s="82">
        <v>33</v>
      </c>
      <c r="AC604" s="82">
        <v>23</v>
      </c>
      <c r="AD604" s="82">
        <v>15</v>
      </c>
      <c r="AE604" s="82">
        <v>37</v>
      </c>
      <c r="AF604" s="82">
        <v>15</v>
      </c>
      <c r="AG604" s="82">
        <v>44</v>
      </c>
      <c r="AH604" s="82">
        <v>18</v>
      </c>
      <c r="AI604" s="82">
        <v>27</v>
      </c>
      <c r="AJ604" s="82">
        <v>36</v>
      </c>
      <c r="AK604" s="82">
        <v>49</v>
      </c>
      <c r="AL604" s="82">
        <v>6</v>
      </c>
      <c r="AM604" s="82">
        <v>1</v>
      </c>
      <c r="AN604" s="82">
        <v>75</v>
      </c>
      <c r="AO604" s="82">
        <v>21</v>
      </c>
      <c r="AP604" s="82">
        <v>73</v>
      </c>
      <c r="AQ604" s="82">
        <v>120</v>
      </c>
      <c r="AR604" s="82">
        <v>229</v>
      </c>
      <c r="AS604" s="82">
        <v>56</v>
      </c>
      <c r="AT604" s="82">
        <v>34</v>
      </c>
      <c r="AU604" s="82">
        <v>20</v>
      </c>
      <c r="AV604" s="82">
        <v>20</v>
      </c>
      <c r="AW604" s="82">
        <v>126</v>
      </c>
      <c r="AX604" s="82">
        <v>14</v>
      </c>
      <c r="AY604" s="82">
        <v>83</v>
      </c>
      <c r="AZ604" s="82">
        <v>62</v>
      </c>
      <c r="BA604" s="82">
        <v>675</v>
      </c>
      <c r="BB604" s="82">
        <v>33</v>
      </c>
      <c r="BC604" s="82">
        <v>51</v>
      </c>
      <c r="BD604" s="82">
        <v>40</v>
      </c>
      <c r="BE604" s="82">
        <v>11</v>
      </c>
      <c r="BF604" s="82">
        <v>16</v>
      </c>
      <c r="BG604" s="82">
        <v>14</v>
      </c>
      <c r="BH604" s="82">
        <v>16</v>
      </c>
      <c r="BI604" s="82">
        <v>9</v>
      </c>
      <c r="BJ604" s="82">
        <v>13</v>
      </c>
      <c r="BK604" s="82">
        <v>24</v>
      </c>
      <c r="BL604" s="82">
        <v>29</v>
      </c>
      <c r="BM604" s="82">
        <v>60</v>
      </c>
      <c r="BN604" s="82">
        <v>19</v>
      </c>
      <c r="BO604" s="82">
        <v>2</v>
      </c>
      <c r="BP604" s="82">
        <v>31</v>
      </c>
      <c r="BQ604" s="82">
        <v>23</v>
      </c>
      <c r="BR604" s="82">
        <v>41</v>
      </c>
      <c r="BS604" s="82">
        <v>27</v>
      </c>
      <c r="BT604" s="82">
        <v>34</v>
      </c>
      <c r="BU604" s="82">
        <v>21</v>
      </c>
      <c r="BV604" s="82">
        <v>68</v>
      </c>
      <c r="BW604" s="82">
        <v>26</v>
      </c>
      <c r="BX604" s="82">
        <v>52</v>
      </c>
      <c r="BY604" s="82">
        <v>23</v>
      </c>
      <c r="BZ604" s="84">
        <v>40</v>
      </c>
      <c r="CB604" s="4">
        <f t="shared" si="12"/>
        <v>3586</v>
      </c>
    </row>
    <row r="605" spans="1:80" x14ac:dyDescent="0.2">
      <c r="A605" s="54">
        <v>44490</v>
      </c>
      <c r="B605" s="32">
        <v>15</v>
      </c>
      <c r="C605" s="82">
        <v>35</v>
      </c>
      <c r="D605" s="82">
        <v>33</v>
      </c>
      <c r="E605" s="82">
        <v>160</v>
      </c>
      <c r="F605" s="82">
        <v>68</v>
      </c>
      <c r="G605" s="82">
        <v>23</v>
      </c>
      <c r="H605" s="82">
        <v>32</v>
      </c>
      <c r="I605" s="82">
        <v>9</v>
      </c>
      <c r="J605" s="82">
        <v>130</v>
      </c>
      <c r="K605" s="82">
        <v>39</v>
      </c>
      <c r="L605" s="82">
        <v>8</v>
      </c>
      <c r="M605" s="82">
        <v>9</v>
      </c>
      <c r="N605" s="82">
        <v>77</v>
      </c>
      <c r="O605" s="82">
        <v>21</v>
      </c>
      <c r="P605" s="82">
        <v>19</v>
      </c>
      <c r="Q605" s="82">
        <v>36</v>
      </c>
      <c r="R605" s="82">
        <v>3</v>
      </c>
      <c r="S605" s="82">
        <v>10</v>
      </c>
      <c r="T605" s="82">
        <v>19</v>
      </c>
      <c r="U605" s="82">
        <v>13</v>
      </c>
      <c r="V605" s="82">
        <v>7</v>
      </c>
      <c r="W605" s="82">
        <v>13</v>
      </c>
      <c r="X605" s="82">
        <v>48</v>
      </c>
      <c r="Y605" s="82">
        <v>40</v>
      </c>
      <c r="Z605" s="82">
        <v>28</v>
      </c>
      <c r="AA605" s="82">
        <v>147</v>
      </c>
      <c r="AB605" s="82">
        <v>38</v>
      </c>
      <c r="AC605" s="82">
        <v>24</v>
      </c>
      <c r="AD605" s="82">
        <v>16</v>
      </c>
      <c r="AE605" s="82">
        <v>35</v>
      </c>
      <c r="AF605" s="82">
        <v>17</v>
      </c>
      <c r="AG605" s="82">
        <v>50</v>
      </c>
      <c r="AH605" s="82">
        <v>20</v>
      </c>
      <c r="AI605" s="82">
        <v>28</v>
      </c>
      <c r="AJ605" s="82">
        <v>37</v>
      </c>
      <c r="AK605" s="82">
        <v>53</v>
      </c>
      <c r="AL605" s="82">
        <v>8</v>
      </c>
      <c r="AM605" s="82">
        <v>1</v>
      </c>
      <c r="AN605" s="82">
        <v>77</v>
      </c>
      <c r="AO605" s="82">
        <v>21</v>
      </c>
      <c r="AP605" s="82">
        <v>83</v>
      </c>
      <c r="AQ605" s="82">
        <v>122</v>
      </c>
      <c r="AR605" s="82">
        <v>266</v>
      </c>
      <c r="AS605" s="82">
        <v>66</v>
      </c>
      <c r="AT605" s="82">
        <v>45</v>
      </c>
      <c r="AU605" s="82">
        <v>27</v>
      </c>
      <c r="AV605" s="82">
        <v>21</v>
      </c>
      <c r="AW605" s="82">
        <v>136</v>
      </c>
      <c r="AX605" s="82">
        <v>17</v>
      </c>
      <c r="AY605" s="82">
        <v>85</v>
      </c>
      <c r="AZ605" s="82">
        <v>64</v>
      </c>
      <c r="BA605" s="82">
        <v>678</v>
      </c>
      <c r="BB605" s="82">
        <v>35</v>
      </c>
      <c r="BC605" s="82">
        <v>50</v>
      </c>
      <c r="BD605" s="82">
        <v>37</v>
      </c>
      <c r="BE605" s="82">
        <v>12</v>
      </c>
      <c r="BF605" s="82">
        <v>16</v>
      </c>
      <c r="BG605" s="82">
        <v>13</v>
      </c>
      <c r="BH605" s="82">
        <v>20</v>
      </c>
      <c r="BI605" s="82">
        <v>7</v>
      </c>
      <c r="BJ605" s="82">
        <v>12</v>
      </c>
      <c r="BK605" s="82">
        <v>25</v>
      </c>
      <c r="BL605" s="82">
        <v>28</v>
      </c>
      <c r="BM605" s="82">
        <v>65</v>
      </c>
      <c r="BN605" s="82">
        <v>21</v>
      </c>
      <c r="BO605" s="82">
        <v>2</v>
      </c>
      <c r="BP605" s="82">
        <v>31</v>
      </c>
      <c r="BQ605" s="82">
        <v>22</v>
      </c>
      <c r="BR605" s="82">
        <v>44</v>
      </c>
      <c r="BS605" s="82">
        <v>35</v>
      </c>
      <c r="BT605" s="82">
        <v>47</v>
      </c>
      <c r="BU605" s="82">
        <v>25</v>
      </c>
      <c r="BV605" s="82">
        <v>85</v>
      </c>
      <c r="BW605" s="82">
        <v>31</v>
      </c>
      <c r="BX605" s="82">
        <v>60</v>
      </c>
      <c r="BY605" s="82">
        <v>23</v>
      </c>
      <c r="BZ605" s="84">
        <v>46</v>
      </c>
      <c r="CB605" s="4">
        <f t="shared" si="12"/>
        <v>3869</v>
      </c>
    </row>
    <row r="606" spans="1:80" x14ac:dyDescent="0.2">
      <c r="A606" s="54">
        <v>44491</v>
      </c>
      <c r="B606" s="32">
        <v>15</v>
      </c>
      <c r="C606" s="82">
        <v>35</v>
      </c>
      <c r="D606" s="82">
        <v>39</v>
      </c>
      <c r="E606" s="82">
        <v>193</v>
      </c>
      <c r="F606" s="82">
        <v>80</v>
      </c>
      <c r="G606" s="82">
        <v>23</v>
      </c>
      <c r="H606" s="82">
        <v>31</v>
      </c>
      <c r="I606" s="82">
        <v>9</v>
      </c>
      <c r="J606" s="82">
        <v>169</v>
      </c>
      <c r="K606" s="82">
        <v>48</v>
      </c>
      <c r="L606" s="82">
        <v>9</v>
      </c>
      <c r="M606" s="82">
        <v>9</v>
      </c>
      <c r="N606" s="82">
        <v>92</v>
      </c>
      <c r="O606" s="82">
        <v>25</v>
      </c>
      <c r="P606" s="82">
        <v>22</v>
      </c>
      <c r="Q606" s="82">
        <v>46</v>
      </c>
      <c r="R606" s="82">
        <v>4</v>
      </c>
      <c r="S606" s="82">
        <v>12</v>
      </c>
      <c r="T606" s="82">
        <v>22</v>
      </c>
      <c r="U606" s="82">
        <v>13</v>
      </c>
      <c r="V606" s="82">
        <v>7</v>
      </c>
      <c r="W606" s="82">
        <v>9</v>
      </c>
      <c r="X606" s="82">
        <v>54</v>
      </c>
      <c r="Y606" s="82">
        <v>41</v>
      </c>
      <c r="Z606" s="82">
        <v>29</v>
      </c>
      <c r="AA606" s="82">
        <v>166</v>
      </c>
      <c r="AB606" s="82">
        <v>46</v>
      </c>
      <c r="AC606" s="82">
        <v>25</v>
      </c>
      <c r="AD606" s="82">
        <v>19</v>
      </c>
      <c r="AE606" s="82">
        <v>39</v>
      </c>
      <c r="AF606" s="82">
        <v>19</v>
      </c>
      <c r="AG606" s="82">
        <v>76</v>
      </c>
      <c r="AH606" s="82">
        <v>20</v>
      </c>
      <c r="AI606" s="82">
        <v>28</v>
      </c>
      <c r="AJ606" s="82">
        <v>37</v>
      </c>
      <c r="AK606" s="82">
        <v>53</v>
      </c>
      <c r="AL606" s="82">
        <v>7</v>
      </c>
      <c r="AM606" s="82">
        <v>1</v>
      </c>
      <c r="AN606" s="82">
        <v>81</v>
      </c>
      <c r="AO606" s="82">
        <v>17</v>
      </c>
      <c r="AP606" s="82">
        <v>117</v>
      </c>
      <c r="AQ606" s="82">
        <v>131</v>
      </c>
      <c r="AR606" s="82">
        <v>317</v>
      </c>
      <c r="AS606" s="82">
        <v>90</v>
      </c>
      <c r="AT606" s="82">
        <v>55</v>
      </c>
      <c r="AU606" s="82">
        <v>29</v>
      </c>
      <c r="AV606" s="82">
        <v>21</v>
      </c>
      <c r="AW606" s="82">
        <v>151</v>
      </c>
      <c r="AX606" s="82">
        <v>21</v>
      </c>
      <c r="AY606" s="82">
        <v>91</v>
      </c>
      <c r="AZ606" s="82">
        <v>65</v>
      </c>
      <c r="BA606" s="82">
        <v>740</v>
      </c>
      <c r="BB606" s="82">
        <v>40</v>
      </c>
      <c r="BC606" s="82">
        <v>51</v>
      </c>
      <c r="BD606" s="82">
        <v>47</v>
      </c>
      <c r="BE606" s="82">
        <v>14</v>
      </c>
      <c r="BF606" s="82">
        <v>18</v>
      </c>
      <c r="BG606" s="82">
        <v>15</v>
      </c>
      <c r="BH606" s="82">
        <v>22</v>
      </c>
      <c r="BI606" s="82">
        <v>7</v>
      </c>
      <c r="BJ606" s="82">
        <v>12</v>
      </c>
      <c r="BK606" s="82">
        <v>26</v>
      </c>
      <c r="BL606" s="82">
        <v>32</v>
      </c>
      <c r="BM606" s="82">
        <v>80</v>
      </c>
      <c r="BN606" s="82">
        <v>24</v>
      </c>
      <c r="BO606" s="82">
        <v>3</v>
      </c>
      <c r="BP606" s="82">
        <v>30</v>
      </c>
      <c r="BQ606" s="82">
        <v>20</v>
      </c>
      <c r="BR606" s="82">
        <v>42</v>
      </c>
      <c r="BS606" s="82">
        <v>33</v>
      </c>
      <c r="BT606" s="82">
        <v>63</v>
      </c>
      <c r="BU606" s="82">
        <v>31</v>
      </c>
      <c r="BV606" s="82">
        <v>85</v>
      </c>
      <c r="BW606" s="82">
        <v>33</v>
      </c>
      <c r="BX606" s="82">
        <v>73</v>
      </c>
      <c r="BY606" s="82">
        <v>25</v>
      </c>
      <c r="BZ606" s="84">
        <v>49</v>
      </c>
      <c r="CB606" s="4">
        <f t="shared" si="12"/>
        <v>4373</v>
      </c>
    </row>
    <row r="607" spans="1:80" x14ac:dyDescent="0.2">
      <c r="A607" s="54">
        <v>44492</v>
      </c>
      <c r="B607" s="32">
        <v>14</v>
      </c>
      <c r="C607" s="82">
        <v>32</v>
      </c>
      <c r="D607" s="82">
        <v>37</v>
      </c>
      <c r="E607" s="82">
        <v>180</v>
      </c>
      <c r="F607" s="82">
        <v>77</v>
      </c>
      <c r="G607" s="82">
        <v>21</v>
      </c>
      <c r="H607" s="82">
        <v>30</v>
      </c>
      <c r="I607" s="82">
        <v>7</v>
      </c>
      <c r="J607" s="82">
        <v>164</v>
      </c>
      <c r="K607" s="82">
        <v>45</v>
      </c>
      <c r="L607" s="82">
        <v>7</v>
      </c>
      <c r="M607" s="82">
        <v>9</v>
      </c>
      <c r="N607" s="82">
        <v>84</v>
      </c>
      <c r="O607" s="82">
        <v>25</v>
      </c>
      <c r="P607" s="82">
        <v>20</v>
      </c>
      <c r="Q607" s="82">
        <v>46</v>
      </c>
      <c r="R607" s="82">
        <v>4</v>
      </c>
      <c r="S607" s="82">
        <v>10</v>
      </c>
      <c r="T607" s="82">
        <v>20</v>
      </c>
      <c r="U607" s="82">
        <v>12</v>
      </c>
      <c r="V607" s="82">
        <v>6</v>
      </c>
      <c r="W607" s="82">
        <v>9</v>
      </c>
      <c r="X607" s="82">
        <v>54</v>
      </c>
      <c r="Y607" s="82">
        <v>38</v>
      </c>
      <c r="Z607" s="82">
        <v>28</v>
      </c>
      <c r="AA607" s="82">
        <v>157</v>
      </c>
      <c r="AB607" s="82">
        <v>41</v>
      </c>
      <c r="AC607" s="82">
        <v>23</v>
      </c>
      <c r="AD607" s="82">
        <v>19</v>
      </c>
      <c r="AE607" s="82">
        <v>37</v>
      </c>
      <c r="AF607" s="82">
        <v>19</v>
      </c>
      <c r="AG607" s="82">
        <v>74</v>
      </c>
      <c r="AH607" s="82">
        <v>19</v>
      </c>
      <c r="AI607" s="82">
        <v>23</v>
      </c>
      <c r="AJ607" s="82">
        <v>32</v>
      </c>
      <c r="AK607" s="82">
        <v>49</v>
      </c>
      <c r="AL607" s="82">
        <v>7</v>
      </c>
      <c r="AM607" s="82">
        <v>1</v>
      </c>
      <c r="AN607" s="82">
        <v>76</v>
      </c>
      <c r="AO607" s="82">
        <v>15</v>
      </c>
      <c r="AP607" s="82">
        <v>121</v>
      </c>
      <c r="AQ607" s="82">
        <v>119</v>
      </c>
      <c r="AR607" s="82">
        <v>310</v>
      </c>
      <c r="AS607" s="82">
        <v>88</v>
      </c>
      <c r="AT607" s="82">
        <v>54</v>
      </c>
      <c r="AU607" s="82">
        <v>26</v>
      </c>
      <c r="AV607" s="82">
        <v>21</v>
      </c>
      <c r="AW607" s="82">
        <v>144</v>
      </c>
      <c r="AX607" s="82">
        <v>21</v>
      </c>
      <c r="AY607" s="82">
        <v>86</v>
      </c>
      <c r="AZ607" s="82">
        <v>65</v>
      </c>
      <c r="BA607" s="82">
        <v>720</v>
      </c>
      <c r="BB607" s="82">
        <v>38</v>
      </c>
      <c r="BC607" s="82">
        <v>51</v>
      </c>
      <c r="BD607" s="82">
        <v>46</v>
      </c>
      <c r="BE607" s="82">
        <v>14</v>
      </c>
      <c r="BF607" s="82">
        <v>18</v>
      </c>
      <c r="BG607" s="82">
        <v>13</v>
      </c>
      <c r="BH607" s="82">
        <v>21</v>
      </c>
      <c r="BI607" s="82">
        <v>6</v>
      </c>
      <c r="BJ607" s="82">
        <v>12</v>
      </c>
      <c r="BK607" s="82">
        <v>23</v>
      </c>
      <c r="BL607" s="82">
        <v>30</v>
      </c>
      <c r="BM607" s="82">
        <v>76</v>
      </c>
      <c r="BN607" s="82">
        <v>23</v>
      </c>
      <c r="BO607" s="82">
        <v>3</v>
      </c>
      <c r="BP607" s="82">
        <v>29</v>
      </c>
      <c r="BQ607" s="82">
        <v>18</v>
      </c>
      <c r="BR607" s="82">
        <v>39</v>
      </c>
      <c r="BS607" s="82">
        <v>28</v>
      </c>
      <c r="BT607" s="82">
        <v>66</v>
      </c>
      <c r="BU607" s="82">
        <v>30</v>
      </c>
      <c r="BV607" s="82">
        <v>83</v>
      </c>
      <c r="BW607" s="82">
        <v>33</v>
      </c>
      <c r="BX607" s="82">
        <v>67</v>
      </c>
      <c r="BY607" s="82">
        <v>25</v>
      </c>
      <c r="BZ607" s="84">
        <v>47</v>
      </c>
      <c r="CB607" s="4">
        <f t="shared" si="12"/>
        <v>4185</v>
      </c>
    </row>
    <row r="608" spans="1:80" x14ac:dyDescent="0.2">
      <c r="A608" s="54">
        <v>44493</v>
      </c>
      <c r="B608" s="32">
        <v>14</v>
      </c>
      <c r="C608" s="82">
        <v>32</v>
      </c>
      <c r="D608" s="82">
        <v>37</v>
      </c>
      <c r="E608" s="82">
        <v>179</v>
      </c>
      <c r="F608" s="82">
        <v>77</v>
      </c>
      <c r="G608" s="82">
        <v>20</v>
      </c>
      <c r="H608" s="82">
        <v>30</v>
      </c>
      <c r="I608" s="82">
        <v>7</v>
      </c>
      <c r="J608" s="82">
        <v>164</v>
      </c>
      <c r="K608" s="82">
        <v>45</v>
      </c>
      <c r="L608" s="82">
        <v>7</v>
      </c>
      <c r="M608" s="82">
        <v>9</v>
      </c>
      <c r="N608" s="82">
        <v>83</v>
      </c>
      <c r="O608" s="82">
        <v>25</v>
      </c>
      <c r="P608" s="82">
        <v>20</v>
      </c>
      <c r="Q608" s="82">
        <v>46</v>
      </c>
      <c r="R608" s="82">
        <v>4</v>
      </c>
      <c r="S608" s="82">
        <v>10</v>
      </c>
      <c r="T608" s="82">
        <v>20</v>
      </c>
      <c r="U608" s="82">
        <v>12</v>
      </c>
      <c r="V608" s="82">
        <v>6</v>
      </c>
      <c r="W608" s="82">
        <v>9</v>
      </c>
      <c r="X608" s="82">
        <v>54</v>
      </c>
      <c r="Y608" s="82">
        <v>38</v>
      </c>
      <c r="Z608" s="82">
        <v>28</v>
      </c>
      <c r="AA608" s="82">
        <v>154</v>
      </c>
      <c r="AB608" s="82">
        <v>41</v>
      </c>
      <c r="AC608" s="82">
        <v>22</v>
      </c>
      <c r="AD608" s="82">
        <v>19</v>
      </c>
      <c r="AE608" s="82">
        <v>37</v>
      </c>
      <c r="AF608" s="82">
        <v>19</v>
      </c>
      <c r="AG608" s="82">
        <v>74</v>
      </c>
      <c r="AH608" s="82">
        <v>19</v>
      </c>
      <c r="AI608" s="82">
        <v>23</v>
      </c>
      <c r="AJ608" s="82">
        <v>30</v>
      </c>
      <c r="AK608" s="82">
        <v>46</v>
      </c>
      <c r="AL608" s="82">
        <v>7</v>
      </c>
      <c r="AM608" s="82">
        <v>1</v>
      </c>
      <c r="AN608" s="82">
        <v>74</v>
      </c>
      <c r="AO608" s="82">
        <v>15</v>
      </c>
      <c r="AP608" s="82">
        <v>121</v>
      </c>
      <c r="AQ608" s="82">
        <v>119</v>
      </c>
      <c r="AR608" s="82">
        <v>310</v>
      </c>
      <c r="AS608" s="82">
        <v>90</v>
      </c>
      <c r="AT608" s="82">
        <v>54</v>
      </c>
      <c r="AU608" s="82">
        <v>26</v>
      </c>
      <c r="AV608" s="82">
        <v>21</v>
      </c>
      <c r="AW608" s="82">
        <v>144</v>
      </c>
      <c r="AX608" s="82">
        <v>21</v>
      </c>
      <c r="AY608" s="82">
        <v>86</v>
      </c>
      <c r="AZ608" s="82">
        <v>64</v>
      </c>
      <c r="BA608" s="82">
        <v>718</v>
      </c>
      <c r="BB608" s="82">
        <v>38</v>
      </c>
      <c r="BC608" s="82">
        <v>51</v>
      </c>
      <c r="BD608" s="82">
        <v>46</v>
      </c>
      <c r="BE608" s="82">
        <v>14</v>
      </c>
      <c r="BF608" s="82">
        <v>18</v>
      </c>
      <c r="BG608" s="82">
        <v>13</v>
      </c>
      <c r="BH608" s="82">
        <v>20</v>
      </c>
      <c r="BI608" s="82">
        <v>6</v>
      </c>
      <c r="BJ608" s="82">
        <v>12</v>
      </c>
      <c r="BK608" s="82">
        <v>23</v>
      </c>
      <c r="BL608" s="82">
        <v>29</v>
      </c>
      <c r="BM608" s="82">
        <v>75</v>
      </c>
      <c r="BN608" s="82">
        <v>23</v>
      </c>
      <c r="BO608" s="82">
        <v>3</v>
      </c>
      <c r="BP608" s="82">
        <v>29</v>
      </c>
      <c r="BQ608" s="82">
        <v>17</v>
      </c>
      <c r="BR608" s="82">
        <v>38</v>
      </c>
      <c r="BS608" s="82">
        <v>28</v>
      </c>
      <c r="BT608" s="82">
        <v>68</v>
      </c>
      <c r="BU608" s="82">
        <v>30</v>
      </c>
      <c r="BV608" s="82">
        <v>83</v>
      </c>
      <c r="BW608" s="82">
        <v>33</v>
      </c>
      <c r="BX608" s="82">
        <v>67</v>
      </c>
      <c r="BY608" s="82">
        <v>25</v>
      </c>
      <c r="BZ608" s="84">
        <v>47</v>
      </c>
      <c r="CB608" s="4">
        <f t="shared" si="12"/>
        <v>4167</v>
      </c>
    </row>
    <row r="609" spans="1:80" x14ac:dyDescent="0.2">
      <c r="A609" s="54">
        <v>44494</v>
      </c>
      <c r="B609" s="32">
        <v>14</v>
      </c>
      <c r="C609" s="82">
        <v>35</v>
      </c>
      <c r="D609" s="82">
        <v>44</v>
      </c>
      <c r="E609" s="82">
        <v>260</v>
      </c>
      <c r="F609" s="82">
        <v>97</v>
      </c>
      <c r="G609" s="82">
        <v>26</v>
      </c>
      <c r="H609" s="82">
        <v>30</v>
      </c>
      <c r="I609" s="82">
        <v>9</v>
      </c>
      <c r="J609" s="82">
        <v>212</v>
      </c>
      <c r="K609" s="82">
        <v>55</v>
      </c>
      <c r="L609" s="82">
        <v>7</v>
      </c>
      <c r="M609" s="82">
        <v>13</v>
      </c>
      <c r="N609" s="82">
        <v>98</v>
      </c>
      <c r="O609" s="82">
        <v>29</v>
      </c>
      <c r="P609" s="82">
        <v>36</v>
      </c>
      <c r="Q609" s="82">
        <v>56</v>
      </c>
      <c r="R609" s="82">
        <v>4</v>
      </c>
      <c r="S609" s="82">
        <v>7</v>
      </c>
      <c r="T609" s="82">
        <v>26</v>
      </c>
      <c r="U609" s="82">
        <v>11</v>
      </c>
      <c r="V609" s="82">
        <v>6</v>
      </c>
      <c r="W609" s="82">
        <v>11</v>
      </c>
      <c r="X609" s="82">
        <v>83</v>
      </c>
      <c r="Y609" s="82">
        <v>39</v>
      </c>
      <c r="Z609" s="82">
        <v>34</v>
      </c>
      <c r="AA609" s="82">
        <v>194</v>
      </c>
      <c r="AB609" s="82">
        <v>52</v>
      </c>
      <c r="AC609" s="82">
        <v>25</v>
      </c>
      <c r="AD609" s="82">
        <v>23</v>
      </c>
      <c r="AE609" s="82">
        <v>41</v>
      </c>
      <c r="AF609" s="82">
        <v>17</v>
      </c>
      <c r="AG609" s="82">
        <v>87</v>
      </c>
      <c r="AH609" s="82">
        <v>23</v>
      </c>
      <c r="AI609" s="82">
        <v>22</v>
      </c>
      <c r="AJ609" s="82">
        <v>36</v>
      </c>
      <c r="AK609" s="82">
        <v>48</v>
      </c>
      <c r="AL609" s="82">
        <v>9</v>
      </c>
      <c r="AM609" s="82">
        <v>3</v>
      </c>
      <c r="AN609" s="82">
        <v>96</v>
      </c>
      <c r="AO609" s="82">
        <v>17</v>
      </c>
      <c r="AP609" s="82">
        <v>180</v>
      </c>
      <c r="AQ609" s="82">
        <v>139</v>
      </c>
      <c r="AR609" s="82">
        <v>364</v>
      </c>
      <c r="AS609" s="82">
        <v>112</v>
      </c>
      <c r="AT609" s="82">
        <v>53</v>
      </c>
      <c r="AU609" s="82">
        <v>26</v>
      </c>
      <c r="AV609" s="82">
        <v>27</v>
      </c>
      <c r="AW609" s="82">
        <v>188</v>
      </c>
      <c r="AX609" s="82">
        <v>23</v>
      </c>
      <c r="AY609" s="82">
        <v>100</v>
      </c>
      <c r="AZ609" s="82">
        <v>67</v>
      </c>
      <c r="BA609" s="82">
        <v>800</v>
      </c>
      <c r="BB609" s="82">
        <v>39</v>
      </c>
      <c r="BC609" s="82">
        <v>62</v>
      </c>
      <c r="BD609" s="82">
        <v>50</v>
      </c>
      <c r="BE609" s="82">
        <v>21</v>
      </c>
      <c r="BF609" s="82">
        <v>19</v>
      </c>
      <c r="BG609" s="82">
        <v>10</v>
      </c>
      <c r="BH609" s="82">
        <v>26</v>
      </c>
      <c r="BI609" s="82">
        <v>5</v>
      </c>
      <c r="BJ609" s="82">
        <v>11</v>
      </c>
      <c r="BK609" s="82">
        <v>23</v>
      </c>
      <c r="BL609" s="82">
        <v>29</v>
      </c>
      <c r="BM609" s="82">
        <v>87</v>
      </c>
      <c r="BN609" s="82">
        <v>27</v>
      </c>
      <c r="BO609" s="82">
        <v>8</v>
      </c>
      <c r="BP609" s="82">
        <v>30</v>
      </c>
      <c r="BQ609" s="82">
        <v>21</v>
      </c>
      <c r="BR609" s="82">
        <v>39</v>
      </c>
      <c r="BS609" s="82">
        <v>37</v>
      </c>
      <c r="BT609" s="82">
        <v>88</v>
      </c>
      <c r="BU609" s="82">
        <v>30</v>
      </c>
      <c r="BV609" s="82">
        <v>100</v>
      </c>
      <c r="BW609" s="82">
        <v>38</v>
      </c>
      <c r="BX609" s="82">
        <v>114</v>
      </c>
      <c r="BY609" s="82">
        <v>28</v>
      </c>
      <c r="BZ609" s="84">
        <v>65</v>
      </c>
      <c r="CB609" s="4">
        <f t="shared" si="12"/>
        <v>5021</v>
      </c>
    </row>
    <row r="610" spans="1:80" x14ac:dyDescent="0.2">
      <c r="A610" s="54">
        <v>44495</v>
      </c>
      <c r="B610" s="32">
        <v>14</v>
      </c>
      <c r="C610" s="82">
        <v>39</v>
      </c>
      <c r="D610" s="82">
        <v>48</v>
      </c>
      <c r="E610" s="82">
        <v>314</v>
      </c>
      <c r="F610" s="82">
        <v>97</v>
      </c>
      <c r="G610" s="82">
        <v>27</v>
      </c>
      <c r="H610" s="82">
        <v>33</v>
      </c>
      <c r="I610" s="82">
        <v>10</v>
      </c>
      <c r="J610" s="82">
        <v>250</v>
      </c>
      <c r="K610" s="82">
        <v>54</v>
      </c>
      <c r="L610" s="82">
        <v>7</v>
      </c>
      <c r="M610" s="82">
        <v>16</v>
      </c>
      <c r="N610" s="82">
        <v>99</v>
      </c>
      <c r="O610" s="82">
        <v>28</v>
      </c>
      <c r="P610" s="82">
        <v>43</v>
      </c>
      <c r="Q610" s="82">
        <v>71</v>
      </c>
      <c r="R610" s="82">
        <v>6</v>
      </c>
      <c r="S610" s="82">
        <v>9</v>
      </c>
      <c r="T610" s="82">
        <v>26</v>
      </c>
      <c r="U610" s="82">
        <v>13</v>
      </c>
      <c r="V610" s="82">
        <v>6</v>
      </c>
      <c r="W610" s="82">
        <v>11</v>
      </c>
      <c r="X610" s="82">
        <v>100</v>
      </c>
      <c r="Y610" s="82">
        <v>36</v>
      </c>
      <c r="Z610" s="82">
        <v>40</v>
      </c>
      <c r="AA610" s="82">
        <v>209</v>
      </c>
      <c r="AB610" s="82">
        <v>53</v>
      </c>
      <c r="AC610" s="82">
        <v>31</v>
      </c>
      <c r="AD610" s="82">
        <v>25</v>
      </c>
      <c r="AE610" s="82">
        <v>37</v>
      </c>
      <c r="AF610" s="82">
        <v>20</v>
      </c>
      <c r="AG610" s="82">
        <v>106</v>
      </c>
      <c r="AH610" s="82">
        <v>25</v>
      </c>
      <c r="AI610" s="82">
        <v>24</v>
      </c>
      <c r="AJ610" s="82">
        <v>41</v>
      </c>
      <c r="AK610" s="82">
        <v>47</v>
      </c>
      <c r="AL610" s="82">
        <v>10</v>
      </c>
      <c r="AM610" s="82">
        <v>6</v>
      </c>
      <c r="AN610" s="82">
        <v>96</v>
      </c>
      <c r="AO610" s="82">
        <v>17</v>
      </c>
      <c r="AP610" s="82">
        <v>220</v>
      </c>
      <c r="AQ610" s="82">
        <v>130</v>
      </c>
      <c r="AR610" s="82">
        <v>391</v>
      </c>
      <c r="AS610" s="82">
        <v>134</v>
      </c>
      <c r="AT610" s="82">
        <v>54</v>
      </c>
      <c r="AU610" s="82">
        <v>27</v>
      </c>
      <c r="AV610" s="82">
        <v>27</v>
      </c>
      <c r="AW610" s="82">
        <v>230</v>
      </c>
      <c r="AX610" s="82">
        <v>21</v>
      </c>
      <c r="AY610" s="82">
        <v>107</v>
      </c>
      <c r="AZ610" s="82">
        <v>67</v>
      </c>
      <c r="BA610" s="82">
        <v>856</v>
      </c>
      <c r="BB610" s="82">
        <v>39</v>
      </c>
      <c r="BC610" s="82">
        <v>69</v>
      </c>
      <c r="BD610" s="82">
        <v>55</v>
      </c>
      <c r="BE610" s="82">
        <v>19</v>
      </c>
      <c r="BF610" s="82">
        <v>17</v>
      </c>
      <c r="BG610" s="82">
        <v>13</v>
      </c>
      <c r="BH610" s="82">
        <v>25</v>
      </c>
      <c r="BI610" s="82">
        <v>5</v>
      </c>
      <c r="BJ610" s="82">
        <v>11</v>
      </c>
      <c r="BK610" s="82">
        <v>23</v>
      </c>
      <c r="BL610" s="82">
        <v>31</v>
      </c>
      <c r="BM610" s="82">
        <v>88</v>
      </c>
      <c r="BN610" s="82">
        <v>27</v>
      </c>
      <c r="BO610" s="82">
        <v>7</v>
      </c>
      <c r="BP610" s="82">
        <v>29</v>
      </c>
      <c r="BQ610" s="82">
        <v>22</v>
      </c>
      <c r="BR610" s="82">
        <v>36</v>
      </c>
      <c r="BS610" s="82">
        <v>37</v>
      </c>
      <c r="BT610" s="82">
        <v>111</v>
      </c>
      <c r="BU610" s="82">
        <v>32</v>
      </c>
      <c r="BV610" s="82">
        <v>106</v>
      </c>
      <c r="BW610" s="82">
        <v>38</v>
      </c>
      <c r="BX610" s="82">
        <v>137</v>
      </c>
      <c r="BY610" s="82">
        <v>30</v>
      </c>
      <c r="BZ610" s="84">
        <v>68</v>
      </c>
      <c r="CB610" s="4">
        <f t="shared" si="12"/>
        <v>5483</v>
      </c>
    </row>
    <row r="611" spans="1:80" x14ac:dyDescent="0.2">
      <c r="A611" s="54">
        <v>44496</v>
      </c>
      <c r="B611" s="32">
        <v>16</v>
      </c>
      <c r="C611" s="82">
        <v>45</v>
      </c>
      <c r="D611" s="82">
        <v>47</v>
      </c>
      <c r="E611" s="82">
        <v>398</v>
      </c>
      <c r="F611" s="82">
        <v>100</v>
      </c>
      <c r="G611" s="82">
        <v>27</v>
      </c>
      <c r="H611" s="82">
        <v>36</v>
      </c>
      <c r="I611" s="82">
        <v>11</v>
      </c>
      <c r="J611" s="82">
        <v>302</v>
      </c>
      <c r="K611" s="82">
        <v>59</v>
      </c>
      <c r="L611" s="82">
        <v>5</v>
      </c>
      <c r="M611" s="82">
        <v>17</v>
      </c>
      <c r="N611" s="82">
        <v>94</v>
      </c>
      <c r="O611" s="82">
        <v>28</v>
      </c>
      <c r="P611" s="82">
        <v>44</v>
      </c>
      <c r="Q611" s="82">
        <v>93</v>
      </c>
      <c r="R611" s="82">
        <v>6</v>
      </c>
      <c r="S611" s="82">
        <v>8</v>
      </c>
      <c r="T611" s="82">
        <v>25</v>
      </c>
      <c r="U611" s="82">
        <v>14</v>
      </c>
      <c r="V611" s="82">
        <v>6</v>
      </c>
      <c r="W611" s="82">
        <v>11</v>
      </c>
      <c r="X611" s="82">
        <v>125</v>
      </c>
      <c r="Y611" s="82">
        <v>35</v>
      </c>
      <c r="Z611" s="82">
        <v>43</v>
      </c>
      <c r="AA611" s="82">
        <v>226</v>
      </c>
      <c r="AB611" s="82">
        <v>55</v>
      </c>
      <c r="AC611" s="82">
        <v>28</v>
      </c>
      <c r="AD611" s="82">
        <v>24</v>
      </c>
      <c r="AE611" s="82">
        <v>34</v>
      </c>
      <c r="AF611" s="82">
        <v>19</v>
      </c>
      <c r="AG611" s="82">
        <v>160</v>
      </c>
      <c r="AH611" s="82">
        <v>26</v>
      </c>
      <c r="AI611" s="82">
        <v>29</v>
      </c>
      <c r="AJ611" s="82">
        <v>37</v>
      </c>
      <c r="AK611" s="82">
        <v>53</v>
      </c>
      <c r="AL611" s="82">
        <v>11</v>
      </c>
      <c r="AM611" s="82">
        <v>8</v>
      </c>
      <c r="AN611" s="82">
        <v>99</v>
      </c>
      <c r="AO611" s="82">
        <v>19</v>
      </c>
      <c r="AP611" s="82">
        <v>259</v>
      </c>
      <c r="AQ611" s="82">
        <v>130</v>
      </c>
      <c r="AR611" s="82">
        <v>425</v>
      </c>
      <c r="AS611" s="82">
        <v>168</v>
      </c>
      <c r="AT611" s="82">
        <v>53</v>
      </c>
      <c r="AU611" s="82">
        <v>20</v>
      </c>
      <c r="AV611" s="82">
        <v>28</v>
      </c>
      <c r="AW611" s="82">
        <v>256</v>
      </c>
      <c r="AX611" s="82">
        <v>20</v>
      </c>
      <c r="AY611" s="82">
        <v>109</v>
      </c>
      <c r="AZ611" s="82">
        <v>63</v>
      </c>
      <c r="BA611" s="82">
        <v>979</v>
      </c>
      <c r="BB611" s="82">
        <v>36</v>
      </c>
      <c r="BC611" s="82">
        <v>66</v>
      </c>
      <c r="BD611" s="82">
        <v>52</v>
      </c>
      <c r="BE611" s="82">
        <v>23</v>
      </c>
      <c r="BF611" s="82">
        <v>19</v>
      </c>
      <c r="BG611" s="82">
        <v>11</v>
      </c>
      <c r="BH611" s="82">
        <v>27</v>
      </c>
      <c r="BI611" s="82">
        <v>5</v>
      </c>
      <c r="BJ611" s="82">
        <v>11</v>
      </c>
      <c r="BK611" s="82">
        <v>20</v>
      </c>
      <c r="BL611" s="82">
        <v>32</v>
      </c>
      <c r="BM611" s="82">
        <v>97</v>
      </c>
      <c r="BN611" s="82">
        <v>28</v>
      </c>
      <c r="BO611" s="82">
        <v>12</v>
      </c>
      <c r="BP611" s="82">
        <v>31</v>
      </c>
      <c r="BQ611" s="82">
        <v>24</v>
      </c>
      <c r="BR611" s="82">
        <v>37</v>
      </c>
      <c r="BS611" s="82">
        <v>38</v>
      </c>
      <c r="BT611" s="82">
        <v>127</v>
      </c>
      <c r="BU611" s="82">
        <v>29</v>
      </c>
      <c r="BV611" s="82">
        <v>111</v>
      </c>
      <c r="BW611" s="82">
        <v>36</v>
      </c>
      <c r="BX611" s="82">
        <v>178</v>
      </c>
      <c r="BY611" s="82">
        <v>32</v>
      </c>
      <c r="BZ611" s="84">
        <v>66</v>
      </c>
      <c r="CB611" s="4">
        <f t="shared" si="12"/>
        <v>6081</v>
      </c>
    </row>
    <row r="612" spans="1:80" x14ac:dyDescent="0.2">
      <c r="A612" s="54">
        <v>44497</v>
      </c>
      <c r="B612" s="32">
        <v>15</v>
      </c>
      <c r="C612" s="82">
        <v>43</v>
      </c>
      <c r="D612" s="82">
        <v>44</v>
      </c>
      <c r="E612" s="82">
        <v>399</v>
      </c>
      <c r="F612" s="82">
        <v>97</v>
      </c>
      <c r="G612" s="82">
        <v>24</v>
      </c>
      <c r="H612" s="82">
        <v>36</v>
      </c>
      <c r="I612" s="82">
        <v>11</v>
      </c>
      <c r="J612" s="82">
        <v>289</v>
      </c>
      <c r="K612" s="82">
        <v>53</v>
      </c>
      <c r="L612" s="82">
        <v>5</v>
      </c>
      <c r="M612" s="82">
        <v>16</v>
      </c>
      <c r="N612" s="82">
        <v>85</v>
      </c>
      <c r="O612" s="82">
        <v>27</v>
      </c>
      <c r="P612" s="82">
        <v>42</v>
      </c>
      <c r="Q612" s="82">
        <v>89</v>
      </c>
      <c r="R612" s="82">
        <v>6</v>
      </c>
      <c r="S612" s="82">
        <v>8</v>
      </c>
      <c r="T612" s="82">
        <v>24</v>
      </c>
      <c r="U612" s="82">
        <v>14</v>
      </c>
      <c r="V612" s="82">
        <v>5</v>
      </c>
      <c r="W612" s="82">
        <v>10</v>
      </c>
      <c r="X612" s="82">
        <v>121</v>
      </c>
      <c r="Y612" s="82">
        <v>34</v>
      </c>
      <c r="Z612" s="82">
        <v>43</v>
      </c>
      <c r="AA612" s="82">
        <v>215</v>
      </c>
      <c r="AB612" s="82">
        <v>53</v>
      </c>
      <c r="AC612" s="82">
        <v>28</v>
      </c>
      <c r="AD612" s="82">
        <v>23</v>
      </c>
      <c r="AE612" s="82">
        <v>34</v>
      </c>
      <c r="AF612" s="82">
        <v>19</v>
      </c>
      <c r="AG612" s="82">
        <v>159</v>
      </c>
      <c r="AH612" s="82">
        <v>26</v>
      </c>
      <c r="AI612" s="82">
        <v>28</v>
      </c>
      <c r="AJ612" s="82">
        <v>36</v>
      </c>
      <c r="AK612" s="82">
        <v>50</v>
      </c>
      <c r="AL612" s="82">
        <v>11</v>
      </c>
      <c r="AM612" s="82">
        <v>8</v>
      </c>
      <c r="AN612" s="82">
        <v>91</v>
      </c>
      <c r="AO612" s="82">
        <v>16</v>
      </c>
      <c r="AP612" s="82">
        <v>254</v>
      </c>
      <c r="AQ612" s="82">
        <v>124</v>
      </c>
      <c r="AR612" s="82">
        <v>404</v>
      </c>
      <c r="AS612" s="82">
        <v>170</v>
      </c>
      <c r="AT612" s="82">
        <v>53</v>
      </c>
      <c r="AU612" s="82">
        <v>17</v>
      </c>
      <c r="AV612" s="82">
        <v>26</v>
      </c>
      <c r="AW612" s="82">
        <v>250</v>
      </c>
      <c r="AX612" s="82">
        <v>20</v>
      </c>
      <c r="AY612" s="82">
        <v>106</v>
      </c>
      <c r="AZ612" s="82">
        <v>62</v>
      </c>
      <c r="BA612" s="82">
        <v>964</v>
      </c>
      <c r="BB612" s="82">
        <v>34</v>
      </c>
      <c r="BC612" s="82">
        <v>64</v>
      </c>
      <c r="BD612" s="82">
        <v>49</v>
      </c>
      <c r="BE612" s="82">
        <v>22</v>
      </c>
      <c r="BF612" s="82">
        <v>19</v>
      </c>
      <c r="BG612" s="82">
        <v>10</v>
      </c>
      <c r="BH612" s="82">
        <v>24</v>
      </c>
      <c r="BI612" s="82">
        <v>5</v>
      </c>
      <c r="BJ612" s="82">
        <v>11</v>
      </c>
      <c r="BK612" s="82">
        <v>20</v>
      </c>
      <c r="BL612" s="82">
        <v>31</v>
      </c>
      <c r="BM612" s="82">
        <v>89</v>
      </c>
      <c r="BN612" s="82">
        <v>28</v>
      </c>
      <c r="BO612" s="82">
        <v>12</v>
      </c>
      <c r="BP612" s="82">
        <v>31</v>
      </c>
      <c r="BQ612" s="82">
        <v>22</v>
      </c>
      <c r="BR612" s="82">
        <v>33</v>
      </c>
      <c r="BS612" s="82">
        <v>34</v>
      </c>
      <c r="BT612" s="82">
        <v>132</v>
      </c>
      <c r="BU612" s="82">
        <v>28</v>
      </c>
      <c r="BV612" s="82">
        <v>102</v>
      </c>
      <c r="BW612" s="82">
        <v>34</v>
      </c>
      <c r="BX612" s="82">
        <v>178</v>
      </c>
      <c r="BY612" s="82">
        <v>30</v>
      </c>
      <c r="BZ612" s="84">
        <v>64</v>
      </c>
      <c r="CB612" s="4">
        <f t="shared" si="12"/>
        <v>5893</v>
      </c>
    </row>
    <row r="613" spans="1:80" x14ac:dyDescent="0.2">
      <c r="A613" s="54">
        <v>44498</v>
      </c>
      <c r="B613" s="32">
        <v>15</v>
      </c>
      <c r="C613" s="82">
        <v>45</v>
      </c>
      <c r="D613" s="82">
        <v>52</v>
      </c>
      <c r="E613" s="82">
        <v>487</v>
      </c>
      <c r="F613" s="82">
        <v>100</v>
      </c>
      <c r="G613" s="82">
        <v>21</v>
      </c>
      <c r="H613" s="82">
        <v>37</v>
      </c>
      <c r="I613" s="82">
        <v>12</v>
      </c>
      <c r="J613" s="82">
        <v>319</v>
      </c>
      <c r="K613" s="82">
        <v>52</v>
      </c>
      <c r="L613" s="82">
        <v>7</v>
      </c>
      <c r="M613" s="82">
        <v>16</v>
      </c>
      <c r="N613" s="82">
        <v>93</v>
      </c>
      <c r="O613" s="82">
        <v>29</v>
      </c>
      <c r="P613" s="82">
        <v>43</v>
      </c>
      <c r="Q613" s="82">
        <v>115</v>
      </c>
      <c r="R613" s="82">
        <v>6</v>
      </c>
      <c r="S613" s="82">
        <v>8</v>
      </c>
      <c r="T613" s="82">
        <v>25</v>
      </c>
      <c r="U613" s="82">
        <v>17</v>
      </c>
      <c r="V613" s="82">
        <v>5</v>
      </c>
      <c r="W613" s="82">
        <v>12</v>
      </c>
      <c r="X613" s="82">
        <v>134</v>
      </c>
      <c r="Y613" s="82">
        <v>32</v>
      </c>
      <c r="Z613" s="82">
        <v>46</v>
      </c>
      <c r="AA613" s="82">
        <v>225</v>
      </c>
      <c r="AB613" s="82">
        <v>59</v>
      </c>
      <c r="AC613" s="82">
        <v>29</v>
      </c>
      <c r="AD613" s="82">
        <v>22</v>
      </c>
      <c r="AE613" s="82">
        <v>33</v>
      </c>
      <c r="AF613" s="82">
        <v>20</v>
      </c>
      <c r="AG613" s="82">
        <v>182</v>
      </c>
      <c r="AH613" s="82">
        <v>25</v>
      </c>
      <c r="AI613" s="82">
        <v>28</v>
      </c>
      <c r="AJ613" s="82">
        <v>37</v>
      </c>
      <c r="AK613" s="82">
        <v>52</v>
      </c>
      <c r="AL613" s="82">
        <v>10</v>
      </c>
      <c r="AM613" s="82">
        <v>8</v>
      </c>
      <c r="AN613" s="82">
        <v>99</v>
      </c>
      <c r="AO613" s="82">
        <v>16</v>
      </c>
      <c r="AP613" s="82">
        <v>311</v>
      </c>
      <c r="AQ613" s="82">
        <v>122</v>
      </c>
      <c r="AR613" s="82">
        <v>446</v>
      </c>
      <c r="AS613" s="82">
        <v>218</v>
      </c>
      <c r="AT613" s="82">
        <v>54</v>
      </c>
      <c r="AU613" s="82">
        <v>17</v>
      </c>
      <c r="AV613" s="82">
        <v>25</v>
      </c>
      <c r="AW613" s="82">
        <v>279</v>
      </c>
      <c r="AX613" s="82">
        <v>22</v>
      </c>
      <c r="AY613" s="82">
        <v>110</v>
      </c>
      <c r="AZ613" s="82">
        <v>63</v>
      </c>
      <c r="BA613" s="82">
        <v>1031</v>
      </c>
      <c r="BB613" s="82">
        <v>31</v>
      </c>
      <c r="BC613" s="82">
        <v>81</v>
      </c>
      <c r="BD613" s="82">
        <v>51</v>
      </c>
      <c r="BE613" s="82">
        <v>22</v>
      </c>
      <c r="BF613" s="82">
        <v>20</v>
      </c>
      <c r="BG613" s="82">
        <v>12</v>
      </c>
      <c r="BH613" s="82">
        <v>23</v>
      </c>
      <c r="BI613" s="82">
        <v>7</v>
      </c>
      <c r="BJ613" s="82">
        <v>10</v>
      </c>
      <c r="BK613" s="82">
        <v>20</v>
      </c>
      <c r="BL613" s="82">
        <v>33</v>
      </c>
      <c r="BM613" s="82">
        <v>94</v>
      </c>
      <c r="BN613" s="82">
        <v>29</v>
      </c>
      <c r="BO613" s="82">
        <v>12</v>
      </c>
      <c r="BP613" s="82">
        <v>30</v>
      </c>
      <c r="BQ613" s="82">
        <v>21</v>
      </c>
      <c r="BR613" s="82">
        <v>32</v>
      </c>
      <c r="BS613" s="82">
        <v>36</v>
      </c>
      <c r="BT613" s="82">
        <v>149</v>
      </c>
      <c r="BU613" s="82">
        <v>30</v>
      </c>
      <c r="BV613" s="82">
        <v>113</v>
      </c>
      <c r="BW613" s="82">
        <v>40</v>
      </c>
      <c r="BX613" s="82">
        <v>271</v>
      </c>
      <c r="BY613" s="82">
        <v>35</v>
      </c>
      <c r="BZ613" s="84">
        <v>64</v>
      </c>
      <c r="CB613" s="4">
        <f t="shared" si="12"/>
        <v>6537</v>
      </c>
    </row>
    <row r="614" spans="1:80" x14ac:dyDescent="0.2">
      <c r="A614" s="54">
        <v>44499</v>
      </c>
      <c r="B614" s="32">
        <v>14</v>
      </c>
      <c r="C614" s="82">
        <v>43</v>
      </c>
      <c r="D614" s="82">
        <v>46</v>
      </c>
      <c r="E614" s="82">
        <v>475</v>
      </c>
      <c r="F614" s="82">
        <v>97</v>
      </c>
      <c r="G614" s="82">
        <v>20</v>
      </c>
      <c r="H614" s="82">
        <v>37</v>
      </c>
      <c r="I614" s="82">
        <v>11</v>
      </c>
      <c r="J614" s="82">
        <v>299</v>
      </c>
      <c r="K614" s="82">
        <v>45</v>
      </c>
      <c r="L614" s="82">
        <v>7</v>
      </c>
      <c r="M614" s="82">
        <v>16</v>
      </c>
      <c r="N614" s="82">
        <v>84</v>
      </c>
      <c r="O614" s="82">
        <v>28</v>
      </c>
      <c r="P614" s="82">
        <v>41</v>
      </c>
      <c r="Q614" s="82">
        <v>112</v>
      </c>
      <c r="R614" s="82">
        <v>6</v>
      </c>
      <c r="S614" s="82">
        <v>8</v>
      </c>
      <c r="T614" s="82">
        <v>24</v>
      </c>
      <c r="U614" s="82">
        <v>17</v>
      </c>
      <c r="V614" s="82">
        <v>5</v>
      </c>
      <c r="W614" s="82">
        <v>12</v>
      </c>
      <c r="X614" s="82">
        <v>117</v>
      </c>
      <c r="Y614" s="82">
        <v>30</v>
      </c>
      <c r="Z614" s="82">
        <v>44</v>
      </c>
      <c r="AA614" s="82">
        <v>210</v>
      </c>
      <c r="AB614" s="82">
        <v>57</v>
      </c>
      <c r="AC614" s="82">
        <v>24</v>
      </c>
      <c r="AD614" s="82">
        <v>21</v>
      </c>
      <c r="AE614" s="82">
        <v>29</v>
      </c>
      <c r="AF614" s="82">
        <v>20</v>
      </c>
      <c r="AG614" s="82">
        <v>183</v>
      </c>
      <c r="AH614" s="82">
        <v>24</v>
      </c>
      <c r="AI614" s="82">
        <v>27</v>
      </c>
      <c r="AJ614" s="82">
        <v>34</v>
      </c>
      <c r="AK614" s="82">
        <v>50</v>
      </c>
      <c r="AL614" s="82">
        <v>10</v>
      </c>
      <c r="AM614" s="82">
        <v>8</v>
      </c>
      <c r="AN614" s="82">
        <v>87</v>
      </c>
      <c r="AO614" s="82">
        <v>13</v>
      </c>
      <c r="AP614" s="82">
        <v>312</v>
      </c>
      <c r="AQ614" s="82">
        <v>113</v>
      </c>
      <c r="AR614" s="82">
        <v>414</v>
      </c>
      <c r="AS614" s="82">
        <v>228</v>
      </c>
      <c r="AT614" s="82">
        <v>49</v>
      </c>
      <c r="AU614" s="82">
        <v>16</v>
      </c>
      <c r="AV614" s="82">
        <v>24</v>
      </c>
      <c r="AW614" s="82">
        <v>268</v>
      </c>
      <c r="AX614" s="82">
        <v>20</v>
      </c>
      <c r="AY614" s="82">
        <v>106</v>
      </c>
      <c r="AZ614" s="82">
        <v>63</v>
      </c>
      <c r="BA614" s="82">
        <v>1013</v>
      </c>
      <c r="BB614" s="82">
        <v>30</v>
      </c>
      <c r="BC614" s="82">
        <v>79</v>
      </c>
      <c r="BD614" s="82">
        <v>43</v>
      </c>
      <c r="BE614" s="82">
        <v>19</v>
      </c>
      <c r="BF614" s="82">
        <v>19</v>
      </c>
      <c r="BG614" s="82">
        <v>10</v>
      </c>
      <c r="BH614" s="82">
        <v>22</v>
      </c>
      <c r="BI614" s="82">
        <v>6</v>
      </c>
      <c r="BJ614" s="82">
        <v>8</v>
      </c>
      <c r="BK614" s="82">
        <v>16</v>
      </c>
      <c r="BL614" s="82">
        <v>31</v>
      </c>
      <c r="BM614" s="82">
        <v>93</v>
      </c>
      <c r="BN614" s="82">
        <v>26</v>
      </c>
      <c r="BO614" s="82">
        <v>12</v>
      </c>
      <c r="BP614" s="82">
        <v>29</v>
      </c>
      <c r="BQ614" s="82">
        <v>20</v>
      </c>
      <c r="BR614" s="82">
        <v>30</v>
      </c>
      <c r="BS614" s="82">
        <v>35</v>
      </c>
      <c r="BT614" s="82">
        <v>158</v>
      </c>
      <c r="BU614" s="82">
        <v>29</v>
      </c>
      <c r="BV614" s="82">
        <v>108</v>
      </c>
      <c r="BW614" s="82">
        <v>33</v>
      </c>
      <c r="BX614" s="82">
        <v>288</v>
      </c>
      <c r="BY614" s="82">
        <v>32</v>
      </c>
      <c r="BZ614" s="84">
        <v>60</v>
      </c>
      <c r="CB614" s="4">
        <f t="shared" si="12"/>
        <v>6297</v>
      </c>
    </row>
    <row r="615" spans="1:80" ht="11.25" thickBot="1" x14ac:dyDescent="0.25">
      <c r="A615" s="41">
        <v>44500</v>
      </c>
      <c r="B615" s="42">
        <v>14</v>
      </c>
      <c r="C615" s="43">
        <v>42</v>
      </c>
      <c r="D615" s="43">
        <v>46</v>
      </c>
      <c r="E615" s="43">
        <v>485</v>
      </c>
      <c r="F615" s="43">
        <v>96</v>
      </c>
      <c r="G615" s="43">
        <v>20</v>
      </c>
      <c r="H615" s="43">
        <v>37</v>
      </c>
      <c r="I615" s="43">
        <v>11</v>
      </c>
      <c r="J615" s="43">
        <v>298</v>
      </c>
      <c r="K615" s="43">
        <v>45</v>
      </c>
      <c r="L615" s="43">
        <v>7</v>
      </c>
      <c r="M615" s="43">
        <v>16</v>
      </c>
      <c r="N615" s="43">
        <v>83</v>
      </c>
      <c r="O615" s="43">
        <v>27</v>
      </c>
      <c r="P615" s="43">
        <v>41</v>
      </c>
      <c r="Q615" s="43">
        <v>111</v>
      </c>
      <c r="R615" s="43">
        <v>6</v>
      </c>
      <c r="S615" s="43">
        <v>8</v>
      </c>
      <c r="T615" s="43">
        <v>24</v>
      </c>
      <c r="U615" s="43">
        <v>17</v>
      </c>
      <c r="V615" s="43">
        <v>5</v>
      </c>
      <c r="W615" s="43">
        <v>12</v>
      </c>
      <c r="X615" s="43">
        <v>116</v>
      </c>
      <c r="Y615" s="43">
        <v>29</v>
      </c>
      <c r="Z615" s="43">
        <v>45</v>
      </c>
      <c r="AA615" s="43">
        <v>209</v>
      </c>
      <c r="AB615" s="43">
        <v>57</v>
      </c>
      <c r="AC615" s="43">
        <v>24</v>
      </c>
      <c r="AD615" s="43">
        <v>21</v>
      </c>
      <c r="AE615" s="43">
        <v>28</v>
      </c>
      <c r="AF615" s="43">
        <v>20</v>
      </c>
      <c r="AG615" s="43">
        <v>183</v>
      </c>
      <c r="AH615" s="43">
        <v>24</v>
      </c>
      <c r="AI615" s="43">
        <v>26</v>
      </c>
      <c r="AJ615" s="43">
        <v>33</v>
      </c>
      <c r="AK615" s="43">
        <v>49</v>
      </c>
      <c r="AL615" s="43">
        <v>10</v>
      </c>
      <c r="AM615" s="43">
        <v>8</v>
      </c>
      <c r="AN615" s="43">
        <v>86</v>
      </c>
      <c r="AO615" s="43">
        <v>13</v>
      </c>
      <c r="AP615" s="43">
        <v>308</v>
      </c>
      <c r="AQ615" s="43">
        <v>112</v>
      </c>
      <c r="AR615" s="43">
        <v>410</v>
      </c>
      <c r="AS615" s="43">
        <v>230</v>
      </c>
      <c r="AT615" s="43">
        <v>49</v>
      </c>
      <c r="AU615" s="43">
        <v>16</v>
      </c>
      <c r="AV615" s="43">
        <v>23</v>
      </c>
      <c r="AW615" s="43">
        <v>265</v>
      </c>
      <c r="AX615" s="43">
        <v>20</v>
      </c>
      <c r="AY615" s="43">
        <v>106</v>
      </c>
      <c r="AZ615" s="43">
        <v>63</v>
      </c>
      <c r="BA615" s="43">
        <v>1021</v>
      </c>
      <c r="BB615" s="43">
        <v>29</v>
      </c>
      <c r="BC615" s="43">
        <v>79</v>
      </c>
      <c r="BD615" s="43">
        <v>41</v>
      </c>
      <c r="BE615" s="43">
        <v>19</v>
      </c>
      <c r="BF615" s="43">
        <v>19</v>
      </c>
      <c r="BG615" s="43">
        <v>10</v>
      </c>
      <c r="BH615" s="43">
        <v>22</v>
      </c>
      <c r="BI615" s="43">
        <v>6</v>
      </c>
      <c r="BJ615" s="43">
        <v>8</v>
      </c>
      <c r="BK615" s="43">
        <v>16</v>
      </c>
      <c r="BL615" s="43">
        <v>31</v>
      </c>
      <c r="BM615" s="43">
        <v>93</v>
      </c>
      <c r="BN615" s="43">
        <v>26</v>
      </c>
      <c r="BO615" s="43">
        <v>12</v>
      </c>
      <c r="BP615" s="43">
        <v>29</v>
      </c>
      <c r="BQ615" s="43">
        <v>20</v>
      </c>
      <c r="BR615" s="43">
        <v>30</v>
      </c>
      <c r="BS615" s="43">
        <v>35</v>
      </c>
      <c r="BT615" s="43">
        <v>166</v>
      </c>
      <c r="BU615" s="43">
        <v>28</v>
      </c>
      <c r="BV615" s="43">
        <v>108</v>
      </c>
      <c r="BW615" s="43">
        <v>31</v>
      </c>
      <c r="BX615" s="43">
        <v>308</v>
      </c>
      <c r="BY615" s="43">
        <v>32</v>
      </c>
      <c r="BZ615" s="44">
        <v>60</v>
      </c>
      <c r="CB615" s="49">
        <f t="shared" si="12"/>
        <v>6313</v>
      </c>
    </row>
    <row r="616" spans="1:80" ht="11.25" thickTop="1" x14ac:dyDescent="0.2">
      <c r="A616" s="54">
        <v>44501</v>
      </c>
      <c r="B616" s="32">
        <v>17</v>
      </c>
      <c r="C616" s="82">
        <v>39</v>
      </c>
      <c r="D616" s="82">
        <v>81</v>
      </c>
      <c r="E616" s="82">
        <v>558</v>
      </c>
      <c r="F616" s="82">
        <v>117</v>
      </c>
      <c r="G616" s="82">
        <v>22</v>
      </c>
      <c r="H616" s="82">
        <v>40</v>
      </c>
      <c r="I616" s="82">
        <v>16</v>
      </c>
      <c r="J616" s="82">
        <v>348</v>
      </c>
      <c r="K616" s="82">
        <v>48</v>
      </c>
      <c r="L616" s="82">
        <v>6</v>
      </c>
      <c r="M616" s="82">
        <v>14</v>
      </c>
      <c r="N616" s="82">
        <v>103</v>
      </c>
      <c r="O616" s="82">
        <v>29</v>
      </c>
      <c r="P616" s="82">
        <v>49</v>
      </c>
      <c r="Q616" s="82">
        <v>120</v>
      </c>
      <c r="R616" s="82">
        <v>9</v>
      </c>
      <c r="S616" s="82">
        <v>8</v>
      </c>
      <c r="T616" s="82">
        <v>26</v>
      </c>
      <c r="U616" s="82">
        <v>22</v>
      </c>
      <c r="V616" s="82">
        <v>10</v>
      </c>
      <c r="W616" s="82">
        <v>14</v>
      </c>
      <c r="X616" s="82">
        <v>148</v>
      </c>
      <c r="Y616" s="82">
        <v>27</v>
      </c>
      <c r="Z616" s="82">
        <v>59</v>
      </c>
      <c r="AA616" s="82">
        <v>229</v>
      </c>
      <c r="AB616" s="82">
        <v>64</v>
      </c>
      <c r="AC616" s="82">
        <v>28</v>
      </c>
      <c r="AD616" s="82">
        <v>27</v>
      </c>
      <c r="AE616" s="82">
        <v>35</v>
      </c>
      <c r="AF616" s="82">
        <v>26</v>
      </c>
      <c r="AG616" s="82">
        <v>203</v>
      </c>
      <c r="AH616" s="82">
        <v>26</v>
      </c>
      <c r="AI616" s="82">
        <v>30</v>
      </c>
      <c r="AJ616" s="82">
        <v>36</v>
      </c>
      <c r="AK616" s="82">
        <v>48</v>
      </c>
      <c r="AL616" s="82">
        <v>15</v>
      </c>
      <c r="AM616" s="82">
        <v>4</v>
      </c>
      <c r="AN616" s="82">
        <v>91</v>
      </c>
      <c r="AO616" s="82">
        <v>22</v>
      </c>
      <c r="AP616" s="82">
        <v>354</v>
      </c>
      <c r="AQ616" s="82">
        <v>128</v>
      </c>
      <c r="AR616" s="82">
        <v>464</v>
      </c>
      <c r="AS616" s="82">
        <v>276</v>
      </c>
      <c r="AT616" s="82">
        <v>37</v>
      </c>
      <c r="AU616" s="82">
        <v>25</v>
      </c>
      <c r="AV616" s="82">
        <v>30</v>
      </c>
      <c r="AW616" s="82">
        <v>261</v>
      </c>
      <c r="AX616" s="82">
        <v>22</v>
      </c>
      <c r="AY616" s="82">
        <v>119</v>
      </c>
      <c r="AZ616" s="82">
        <v>67</v>
      </c>
      <c r="BA616" s="82">
        <v>1140</v>
      </c>
      <c r="BB616" s="82">
        <v>28</v>
      </c>
      <c r="BC616" s="82">
        <v>97</v>
      </c>
      <c r="BD616" s="82">
        <v>49</v>
      </c>
      <c r="BE616" s="82">
        <v>19</v>
      </c>
      <c r="BF616" s="82">
        <v>16</v>
      </c>
      <c r="BG616" s="82">
        <v>17</v>
      </c>
      <c r="BH616" s="82">
        <v>25</v>
      </c>
      <c r="BI616" s="82">
        <v>6</v>
      </c>
      <c r="BJ616" s="82">
        <v>10</v>
      </c>
      <c r="BK616" s="82">
        <v>17</v>
      </c>
      <c r="BL616" s="82">
        <v>38</v>
      </c>
      <c r="BM616" s="82">
        <v>121</v>
      </c>
      <c r="BN616" s="82">
        <v>27</v>
      </c>
      <c r="BO616" s="82">
        <v>15</v>
      </c>
      <c r="BP616" s="82">
        <v>38</v>
      </c>
      <c r="BQ616" s="82">
        <v>21</v>
      </c>
      <c r="BR616" s="82">
        <v>38</v>
      </c>
      <c r="BS616" s="82">
        <v>44</v>
      </c>
      <c r="BT616" s="82">
        <v>195</v>
      </c>
      <c r="BU616" s="82">
        <v>24</v>
      </c>
      <c r="BV616" s="82">
        <v>126</v>
      </c>
      <c r="BW616" s="82">
        <v>38</v>
      </c>
      <c r="BX616" s="82">
        <v>335</v>
      </c>
      <c r="BY616" s="82">
        <v>41</v>
      </c>
      <c r="BZ616" s="84">
        <v>70</v>
      </c>
      <c r="CB616" s="4">
        <f t="shared" si="12"/>
        <v>7192</v>
      </c>
    </row>
    <row r="617" spans="1:80" x14ac:dyDescent="0.2">
      <c r="A617" s="54">
        <v>44502</v>
      </c>
      <c r="B617" s="32">
        <v>24</v>
      </c>
      <c r="C617" s="82">
        <v>40</v>
      </c>
      <c r="D617" s="82">
        <v>82</v>
      </c>
      <c r="E617" s="82">
        <v>579</v>
      </c>
      <c r="F617" s="82">
        <v>117</v>
      </c>
      <c r="G617" s="82">
        <v>26</v>
      </c>
      <c r="H617" s="82">
        <v>39</v>
      </c>
      <c r="I617" s="82">
        <v>16</v>
      </c>
      <c r="J617" s="82">
        <v>363</v>
      </c>
      <c r="K617" s="82">
        <v>52</v>
      </c>
      <c r="L617" s="82">
        <v>7</v>
      </c>
      <c r="M617" s="82">
        <v>22</v>
      </c>
      <c r="N617" s="82">
        <v>106</v>
      </c>
      <c r="O617" s="82">
        <v>30</v>
      </c>
      <c r="P617" s="82">
        <v>51</v>
      </c>
      <c r="Q617" s="82">
        <v>127</v>
      </c>
      <c r="R617" s="82">
        <v>8</v>
      </c>
      <c r="S617" s="82">
        <v>8</v>
      </c>
      <c r="T617" s="82">
        <v>26</v>
      </c>
      <c r="U617" s="82">
        <v>21</v>
      </c>
      <c r="V617" s="82">
        <v>10</v>
      </c>
      <c r="W617" s="82">
        <v>14</v>
      </c>
      <c r="X617" s="82">
        <v>173</v>
      </c>
      <c r="Y617" s="82">
        <v>24</v>
      </c>
      <c r="Z617" s="82">
        <v>65</v>
      </c>
      <c r="AA617" s="82">
        <v>228</v>
      </c>
      <c r="AB617" s="82">
        <v>70</v>
      </c>
      <c r="AC617" s="82">
        <v>26</v>
      </c>
      <c r="AD617" s="82">
        <v>22</v>
      </c>
      <c r="AE617" s="82">
        <v>36</v>
      </c>
      <c r="AF617" s="82">
        <v>28</v>
      </c>
      <c r="AG617" s="82">
        <v>192</v>
      </c>
      <c r="AH617" s="82">
        <v>25</v>
      </c>
      <c r="AI617" s="82">
        <v>30</v>
      </c>
      <c r="AJ617" s="82">
        <v>38</v>
      </c>
      <c r="AK617" s="82">
        <v>54</v>
      </c>
      <c r="AL617" s="82">
        <v>15</v>
      </c>
      <c r="AM617" s="82">
        <v>7</v>
      </c>
      <c r="AN617" s="82">
        <v>89</v>
      </c>
      <c r="AO617" s="82">
        <v>23</v>
      </c>
      <c r="AP617" s="82">
        <v>364</v>
      </c>
      <c r="AQ617" s="82">
        <v>132</v>
      </c>
      <c r="AR617" s="82">
        <v>460</v>
      </c>
      <c r="AS617" s="82">
        <v>288</v>
      </c>
      <c r="AT617" s="82">
        <v>31</v>
      </c>
      <c r="AU617" s="82">
        <v>23</v>
      </c>
      <c r="AV617" s="82">
        <v>34</v>
      </c>
      <c r="AW617" s="82">
        <v>286</v>
      </c>
      <c r="AX617" s="82">
        <v>16</v>
      </c>
      <c r="AY617" s="82">
        <v>119</v>
      </c>
      <c r="AZ617" s="82">
        <v>70</v>
      </c>
      <c r="BA617" s="82">
        <v>1148</v>
      </c>
      <c r="BB617" s="82">
        <v>27</v>
      </c>
      <c r="BC617" s="82">
        <v>97</v>
      </c>
      <c r="BD617" s="82">
        <v>46</v>
      </c>
      <c r="BE617" s="82">
        <v>14</v>
      </c>
      <c r="BF617" s="82">
        <v>17</v>
      </c>
      <c r="BG617" s="82">
        <v>21</v>
      </c>
      <c r="BH617" s="82">
        <v>28</v>
      </c>
      <c r="BI617" s="82">
        <v>10</v>
      </c>
      <c r="BJ617" s="82">
        <v>11</v>
      </c>
      <c r="BK617" s="82">
        <v>23</v>
      </c>
      <c r="BL617" s="82">
        <v>39</v>
      </c>
      <c r="BM617" s="82">
        <v>130</v>
      </c>
      <c r="BN617" s="82">
        <v>28</v>
      </c>
      <c r="BO617" s="82">
        <v>13</v>
      </c>
      <c r="BP617" s="82">
        <v>41</v>
      </c>
      <c r="BQ617" s="82">
        <v>28</v>
      </c>
      <c r="BR617" s="82">
        <v>38</v>
      </c>
      <c r="BS617" s="82">
        <v>39</v>
      </c>
      <c r="BT617" s="82">
        <v>194</v>
      </c>
      <c r="BU617" s="82">
        <v>30</v>
      </c>
      <c r="BV617" s="82">
        <v>123</v>
      </c>
      <c r="BW617" s="82">
        <v>42</v>
      </c>
      <c r="BX617" s="82">
        <v>373</v>
      </c>
      <c r="BY617" s="82">
        <v>44</v>
      </c>
      <c r="BZ617" s="84">
        <v>66</v>
      </c>
      <c r="CB617" s="4">
        <f t="shared" si="12"/>
        <v>7406</v>
      </c>
    </row>
    <row r="618" spans="1:80" x14ac:dyDescent="0.2">
      <c r="A618" s="54">
        <v>44503</v>
      </c>
      <c r="B618" s="32">
        <v>21</v>
      </c>
      <c r="C618" s="82">
        <v>36</v>
      </c>
      <c r="D618" s="82">
        <v>79</v>
      </c>
      <c r="E618" s="82">
        <v>548</v>
      </c>
      <c r="F618" s="82">
        <v>133</v>
      </c>
      <c r="G618" s="82">
        <v>26</v>
      </c>
      <c r="H618" s="82">
        <v>38</v>
      </c>
      <c r="I618" s="82">
        <v>15</v>
      </c>
      <c r="J618" s="82">
        <v>363</v>
      </c>
      <c r="K618" s="82">
        <v>46</v>
      </c>
      <c r="L618" s="82">
        <v>7</v>
      </c>
      <c r="M618" s="82">
        <v>20</v>
      </c>
      <c r="N618" s="82">
        <v>108</v>
      </c>
      <c r="O618" s="82">
        <v>33</v>
      </c>
      <c r="P618" s="82">
        <v>50</v>
      </c>
      <c r="Q618" s="82">
        <v>143</v>
      </c>
      <c r="R618" s="82">
        <v>8</v>
      </c>
      <c r="S618" s="82">
        <v>9</v>
      </c>
      <c r="T618" s="82">
        <v>23</v>
      </c>
      <c r="U618" s="82">
        <v>20</v>
      </c>
      <c r="V618" s="82">
        <v>12</v>
      </c>
      <c r="W618" s="82">
        <v>11</v>
      </c>
      <c r="X618" s="82">
        <v>175</v>
      </c>
      <c r="Y618" s="82">
        <v>21</v>
      </c>
      <c r="Z618" s="82">
        <v>71</v>
      </c>
      <c r="AA618" s="82">
        <v>218</v>
      </c>
      <c r="AB618" s="82">
        <v>66</v>
      </c>
      <c r="AC618" s="82">
        <v>34</v>
      </c>
      <c r="AD618" s="82">
        <v>28</v>
      </c>
      <c r="AE618" s="82">
        <v>32</v>
      </c>
      <c r="AF618" s="82">
        <v>27</v>
      </c>
      <c r="AG618" s="82">
        <v>195</v>
      </c>
      <c r="AH618" s="82">
        <v>30</v>
      </c>
      <c r="AI618" s="82">
        <v>29</v>
      </c>
      <c r="AJ618" s="82">
        <v>43</v>
      </c>
      <c r="AK618" s="82">
        <v>55</v>
      </c>
      <c r="AL618" s="82">
        <v>15</v>
      </c>
      <c r="AM618" s="82">
        <v>8</v>
      </c>
      <c r="AN618" s="82">
        <v>98</v>
      </c>
      <c r="AO618" s="82">
        <v>22</v>
      </c>
      <c r="AP618" s="82">
        <v>384</v>
      </c>
      <c r="AQ618" s="82">
        <v>134</v>
      </c>
      <c r="AR618" s="82">
        <v>510</v>
      </c>
      <c r="AS618" s="82">
        <v>295</v>
      </c>
      <c r="AT618" s="82">
        <v>24</v>
      </c>
      <c r="AU618" s="82">
        <v>19</v>
      </c>
      <c r="AV618" s="82">
        <v>33</v>
      </c>
      <c r="AW618" s="82">
        <v>301</v>
      </c>
      <c r="AX618" s="82">
        <v>21</v>
      </c>
      <c r="AY618" s="82">
        <v>124</v>
      </c>
      <c r="AZ618" s="82">
        <v>74</v>
      </c>
      <c r="BA618" s="82">
        <v>1174</v>
      </c>
      <c r="BB618" s="82">
        <v>30</v>
      </c>
      <c r="BC618" s="82">
        <v>98</v>
      </c>
      <c r="BD618" s="82">
        <v>56</v>
      </c>
      <c r="BE618" s="82">
        <v>13</v>
      </c>
      <c r="BF618" s="82">
        <v>16</v>
      </c>
      <c r="BG618" s="82">
        <v>19</v>
      </c>
      <c r="BH618" s="82">
        <v>24</v>
      </c>
      <c r="BI618" s="82">
        <v>7</v>
      </c>
      <c r="BJ618" s="82">
        <v>10</v>
      </c>
      <c r="BK618" s="82">
        <v>26</v>
      </c>
      <c r="BL618" s="82">
        <v>40</v>
      </c>
      <c r="BM618" s="82">
        <v>135</v>
      </c>
      <c r="BN618" s="82">
        <v>31</v>
      </c>
      <c r="BO618" s="82">
        <v>15</v>
      </c>
      <c r="BP618" s="82">
        <v>42</v>
      </c>
      <c r="BQ618" s="82">
        <v>34</v>
      </c>
      <c r="BR618" s="82">
        <v>43</v>
      </c>
      <c r="BS618" s="82">
        <v>41</v>
      </c>
      <c r="BT618" s="82">
        <v>189</v>
      </c>
      <c r="BU618" s="82">
        <v>38</v>
      </c>
      <c r="BV618" s="82">
        <v>127</v>
      </c>
      <c r="BW618" s="82">
        <v>43</v>
      </c>
      <c r="BX618" s="82">
        <v>414</v>
      </c>
      <c r="BY618" s="82">
        <v>50</v>
      </c>
      <c r="BZ618" s="84">
        <v>66</v>
      </c>
      <c r="CB618" s="4">
        <f t="shared" si="12"/>
        <v>7616</v>
      </c>
    </row>
    <row r="619" spans="1:80" x14ac:dyDescent="0.2">
      <c r="A619" s="54">
        <v>44504</v>
      </c>
      <c r="B619" s="32">
        <v>24</v>
      </c>
      <c r="C619" s="82">
        <v>34</v>
      </c>
      <c r="D619" s="82">
        <v>76</v>
      </c>
      <c r="E619" s="82">
        <v>544</v>
      </c>
      <c r="F619" s="82">
        <v>133</v>
      </c>
      <c r="G619" s="82">
        <v>24</v>
      </c>
      <c r="H619" s="82">
        <v>37</v>
      </c>
      <c r="I619" s="82">
        <v>14</v>
      </c>
      <c r="J619" s="82">
        <v>358</v>
      </c>
      <c r="K619" s="82">
        <v>51</v>
      </c>
      <c r="L619" s="82">
        <v>7</v>
      </c>
      <c r="M619" s="82">
        <v>21</v>
      </c>
      <c r="N619" s="82">
        <v>115</v>
      </c>
      <c r="O619" s="82">
        <v>36</v>
      </c>
      <c r="P619" s="82">
        <v>64</v>
      </c>
      <c r="Q619" s="82">
        <v>145</v>
      </c>
      <c r="R619" s="82">
        <v>12</v>
      </c>
      <c r="S619" s="82">
        <v>13</v>
      </c>
      <c r="T619" s="82">
        <v>24</v>
      </c>
      <c r="U619" s="82">
        <v>26</v>
      </c>
      <c r="V619" s="82">
        <v>15</v>
      </c>
      <c r="W619" s="82">
        <v>12</v>
      </c>
      <c r="X619" s="82">
        <v>186</v>
      </c>
      <c r="Y619" s="82">
        <v>22</v>
      </c>
      <c r="Z619" s="82">
        <v>77</v>
      </c>
      <c r="AA619" s="82">
        <v>215</v>
      </c>
      <c r="AB619" s="82">
        <v>62</v>
      </c>
      <c r="AC619" s="82">
        <v>37</v>
      </c>
      <c r="AD619" s="82">
        <v>33</v>
      </c>
      <c r="AE619" s="82">
        <v>35</v>
      </c>
      <c r="AF619" s="82">
        <v>26</v>
      </c>
      <c r="AG619" s="82">
        <v>207</v>
      </c>
      <c r="AH619" s="82">
        <v>38</v>
      </c>
      <c r="AI619" s="82">
        <v>28</v>
      </c>
      <c r="AJ619" s="82">
        <v>47</v>
      </c>
      <c r="AK619" s="82">
        <v>56</v>
      </c>
      <c r="AL619" s="82">
        <v>18</v>
      </c>
      <c r="AM619" s="82">
        <v>8</v>
      </c>
      <c r="AN619" s="82">
        <v>90</v>
      </c>
      <c r="AO619" s="82">
        <v>21</v>
      </c>
      <c r="AP619" s="82">
        <v>419</v>
      </c>
      <c r="AQ619" s="82">
        <v>132</v>
      </c>
      <c r="AR619" s="82">
        <v>585</v>
      </c>
      <c r="AS619" s="82">
        <v>313</v>
      </c>
      <c r="AT619" s="82">
        <v>20</v>
      </c>
      <c r="AU619" s="82">
        <v>18</v>
      </c>
      <c r="AV619" s="82">
        <v>33</v>
      </c>
      <c r="AW619" s="82">
        <v>318</v>
      </c>
      <c r="AX619" s="82">
        <v>19</v>
      </c>
      <c r="AY619" s="82">
        <v>130</v>
      </c>
      <c r="AZ619" s="82">
        <v>73</v>
      </c>
      <c r="BA619" s="82">
        <v>1241</v>
      </c>
      <c r="BB619" s="82">
        <v>31</v>
      </c>
      <c r="BC619" s="82">
        <v>106</v>
      </c>
      <c r="BD619" s="82">
        <v>56</v>
      </c>
      <c r="BE619" s="82">
        <v>15</v>
      </c>
      <c r="BF619" s="82">
        <v>15</v>
      </c>
      <c r="BG619" s="82">
        <v>16</v>
      </c>
      <c r="BH619" s="82">
        <v>31</v>
      </c>
      <c r="BI619" s="82">
        <v>7</v>
      </c>
      <c r="BJ619" s="82">
        <v>10</v>
      </c>
      <c r="BK619" s="82">
        <v>26</v>
      </c>
      <c r="BL619" s="82">
        <v>38</v>
      </c>
      <c r="BM619" s="82">
        <v>140</v>
      </c>
      <c r="BN619" s="82">
        <v>30</v>
      </c>
      <c r="BO619" s="82">
        <v>18</v>
      </c>
      <c r="BP619" s="82">
        <v>48</v>
      </c>
      <c r="BQ619" s="82">
        <v>40</v>
      </c>
      <c r="BR619" s="82">
        <v>50</v>
      </c>
      <c r="BS619" s="82">
        <v>43</v>
      </c>
      <c r="BT619" s="82">
        <v>195</v>
      </c>
      <c r="BU619" s="82">
        <v>46</v>
      </c>
      <c r="BV619" s="82">
        <v>119</v>
      </c>
      <c r="BW619" s="82">
        <v>48</v>
      </c>
      <c r="BX619" s="82">
        <v>455</v>
      </c>
      <c r="BY619" s="82">
        <v>48</v>
      </c>
      <c r="BZ619" s="84">
        <v>70</v>
      </c>
      <c r="CB619" s="4">
        <f t="shared" si="12"/>
        <v>7993</v>
      </c>
    </row>
    <row r="620" spans="1:80" x14ac:dyDescent="0.2">
      <c r="A620" s="54">
        <v>44505</v>
      </c>
      <c r="B620" s="32">
        <v>30</v>
      </c>
      <c r="C620" s="82">
        <v>34</v>
      </c>
      <c r="D620" s="82">
        <v>75</v>
      </c>
      <c r="E620" s="82">
        <v>594</v>
      </c>
      <c r="F620" s="82">
        <v>134</v>
      </c>
      <c r="G620" s="82">
        <v>28</v>
      </c>
      <c r="H620" s="82">
        <v>39</v>
      </c>
      <c r="I620" s="82">
        <v>18</v>
      </c>
      <c r="J620" s="82">
        <v>384</v>
      </c>
      <c r="K620" s="82">
        <v>55</v>
      </c>
      <c r="L620" s="82">
        <v>7</v>
      </c>
      <c r="M620" s="82">
        <v>22</v>
      </c>
      <c r="N620" s="82">
        <v>118</v>
      </c>
      <c r="O620" s="82">
        <v>41</v>
      </c>
      <c r="P620" s="82">
        <v>75</v>
      </c>
      <c r="Q620" s="82">
        <v>163</v>
      </c>
      <c r="R620" s="82">
        <v>16</v>
      </c>
      <c r="S620" s="82">
        <v>14</v>
      </c>
      <c r="T620" s="82">
        <v>22</v>
      </c>
      <c r="U620" s="82">
        <v>28</v>
      </c>
      <c r="V620" s="82">
        <v>18</v>
      </c>
      <c r="W620" s="82">
        <v>10</v>
      </c>
      <c r="X620" s="82">
        <v>206</v>
      </c>
      <c r="Y620" s="82">
        <v>24</v>
      </c>
      <c r="Z620" s="82">
        <v>78</v>
      </c>
      <c r="AA620" s="82">
        <v>227</v>
      </c>
      <c r="AB620" s="82">
        <v>64</v>
      </c>
      <c r="AC620" s="82">
        <v>38</v>
      </c>
      <c r="AD620" s="82">
        <v>36</v>
      </c>
      <c r="AE620" s="82">
        <v>35</v>
      </c>
      <c r="AF620" s="82">
        <v>28</v>
      </c>
      <c r="AG620" s="82">
        <v>239</v>
      </c>
      <c r="AH620" s="82">
        <v>40</v>
      </c>
      <c r="AI620" s="82">
        <v>29</v>
      </c>
      <c r="AJ620" s="82">
        <v>48</v>
      </c>
      <c r="AK620" s="82">
        <v>58</v>
      </c>
      <c r="AL620" s="82">
        <v>22</v>
      </c>
      <c r="AM620" s="82">
        <v>10</v>
      </c>
      <c r="AN620" s="82">
        <v>96</v>
      </c>
      <c r="AO620" s="82">
        <v>21</v>
      </c>
      <c r="AP620" s="82">
        <v>459</v>
      </c>
      <c r="AQ620" s="82">
        <v>138</v>
      </c>
      <c r="AR620" s="82">
        <v>645</v>
      </c>
      <c r="AS620" s="82">
        <v>320</v>
      </c>
      <c r="AT620" s="82">
        <v>23</v>
      </c>
      <c r="AU620" s="82">
        <v>20</v>
      </c>
      <c r="AV620" s="82">
        <v>37</v>
      </c>
      <c r="AW620" s="82">
        <v>324</v>
      </c>
      <c r="AX620" s="82">
        <v>19</v>
      </c>
      <c r="AY620" s="82">
        <v>129</v>
      </c>
      <c r="AZ620" s="82">
        <v>72</v>
      </c>
      <c r="BA620" s="82">
        <v>1367</v>
      </c>
      <c r="BB620" s="82">
        <v>42</v>
      </c>
      <c r="BC620" s="82">
        <v>110</v>
      </c>
      <c r="BD620" s="82">
        <v>61</v>
      </c>
      <c r="BE620" s="82">
        <v>16</v>
      </c>
      <c r="BF620" s="82">
        <v>15</v>
      </c>
      <c r="BG620" s="82">
        <v>16</v>
      </c>
      <c r="BH620" s="82">
        <v>31</v>
      </c>
      <c r="BI620" s="82">
        <v>8</v>
      </c>
      <c r="BJ620" s="82">
        <v>15</v>
      </c>
      <c r="BK620" s="82">
        <v>28</v>
      </c>
      <c r="BL620" s="82">
        <v>38</v>
      </c>
      <c r="BM620" s="82">
        <v>157</v>
      </c>
      <c r="BN620" s="82">
        <v>29</v>
      </c>
      <c r="BO620" s="82">
        <v>15</v>
      </c>
      <c r="BP620" s="82">
        <v>57</v>
      </c>
      <c r="BQ620" s="82">
        <v>37</v>
      </c>
      <c r="BR620" s="82">
        <v>51</v>
      </c>
      <c r="BS620" s="82">
        <v>44</v>
      </c>
      <c r="BT620" s="82">
        <v>220</v>
      </c>
      <c r="BU620" s="82">
        <v>46</v>
      </c>
      <c r="BV620" s="82">
        <v>124</v>
      </c>
      <c r="BW620" s="82">
        <v>54</v>
      </c>
      <c r="BX620" s="82">
        <v>495</v>
      </c>
      <c r="BY620" s="82">
        <v>47</v>
      </c>
      <c r="BZ620" s="84">
        <v>72</v>
      </c>
      <c r="CB620" s="4">
        <f t="shared" si="12"/>
        <v>8605</v>
      </c>
    </row>
    <row r="621" spans="1:80" x14ac:dyDescent="0.2">
      <c r="A621" s="54">
        <v>44506</v>
      </c>
      <c r="B621" s="32">
        <v>28</v>
      </c>
      <c r="C621" s="82">
        <v>27</v>
      </c>
      <c r="D621" s="82">
        <v>69</v>
      </c>
      <c r="E621" s="82">
        <v>539</v>
      </c>
      <c r="F621" s="82">
        <v>121</v>
      </c>
      <c r="G621" s="82">
        <v>26</v>
      </c>
      <c r="H621" s="82">
        <v>37</v>
      </c>
      <c r="I621" s="82">
        <v>17</v>
      </c>
      <c r="J621" s="82">
        <v>342</v>
      </c>
      <c r="K621" s="82">
        <v>53</v>
      </c>
      <c r="L621" s="82">
        <v>7</v>
      </c>
      <c r="M621" s="82">
        <v>21</v>
      </c>
      <c r="N621" s="82">
        <v>113</v>
      </c>
      <c r="O621" s="82">
        <v>39</v>
      </c>
      <c r="P621" s="82">
        <v>71</v>
      </c>
      <c r="Q621" s="82">
        <v>149</v>
      </c>
      <c r="R621" s="82">
        <v>16</v>
      </c>
      <c r="S621" s="82">
        <v>14</v>
      </c>
      <c r="T621" s="82">
        <v>22</v>
      </c>
      <c r="U621" s="82">
        <v>28</v>
      </c>
      <c r="V621" s="82">
        <v>15</v>
      </c>
      <c r="W621" s="82">
        <v>9</v>
      </c>
      <c r="X621" s="82">
        <v>174</v>
      </c>
      <c r="Y621" s="82">
        <v>23</v>
      </c>
      <c r="Z621" s="82">
        <v>70</v>
      </c>
      <c r="AA621" s="82">
        <v>204</v>
      </c>
      <c r="AB621" s="82">
        <v>60</v>
      </c>
      <c r="AC621" s="82">
        <v>35</v>
      </c>
      <c r="AD621" s="82">
        <v>35</v>
      </c>
      <c r="AE621" s="82">
        <v>33</v>
      </c>
      <c r="AF621" s="82">
        <v>28</v>
      </c>
      <c r="AG621" s="82">
        <v>227</v>
      </c>
      <c r="AH621" s="82">
        <v>37</v>
      </c>
      <c r="AI621" s="82">
        <v>26</v>
      </c>
      <c r="AJ621" s="82">
        <v>41</v>
      </c>
      <c r="AK621" s="82">
        <v>57</v>
      </c>
      <c r="AL621" s="82">
        <v>22</v>
      </c>
      <c r="AM621" s="82">
        <v>10</v>
      </c>
      <c r="AN621" s="82">
        <v>87</v>
      </c>
      <c r="AO621" s="82">
        <v>19</v>
      </c>
      <c r="AP621" s="82">
        <v>417</v>
      </c>
      <c r="AQ621" s="82">
        <v>127</v>
      </c>
      <c r="AR621" s="82">
        <v>611</v>
      </c>
      <c r="AS621" s="82">
        <v>296</v>
      </c>
      <c r="AT621" s="82">
        <v>23</v>
      </c>
      <c r="AU621" s="82">
        <v>19</v>
      </c>
      <c r="AV621" s="82">
        <v>35</v>
      </c>
      <c r="AW621" s="82">
        <v>299</v>
      </c>
      <c r="AX621" s="82">
        <v>17</v>
      </c>
      <c r="AY621" s="82">
        <v>121</v>
      </c>
      <c r="AZ621" s="82">
        <v>72</v>
      </c>
      <c r="BA621" s="82">
        <v>1321</v>
      </c>
      <c r="BB621" s="82">
        <v>39</v>
      </c>
      <c r="BC621" s="82">
        <v>100</v>
      </c>
      <c r="BD621" s="82">
        <v>53</v>
      </c>
      <c r="BE621" s="82">
        <v>15</v>
      </c>
      <c r="BF621" s="82">
        <v>15</v>
      </c>
      <c r="BG621" s="82">
        <v>15</v>
      </c>
      <c r="BH621" s="82">
        <v>28</v>
      </c>
      <c r="BI621" s="82">
        <v>8</v>
      </c>
      <c r="BJ621" s="82">
        <v>14</v>
      </c>
      <c r="BK621" s="82">
        <v>26</v>
      </c>
      <c r="BL621" s="82">
        <v>37</v>
      </c>
      <c r="BM621" s="82">
        <v>147</v>
      </c>
      <c r="BN621" s="82">
        <v>26</v>
      </c>
      <c r="BO621" s="82">
        <v>13</v>
      </c>
      <c r="BP621" s="82">
        <v>54</v>
      </c>
      <c r="BQ621" s="82">
        <v>36</v>
      </c>
      <c r="BR621" s="82">
        <v>49</v>
      </c>
      <c r="BS621" s="82">
        <v>43</v>
      </c>
      <c r="BT621" s="82">
        <v>218</v>
      </c>
      <c r="BU621" s="82">
        <v>40</v>
      </c>
      <c r="BV621" s="82">
        <v>113</v>
      </c>
      <c r="BW621" s="82">
        <v>51</v>
      </c>
      <c r="BX621" s="82">
        <v>451</v>
      </c>
      <c r="BY621" s="82">
        <v>45</v>
      </c>
      <c r="BZ621" s="84">
        <v>68</v>
      </c>
      <c r="CB621" s="4">
        <f t="shared" ref="CB621:CB684" si="13">IF(B621&lt;&gt;"",SUM(B621:CA621),"")</f>
        <v>8013</v>
      </c>
    </row>
    <row r="622" spans="1:80" x14ac:dyDescent="0.2">
      <c r="A622" s="54">
        <v>44507</v>
      </c>
      <c r="B622" s="32">
        <v>28</v>
      </c>
      <c r="C622" s="82">
        <v>27</v>
      </c>
      <c r="D622" s="82">
        <v>69</v>
      </c>
      <c r="E622" s="82">
        <v>538</v>
      </c>
      <c r="F622" s="82">
        <v>120</v>
      </c>
      <c r="G622" s="82">
        <v>26</v>
      </c>
      <c r="H622" s="82">
        <v>37</v>
      </c>
      <c r="I622" s="82">
        <v>17</v>
      </c>
      <c r="J622" s="82">
        <v>338</v>
      </c>
      <c r="K622" s="82">
        <v>53</v>
      </c>
      <c r="L622" s="82">
        <v>7</v>
      </c>
      <c r="M622" s="82">
        <v>21</v>
      </c>
      <c r="N622" s="82">
        <v>113</v>
      </c>
      <c r="O622" s="82">
        <v>39</v>
      </c>
      <c r="P622" s="82">
        <v>71</v>
      </c>
      <c r="Q622" s="82">
        <v>143</v>
      </c>
      <c r="R622" s="82">
        <v>16</v>
      </c>
      <c r="S622" s="82">
        <v>14</v>
      </c>
      <c r="T622" s="82">
        <v>22</v>
      </c>
      <c r="U622" s="82">
        <v>28</v>
      </c>
      <c r="V622" s="82">
        <v>15</v>
      </c>
      <c r="W622" s="82">
        <v>9</v>
      </c>
      <c r="X622" s="82">
        <v>171</v>
      </c>
      <c r="Y622" s="82">
        <v>23</v>
      </c>
      <c r="Z622" s="82">
        <v>70</v>
      </c>
      <c r="AA622" s="82">
        <v>199</v>
      </c>
      <c r="AB622" s="82">
        <v>60</v>
      </c>
      <c r="AC622" s="82">
        <v>35</v>
      </c>
      <c r="AD622" s="82">
        <v>35</v>
      </c>
      <c r="AE622" s="82">
        <v>33</v>
      </c>
      <c r="AF622" s="82">
        <v>28</v>
      </c>
      <c r="AG622" s="82">
        <v>228</v>
      </c>
      <c r="AH622" s="82">
        <v>37</v>
      </c>
      <c r="AI622" s="82">
        <v>25</v>
      </c>
      <c r="AJ622" s="82">
        <v>41</v>
      </c>
      <c r="AK622" s="82">
        <v>57</v>
      </c>
      <c r="AL622" s="82">
        <v>22</v>
      </c>
      <c r="AM622" s="82">
        <v>9</v>
      </c>
      <c r="AN622" s="82">
        <v>84</v>
      </c>
      <c r="AO622" s="82">
        <v>19</v>
      </c>
      <c r="AP622" s="82">
        <v>410</v>
      </c>
      <c r="AQ622" s="82">
        <v>127</v>
      </c>
      <c r="AR622" s="82">
        <v>612</v>
      </c>
      <c r="AS622" s="82">
        <v>302</v>
      </c>
      <c r="AT622" s="82">
        <v>23</v>
      </c>
      <c r="AU622" s="82">
        <v>19</v>
      </c>
      <c r="AV622" s="82">
        <v>35</v>
      </c>
      <c r="AW622" s="82">
        <v>297</v>
      </c>
      <c r="AX622" s="82">
        <v>17</v>
      </c>
      <c r="AY622" s="82">
        <v>120</v>
      </c>
      <c r="AZ622" s="82">
        <v>72</v>
      </c>
      <c r="BA622" s="82">
        <v>1324</v>
      </c>
      <c r="BB622" s="82">
        <v>39</v>
      </c>
      <c r="BC622" s="82">
        <v>100</v>
      </c>
      <c r="BD622" s="82">
        <v>53</v>
      </c>
      <c r="BE622" s="82">
        <v>15</v>
      </c>
      <c r="BF622" s="82">
        <v>15</v>
      </c>
      <c r="BG622" s="82">
        <v>15</v>
      </c>
      <c r="BH622" s="82">
        <v>27</v>
      </c>
      <c r="BI622" s="82">
        <v>8</v>
      </c>
      <c r="BJ622" s="82">
        <v>14</v>
      </c>
      <c r="BK622" s="82">
        <v>26</v>
      </c>
      <c r="BL622" s="82">
        <v>37</v>
      </c>
      <c r="BM622" s="82">
        <v>147</v>
      </c>
      <c r="BN622" s="82">
        <v>26</v>
      </c>
      <c r="BO622" s="82">
        <v>13</v>
      </c>
      <c r="BP622" s="82">
        <v>53</v>
      </c>
      <c r="BQ622" s="82">
        <v>35</v>
      </c>
      <c r="BR622" s="82">
        <v>49</v>
      </c>
      <c r="BS622" s="82">
        <v>43</v>
      </c>
      <c r="BT622" s="82">
        <v>230</v>
      </c>
      <c r="BU622" s="82">
        <v>39</v>
      </c>
      <c r="BV622" s="82">
        <v>110</v>
      </c>
      <c r="BW622" s="82">
        <v>50</v>
      </c>
      <c r="BX622" s="82">
        <v>437</v>
      </c>
      <c r="BY622" s="82">
        <v>45</v>
      </c>
      <c r="BZ622" s="84">
        <v>67</v>
      </c>
      <c r="CB622" s="4">
        <f t="shared" si="13"/>
        <v>7978</v>
      </c>
    </row>
    <row r="623" spans="1:80" x14ac:dyDescent="0.2">
      <c r="A623" s="54">
        <v>44508</v>
      </c>
      <c r="B623" s="32">
        <v>34</v>
      </c>
      <c r="C623" s="82">
        <v>34</v>
      </c>
      <c r="D623" s="82">
        <v>77</v>
      </c>
      <c r="E623" s="82">
        <v>663</v>
      </c>
      <c r="F623" s="82">
        <v>139</v>
      </c>
      <c r="G623" s="82">
        <v>42</v>
      </c>
      <c r="H623" s="82">
        <v>49</v>
      </c>
      <c r="I623" s="82">
        <v>21</v>
      </c>
      <c r="J623" s="82">
        <v>385</v>
      </c>
      <c r="K623" s="82">
        <v>52</v>
      </c>
      <c r="L623" s="82">
        <v>7</v>
      </c>
      <c r="M623" s="82">
        <v>29</v>
      </c>
      <c r="N623" s="82">
        <v>111</v>
      </c>
      <c r="O623" s="82">
        <v>40</v>
      </c>
      <c r="P623" s="82">
        <v>97</v>
      </c>
      <c r="Q623" s="82">
        <v>203</v>
      </c>
      <c r="R623" s="82">
        <v>23</v>
      </c>
      <c r="S623" s="82">
        <v>18</v>
      </c>
      <c r="T623" s="82">
        <v>27</v>
      </c>
      <c r="U623" s="82">
        <v>30</v>
      </c>
      <c r="V623" s="82">
        <v>18</v>
      </c>
      <c r="W623" s="82">
        <v>11</v>
      </c>
      <c r="X623" s="82">
        <v>205</v>
      </c>
      <c r="Y623" s="82">
        <v>36</v>
      </c>
      <c r="Z623" s="82">
        <v>78</v>
      </c>
      <c r="AA623" s="82">
        <v>224</v>
      </c>
      <c r="AB623" s="82">
        <v>68</v>
      </c>
      <c r="AC623" s="82">
        <v>49</v>
      </c>
      <c r="AD623" s="82">
        <v>36</v>
      </c>
      <c r="AE623" s="82">
        <v>39</v>
      </c>
      <c r="AF623" s="82">
        <v>36</v>
      </c>
      <c r="AG623" s="82">
        <v>252</v>
      </c>
      <c r="AH623" s="82">
        <v>42</v>
      </c>
      <c r="AI623" s="82">
        <v>28</v>
      </c>
      <c r="AJ623" s="82">
        <v>53</v>
      </c>
      <c r="AK623" s="82">
        <v>69</v>
      </c>
      <c r="AL623" s="82">
        <v>20</v>
      </c>
      <c r="AM623" s="82">
        <v>13</v>
      </c>
      <c r="AN623" s="82">
        <v>98</v>
      </c>
      <c r="AO623" s="82">
        <v>21</v>
      </c>
      <c r="AP623" s="82">
        <v>463</v>
      </c>
      <c r="AQ623" s="82">
        <v>159</v>
      </c>
      <c r="AR623" s="82">
        <v>667</v>
      </c>
      <c r="AS623" s="82">
        <v>348</v>
      </c>
      <c r="AT623" s="82">
        <v>22</v>
      </c>
      <c r="AU623" s="82">
        <v>18</v>
      </c>
      <c r="AV623" s="82">
        <v>39</v>
      </c>
      <c r="AW623" s="82">
        <v>327</v>
      </c>
      <c r="AX623" s="82">
        <v>21</v>
      </c>
      <c r="AY623" s="82">
        <v>127</v>
      </c>
      <c r="AZ623" s="82">
        <v>78</v>
      </c>
      <c r="BA623" s="82">
        <v>1445</v>
      </c>
      <c r="BB623" s="82">
        <v>50</v>
      </c>
      <c r="BC623" s="82">
        <v>108</v>
      </c>
      <c r="BD623" s="82">
        <v>60</v>
      </c>
      <c r="BE623" s="82">
        <v>21</v>
      </c>
      <c r="BF623" s="82">
        <v>13</v>
      </c>
      <c r="BG623" s="82">
        <v>20</v>
      </c>
      <c r="BH623" s="82">
        <v>33</v>
      </c>
      <c r="BI623" s="82">
        <v>15</v>
      </c>
      <c r="BJ623" s="82">
        <v>16</v>
      </c>
      <c r="BK623" s="82">
        <v>44</v>
      </c>
      <c r="BL623" s="82">
        <v>50</v>
      </c>
      <c r="BM623" s="82">
        <v>174</v>
      </c>
      <c r="BN623" s="82">
        <v>30</v>
      </c>
      <c r="BO623" s="82">
        <v>16</v>
      </c>
      <c r="BP623" s="82">
        <v>67</v>
      </c>
      <c r="BQ623" s="82">
        <v>39</v>
      </c>
      <c r="BR623" s="82">
        <v>67</v>
      </c>
      <c r="BS623" s="82">
        <v>59</v>
      </c>
      <c r="BT623" s="82">
        <v>273</v>
      </c>
      <c r="BU623" s="82">
        <v>48</v>
      </c>
      <c r="BV623" s="82">
        <v>117</v>
      </c>
      <c r="BW623" s="82">
        <v>65</v>
      </c>
      <c r="BX623" s="82">
        <v>433</v>
      </c>
      <c r="BY623" s="82">
        <v>58</v>
      </c>
      <c r="BZ623" s="84">
        <v>94</v>
      </c>
      <c r="CB623" s="4">
        <f t="shared" si="13"/>
        <v>9161</v>
      </c>
    </row>
    <row r="624" spans="1:80" x14ac:dyDescent="0.2">
      <c r="A624" s="54">
        <v>44509</v>
      </c>
      <c r="B624" s="32">
        <v>35</v>
      </c>
      <c r="C624" s="82">
        <v>35</v>
      </c>
      <c r="D624" s="82">
        <v>84</v>
      </c>
      <c r="E624" s="82">
        <v>692</v>
      </c>
      <c r="F624" s="82">
        <v>133</v>
      </c>
      <c r="G624" s="82">
        <v>44</v>
      </c>
      <c r="H624" s="82">
        <v>50</v>
      </c>
      <c r="I624" s="82">
        <v>20</v>
      </c>
      <c r="J624" s="82">
        <v>394</v>
      </c>
      <c r="K624" s="82">
        <v>51</v>
      </c>
      <c r="L624" s="82">
        <v>6</v>
      </c>
      <c r="M624" s="82">
        <v>30</v>
      </c>
      <c r="N624" s="82">
        <v>123</v>
      </c>
      <c r="O624" s="82">
        <v>42</v>
      </c>
      <c r="P624" s="82">
        <v>100</v>
      </c>
      <c r="Q624" s="82">
        <v>227</v>
      </c>
      <c r="R624" s="82">
        <v>22</v>
      </c>
      <c r="S624" s="82">
        <v>19</v>
      </c>
      <c r="T624" s="82">
        <v>27</v>
      </c>
      <c r="U624" s="82">
        <v>29</v>
      </c>
      <c r="V624" s="82">
        <v>18</v>
      </c>
      <c r="W624" s="82">
        <v>13</v>
      </c>
      <c r="X624" s="82">
        <v>221</v>
      </c>
      <c r="Y624" s="82">
        <v>43</v>
      </c>
      <c r="Z624" s="82">
        <v>80</v>
      </c>
      <c r="AA624" s="82">
        <v>219</v>
      </c>
      <c r="AB624" s="82">
        <v>66</v>
      </c>
      <c r="AC624" s="82">
        <v>53</v>
      </c>
      <c r="AD624" s="82">
        <v>39</v>
      </c>
      <c r="AE624" s="82">
        <v>40</v>
      </c>
      <c r="AF624" s="82">
        <v>38</v>
      </c>
      <c r="AG624" s="82">
        <v>257</v>
      </c>
      <c r="AH624" s="82">
        <v>41</v>
      </c>
      <c r="AI624" s="82">
        <v>26</v>
      </c>
      <c r="AJ624" s="82">
        <v>57</v>
      </c>
      <c r="AK624" s="82">
        <v>78</v>
      </c>
      <c r="AL624" s="82">
        <v>23</v>
      </c>
      <c r="AM624" s="82">
        <v>20</v>
      </c>
      <c r="AN624" s="82">
        <v>108</v>
      </c>
      <c r="AO624" s="82">
        <v>29</v>
      </c>
      <c r="AP624" s="82">
        <v>492</v>
      </c>
      <c r="AQ624" s="82">
        <v>156</v>
      </c>
      <c r="AR624" s="82">
        <v>719</v>
      </c>
      <c r="AS624" s="82">
        <v>391</v>
      </c>
      <c r="AT624" s="82">
        <v>21</v>
      </c>
      <c r="AU624" s="82">
        <v>19</v>
      </c>
      <c r="AV624" s="82">
        <v>41</v>
      </c>
      <c r="AW624" s="82">
        <v>320</v>
      </c>
      <c r="AX624" s="82">
        <v>23</v>
      </c>
      <c r="AY624" s="82">
        <v>133</v>
      </c>
      <c r="AZ624" s="82">
        <v>75</v>
      </c>
      <c r="BA624" s="82">
        <v>1501</v>
      </c>
      <c r="BB624" s="82">
        <v>53</v>
      </c>
      <c r="BC624" s="82">
        <v>114</v>
      </c>
      <c r="BD624" s="82">
        <v>72</v>
      </c>
      <c r="BE624" s="82">
        <v>23</v>
      </c>
      <c r="BF624" s="82">
        <v>14</v>
      </c>
      <c r="BG624" s="82">
        <v>21</v>
      </c>
      <c r="BH624" s="82">
        <v>34</v>
      </c>
      <c r="BI624" s="82">
        <v>15</v>
      </c>
      <c r="BJ624" s="82">
        <v>14</v>
      </c>
      <c r="BK624" s="82">
        <v>50</v>
      </c>
      <c r="BL624" s="82">
        <v>50</v>
      </c>
      <c r="BM624" s="82">
        <v>175</v>
      </c>
      <c r="BN624" s="82">
        <v>46</v>
      </c>
      <c r="BO624" s="82">
        <v>18</v>
      </c>
      <c r="BP624" s="82">
        <v>69</v>
      </c>
      <c r="BQ624" s="82">
        <v>39</v>
      </c>
      <c r="BR624" s="82">
        <v>68</v>
      </c>
      <c r="BS624" s="82">
        <v>70</v>
      </c>
      <c r="BT624" s="82">
        <v>317</v>
      </c>
      <c r="BU624" s="82">
        <v>46</v>
      </c>
      <c r="BV624" s="82">
        <v>112</v>
      </c>
      <c r="BW624" s="82">
        <v>69</v>
      </c>
      <c r="BX624" s="82">
        <v>519</v>
      </c>
      <c r="BY624" s="82">
        <v>62</v>
      </c>
      <c r="BZ624" s="84">
        <v>101</v>
      </c>
      <c r="CB624" s="4">
        <f t="shared" si="13"/>
        <v>9694</v>
      </c>
    </row>
    <row r="625" spans="1:80" x14ac:dyDescent="0.2">
      <c r="A625" s="54">
        <v>44510</v>
      </c>
      <c r="B625" s="32">
        <v>40</v>
      </c>
      <c r="C625" s="82">
        <v>32</v>
      </c>
      <c r="D625" s="82">
        <v>90</v>
      </c>
      <c r="E625" s="82">
        <v>724</v>
      </c>
      <c r="F625" s="82">
        <v>140</v>
      </c>
      <c r="G625" s="82">
        <v>51</v>
      </c>
      <c r="H625" s="82">
        <v>57</v>
      </c>
      <c r="I625" s="82">
        <v>20</v>
      </c>
      <c r="J625" s="82">
        <v>412</v>
      </c>
      <c r="K625" s="82">
        <v>58</v>
      </c>
      <c r="L625" s="82">
        <v>12</v>
      </c>
      <c r="M625" s="82">
        <v>27</v>
      </c>
      <c r="N625" s="82">
        <v>121</v>
      </c>
      <c r="O625" s="82">
        <v>38</v>
      </c>
      <c r="P625" s="82">
        <v>106</v>
      </c>
      <c r="Q625" s="82">
        <v>251</v>
      </c>
      <c r="R625" s="82">
        <v>23</v>
      </c>
      <c r="S625" s="82">
        <v>23</v>
      </c>
      <c r="T625" s="82">
        <v>33</v>
      </c>
      <c r="U625" s="82">
        <v>28</v>
      </c>
      <c r="V625" s="82">
        <v>23</v>
      </c>
      <c r="W625" s="82">
        <v>14</v>
      </c>
      <c r="X625" s="82">
        <v>226</v>
      </c>
      <c r="Y625" s="82">
        <v>46</v>
      </c>
      <c r="Z625" s="82">
        <v>90</v>
      </c>
      <c r="AA625" s="82">
        <v>244</v>
      </c>
      <c r="AB625" s="82">
        <v>69</v>
      </c>
      <c r="AC625" s="82">
        <v>51</v>
      </c>
      <c r="AD625" s="82">
        <v>39</v>
      </c>
      <c r="AE625" s="82">
        <v>45</v>
      </c>
      <c r="AF625" s="82">
        <v>39</v>
      </c>
      <c r="AG625" s="82">
        <v>261</v>
      </c>
      <c r="AH625" s="82">
        <v>41</v>
      </c>
      <c r="AI625" s="82">
        <v>34</v>
      </c>
      <c r="AJ625" s="82">
        <v>56</v>
      </c>
      <c r="AK625" s="82">
        <v>83</v>
      </c>
      <c r="AL625" s="82">
        <v>28</v>
      </c>
      <c r="AM625" s="82">
        <v>22</v>
      </c>
      <c r="AN625" s="82">
        <v>116</v>
      </c>
      <c r="AO625" s="82">
        <v>28</v>
      </c>
      <c r="AP625" s="82">
        <v>526</v>
      </c>
      <c r="AQ625" s="82">
        <v>150</v>
      </c>
      <c r="AR625" s="82">
        <v>737</v>
      </c>
      <c r="AS625" s="82">
        <v>402</v>
      </c>
      <c r="AT625" s="82">
        <v>20</v>
      </c>
      <c r="AU625" s="82">
        <v>17</v>
      </c>
      <c r="AV625" s="82">
        <v>46</v>
      </c>
      <c r="AW625" s="82">
        <v>337</v>
      </c>
      <c r="AX625" s="82">
        <v>26</v>
      </c>
      <c r="AY625" s="82">
        <v>146</v>
      </c>
      <c r="AZ625" s="82">
        <v>76</v>
      </c>
      <c r="BA625" s="82">
        <v>1486</v>
      </c>
      <c r="BB625" s="82">
        <v>51</v>
      </c>
      <c r="BC625" s="82">
        <v>110</v>
      </c>
      <c r="BD625" s="82">
        <v>82</v>
      </c>
      <c r="BE625" s="82">
        <v>21</v>
      </c>
      <c r="BF625" s="82">
        <v>14</v>
      </c>
      <c r="BG625" s="82">
        <v>24</v>
      </c>
      <c r="BH625" s="82">
        <v>39</v>
      </c>
      <c r="BI625" s="82">
        <v>15</v>
      </c>
      <c r="BJ625" s="82">
        <v>11</v>
      </c>
      <c r="BK625" s="82">
        <v>52</v>
      </c>
      <c r="BL625" s="82">
        <v>48</v>
      </c>
      <c r="BM625" s="82">
        <v>181</v>
      </c>
      <c r="BN625" s="82">
        <v>46</v>
      </c>
      <c r="BO625" s="82">
        <v>26</v>
      </c>
      <c r="BP625" s="82">
        <v>74</v>
      </c>
      <c r="BQ625" s="82">
        <v>38</v>
      </c>
      <c r="BR625" s="82">
        <v>69</v>
      </c>
      <c r="BS625" s="82">
        <v>71</v>
      </c>
      <c r="BT625" s="82">
        <v>359</v>
      </c>
      <c r="BU625" s="82">
        <v>48</v>
      </c>
      <c r="BV625" s="82">
        <v>118</v>
      </c>
      <c r="BW625" s="82">
        <v>74</v>
      </c>
      <c r="BX625" s="82">
        <v>556</v>
      </c>
      <c r="BY625" s="82">
        <v>66</v>
      </c>
      <c r="BZ625" s="84">
        <v>105</v>
      </c>
      <c r="CB625" s="4">
        <f t="shared" si="13"/>
        <v>10108</v>
      </c>
    </row>
    <row r="626" spans="1:80" x14ac:dyDescent="0.2">
      <c r="A626" s="54">
        <v>44511</v>
      </c>
      <c r="B626" s="32">
        <v>41</v>
      </c>
      <c r="C626" s="82">
        <v>38</v>
      </c>
      <c r="D626" s="82">
        <v>90</v>
      </c>
      <c r="E626" s="82">
        <v>735</v>
      </c>
      <c r="F626" s="82">
        <v>142</v>
      </c>
      <c r="G626" s="82">
        <v>49</v>
      </c>
      <c r="H626" s="82">
        <v>60</v>
      </c>
      <c r="I626" s="82">
        <v>25</v>
      </c>
      <c r="J626" s="82">
        <v>432</v>
      </c>
      <c r="K626" s="82">
        <v>60</v>
      </c>
      <c r="L626" s="82">
        <v>11</v>
      </c>
      <c r="M626" s="82">
        <v>28</v>
      </c>
      <c r="N626" s="82">
        <v>137</v>
      </c>
      <c r="O626" s="82">
        <v>43</v>
      </c>
      <c r="P626" s="82">
        <v>121</v>
      </c>
      <c r="Q626" s="82">
        <v>273</v>
      </c>
      <c r="R626" s="82">
        <v>24</v>
      </c>
      <c r="S626" s="82">
        <v>26</v>
      </c>
      <c r="T626" s="82">
        <v>37</v>
      </c>
      <c r="U626" s="82">
        <v>31</v>
      </c>
      <c r="V626" s="82">
        <v>28</v>
      </c>
      <c r="W626" s="82">
        <v>15</v>
      </c>
      <c r="X626" s="82">
        <v>255</v>
      </c>
      <c r="Y626" s="82">
        <v>46</v>
      </c>
      <c r="Z626" s="82">
        <v>94</v>
      </c>
      <c r="AA626" s="82">
        <v>263</v>
      </c>
      <c r="AB626" s="82">
        <v>72</v>
      </c>
      <c r="AC626" s="82">
        <v>44</v>
      </c>
      <c r="AD626" s="82">
        <v>43</v>
      </c>
      <c r="AE626" s="82">
        <v>46</v>
      </c>
      <c r="AF626" s="82">
        <v>47</v>
      </c>
      <c r="AG626" s="82">
        <v>266</v>
      </c>
      <c r="AH626" s="82">
        <v>50</v>
      </c>
      <c r="AI626" s="82">
        <v>36</v>
      </c>
      <c r="AJ626" s="82">
        <v>61</v>
      </c>
      <c r="AK626" s="82">
        <v>95</v>
      </c>
      <c r="AL626" s="82">
        <v>29</v>
      </c>
      <c r="AM626" s="82">
        <v>23</v>
      </c>
      <c r="AN626" s="82">
        <v>121</v>
      </c>
      <c r="AO626" s="82">
        <v>30</v>
      </c>
      <c r="AP626" s="82">
        <v>536</v>
      </c>
      <c r="AQ626" s="82">
        <v>154</v>
      </c>
      <c r="AR626" s="82">
        <v>763</v>
      </c>
      <c r="AS626" s="82">
        <v>453</v>
      </c>
      <c r="AT626" s="82">
        <v>20</v>
      </c>
      <c r="AU626" s="82">
        <v>21</v>
      </c>
      <c r="AV626" s="82">
        <v>46</v>
      </c>
      <c r="AW626" s="82">
        <v>375</v>
      </c>
      <c r="AX626" s="82">
        <v>26</v>
      </c>
      <c r="AY626" s="82">
        <v>154</v>
      </c>
      <c r="AZ626" s="82">
        <v>81</v>
      </c>
      <c r="BA626" s="82">
        <v>1599</v>
      </c>
      <c r="BB626" s="82">
        <v>48</v>
      </c>
      <c r="BC626" s="82">
        <v>122</v>
      </c>
      <c r="BD626" s="82">
        <v>87</v>
      </c>
      <c r="BE626" s="82">
        <v>20</v>
      </c>
      <c r="BF626" s="82">
        <v>17</v>
      </c>
      <c r="BG626" s="82">
        <v>26</v>
      </c>
      <c r="BH626" s="82">
        <v>40</v>
      </c>
      <c r="BI626" s="82">
        <v>20</v>
      </c>
      <c r="BJ626" s="82">
        <v>11</v>
      </c>
      <c r="BK626" s="82">
        <v>52</v>
      </c>
      <c r="BL626" s="82">
        <v>51</v>
      </c>
      <c r="BM626" s="82">
        <v>202</v>
      </c>
      <c r="BN626" s="82">
        <v>47</v>
      </c>
      <c r="BO626" s="82">
        <v>25</v>
      </c>
      <c r="BP626" s="82">
        <v>83</v>
      </c>
      <c r="BQ626" s="82">
        <v>32</v>
      </c>
      <c r="BR626" s="82">
        <v>77</v>
      </c>
      <c r="BS626" s="82">
        <v>79</v>
      </c>
      <c r="BT626" s="82">
        <v>387</v>
      </c>
      <c r="BU626" s="82">
        <v>51</v>
      </c>
      <c r="BV626" s="82">
        <v>120</v>
      </c>
      <c r="BW626" s="82">
        <v>80</v>
      </c>
      <c r="BX626" s="82">
        <v>648</v>
      </c>
      <c r="BY626" s="82">
        <v>78</v>
      </c>
      <c r="BZ626" s="84">
        <v>116</v>
      </c>
      <c r="CB626" s="4">
        <f t="shared" si="13"/>
        <v>10814</v>
      </c>
    </row>
    <row r="627" spans="1:80" x14ac:dyDescent="0.2">
      <c r="A627" s="54">
        <v>44512</v>
      </c>
      <c r="B627" s="32">
        <v>43</v>
      </c>
      <c r="C627" s="82">
        <v>39</v>
      </c>
      <c r="D627" s="82">
        <v>94</v>
      </c>
      <c r="E627" s="82">
        <v>793</v>
      </c>
      <c r="F627" s="82">
        <v>156</v>
      </c>
      <c r="G627" s="82">
        <v>59</v>
      </c>
      <c r="H627" s="82">
        <v>69</v>
      </c>
      <c r="I627" s="82">
        <v>28</v>
      </c>
      <c r="J627" s="82">
        <v>460</v>
      </c>
      <c r="K627" s="82">
        <v>61</v>
      </c>
      <c r="L627" s="82">
        <v>13</v>
      </c>
      <c r="M627" s="82">
        <v>31</v>
      </c>
      <c r="N627" s="82">
        <v>157</v>
      </c>
      <c r="O627" s="82">
        <v>42</v>
      </c>
      <c r="P627" s="82">
        <v>135</v>
      </c>
      <c r="Q627" s="82">
        <v>305</v>
      </c>
      <c r="R627" s="82">
        <v>24</v>
      </c>
      <c r="S627" s="82">
        <v>27</v>
      </c>
      <c r="T627" s="82">
        <v>39</v>
      </c>
      <c r="U627" s="82">
        <v>33</v>
      </c>
      <c r="V627" s="82">
        <v>26</v>
      </c>
      <c r="W627" s="82">
        <v>17</v>
      </c>
      <c r="X627" s="82">
        <v>262</v>
      </c>
      <c r="Y627" s="82">
        <v>47</v>
      </c>
      <c r="Z627" s="82">
        <v>98</v>
      </c>
      <c r="AA627" s="82">
        <v>282</v>
      </c>
      <c r="AB627" s="82">
        <v>73</v>
      </c>
      <c r="AC627" s="82">
        <v>46</v>
      </c>
      <c r="AD627" s="82">
        <v>43</v>
      </c>
      <c r="AE627" s="82">
        <v>52</v>
      </c>
      <c r="AF627" s="82">
        <v>51</v>
      </c>
      <c r="AG627" s="82">
        <v>277</v>
      </c>
      <c r="AH627" s="82">
        <v>51</v>
      </c>
      <c r="AI627" s="82">
        <v>41</v>
      </c>
      <c r="AJ627" s="82">
        <v>69</v>
      </c>
      <c r="AK627" s="82">
        <v>109</v>
      </c>
      <c r="AL627" s="82">
        <v>38</v>
      </c>
      <c r="AM627" s="82">
        <v>29</v>
      </c>
      <c r="AN627" s="82">
        <v>132</v>
      </c>
      <c r="AO627" s="82">
        <v>36</v>
      </c>
      <c r="AP627" s="82">
        <v>569</v>
      </c>
      <c r="AQ627" s="82">
        <v>171</v>
      </c>
      <c r="AR627" s="82">
        <v>847</v>
      </c>
      <c r="AS627" s="82">
        <v>531</v>
      </c>
      <c r="AT627" s="82">
        <v>21</v>
      </c>
      <c r="AU627" s="82">
        <v>26</v>
      </c>
      <c r="AV627" s="82">
        <v>44</v>
      </c>
      <c r="AW627" s="82">
        <v>395</v>
      </c>
      <c r="AX627" s="82">
        <v>26</v>
      </c>
      <c r="AY627" s="82">
        <v>166</v>
      </c>
      <c r="AZ627" s="82">
        <v>87</v>
      </c>
      <c r="BA627" s="82">
        <v>1709</v>
      </c>
      <c r="BB627" s="82">
        <v>53</v>
      </c>
      <c r="BC627" s="82">
        <v>128</v>
      </c>
      <c r="BD627" s="82">
        <v>99</v>
      </c>
      <c r="BE627" s="82">
        <v>22</v>
      </c>
      <c r="BF627" s="82">
        <v>18</v>
      </c>
      <c r="BG627" s="82">
        <v>28</v>
      </c>
      <c r="BH627" s="82">
        <v>41</v>
      </c>
      <c r="BI627" s="82">
        <v>24</v>
      </c>
      <c r="BJ627" s="82">
        <v>14</v>
      </c>
      <c r="BK627" s="82">
        <v>58</v>
      </c>
      <c r="BL627" s="82">
        <v>59</v>
      </c>
      <c r="BM627" s="82">
        <v>226</v>
      </c>
      <c r="BN627" s="82">
        <v>42</v>
      </c>
      <c r="BO627" s="82">
        <v>25</v>
      </c>
      <c r="BP627" s="82">
        <v>88</v>
      </c>
      <c r="BQ627" s="82">
        <v>32</v>
      </c>
      <c r="BR627" s="82">
        <v>85</v>
      </c>
      <c r="BS627" s="82">
        <v>89</v>
      </c>
      <c r="BT627" s="82">
        <v>401</v>
      </c>
      <c r="BU627" s="82">
        <v>58</v>
      </c>
      <c r="BV627" s="82">
        <v>133</v>
      </c>
      <c r="BW627" s="82">
        <v>87</v>
      </c>
      <c r="BX627" s="82">
        <v>724</v>
      </c>
      <c r="BY627" s="82">
        <v>83</v>
      </c>
      <c r="BZ627" s="84">
        <v>132</v>
      </c>
      <c r="CB627" s="4">
        <f t="shared" si="13"/>
        <v>11728</v>
      </c>
    </row>
    <row r="628" spans="1:80" x14ac:dyDescent="0.2">
      <c r="A628" s="54">
        <v>44513</v>
      </c>
      <c r="B628" s="32">
        <v>40</v>
      </c>
      <c r="C628" s="82">
        <v>34</v>
      </c>
      <c r="D628" s="82">
        <v>87</v>
      </c>
      <c r="E628" s="82">
        <v>746</v>
      </c>
      <c r="F628" s="82">
        <v>147</v>
      </c>
      <c r="G628" s="82">
        <v>55</v>
      </c>
      <c r="H628" s="82">
        <v>64</v>
      </c>
      <c r="I628" s="82">
        <v>26</v>
      </c>
      <c r="J628" s="82">
        <v>417</v>
      </c>
      <c r="K628" s="82">
        <v>58</v>
      </c>
      <c r="L628" s="82">
        <v>10</v>
      </c>
      <c r="M628" s="82">
        <v>30</v>
      </c>
      <c r="N628" s="82">
        <v>144</v>
      </c>
      <c r="O628" s="82">
        <v>39</v>
      </c>
      <c r="P628" s="82">
        <v>125</v>
      </c>
      <c r="Q628" s="82">
        <v>281</v>
      </c>
      <c r="R628" s="82">
        <v>24</v>
      </c>
      <c r="S628" s="82">
        <v>25</v>
      </c>
      <c r="T628" s="82">
        <v>39</v>
      </c>
      <c r="U628" s="82">
        <v>33</v>
      </c>
      <c r="V628" s="82">
        <v>25</v>
      </c>
      <c r="W628" s="82">
        <v>17</v>
      </c>
      <c r="X628" s="82">
        <v>245</v>
      </c>
      <c r="Y628" s="82">
        <v>45</v>
      </c>
      <c r="Z628" s="82">
        <v>88</v>
      </c>
      <c r="AA628" s="82">
        <v>262</v>
      </c>
      <c r="AB628" s="82">
        <v>65</v>
      </c>
      <c r="AC628" s="82">
        <v>42</v>
      </c>
      <c r="AD628" s="82">
        <v>42</v>
      </c>
      <c r="AE628" s="82">
        <v>51</v>
      </c>
      <c r="AF628" s="82">
        <v>46</v>
      </c>
      <c r="AG628" s="82">
        <v>266</v>
      </c>
      <c r="AH628" s="82">
        <v>49</v>
      </c>
      <c r="AI628" s="82">
        <v>39</v>
      </c>
      <c r="AJ628" s="82">
        <v>65</v>
      </c>
      <c r="AK628" s="82">
        <v>105</v>
      </c>
      <c r="AL628" s="82">
        <v>36</v>
      </c>
      <c r="AM628" s="82">
        <v>29</v>
      </c>
      <c r="AN628" s="82">
        <v>120</v>
      </c>
      <c r="AO628" s="82">
        <v>33</v>
      </c>
      <c r="AP628" s="82">
        <v>517</v>
      </c>
      <c r="AQ628" s="82">
        <v>163</v>
      </c>
      <c r="AR628" s="82">
        <v>799</v>
      </c>
      <c r="AS628" s="82">
        <v>506</v>
      </c>
      <c r="AT628" s="82">
        <v>20</v>
      </c>
      <c r="AU628" s="82">
        <v>20</v>
      </c>
      <c r="AV628" s="82">
        <v>39</v>
      </c>
      <c r="AW628" s="82">
        <v>361</v>
      </c>
      <c r="AX628" s="82">
        <v>26</v>
      </c>
      <c r="AY628" s="82">
        <v>162</v>
      </c>
      <c r="AZ628" s="82">
        <v>86</v>
      </c>
      <c r="BA628" s="82">
        <v>1612</v>
      </c>
      <c r="BB628" s="82">
        <v>50</v>
      </c>
      <c r="BC628" s="82">
        <v>124</v>
      </c>
      <c r="BD628" s="82">
        <v>90</v>
      </c>
      <c r="BE628" s="82">
        <v>21</v>
      </c>
      <c r="BF628" s="82">
        <v>16</v>
      </c>
      <c r="BG628" s="82">
        <v>26</v>
      </c>
      <c r="BH628" s="82">
        <v>41</v>
      </c>
      <c r="BI628" s="82">
        <v>20</v>
      </c>
      <c r="BJ628" s="82">
        <v>13</v>
      </c>
      <c r="BK628" s="82">
        <v>54</v>
      </c>
      <c r="BL628" s="82">
        <v>56</v>
      </c>
      <c r="BM628" s="82">
        <v>217</v>
      </c>
      <c r="BN628" s="82">
        <v>37</v>
      </c>
      <c r="BO628" s="82">
        <v>24</v>
      </c>
      <c r="BP628" s="82">
        <v>82</v>
      </c>
      <c r="BQ628" s="82">
        <v>29</v>
      </c>
      <c r="BR628" s="82">
        <v>81</v>
      </c>
      <c r="BS628" s="82">
        <v>89</v>
      </c>
      <c r="BT628" s="82">
        <v>397</v>
      </c>
      <c r="BU628" s="82">
        <v>54</v>
      </c>
      <c r="BV628" s="82">
        <v>127</v>
      </c>
      <c r="BW628" s="82">
        <v>82</v>
      </c>
      <c r="BX628" s="82">
        <v>679</v>
      </c>
      <c r="BY628" s="82">
        <v>81</v>
      </c>
      <c r="BZ628" s="84">
        <v>127</v>
      </c>
      <c r="CB628" s="4">
        <f t="shared" si="13"/>
        <v>11022</v>
      </c>
    </row>
    <row r="629" spans="1:80" x14ac:dyDescent="0.2">
      <c r="A629" s="54">
        <v>44514</v>
      </c>
      <c r="B629" s="32">
        <v>40</v>
      </c>
      <c r="C629" s="82">
        <v>34</v>
      </c>
      <c r="D629" s="82">
        <v>86</v>
      </c>
      <c r="E629" s="82">
        <v>743</v>
      </c>
      <c r="F629" s="82">
        <v>144</v>
      </c>
      <c r="G629" s="82">
        <v>55</v>
      </c>
      <c r="H629" s="82">
        <v>64</v>
      </c>
      <c r="I629" s="82">
        <v>26</v>
      </c>
      <c r="J629" s="82">
        <v>408</v>
      </c>
      <c r="K629" s="82">
        <v>58</v>
      </c>
      <c r="L629" s="82">
        <v>10</v>
      </c>
      <c r="M629" s="82">
        <v>30</v>
      </c>
      <c r="N629" s="82">
        <v>144</v>
      </c>
      <c r="O629" s="82">
        <v>39</v>
      </c>
      <c r="P629" s="82">
        <v>124</v>
      </c>
      <c r="Q629" s="82">
        <v>274</v>
      </c>
      <c r="R629" s="82">
        <v>24</v>
      </c>
      <c r="S629" s="82">
        <v>25</v>
      </c>
      <c r="T629" s="82">
        <v>39</v>
      </c>
      <c r="U629" s="82">
        <v>33</v>
      </c>
      <c r="V629" s="82">
        <v>25</v>
      </c>
      <c r="W629" s="82">
        <v>17</v>
      </c>
      <c r="X629" s="82">
        <v>244</v>
      </c>
      <c r="Y629" s="82">
        <v>45</v>
      </c>
      <c r="Z629" s="82">
        <v>87</v>
      </c>
      <c r="AA629" s="82">
        <v>260</v>
      </c>
      <c r="AB629" s="82">
        <v>64</v>
      </c>
      <c r="AC629" s="82">
        <v>42</v>
      </c>
      <c r="AD629" s="82">
        <v>42</v>
      </c>
      <c r="AE629" s="82">
        <v>51</v>
      </c>
      <c r="AF629" s="82">
        <v>46</v>
      </c>
      <c r="AG629" s="82">
        <v>266</v>
      </c>
      <c r="AH629" s="82">
        <v>49</v>
      </c>
      <c r="AI629" s="82">
        <v>38</v>
      </c>
      <c r="AJ629" s="82">
        <v>65</v>
      </c>
      <c r="AK629" s="82">
        <v>105</v>
      </c>
      <c r="AL629" s="82">
        <v>36</v>
      </c>
      <c r="AM629" s="82">
        <v>29</v>
      </c>
      <c r="AN629" s="82">
        <v>120</v>
      </c>
      <c r="AO629" s="82">
        <v>33</v>
      </c>
      <c r="AP629" s="82">
        <v>495</v>
      </c>
      <c r="AQ629" s="82">
        <v>161</v>
      </c>
      <c r="AR629" s="82">
        <v>794</v>
      </c>
      <c r="AS629" s="82">
        <v>496</v>
      </c>
      <c r="AT629" s="82">
        <v>20</v>
      </c>
      <c r="AU629" s="82">
        <v>20</v>
      </c>
      <c r="AV629" s="82">
        <v>38</v>
      </c>
      <c r="AW629" s="82">
        <v>359</v>
      </c>
      <c r="AX629" s="82">
        <v>26</v>
      </c>
      <c r="AY629" s="82">
        <v>161</v>
      </c>
      <c r="AZ629" s="82">
        <v>86</v>
      </c>
      <c r="BA629" s="82">
        <v>1579</v>
      </c>
      <c r="BB629" s="82">
        <v>50</v>
      </c>
      <c r="BC629" s="82">
        <v>124</v>
      </c>
      <c r="BD629" s="82">
        <v>89</v>
      </c>
      <c r="BE629" s="82">
        <v>21</v>
      </c>
      <c r="BF629" s="82">
        <v>16</v>
      </c>
      <c r="BG629" s="82">
        <v>26</v>
      </c>
      <c r="BH629" s="82">
        <v>41</v>
      </c>
      <c r="BI629" s="82">
        <v>20</v>
      </c>
      <c r="BJ629" s="82">
        <v>12</v>
      </c>
      <c r="BK629" s="82">
        <v>53</v>
      </c>
      <c r="BL629" s="82">
        <v>55</v>
      </c>
      <c r="BM629" s="82">
        <v>216</v>
      </c>
      <c r="BN629" s="82">
        <v>37</v>
      </c>
      <c r="BO629" s="82">
        <v>24</v>
      </c>
      <c r="BP629" s="82">
        <v>81</v>
      </c>
      <c r="BQ629" s="82">
        <v>29</v>
      </c>
      <c r="BR629" s="82">
        <v>80</v>
      </c>
      <c r="BS629" s="82">
        <v>89</v>
      </c>
      <c r="BT629" s="82">
        <v>397</v>
      </c>
      <c r="BU629" s="82">
        <v>53</v>
      </c>
      <c r="BV629" s="82">
        <v>124</v>
      </c>
      <c r="BW629" s="82">
        <v>82</v>
      </c>
      <c r="BX629" s="82">
        <v>669</v>
      </c>
      <c r="BY629" s="82">
        <v>80</v>
      </c>
      <c r="BZ629" s="84">
        <v>127</v>
      </c>
      <c r="CB629" s="4">
        <f t="shared" si="13"/>
        <v>10894</v>
      </c>
    </row>
    <row r="630" spans="1:80" x14ac:dyDescent="0.2">
      <c r="A630" s="54">
        <v>44515</v>
      </c>
      <c r="B630" s="32">
        <v>57</v>
      </c>
      <c r="C630" s="82">
        <v>43</v>
      </c>
      <c r="D630" s="82">
        <v>105</v>
      </c>
      <c r="E630" s="82">
        <v>821</v>
      </c>
      <c r="F630" s="82">
        <v>148</v>
      </c>
      <c r="G630" s="82">
        <v>76</v>
      </c>
      <c r="H630" s="82">
        <v>76</v>
      </c>
      <c r="I630" s="82">
        <v>34</v>
      </c>
      <c r="J630" s="82">
        <v>458</v>
      </c>
      <c r="K630" s="82">
        <v>63</v>
      </c>
      <c r="L630" s="82">
        <v>20</v>
      </c>
      <c r="M630" s="82">
        <v>39</v>
      </c>
      <c r="N630" s="82">
        <v>159</v>
      </c>
      <c r="O630" s="82">
        <v>51</v>
      </c>
      <c r="P630" s="82">
        <v>150</v>
      </c>
      <c r="Q630" s="82">
        <v>358</v>
      </c>
      <c r="R630" s="82">
        <v>26</v>
      </c>
      <c r="S630" s="82">
        <v>29</v>
      </c>
      <c r="T630" s="82">
        <v>56</v>
      </c>
      <c r="U630" s="82">
        <v>38</v>
      </c>
      <c r="V630" s="82">
        <v>21</v>
      </c>
      <c r="W630" s="82">
        <v>21</v>
      </c>
      <c r="X630" s="82">
        <v>309</v>
      </c>
      <c r="Y630" s="82">
        <v>52</v>
      </c>
      <c r="Z630" s="82">
        <v>108</v>
      </c>
      <c r="AA630" s="82">
        <v>295</v>
      </c>
      <c r="AB630" s="82">
        <v>78</v>
      </c>
      <c r="AC630" s="82">
        <v>43</v>
      </c>
      <c r="AD630" s="82">
        <v>51</v>
      </c>
      <c r="AE630" s="82">
        <v>55</v>
      </c>
      <c r="AF630" s="82">
        <v>48</v>
      </c>
      <c r="AG630" s="82">
        <v>286</v>
      </c>
      <c r="AH630" s="82">
        <v>59</v>
      </c>
      <c r="AI630" s="82">
        <v>43</v>
      </c>
      <c r="AJ630" s="82">
        <v>85</v>
      </c>
      <c r="AK630" s="82">
        <v>113</v>
      </c>
      <c r="AL630" s="82">
        <v>35</v>
      </c>
      <c r="AM630" s="82">
        <v>30</v>
      </c>
      <c r="AN630" s="82">
        <v>152</v>
      </c>
      <c r="AO630" s="82">
        <v>41</v>
      </c>
      <c r="AP630" s="82">
        <v>594</v>
      </c>
      <c r="AQ630" s="82">
        <v>198</v>
      </c>
      <c r="AR630" s="82">
        <v>863</v>
      </c>
      <c r="AS630" s="82">
        <v>556</v>
      </c>
      <c r="AT630" s="82">
        <v>36</v>
      </c>
      <c r="AU630" s="82">
        <v>31</v>
      </c>
      <c r="AV630" s="82">
        <v>58</v>
      </c>
      <c r="AW630" s="82">
        <v>422</v>
      </c>
      <c r="AX630" s="82">
        <v>36</v>
      </c>
      <c r="AY630" s="82">
        <v>160</v>
      </c>
      <c r="AZ630" s="82">
        <v>93</v>
      </c>
      <c r="BA630" s="82">
        <v>1708</v>
      </c>
      <c r="BB630" s="82">
        <v>72</v>
      </c>
      <c r="BC630" s="82">
        <v>141</v>
      </c>
      <c r="BD630" s="82">
        <v>105</v>
      </c>
      <c r="BE630" s="82">
        <v>25</v>
      </c>
      <c r="BF630" s="82">
        <v>22</v>
      </c>
      <c r="BG630" s="82">
        <v>24</v>
      </c>
      <c r="BH630" s="82">
        <v>56</v>
      </c>
      <c r="BI630" s="82">
        <v>30</v>
      </c>
      <c r="BJ630" s="82">
        <v>13</v>
      </c>
      <c r="BK630" s="82">
        <v>59</v>
      </c>
      <c r="BL630" s="82">
        <v>68</v>
      </c>
      <c r="BM630" s="82">
        <v>251</v>
      </c>
      <c r="BN630" s="82">
        <v>56</v>
      </c>
      <c r="BO630" s="82">
        <v>28</v>
      </c>
      <c r="BP630" s="82">
        <v>78</v>
      </c>
      <c r="BQ630" s="82">
        <v>40</v>
      </c>
      <c r="BR630" s="82">
        <v>96</v>
      </c>
      <c r="BS630" s="82">
        <v>96</v>
      </c>
      <c r="BT630" s="82">
        <v>513</v>
      </c>
      <c r="BU630" s="82">
        <v>70</v>
      </c>
      <c r="BV630" s="82">
        <v>152</v>
      </c>
      <c r="BW630" s="82">
        <v>88</v>
      </c>
      <c r="BX630" s="82">
        <v>684</v>
      </c>
      <c r="BY630" s="82">
        <v>89</v>
      </c>
      <c r="BZ630" s="84">
        <v>149</v>
      </c>
      <c r="CB630" s="4">
        <f t="shared" si="13"/>
        <v>12492</v>
      </c>
    </row>
    <row r="631" spans="1:80" x14ac:dyDescent="0.2">
      <c r="A631" s="54">
        <v>44516</v>
      </c>
      <c r="B631" s="32">
        <v>71</v>
      </c>
      <c r="C631" s="82">
        <v>48</v>
      </c>
      <c r="D631" s="82">
        <v>114</v>
      </c>
      <c r="E631" s="82">
        <v>848</v>
      </c>
      <c r="F631" s="82">
        <v>156</v>
      </c>
      <c r="G631" s="82">
        <v>82</v>
      </c>
      <c r="H631" s="82">
        <v>92</v>
      </c>
      <c r="I631" s="82">
        <v>36</v>
      </c>
      <c r="J631" s="82">
        <v>491</v>
      </c>
      <c r="K631" s="82">
        <v>64</v>
      </c>
      <c r="L631" s="82">
        <v>29</v>
      </c>
      <c r="M631" s="82">
        <v>51</v>
      </c>
      <c r="N631" s="82">
        <v>164</v>
      </c>
      <c r="O631" s="82">
        <v>49</v>
      </c>
      <c r="P631" s="82">
        <v>156</v>
      </c>
      <c r="Q631" s="82">
        <v>401</v>
      </c>
      <c r="R631" s="82">
        <v>28</v>
      </c>
      <c r="S631" s="82">
        <v>34</v>
      </c>
      <c r="T631" s="82">
        <v>69</v>
      </c>
      <c r="U631" s="82">
        <v>50</v>
      </c>
      <c r="V631" s="82">
        <v>24</v>
      </c>
      <c r="W631" s="82">
        <v>16</v>
      </c>
      <c r="X631" s="82">
        <v>355</v>
      </c>
      <c r="Y631" s="82">
        <v>56</v>
      </c>
      <c r="Z631" s="82">
        <v>118</v>
      </c>
      <c r="AA631" s="82">
        <v>303</v>
      </c>
      <c r="AB631" s="82">
        <v>87</v>
      </c>
      <c r="AC631" s="82">
        <v>61</v>
      </c>
      <c r="AD631" s="82">
        <v>46</v>
      </c>
      <c r="AE631" s="82">
        <v>67</v>
      </c>
      <c r="AF631" s="82">
        <v>50</v>
      </c>
      <c r="AG631" s="82">
        <v>328</v>
      </c>
      <c r="AH631" s="82">
        <v>68</v>
      </c>
      <c r="AI631" s="82">
        <v>48</v>
      </c>
      <c r="AJ631" s="82">
        <v>91</v>
      </c>
      <c r="AK631" s="82">
        <v>122</v>
      </c>
      <c r="AL631" s="82">
        <v>34</v>
      </c>
      <c r="AM631" s="82">
        <v>35</v>
      </c>
      <c r="AN631" s="82">
        <v>163</v>
      </c>
      <c r="AO631" s="82">
        <v>47</v>
      </c>
      <c r="AP631" s="82">
        <v>659</v>
      </c>
      <c r="AQ631" s="82">
        <v>216</v>
      </c>
      <c r="AR631" s="82">
        <v>950</v>
      </c>
      <c r="AS631" s="82">
        <v>640</v>
      </c>
      <c r="AT631" s="82">
        <v>58</v>
      </c>
      <c r="AU631" s="82">
        <v>35</v>
      </c>
      <c r="AV631" s="82">
        <v>55</v>
      </c>
      <c r="AW631" s="82">
        <v>435</v>
      </c>
      <c r="AX631" s="82">
        <v>47</v>
      </c>
      <c r="AY631" s="82">
        <v>172</v>
      </c>
      <c r="AZ631" s="82">
        <v>97</v>
      </c>
      <c r="BA631" s="82">
        <v>1779</v>
      </c>
      <c r="BB631" s="82">
        <v>69</v>
      </c>
      <c r="BC631" s="82">
        <v>148</v>
      </c>
      <c r="BD631" s="82">
        <v>104</v>
      </c>
      <c r="BE631" s="82">
        <v>25</v>
      </c>
      <c r="BF631" s="82">
        <v>22</v>
      </c>
      <c r="BG631" s="82">
        <v>32</v>
      </c>
      <c r="BH631" s="82">
        <v>66</v>
      </c>
      <c r="BI631" s="82">
        <v>29</v>
      </c>
      <c r="BJ631" s="82">
        <v>20</v>
      </c>
      <c r="BK631" s="82">
        <v>74</v>
      </c>
      <c r="BL631" s="82">
        <v>92</v>
      </c>
      <c r="BM631" s="82">
        <v>261</v>
      </c>
      <c r="BN631" s="82">
        <v>58</v>
      </c>
      <c r="BO631" s="82">
        <v>31</v>
      </c>
      <c r="BP631" s="82">
        <v>84</v>
      </c>
      <c r="BQ631" s="82">
        <v>43</v>
      </c>
      <c r="BR631" s="82">
        <v>111</v>
      </c>
      <c r="BS631" s="82">
        <v>95</v>
      </c>
      <c r="BT631" s="82">
        <v>544</v>
      </c>
      <c r="BU631" s="82">
        <v>84</v>
      </c>
      <c r="BV631" s="82">
        <v>155</v>
      </c>
      <c r="BW631" s="82">
        <v>101</v>
      </c>
      <c r="BX631" s="82">
        <v>757</v>
      </c>
      <c r="BY631" s="82">
        <v>92</v>
      </c>
      <c r="BZ631" s="84">
        <v>151</v>
      </c>
      <c r="CB631" s="4">
        <f t="shared" si="13"/>
        <v>13543</v>
      </c>
    </row>
    <row r="632" spans="1:80" x14ac:dyDescent="0.2">
      <c r="A632" s="54">
        <v>44517</v>
      </c>
      <c r="B632" s="32">
        <v>63</v>
      </c>
      <c r="C632" s="82">
        <v>45</v>
      </c>
      <c r="D632" s="82">
        <v>108</v>
      </c>
      <c r="E632" s="82">
        <v>818</v>
      </c>
      <c r="F632" s="82">
        <v>149</v>
      </c>
      <c r="G632" s="82">
        <v>77</v>
      </c>
      <c r="H632" s="82">
        <v>87</v>
      </c>
      <c r="I632" s="82">
        <v>35</v>
      </c>
      <c r="J632" s="82">
        <v>446</v>
      </c>
      <c r="K632" s="82">
        <v>60</v>
      </c>
      <c r="L632" s="82">
        <v>24</v>
      </c>
      <c r="M632" s="82">
        <v>53</v>
      </c>
      <c r="N632" s="82">
        <v>154</v>
      </c>
      <c r="O632" s="82">
        <v>45</v>
      </c>
      <c r="P632" s="82">
        <v>146</v>
      </c>
      <c r="Q632" s="82">
        <v>379</v>
      </c>
      <c r="R632" s="82">
        <v>26</v>
      </c>
      <c r="S632" s="82">
        <v>30</v>
      </c>
      <c r="T632" s="82">
        <v>66</v>
      </c>
      <c r="U632" s="82">
        <v>46</v>
      </c>
      <c r="V632" s="82">
        <v>21</v>
      </c>
      <c r="W632" s="82">
        <v>16</v>
      </c>
      <c r="X632" s="82">
        <v>329</v>
      </c>
      <c r="Y632" s="82">
        <v>54</v>
      </c>
      <c r="Z632" s="82">
        <v>100</v>
      </c>
      <c r="AA632" s="82">
        <v>280</v>
      </c>
      <c r="AB632" s="82">
        <v>84</v>
      </c>
      <c r="AC632" s="82">
        <v>51</v>
      </c>
      <c r="AD632" s="82">
        <v>44</v>
      </c>
      <c r="AE632" s="82">
        <v>64</v>
      </c>
      <c r="AF632" s="82">
        <v>49</v>
      </c>
      <c r="AG632" s="82">
        <v>308</v>
      </c>
      <c r="AH632" s="82">
        <v>66</v>
      </c>
      <c r="AI632" s="82">
        <v>49</v>
      </c>
      <c r="AJ632" s="82">
        <v>87</v>
      </c>
      <c r="AK632" s="82">
        <v>119</v>
      </c>
      <c r="AL632" s="82">
        <v>32</v>
      </c>
      <c r="AM632" s="82">
        <v>34</v>
      </c>
      <c r="AN632" s="82">
        <v>139</v>
      </c>
      <c r="AO632" s="82">
        <v>45</v>
      </c>
      <c r="AP632" s="82">
        <v>589</v>
      </c>
      <c r="AQ632" s="82">
        <v>199</v>
      </c>
      <c r="AR632" s="82">
        <v>915</v>
      </c>
      <c r="AS632" s="82">
        <v>614</v>
      </c>
      <c r="AT632" s="82">
        <v>57</v>
      </c>
      <c r="AU632" s="82">
        <v>32</v>
      </c>
      <c r="AV632" s="82">
        <v>57</v>
      </c>
      <c r="AW632" s="82">
        <v>392</v>
      </c>
      <c r="AX632" s="82">
        <v>45</v>
      </c>
      <c r="AY632" s="82">
        <v>158</v>
      </c>
      <c r="AZ632" s="82">
        <v>92</v>
      </c>
      <c r="BA632" s="82">
        <v>1701</v>
      </c>
      <c r="BB632" s="82">
        <v>70</v>
      </c>
      <c r="BC632" s="82">
        <v>137</v>
      </c>
      <c r="BD632" s="82">
        <v>101</v>
      </c>
      <c r="BE632" s="82">
        <v>24</v>
      </c>
      <c r="BF632" s="82">
        <v>22</v>
      </c>
      <c r="BG632" s="82">
        <v>30</v>
      </c>
      <c r="BH632" s="82">
        <v>62</v>
      </c>
      <c r="BI632" s="82">
        <v>28</v>
      </c>
      <c r="BJ632" s="82">
        <v>20</v>
      </c>
      <c r="BK632" s="82">
        <v>70</v>
      </c>
      <c r="BL632" s="82">
        <v>86</v>
      </c>
      <c r="BM632" s="82">
        <v>246</v>
      </c>
      <c r="BN632" s="82">
        <v>57</v>
      </c>
      <c r="BO632" s="82">
        <v>27</v>
      </c>
      <c r="BP632" s="82">
        <v>80</v>
      </c>
      <c r="BQ632" s="82">
        <v>44</v>
      </c>
      <c r="BR632" s="82">
        <v>107</v>
      </c>
      <c r="BS632" s="82">
        <v>86</v>
      </c>
      <c r="BT632" s="82">
        <v>537</v>
      </c>
      <c r="BU632" s="82">
        <v>78</v>
      </c>
      <c r="BV632" s="82">
        <v>146</v>
      </c>
      <c r="BW632" s="82">
        <v>90</v>
      </c>
      <c r="BX632" s="82">
        <v>722</v>
      </c>
      <c r="BY632" s="82">
        <v>88</v>
      </c>
      <c r="BZ632" s="84">
        <v>145</v>
      </c>
      <c r="CB632" s="4">
        <f t="shared" si="13"/>
        <v>12782</v>
      </c>
    </row>
    <row r="633" spans="1:80" x14ac:dyDescent="0.2">
      <c r="A633" s="54">
        <v>44518</v>
      </c>
      <c r="B633" s="32">
        <v>62</v>
      </c>
      <c r="C633" s="82">
        <v>53</v>
      </c>
      <c r="D633" s="82">
        <v>109</v>
      </c>
      <c r="E633" s="82">
        <v>850</v>
      </c>
      <c r="F633" s="82">
        <v>159</v>
      </c>
      <c r="G633" s="82">
        <v>84</v>
      </c>
      <c r="H633" s="82">
        <v>97</v>
      </c>
      <c r="I633" s="82">
        <v>42</v>
      </c>
      <c r="J633" s="82">
        <v>479</v>
      </c>
      <c r="K633" s="82">
        <v>65</v>
      </c>
      <c r="L633" s="82">
        <v>33</v>
      </c>
      <c r="M633" s="82">
        <v>48</v>
      </c>
      <c r="N633" s="82">
        <v>167</v>
      </c>
      <c r="O633" s="82">
        <v>51</v>
      </c>
      <c r="P633" s="82">
        <v>170</v>
      </c>
      <c r="Q633" s="82">
        <v>390</v>
      </c>
      <c r="R633" s="82">
        <v>29</v>
      </c>
      <c r="S633" s="82">
        <v>34</v>
      </c>
      <c r="T633" s="82">
        <v>75</v>
      </c>
      <c r="U633" s="82">
        <v>53</v>
      </c>
      <c r="V633" s="82">
        <v>26</v>
      </c>
      <c r="W633" s="82">
        <v>15</v>
      </c>
      <c r="X633" s="82">
        <v>339</v>
      </c>
      <c r="Y633" s="82">
        <v>72</v>
      </c>
      <c r="Z633" s="82">
        <v>114</v>
      </c>
      <c r="AA633" s="82">
        <v>317</v>
      </c>
      <c r="AB633" s="82">
        <v>98</v>
      </c>
      <c r="AC633" s="82">
        <v>63</v>
      </c>
      <c r="AD633" s="82">
        <v>49</v>
      </c>
      <c r="AE633" s="82">
        <v>78</v>
      </c>
      <c r="AF633" s="82">
        <v>51</v>
      </c>
      <c r="AG633" s="82">
        <v>333</v>
      </c>
      <c r="AH633" s="82">
        <v>75</v>
      </c>
      <c r="AI633" s="82">
        <v>50</v>
      </c>
      <c r="AJ633" s="82">
        <v>100</v>
      </c>
      <c r="AK633" s="82">
        <v>126</v>
      </c>
      <c r="AL633" s="82">
        <v>32</v>
      </c>
      <c r="AM633" s="82">
        <v>30</v>
      </c>
      <c r="AN633" s="82">
        <v>156</v>
      </c>
      <c r="AO633" s="82">
        <v>50</v>
      </c>
      <c r="AP633" s="82">
        <v>623</v>
      </c>
      <c r="AQ633" s="82">
        <v>223</v>
      </c>
      <c r="AR633" s="82">
        <v>942</v>
      </c>
      <c r="AS633" s="82">
        <v>658</v>
      </c>
      <c r="AT633" s="82">
        <v>57</v>
      </c>
      <c r="AU633" s="82">
        <v>37</v>
      </c>
      <c r="AV633" s="82">
        <v>65</v>
      </c>
      <c r="AW633" s="82">
        <v>398</v>
      </c>
      <c r="AX633" s="82">
        <v>48</v>
      </c>
      <c r="AY633" s="82">
        <v>162</v>
      </c>
      <c r="AZ633" s="82">
        <v>99</v>
      </c>
      <c r="BA633" s="82">
        <v>1746</v>
      </c>
      <c r="BB633" s="82">
        <v>83</v>
      </c>
      <c r="BC633" s="82">
        <v>152</v>
      </c>
      <c r="BD633" s="82">
        <v>117</v>
      </c>
      <c r="BE633" s="82">
        <v>33</v>
      </c>
      <c r="BF633" s="82">
        <v>22</v>
      </c>
      <c r="BG633" s="82">
        <v>29</v>
      </c>
      <c r="BH633" s="82">
        <v>78</v>
      </c>
      <c r="BI633" s="82">
        <v>31</v>
      </c>
      <c r="BJ633" s="82">
        <v>21</v>
      </c>
      <c r="BK633" s="82">
        <v>75</v>
      </c>
      <c r="BL633" s="82">
        <v>104</v>
      </c>
      <c r="BM633" s="82">
        <v>261</v>
      </c>
      <c r="BN633" s="82">
        <v>68</v>
      </c>
      <c r="BO633" s="82">
        <v>28</v>
      </c>
      <c r="BP633" s="82">
        <v>91</v>
      </c>
      <c r="BQ633" s="82">
        <v>44</v>
      </c>
      <c r="BR633" s="82">
        <v>119</v>
      </c>
      <c r="BS633" s="82">
        <v>103</v>
      </c>
      <c r="BT633" s="82">
        <v>581</v>
      </c>
      <c r="BU633" s="82">
        <v>93</v>
      </c>
      <c r="BV633" s="82">
        <v>158</v>
      </c>
      <c r="BW633" s="82">
        <v>108</v>
      </c>
      <c r="BX633" s="82">
        <v>730</v>
      </c>
      <c r="BY633" s="82">
        <v>100</v>
      </c>
      <c r="BZ633" s="84">
        <v>166</v>
      </c>
      <c r="CB633" s="4">
        <f t="shared" si="13"/>
        <v>13677</v>
      </c>
    </row>
    <row r="634" spans="1:80" x14ac:dyDescent="0.2">
      <c r="A634" s="54">
        <v>44519</v>
      </c>
      <c r="B634" s="32">
        <v>71</v>
      </c>
      <c r="C634" s="82">
        <v>50</v>
      </c>
      <c r="D634" s="82">
        <v>109</v>
      </c>
      <c r="E634" s="82">
        <v>873</v>
      </c>
      <c r="F634" s="82">
        <v>172</v>
      </c>
      <c r="G634" s="82">
        <v>90</v>
      </c>
      <c r="H634" s="82">
        <v>105</v>
      </c>
      <c r="I634" s="82">
        <v>45</v>
      </c>
      <c r="J634" s="82">
        <v>518</v>
      </c>
      <c r="K634" s="82">
        <v>62</v>
      </c>
      <c r="L634" s="82">
        <v>37</v>
      </c>
      <c r="M634" s="82">
        <v>46</v>
      </c>
      <c r="N634" s="82">
        <v>156</v>
      </c>
      <c r="O634" s="82">
        <v>51</v>
      </c>
      <c r="P634" s="82">
        <v>186</v>
      </c>
      <c r="Q634" s="82">
        <v>440</v>
      </c>
      <c r="R634" s="82">
        <v>32</v>
      </c>
      <c r="S634" s="82">
        <v>40</v>
      </c>
      <c r="T634" s="82">
        <v>81</v>
      </c>
      <c r="U634" s="82">
        <v>68</v>
      </c>
      <c r="V634" s="82">
        <v>28</v>
      </c>
      <c r="W634" s="82">
        <v>17</v>
      </c>
      <c r="X634" s="82">
        <v>344</v>
      </c>
      <c r="Y634" s="82">
        <v>81</v>
      </c>
      <c r="Z634" s="82">
        <v>129</v>
      </c>
      <c r="AA634" s="82">
        <v>321</v>
      </c>
      <c r="AB634" s="82">
        <v>108</v>
      </c>
      <c r="AC634" s="82">
        <v>67</v>
      </c>
      <c r="AD634" s="82">
        <v>50</v>
      </c>
      <c r="AE634" s="82">
        <v>81</v>
      </c>
      <c r="AF634" s="82">
        <v>54</v>
      </c>
      <c r="AG634" s="82">
        <v>363</v>
      </c>
      <c r="AH634" s="82">
        <v>76</v>
      </c>
      <c r="AI634" s="82">
        <v>54</v>
      </c>
      <c r="AJ634" s="82">
        <v>102</v>
      </c>
      <c r="AK634" s="82">
        <v>145</v>
      </c>
      <c r="AL634" s="82">
        <v>33</v>
      </c>
      <c r="AM634" s="82">
        <v>36</v>
      </c>
      <c r="AN634" s="82">
        <v>163</v>
      </c>
      <c r="AO634" s="82">
        <v>52</v>
      </c>
      <c r="AP634" s="82">
        <v>670</v>
      </c>
      <c r="AQ634" s="82">
        <v>232</v>
      </c>
      <c r="AR634" s="82">
        <v>988</v>
      </c>
      <c r="AS634" s="82">
        <v>698</v>
      </c>
      <c r="AT634" s="82">
        <v>48</v>
      </c>
      <c r="AU634" s="82">
        <v>43</v>
      </c>
      <c r="AV634" s="82">
        <v>72</v>
      </c>
      <c r="AW634" s="82">
        <v>391</v>
      </c>
      <c r="AX634" s="82">
        <v>54</v>
      </c>
      <c r="AY634" s="82">
        <v>174</v>
      </c>
      <c r="AZ634" s="82">
        <v>104</v>
      </c>
      <c r="BA634" s="82">
        <v>1920</v>
      </c>
      <c r="BB634" s="82">
        <v>83</v>
      </c>
      <c r="BC634" s="82">
        <v>171</v>
      </c>
      <c r="BD634" s="82">
        <v>130</v>
      </c>
      <c r="BE634" s="82">
        <v>33</v>
      </c>
      <c r="BF634" s="82">
        <v>22</v>
      </c>
      <c r="BG634" s="82">
        <v>29</v>
      </c>
      <c r="BH634" s="82">
        <v>84</v>
      </c>
      <c r="BI634" s="82">
        <v>37</v>
      </c>
      <c r="BJ634" s="82">
        <v>21</v>
      </c>
      <c r="BK634" s="82">
        <v>72</v>
      </c>
      <c r="BL634" s="82">
        <v>114</v>
      </c>
      <c r="BM634" s="82">
        <v>267</v>
      </c>
      <c r="BN634" s="82">
        <v>68</v>
      </c>
      <c r="BO634" s="82">
        <v>27</v>
      </c>
      <c r="BP634" s="82">
        <v>106</v>
      </c>
      <c r="BQ634" s="82">
        <v>49</v>
      </c>
      <c r="BR634" s="82">
        <v>125</v>
      </c>
      <c r="BS634" s="82">
        <v>116</v>
      </c>
      <c r="BT634" s="82">
        <v>621</v>
      </c>
      <c r="BU634" s="82">
        <v>113</v>
      </c>
      <c r="BV634" s="82">
        <v>173</v>
      </c>
      <c r="BW634" s="82">
        <v>114</v>
      </c>
      <c r="BX634" s="82">
        <v>887</v>
      </c>
      <c r="BY634" s="82">
        <v>98</v>
      </c>
      <c r="BZ634" s="84">
        <v>184</v>
      </c>
      <c r="CB634" s="4">
        <f t="shared" si="13"/>
        <v>14674</v>
      </c>
    </row>
    <row r="635" spans="1:80" x14ac:dyDescent="0.2">
      <c r="A635" s="54">
        <v>44520</v>
      </c>
      <c r="B635" s="32">
        <v>67</v>
      </c>
      <c r="C635" s="82">
        <v>48</v>
      </c>
      <c r="D635" s="82">
        <v>100</v>
      </c>
      <c r="E635" s="82">
        <v>813</v>
      </c>
      <c r="F635" s="82">
        <v>170</v>
      </c>
      <c r="G635" s="82">
        <v>85</v>
      </c>
      <c r="H635" s="82">
        <v>99</v>
      </c>
      <c r="I635" s="82">
        <v>41</v>
      </c>
      <c r="J635" s="82">
        <v>473</v>
      </c>
      <c r="K635" s="82">
        <v>59</v>
      </c>
      <c r="L635" s="82">
        <v>34</v>
      </c>
      <c r="M635" s="82">
        <v>43</v>
      </c>
      <c r="N635" s="82">
        <v>145</v>
      </c>
      <c r="O635" s="82">
        <v>48</v>
      </c>
      <c r="P635" s="82">
        <v>169</v>
      </c>
      <c r="Q635" s="82">
        <v>429</v>
      </c>
      <c r="R635" s="82">
        <v>31</v>
      </c>
      <c r="S635" s="82">
        <v>38</v>
      </c>
      <c r="T635" s="82">
        <v>76</v>
      </c>
      <c r="U635" s="82">
        <v>63</v>
      </c>
      <c r="V635" s="82">
        <v>28</v>
      </c>
      <c r="W635" s="82">
        <v>17</v>
      </c>
      <c r="X635" s="82">
        <v>310</v>
      </c>
      <c r="Y635" s="82">
        <v>76</v>
      </c>
      <c r="Z635" s="82">
        <v>108</v>
      </c>
      <c r="AA635" s="82">
        <v>302</v>
      </c>
      <c r="AB635" s="82">
        <v>100</v>
      </c>
      <c r="AC635" s="82">
        <v>65</v>
      </c>
      <c r="AD635" s="82">
        <v>45</v>
      </c>
      <c r="AE635" s="82">
        <v>77</v>
      </c>
      <c r="AF635" s="82">
        <v>53</v>
      </c>
      <c r="AG635" s="82">
        <v>344</v>
      </c>
      <c r="AH635" s="82">
        <v>73</v>
      </c>
      <c r="AI635" s="82">
        <v>51</v>
      </c>
      <c r="AJ635" s="82">
        <v>94</v>
      </c>
      <c r="AK635" s="82">
        <v>130</v>
      </c>
      <c r="AL635" s="82">
        <v>30</v>
      </c>
      <c r="AM635" s="82">
        <v>33</v>
      </c>
      <c r="AN635" s="82">
        <v>152</v>
      </c>
      <c r="AO635" s="82">
        <v>49</v>
      </c>
      <c r="AP635" s="82">
        <v>638</v>
      </c>
      <c r="AQ635" s="82">
        <v>220</v>
      </c>
      <c r="AR635" s="82">
        <v>958</v>
      </c>
      <c r="AS635" s="82">
        <v>679</v>
      </c>
      <c r="AT635" s="82">
        <v>47</v>
      </c>
      <c r="AU635" s="82">
        <v>39</v>
      </c>
      <c r="AV635" s="82">
        <v>71</v>
      </c>
      <c r="AW635" s="82">
        <v>354</v>
      </c>
      <c r="AX635" s="82">
        <v>50</v>
      </c>
      <c r="AY635" s="82">
        <v>172</v>
      </c>
      <c r="AZ635" s="82">
        <v>98</v>
      </c>
      <c r="BA635" s="82">
        <v>1822</v>
      </c>
      <c r="BB635" s="82">
        <v>80</v>
      </c>
      <c r="BC635" s="82">
        <v>155</v>
      </c>
      <c r="BD635" s="82">
        <v>124</v>
      </c>
      <c r="BE635" s="82">
        <v>31</v>
      </c>
      <c r="BF635" s="82">
        <v>20</v>
      </c>
      <c r="BG635" s="82">
        <v>28</v>
      </c>
      <c r="BH635" s="82">
        <v>82</v>
      </c>
      <c r="BI635" s="82">
        <v>35</v>
      </c>
      <c r="BJ635" s="82">
        <v>21</v>
      </c>
      <c r="BK635" s="82">
        <v>62</v>
      </c>
      <c r="BL635" s="82">
        <v>105</v>
      </c>
      <c r="BM635" s="82">
        <v>256</v>
      </c>
      <c r="BN635" s="82">
        <v>64</v>
      </c>
      <c r="BO635" s="82">
        <v>25</v>
      </c>
      <c r="BP635" s="82">
        <v>99</v>
      </c>
      <c r="BQ635" s="82">
        <v>48</v>
      </c>
      <c r="BR635" s="82">
        <v>117</v>
      </c>
      <c r="BS635" s="82">
        <v>113</v>
      </c>
      <c r="BT635" s="82">
        <v>608</v>
      </c>
      <c r="BU635" s="82">
        <v>108</v>
      </c>
      <c r="BV635" s="82">
        <v>159</v>
      </c>
      <c r="BW635" s="82">
        <v>110</v>
      </c>
      <c r="BX635" s="82">
        <v>825</v>
      </c>
      <c r="BY635" s="82">
        <v>87</v>
      </c>
      <c r="BZ635" s="84">
        <v>174</v>
      </c>
      <c r="CB635" s="4">
        <f t="shared" si="13"/>
        <v>13852</v>
      </c>
    </row>
    <row r="636" spans="1:80" x14ac:dyDescent="0.2">
      <c r="A636" s="54">
        <v>44521</v>
      </c>
      <c r="B636" s="32">
        <v>68</v>
      </c>
      <c r="C636" s="82">
        <v>48</v>
      </c>
      <c r="D636" s="82">
        <v>99</v>
      </c>
      <c r="E636" s="82">
        <v>812</v>
      </c>
      <c r="F636" s="82">
        <v>170</v>
      </c>
      <c r="G636" s="82">
        <v>84</v>
      </c>
      <c r="H636" s="82">
        <v>99</v>
      </c>
      <c r="I636" s="82">
        <v>41</v>
      </c>
      <c r="J636" s="82">
        <v>462</v>
      </c>
      <c r="K636" s="82">
        <v>59</v>
      </c>
      <c r="L636" s="82">
        <v>34</v>
      </c>
      <c r="M636" s="82">
        <v>44</v>
      </c>
      <c r="N636" s="82">
        <v>145</v>
      </c>
      <c r="O636" s="82">
        <v>48</v>
      </c>
      <c r="P636" s="82">
        <v>169</v>
      </c>
      <c r="Q636" s="82">
        <v>422</v>
      </c>
      <c r="R636" s="82">
        <v>31</v>
      </c>
      <c r="S636" s="82">
        <v>37</v>
      </c>
      <c r="T636" s="82">
        <v>76</v>
      </c>
      <c r="U636" s="82">
        <v>62</v>
      </c>
      <c r="V636" s="82">
        <v>28</v>
      </c>
      <c r="W636" s="82">
        <v>17</v>
      </c>
      <c r="X636" s="82">
        <v>309</v>
      </c>
      <c r="Y636" s="82">
        <v>76</v>
      </c>
      <c r="Z636" s="82">
        <v>101</v>
      </c>
      <c r="AA636" s="82">
        <v>302</v>
      </c>
      <c r="AB636" s="82">
        <v>100</v>
      </c>
      <c r="AC636" s="82">
        <v>64</v>
      </c>
      <c r="AD636" s="82">
        <v>45</v>
      </c>
      <c r="AE636" s="82">
        <v>77</v>
      </c>
      <c r="AF636" s="82">
        <v>53</v>
      </c>
      <c r="AG636" s="82">
        <v>345</v>
      </c>
      <c r="AH636" s="82">
        <v>72</v>
      </c>
      <c r="AI636" s="82">
        <v>51</v>
      </c>
      <c r="AJ636" s="82">
        <v>94</v>
      </c>
      <c r="AK636" s="82">
        <v>130</v>
      </c>
      <c r="AL636" s="82">
        <v>30</v>
      </c>
      <c r="AM636" s="82">
        <v>33</v>
      </c>
      <c r="AN636" s="82">
        <v>151</v>
      </c>
      <c r="AO636" s="82">
        <v>49</v>
      </c>
      <c r="AP636" s="82">
        <v>647</v>
      </c>
      <c r="AQ636" s="82">
        <v>220</v>
      </c>
      <c r="AR636" s="82">
        <v>953</v>
      </c>
      <c r="AS636" s="82">
        <v>675</v>
      </c>
      <c r="AT636" s="82">
        <v>47</v>
      </c>
      <c r="AU636" s="82">
        <v>39</v>
      </c>
      <c r="AV636" s="82">
        <v>71</v>
      </c>
      <c r="AW636" s="82">
        <v>354</v>
      </c>
      <c r="AX636" s="82">
        <v>49</v>
      </c>
      <c r="AY636" s="82">
        <v>171</v>
      </c>
      <c r="AZ636" s="82">
        <v>95</v>
      </c>
      <c r="BA636" s="82">
        <v>1795</v>
      </c>
      <c r="BB636" s="82">
        <v>79</v>
      </c>
      <c r="BC636" s="82">
        <v>154</v>
      </c>
      <c r="BD636" s="82">
        <v>122</v>
      </c>
      <c r="BE636" s="82">
        <v>31</v>
      </c>
      <c r="BF636" s="82">
        <v>20</v>
      </c>
      <c r="BG636" s="82">
        <v>28</v>
      </c>
      <c r="BH636" s="82">
        <v>80</v>
      </c>
      <c r="BI636" s="82">
        <v>35</v>
      </c>
      <c r="BJ636" s="82">
        <v>21</v>
      </c>
      <c r="BK636" s="82">
        <v>62</v>
      </c>
      <c r="BL636" s="82">
        <v>104</v>
      </c>
      <c r="BM636" s="82">
        <v>255</v>
      </c>
      <c r="BN636" s="82">
        <v>64</v>
      </c>
      <c r="BO636" s="82">
        <v>24</v>
      </c>
      <c r="BP636" s="82">
        <v>99</v>
      </c>
      <c r="BQ636" s="82">
        <v>48</v>
      </c>
      <c r="BR636" s="82">
        <v>117</v>
      </c>
      <c r="BS636" s="82">
        <v>112</v>
      </c>
      <c r="BT636" s="82">
        <v>613</v>
      </c>
      <c r="BU636" s="82">
        <v>107</v>
      </c>
      <c r="BV636" s="82">
        <v>159</v>
      </c>
      <c r="BW636" s="82">
        <v>110</v>
      </c>
      <c r="BX636" s="82">
        <v>812</v>
      </c>
      <c r="BY636" s="82">
        <v>87</v>
      </c>
      <c r="BZ636" s="84">
        <v>174</v>
      </c>
      <c r="CB636" s="4">
        <f t="shared" si="13"/>
        <v>13770</v>
      </c>
    </row>
    <row r="637" spans="1:80" x14ac:dyDescent="0.2">
      <c r="A637" s="54">
        <v>44522</v>
      </c>
      <c r="B637" s="32">
        <v>88</v>
      </c>
      <c r="C637" s="82">
        <v>68</v>
      </c>
      <c r="D637" s="82">
        <v>123</v>
      </c>
      <c r="E637" s="82">
        <v>994</v>
      </c>
      <c r="F637" s="82">
        <v>177</v>
      </c>
      <c r="G637" s="82">
        <v>107</v>
      </c>
      <c r="H637" s="82">
        <v>114</v>
      </c>
      <c r="I637" s="82">
        <v>53</v>
      </c>
      <c r="J637" s="82">
        <v>523</v>
      </c>
      <c r="K637" s="82">
        <v>75</v>
      </c>
      <c r="L637" s="82">
        <v>46</v>
      </c>
      <c r="M637" s="82">
        <v>51</v>
      </c>
      <c r="N637" s="82">
        <v>166</v>
      </c>
      <c r="O637" s="82">
        <v>52</v>
      </c>
      <c r="P637" s="82">
        <v>196</v>
      </c>
      <c r="Q637" s="82">
        <v>518</v>
      </c>
      <c r="R637" s="82">
        <v>39</v>
      </c>
      <c r="S637" s="82">
        <v>51</v>
      </c>
      <c r="T637" s="82">
        <v>102</v>
      </c>
      <c r="U637" s="82">
        <v>62</v>
      </c>
      <c r="V637" s="82">
        <v>34</v>
      </c>
      <c r="W637" s="82">
        <v>25</v>
      </c>
      <c r="X637" s="82">
        <v>366</v>
      </c>
      <c r="Y637" s="82">
        <v>89</v>
      </c>
      <c r="Z637" s="82">
        <v>123</v>
      </c>
      <c r="AA637" s="82">
        <v>345</v>
      </c>
      <c r="AB637" s="82">
        <v>115</v>
      </c>
      <c r="AC637" s="82">
        <v>63</v>
      </c>
      <c r="AD637" s="82">
        <v>46</v>
      </c>
      <c r="AE637" s="82">
        <v>89</v>
      </c>
      <c r="AF637" s="82">
        <v>64</v>
      </c>
      <c r="AG637" s="82">
        <v>394</v>
      </c>
      <c r="AH637" s="82">
        <v>103</v>
      </c>
      <c r="AI637" s="82">
        <v>71</v>
      </c>
      <c r="AJ637" s="82">
        <v>102</v>
      </c>
      <c r="AK637" s="82">
        <v>148</v>
      </c>
      <c r="AL637" s="82">
        <v>34</v>
      </c>
      <c r="AM637" s="82">
        <v>47</v>
      </c>
      <c r="AN637" s="82">
        <v>183</v>
      </c>
      <c r="AO637" s="82">
        <v>59</v>
      </c>
      <c r="AP637" s="82">
        <v>732</v>
      </c>
      <c r="AQ637" s="82">
        <v>252</v>
      </c>
      <c r="AR637" s="82">
        <v>1008</v>
      </c>
      <c r="AS637" s="82">
        <v>735</v>
      </c>
      <c r="AT637" s="82">
        <v>58</v>
      </c>
      <c r="AU637" s="82">
        <v>48</v>
      </c>
      <c r="AV637" s="82">
        <v>81</v>
      </c>
      <c r="AW637" s="82">
        <v>430</v>
      </c>
      <c r="AX637" s="82">
        <v>67</v>
      </c>
      <c r="AY637" s="82">
        <v>189</v>
      </c>
      <c r="AZ637" s="82">
        <v>107</v>
      </c>
      <c r="BA637" s="82">
        <v>1960</v>
      </c>
      <c r="BB637" s="82">
        <v>84</v>
      </c>
      <c r="BC637" s="82">
        <v>174</v>
      </c>
      <c r="BD637" s="82">
        <v>153</v>
      </c>
      <c r="BE637" s="82">
        <v>31</v>
      </c>
      <c r="BF637" s="82">
        <v>26</v>
      </c>
      <c r="BG637" s="82">
        <v>38</v>
      </c>
      <c r="BH637" s="82">
        <v>127</v>
      </c>
      <c r="BI637" s="82">
        <v>44</v>
      </c>
      <c r="BJ637" s="82">
        <v>23</v>
      </c>
      <c r="BK637" s="82">
        <v>61</v>
      </c>
      <c r="BL637" s="82">
        <v>140</v>
      </c>
      <c r="BM637" s="82">
        <v>307</v>
      </c>
      <c r="BN637" s="82">
        <v>76</v>
      </c>
      <c r="BO637" s="82">
        <v>32</v>
      </c>
      <c r="BP637" s="82">
        <v>113</v>
      </c>
      <c r="BQ637" s="82">
        <v>66</v>
      </c>
      <c r="BR637" s="82">
        <v>165</v>
      </c>
      <c r="BS637" s="82">
        <v>133</v>
      </c>
      <c r="BT637" s="82">
        <v>641</v>
      </c>
      <c r="BU637" s="82">
        <v>134</v>
      </c>
      <c r="BV637" s="82">
        <v>179</v>
      </c>
      <c r="BW637" s="82">
        <v>111</v>
      </c>
      <c r="BX637" s="82">
        <v>809</v>
      </c>
      <c r="BY637" s="82">
        <v>115</v>
      </c>
      <c r="BZ637" s="84">
        <v>215</v>
      </c>
      <c r="CB637" s="4">
        <f t="shared" si="13"/>
        <v>15769</v>
      </c>
    </row>
    <row r="638" spans="1:80" x14ac:dyDescent="0.2">
      <c r="A638" s="54">
        <v>44523</v>
      </c>
      <c r="B638" s="32">
        <v>102</v>
      </c>
      <c r="C638" s="82">
        <v>69</v>
      </c>
      <c r="D638" s="82">
        <v>132</v>
      </c>
      <c r="E638" s="82">
        <v>985</v>
      </c>
      <c r="F638" s="82">
        <v>177</v>
      </c>
      <c r="G638" s="82">
        <v>108</v>
      </c>
      <c r="H638" s="82">
        <v>129</v>
      </c>
      <c r="I638" s="82">
        <v>58</v>
      </c>
      <c r="J638" s="82">
        <v>528</v>
      </c>
      <c r="K638" s="82">
        <v>83</v>
      </c>
      <c r="L638" s="82">
        <v>56</v>
      </c>
      <c r="M638" s="82">
        <v>54</v>
      </c>
      <c r="N638" s="82">
        <v>178</v>
      </c>
      <c r="O638" s="82">
        <v>59</v>
      </c>
      <c r="P638" s="82">
        <v>216</v>
      </c>
      <c r="Q638" s="82">
        <v>524</v>
      </c>
      <c r="R638" s="82">
        <v>41</v>
      </c>
      <c r="S638" s="82">
        <v>48</v>
      </c>
      <c r="T638" s="82">
        <v>113</v>
      </c>
      <c r="U638" s="82">
        <v>73</v>
      </c>
      <c r="V638" s="82">
        <v>34</v>
      </c>
      <c r="W638" s="82">
        <v>30</v>
      </c>
      <c r="X638" s="82">
        <v>378</v>
      </c>
      <c r="Y638" s="82">
        <v>98</v>
      </c>
      <c r="Z638" s="82">
        <v>144</v>
      </c>
      <c r="AA638" s="82">
        <v>370</v>
      </c>
      <c r="AB638" s="82">
        <v>125</v>
      </c>
      <c r="AC638" s="82">
        <v>63</v>
      </c>
      <c r="AD638" s="82">
        <v>41</v>
      </c>
      <c r="AE638" s="82">
        <v>90</v>
      </c>
      <c r="AF638" s="82">
        <v>62</v>
      </c>
      <c r="AG638" s="82">
        <v>411</v>
      </c>
      <c r="AH638" s="82">
        <v>110</v>
      </c>
      <c r="AI638" s="82">
        <v>77</v>
      </c>
      <c r="AJ638" s="82">
        <v>105</v>
      </c>
      <c r="AK638" s="82">
        <v>151</v>
      </c>
      <c r="AL638" s="82">
        <v>37</v>
      </c>
      <c r="AM638" s="82">
        <v>51</v>
      </c>
      <c r="AN638" s="82">
        <v>190</v>
      </c>
      <c r="AO638" s="82">
        <v>64</v>
      </c>
      <c r="AP638" s="82">
        <v>755</v>
      </c>
      <c r="AQ638" s="82">
        <v>268</v>
      </c>
      <c r="AR638" s="82">
        <v>1028</v>
      </c>
      <c r="AS638" s="82">
        <v>703</v>
      </c>
      <c r="AT638" s="82">
        <v>61</v>
      </c>
      <c r="AU638" s="82">
        <v>49</v>
      </c>
      <c r="AV638" s="82">
        <v>89</v>
      </c>
      <c r="AW638" s="82">
        <v>452</v>
      </c>
      <c r="AX638" s="82">
        <v>68</v>
      </c>
      <c r="AY638" s="82">
        <v>196</v>
      </c>
      <c r="AZ638" s="82">
        <v>112</v>
      </c>
      <c r="BA638" s="82">
        <v>1984</v>
      </c>
      <c r="BB638" s="82">
        <v>96</v>
      </c>
      <c r="BC638" s="82">
        <v>172</v>
      </c>
      <c r="BD638" s="82">
        <v>153</v>
      </c>
      <c r="BE638" s="82">
        <v>29</v>
      </c>
      <c r="BF638" s="82">
        <v>27</v>
      </c>
      <c r="BG638" s="82">
        <v>38</v>
      </c>
      <c r="BH638" s="82">
        <v>156</v>
      </c>
      <c r="BI638" s="82">
        <v>40</v>
      </c>
      <c r="BJ638" s="82">
        <v>21</v>
      </c>
      <c r="BK638" s="82">
        <v>60</v>
      </c>
      <c r="BL638" s="82">
        <v>164</v>
      </c>
      <c r="BM638" s="82">
        <v>308</v>
      </c>
      <c r="BN638" s="82">
        <v>83</v>
      </c>
      <c r="BO638" s="82">
        <v>33</v>
      </c>
      <c r="BP638" s="82">
        <v>135</v>
      </c>
      <c r="BQ638" s="82">
        <v>68</v>
      </c>
      <c r="BR638" s="82">
        <v>169</v>
      </c>
      <c r="BS638" s="82">
        <v>145</v>
      </c>
      <c r="BT638" s="82">
        <v>646</v>
      </c>
      <c r="BU638" s="82">
        <v>152</v>
      </c>
      <c r="BV638" s="82">
        <v>187</v>
      </c>
      <c r="BW638" s="82">
        <v>113</v>
      </c>
      <c r="BX638" s="82">
        <v>783</v>
      </c>
      <c r="BY638" s="82">
        <v>120</v>
      </c>
      <c r="BZ638" s="84">
        <v>224</v>
      </c>
      <c r="CB638" s="4">
        <f t="shared" si="13"/>
        <v>16251</v>
      </c>
    </row>
    <row r="639" spans="1:80" x14ac:dyDescent="0.2">
      <c r="A639" s="54">
        <v>44524</v>
      </c>
      <c r="B639" s="32">
        <v>109</v>
      </c>
      <c r="C639" s="82">
        <v>73</v>
      </c>
      <c r="D639" s="82">
        <v>152</v>
      </c>
      <c r="E639" s="82">
        <v>944</v>
      </c>
      <c r="F639" s="82">
        <v>196</v>
      </c>
      <c r="G639" s="82">
        <v>118</v>
      </c>
      <c r="H639" s="82">
        <v>132</v>
      </c>
      <c r="I639" s="82">
        <v>65</v>
      </c>
      <c r="J639" s="82">
        <v>555</v>
      </c>
      <c r="K639" s="82">
        <v>87</v>
      </c>
      <c r="L639" s="82">
        <v>45</v>
      </c>
      <c r="M639" s="82">
        <v>49</v>
      </c>
      <c r="N639" s="82">
        <v>182</v>
      </c>
      <c r="O639" s="82">
        <v>53</v>
      </c>
      <c r="P639" s="82">
        <v>239</v>
      </c>
      <c r="Q639" s="82">
        <v>567</v>
      </c>
      <c r="R639" s="82">
        <v>43</v>
      </c>
      <c r="S639" s="82">
        <v>54</v>
      </c>
      <c r="T639" s="82">
        <v>120</v>
      </c>
      <c r="U639" s="82">
        <v>72</v>
      </c>
      <c r="V639" s="82">
        <v>35</v>
      </c>
      <c r="W639" s="82">
        <v>40</v>
      </c>
      <c r="X639" s="82">
        <v>384</v>
      </c>
      <c r="Y639" s="82">
        <v>98</v>
      </c>
      <c r="Z639" s="82">
        <v>157</v>
      </c>
      <c r="AA639" s="82">
        <v>400</v>
      </c>
      <c r="AB639" s="82">
        <v>131</v>
      </c>
      <c r="AC639" s="82">
        <v>66</v>
      </c>
      <c r="AD639" s="82">
        <v>41</v>
      </c>
      <c r="AE639" s="82">
        <v>97</v>
      </c>
      <c r="AF639" s="82">
        <v>65</v>
      </c>
      <c r="AG639" s="82">
        <v>448</v>
      </c>
      <c r="AH639" s="82">
        <v>122</v>
      </c>
      <c r="AI639" s="82">
        <v>76</v>
      </c>
      <c r="AJ639" s="82">
        <v>115</v>
      </c>
      <c r="AK639" s="82">
        <v>161</v>
      </c>
      <c r="AL639" s="82">
        <v>44</v>
      </c>
      <c r="AM639" s="82">
        <v>50</v>
      </c>
      <c r="AN639" s="82">
        <v>196</v>
      </c>
      <c r="AO639" s="82">
        <v>61</v>
      </c>
      <c r="AP639" s="82">
        <v>727</v>
      </c>
      <c r="AQ639" s="82">
        <v>279</v>
      </c>
      <c r="AR639" s="82">
        <v>1115</v>
      </c>
      <c r="AS639" s="82">
        <v>738</v>
      </c>
      <c r="AT639" s="82">
        <v>61</v>
      </c>
      <c r="AU639" s="82">
        <v>46</v>
      </c>
      <c r="AV639" s="82">
        <v>97</v>
      </c>
      <c r="AW639" s="82">
        <v>461</v>
      </c>
      <c r="AX639" s="82">
        <v>73</v>
      </c>
      <c r="AY639" s="82">
        <v>198</v>
      </c>
      <c r="AZ639" s="82">
        <v>110</v>
      </c>
      <c r="BA639" s="82">
        <v>2128</v>
      </c>
      <c r="BB639" s="82">
        <v>108</v>
      </c>
      <c r="BC639" s="82">
        <v>190</v>
      </c>
      <c r="BD639" s="82">
        <v>155</v>
      </c>
      <c r="BE639" s="82">
        <v>31</v>
      </c>
      <c r="BF639" s="82">
        <v>27</v>
      </c>
      <c r="BG639" s="82">
        <v>39</v>
      </c>
      <c r="BH639" s="82">
        <v>167</v>
      </c>
      <c r="BI639" s="82">
        <v>43</v>
      </c>
      <c r="BJ639" s="82">
        <v>23</v>
      </c>
      <c r="BK639" s="82">
        <v>67</v>
      </c>
      <c r="BL639" s="82">
        <v>175</v>
      </c>
      <c r="BM639" s="82">
        <v>330</v>
      </c>
      <c r="BN639" s="82">
        <v>91</v>
      </c>
      <c r="BO639" s="82">
        <v>35</v>
      </c>
      <c r="BP639" s="82">
        <v>146</v>
      </c>
      <c r="BQ639" s="82">
        <v>68</v>
      </c>
      <c r="BR639" s="82">
        <v>183</v>
      </c>
      <c r="BS639" s="82">
        <v>160</v>
      </c>
      <c r="BT639" s="82">
        <v>663</v>
      </c>
      <c r="BU639" s="82">
        <v>176</v>
      </c>
      <c r="BV639" s="82">
        <v>199</v>
      </c>
      <c r="BW639" s="82">
        <v>121</v>
      </c>
      <c r="BX639" s="82">
        <v>865</v>
      </c>
      <c r="BY639" s="82">
        <v>129</v>
      </c>
      <c r="BZ639" s="84">
        <v>226</v>
      </c>
      <c r="CB639" s="4">
        <f t="shared" si="13"/>
        <v>17092</v>
      </c>
    </row>
    <row r="640" spans="1:80" x14ac:dyDescent="0.2">
      <c r="A640" s="54">
        <v>44525</v>
      </c>
      <c r="B640" s="32">
        <v>114</v>
      </c>
      <c r="C640" s="82">
        <v>74</v>
      </c>
      <c r="D640" s="82">
        <v>157</v>
      </c>
      <c r="E640" s="82">
        <v>939</v>
      </c>
      <c r="F640" s="82">
        <v>205</v>
      </c>
      <c r="G640" s="82">
        <v>119</v>
      </c>
      <c r="H640" s="82">
        <v>145</v>
      </c>
      <c r="I640" s="82">
        <v>70</v>
      </c>
      <c r="J640" s="82">
        <v>588</v>
      </c>
      <c r="K640" s="82">
        <v>92</v>
      </c>
      <c r="L640" s="82">
        <v>54</v>
      </c>
      <c r="M640" s="82">
        <v>58</v>
      </c>
      <c r="N640" s="82">
        <v>183</v>
      </c>
      <c r="O640" s="82">
        <v>57</v>
      </c>
      <c r="P640" s="82">
        <v>257</v>
      </c>
      <c r="Q640" s="82">
        <v>560</v>
      </c>
      <c r="R640" s="82">
        <v>51</v>
      </c>
      <c r="S640" s="82">
        <v>58</v>
      </c>
      <c r="T640" s="82">
        <v>127</v>
      </c>
      <c r="U640" s="82">
        <v>75</v>
      </c>
      <c r="V640" s="82">
        <v>36</v>
      </c>
      <c r="W640" s="82">
        <v>39</v>
      </c>
      <c r="X640" s="82">
        <v>411</v>
      </c>
      <c r="Y640" s="82">
        <v>113</v>
      </c>
      <c r="Z640" s="82">
        <v>173</v>
      </c>
      <c r="AA640" s="82">
        <v>424</v>
      </c>
      <c r="AB640" s="82">
        <v>119</v>
      </c>
      <c r="AC640" s="82">
        <v>61</v>
      </c>
      <c r="AD640" s="82">
        <v>42</v>
      </c>
      <c r="AE640" s="82">
        <v>102</v>
      </c>
      <c r="AF640" s="82">
        <v>76</v>
      </c>
      <c r="AG640" s="82">
        <v>465</v>
      </c>
      <c r="AH640" s="82">
        <v>122</v>
      </c>
      <c r="AI640" s="82">
        <v>81</v>
      </c>
      <c r="AJ640" s="82">
        <v>114</v>
      </c>
      <c r="AK640" s="82">
        <v>160</v>
      </c>
      <c r="AL640" s="82">
        <v>52</v>
      </c>
      <c r="AM640" s="82">
        <v>50</v>
      </c>
      <c r="AN640" s="82">
        <v>201</v>
      </c>
      <c r="AO640" s="82">
        <v>68</v>
      </c>
      <c r="AP640" s="82">
        <v>715</v>
      </c>
      <c r="AQ640" s="82">
        <v>296</v>
      </c>
      <c r="AR640" s="82">
        <v>1137</v>
      </c>
      <c r="AS640" s="82">
        <v>763</v>
      </c>
      <c r="AT640" s="82">
        <v>64</v>
      </c>
      <c r="AU640" s="82">
        <v>44</v>
      </c>
      <c r="AV640" s="82">
        <v>96</v>
      </c>
      <c r="AW640" s="82">
        <v>483</v>
      </c>
      <c r="AX640" s="82">
        <v>72</v>
      </c>
      <c r="AY640" s="82">
        <v>204</v>
      </c>
      <c r="AZ640" s="82">
        <v>116</v>
      </c>
      <c r="BA640" s="82">
        <v>2189</v>
      </c>
      <c r="BB640" s="82">
        <v>114</v>
      </c>
      <c r="BC640" s="82">
        <v>180</v>
      </c>
      <c r="BD640" s="82">
        <v>161</v>
      </c>
      <c r="BE640" s="82">
        <v>33</v>
      </c>
      <c r="BF640" s="82">
        <v>27</v>
      </c>
      <c r="BG640" s="82">
        <v>35</v>
      </c>
      <c r="BH640" s="82">
        <v>172</v>
      </c>
      <c r="BI640" s="82">
        <v>45</v>
      </c>
      <c r="BJ640" s="82">
        <v>24</v>
      </c>
      <c r="BK640" s="82">
        <v>69</v>
      </c>
      <c r="BL640" s="82">
        <v>189</v>
      </c>
      <c r="BM640" s="82">
        <v>347</v>
      </c>
      <c r="BN640" s="82">
        <v>109</v>
      </c>
      <c r="BO640" s="82">
        <v>36</v>
      </c>
      <c r="BP640" s="82">
        <v>160</v>
      </c>
      <c r="BQ640" s="82">
        <v>79</v>
      </c>
      <c r="BR640" s="82">
        <v>197</v>
      </c>
      <c r="BS640" s="82">
        <v>172</v>
      </c>
      <c r="BT640" s="82">
        <v>718</v>
      </c>
      <c r="BU640" s="82">
        <v>198</v>
      </c>
      <c r="BV640" s="82">
        <v>207</v>
      </c>
      <c r="BW640" s="82">
        <v>123</v>
      </c>
      <c r="BX640" s="82">
        <v>891</v>
      </c>
      <c r="BY640" s="82">
        <v>136</v>
      </c>
      <c r="BZ640" s="84">
        <v>223</v>
      </c>
      <c r="CB640" s="4">
        <f t="shared" si="13"/>
        <v>17716</v>
      </c>
    </row>
    <row r="641" spans="1:80" x14ac:dyDescent="0.2">
      <c r="A641" s="54">
        <v>44526</v>
      </c>
      <c r="B641" s="32">
        <v>117</v>
      </c>
      <c r="C641" s="82">
        <v>83</v>
      </c>
      <c r="D641" s="82">
        <v>161</v>
      </c>
      <c r="E641" s="82">
        <v>1010</v>
      </c>
      <c r="F641" s="82">
        <v>203</v>
      </c>
      <c r="G641" s="82">
        <v>130</v>
      </c>
      <c r="H641" s="82">
        <v>151</v>
      </c>
      <c r="I641" s="82">
        <v>74</v>
      </c>
      <c r="J641" s="82">
        <v>631</v>
      </c>
      <c r="K641" s="82">
        <v>93</v>
      </c>
      <c r="L641" s="82">
        <v>58</v>
      </c>
      <c r="M641" s="82">
        <v>55</v>
      </c>
      <c r="N641" s="82">
        <v>182</v>
      </c>
      <c r="O641" s="82">
        <v>59</v>
      </c>
      <c r="P641" s="82">
        <v>271</v>
      </c>
      <c r="Q641" s="82">
        <v>512</v>
      </c>
      <c r="R641" s="82">
        <v>49</v>
      </c>
      <c r="S641" s="82">
        <v>57</v>
      </c>
      <c r="T641" s="82">
        <v>132</v>
      </c>
      <c r="U641" s="82">
        <v>77</v>
      </c>
      <c r="V641" s="82">
        <v>39</v>
      </c>
      <c r="W641" s="82">
        <v>38</v>
      </c>
      <c r="X641" s="82">
        <v>464</v>
      </c>
      <c r="Y641" s="82">
        <v>112</v>
      </c>
      <c r="Z641" s="82">
        <v>189</v>
      </c>
      <c r="AA641" s="82">
        <v>457</v>
      </c>
      <c r="AB641" s="82">
        <v>124</v>
      </c>
      <c r="AC641" s="82">
        <v>60</v>
      </c>
      <c r="AD641" s="82">
        <v>42</v>
      </c>
      <c r="AE641" s="82">
        <v>115</v>
      </c>
      <c r="AF641" s="82">
        <v>72</v>
      </c>
      <c r="AG641" s="82">
        <v>514</v>
      </c>
      <c r="AH641" s="82">
        <v>124</v>
      </c>
      <c r="AI641" s="82">
        <v>88</v>
      </c>
      <c r="AJ641" s="82">
        <v>121</v>
      </c>
      <c r="AK641" s="82">
        <v>170</v>
      </c>
      <c r="AL641" s="82">
        <v>54</v>
      </c>
      <c r="AM641" s="82">
        <v>60</v>
      </c>
      <c r="AN641" s="82">
        <v>221</v>
      </c>
      <c r="AO641" s="82">
        <v>71</v>
      </c>
      <c r="AP641" s="82">
        <v>766</v>
      </c>
      <c r="AQ641" s="82">
        <v>287</v>
      </c>
      <c r="AR641" s="82">
        <v>1232</v>
      </c>
      <c r="AS641" s="82">
        <v>852</v>
      </c>
      <c r="AT641" s="82">
        <v>73</v>
      </c>
      <c r="AU641" s="82">
        <v>43</v>
      </c>
      <c r="AV641" s="82">
        <v>91</v>
      </c>
      <c r="AW641" s="82">
        <v>484</v>
      </c>
      <c r="AX641" s="82">
        <v>75</v>
      </c>
      <c r="AY641" s="82">
        <v>212</v>
      </c>
      <c r="AZ641" s="82">
        <v>124</v>
      </c>
      <c r="BA641" s="82">
        <v>2260</v>
      </c>
      <c r="BB641" s="82">
        <v>116</v>
      </c>
      <c r="BC641" s="82">
        <v>186</v>
      </c>
      <c r="BD641" s="82">
        <v>167</v>
      </c>
      <c r="BE641" s="82">
        <v>30</v>
      </c>
      <c r="BF641" s="82">
        <v>28</v>
      </c>
      <c r="BG641" s="82">
        <v>34</v>
      </c>
      <c r="BH641" s="82">
        <v>177</v>
      </c>
      <c r="BI641" s="82">
        <v>55</v>
      </c>
      <c r="BJ641" s="82">
        <v>26</v>
      </c>
      <c r="BK641" s="82">
        <v>71</v>
      </c>
      <c r="BL641" s="82">
        <v>191</v>
      </c>
      <c r="BM641" s="82">
        <v>345</v>
      </c>
      <c r="BN641" s="82">
        <v>105</v>
      </c>
      <c r="BO641" s="82">
        <v>35</v>
      </c>
      <c r="BP641" s="82">
        <v>162</v>
      </c>
      <c r="BQ641" s="82">
        <v>85</v>
      </c>
      <c r="BR641" s="82">
        <v>210</v>
      </c>
      <c r="BS641" s="82">
        <v>197</v>
      </c>
      <c r="BT641" s="82">
        <v>833</v>
      </c>
      <c r="BU641" s="82">
        <v>204</v>
      </c>
      <c r="BV641" s="82">
        <v>214</v>
      </c>
      <c r="BW641" s="82">
        <v>126</v>
      </c>
      <c r="BX641" s="82">
        <v>991</v>
      </c>
      <c r="BY641" s="82">
        <v>132</v>
      </c>
      <c r="BZ641" s="84">
        <v>221</v>
      </c>
      <c r="CB641" s="4">
        <f t="shared" si="13"/>
        <v>18680</v>
      </c>
    </row>
    <row r="642" spans="1:80" x14ac:dyDescent="0.2">
      <c r="A642" s="54">
        <v>44527</v>
      </c>
      <c r="B642" s="32">
        <v>106</v>
      </c>
      <c r="C642" s="82">
        <v>74</v>
      </c>
      <c r="D642" s="82">
        <v>153</v>
      </c>
      <c r="E642" s="82">
        <v>941</v>
      </c>
      <c r="F642" s="82">
        <v>193</v>
      </c>
      <c r="G642" s="82">
        <v>124</v>
      </c>
      <c r="H642" s="82">
        <v>142</v>
      </c>
      <c r="I642" s="82">
        <v>71</v>
      </c>
      <c r="J642" s="82">
        <v>582</v>
      </c>
      <c r="K642" s="82">
        <v>90</v>
      </c>
      <c r="L642" s="82">
        <v>56</v>
      </c>
      <c r="M642" s="82">
        <v>52</v>
      </c>
      <c r="N642" s="82">
        <v>171</v>
      </c>
      <c r="O642" s="82">
        <v>56</v>
      </c>
      <c r="P642" s="82">
        <v>264</v>
      </c>
      <c r="Q642" s="82">
        <v>458</v>
      </c>
      <c r="R642" s="82">
        <v>48</v>
      </c>
      <c r="S642" s="82">
        <v>57</v>
      </c>
      <c r="T642" s="82">
        <v>125</v>
      </c>
      <c r="U642" s="82">
        <v>72</v>
      </c>
      <c r="V642" s="82">
        <v>35</v>
      </c>
      <c r="W642" s="82">
        <v>37</v>
      </c>
      <c r="X642" s="82">
        <v>430</v>
      </c>
      <c r="Y642" s="82">
        <v>105</v>
      </c>
      <c r="Z642" s="82">
        <v>159</v>
      </c>
      <c r="AA642" s="82">
        <v>433</v>
      </c>
      <c r="AB642" s="82">
        <v>118</v>
      </c>
      <c r="AC642" s="82">
        <v>53</v>
      </c>
      <c r="AD642" s="82">
        <v>41</v>
      </c>
      <c r="AE642" s="82">
        <v>108</v>
      </c>
      <c r="AF642" s="82">
        <v>68</v>
      </c>
      <c r="AG642" s="82">
        <v>485</v>
      </c>
      <c r="AH642" s="82">
        <v>114</v>
      </c>
      <c r="AI642" s="82">
        <v>83</v>
      </c>
      <c r="AJ642" s="82">
        <v>108</v>
      </c>
      <c r="AK642" s="82">
        <v>161</v>
      </c>
      <c r="AL642" s="82">
        <v>52</v>
      </c>
      <c r="AM642" s="82">
        <v>56</v>
      </c>
      <c r="AN642" s="82">
        <v>201</v>
      </c>
      <c r="AO642" s="82">
        <v>69</v>
      </c>
      <c r="AP642" s="82">
        <v>729</v>
      </c>
      <c r="AQ642" s="82">
        <v>265</v>
      </c>
      <c r="AR642" s="82">
        <v>1182</v>
      </c>
      <c r="AS642" s="82">
        <v>799</v>
      </c>
      <c r="AT642" s="82">
        <v>72</v>
      </c>
      <c r="AU642" s="82">
        <v>43</v>
      </c>
      <c r="AV642" s="82">
        <v>86</v>
      </c>
      <c r="AW642" s="82">
        <v>435</v>
      </c>
      <c r="AX642" s="82">
        <v>71</v>
      </c>
      <c r="AY642" s="82">
        <v>205</v>
      </c>
      <c r="AZ642" s="82">
        <v>119</v>
      </c>
      <c r="BA642" s="82">
        <v>2101</v>
      </c>
      <c r="BB642" s="82">
        <v>113</v>
      </c>
      <c r="BC642" s="82">
        <v>180</v>
      </c>
      <c r="BD642" s="82">
        <v>146</v>
      </c>
      <c r="BE642" s="82">
        <v>27</v>
      </c>
      <c r="BF642" s="82">
        <v>25</v>
      </c>
      <c r="BG642" s="82">
        <v>30</v>
      </c>
      <c r="BH642" s="82">
        <v>172</v>
      </c>
      <c r="BI642" s="82">
        <v>52</v>
      </c>
      <c r="BJ642" s="82">
        <v>23</v>
      </c>
      <c r="BK642" s="82">
        <v>69</v>
      </c>
      <c r="BL642" s="82">
        <v>183</v>
      </c>
      <c r="BM642" s="82">
        <v>333</v>
      </c>
      <c r="BN642" s="82">
        <v>98</v>
      </c>
      <c r="BO642" s="82">
        <v>33</v>
      </c>
      <c r="BP642" s="82">
        <v>151</v>
      </c>
      <c r="BQ642" s="82">
        <v>84</v>
      </c>
      <c r="BR642" s="82">
        <v>196</v>
      </c>
      <c r="BS642" s="82">
        <v>189</v>
      </c>
      <c r="BT642" s="82">
        <v>797</v>
      </c>
      <c r="BU642" s="82">
        <v>186</v>
      </c>
      <c r="BV642" s="82">
        <v>203</v>
      </c>
      <c r="BW642" s="82">
        <v>117</v>
      </c>
      <c r="BX642" s="82">
        <v>941</v>
      </c>
      <c r="BY642" s="82">
        <v>124</v>
      </c>
      <c r="BZ642" s="84">
        <v>206</v>
      </c>
      <c r="CB642" s="4">
        <f t="shared" si="13"/>
        <v>17536</v>
      </c>
    </row>
    <row r="643" spans="1:80" x14ac:dyDescent="0.2">
      <c r="A643" s="54">
        <v>44528</v>
      </c>
      <c r="B643" s="32">
        <v>104</v>
      </c>
      <c r="C643" s="82">
        <v>74</v>
      </c>
      <c r="D643" s="82">
        <v>152</v>
      </c>
      <c r="E643" s="82">
        <v>931</v>
      </c>
      <c r="F643" s="82">
        <v>191</v>
      </c>
      <c r="G643" s="82">
        <v>124</v>
      </c>
      <c r="H643" s="82">
        <v>139</v>
      </c>
      <c r="I643" s="82">
        <v>71</v>
      </c>
      <c r="J643" s="82">
        <v>579</v>
      </c>
      <c r="K643" s="82">
        <v>90</v>
      </c>
      <c r="L643" s="82">
        <v>56</v>
      </c>
      <c r="M643" s="82">
        <v>51</v>
      </c>
      <c r="N643" s="82">
        <v>170</v>
      </c>
      <c r="O643" s="82">
        <v>55</v>
      </c>
      <c r="P643" s="82">
        <v>264</v>
      </c>
      <c r="Q643" s="82">
        <v>452</v>
      </c>
      <c r="R643" s="82">
        <v>48</v>
      </c>
      <c r="S643" s="82">
        <v>55</v>
      </c>
      <c r="T643" s="82">
        <v>124</v>
      </c>
      <c r="U643" s="82">
        <v>72</v>
      </c>
      <c r="V643" s="82">
        <v>35</v>
      </c>
      <c r="W643" s="82">
        <v>38</v>
      </c>
      <c r="X643" s="82">
        <v>428</v>
      </c>
      <c r="Y643" s="82">
        <v>104</v>
      </c>
      <c r="Z643" s="82">
        <v>157</v>
      </c>
      <c r="AA643" s="82">
        <v>431</v>
      </c>
      <c r="AB643" s="82">
        <v>116</v>
      </c>
      <c r="AC643" s="82">
        <v>53</v>
      </c>
      <c r="AD643" s="82">
        <v>41</v>
      </c>
      <c r="AE643" s="82">
        <v>105</v>
      </c>
      <c r="AF643" s="82">
        <v>68</v>
      </c>
      <c r="AG643" s="82">
        <v>477</v>
      </c>
      <c r="AH643" s="82">
        <v>114</v>
      </c>
      <c r="AI643" s="82">
        <v>82</v>
      </c>
      <c r="AJ643" s="82">
        <v>107</v>
      </c>
      <c r="AK643" s="82">
        <v>161</v>
      </c>
      <c r="AL643" s="82">
        <v>52</v>
      </c>
      <c r="AM643" s="82">
        <v>55</v>
      </c>
      <c r="AN643" s="82">
        <v>200</v>
      </c>
      <c r="AO643" s="82">
        <v>69</v>
      </c>
      <c r="AP643" s="82">
        <v>712</v>
      </c>
      <c r="AQ643" s="82">
        <v>262</v>
      </c>
      <c r="AR643" s="82">
        <v>1166</v>
      </c>
      <c r="AS643" s="82">
        <v>786</v>
      </c>
      <c r="AT643" s="82">
        <v>72</v>
      </c>
      <c r="AU643" s="82">
        <v>43</v>
      </c>
      <c r="AV643" s="82">
        <v>86</v>
      </c>
      <c r="AW643" s="82">
        <v>430</v>
      </c>
      <c r="AX643" s="82">
        <v>71</v>
      </c>
      <c r="AY643" s="82">
        <v>204</v>
      </c>
      <c r="AZ643" s="82">
        <v>119</v>
      </c>
      <c r="BA643" s="82">
        <v>2089</v>
      </c>
      <c r="BB643" s="82">
        <v>113</v>
      </c>
      <c r="BC643" s="82">
        <v>180</v>
      </c>
      <c r="BD643" s="82">
        <v>144</v>
      </c>
      <c r="BE643" s="82">
        <v>27</v>
      </c>
      <c r="BF643" s="82">
        <v>25</v>
      </c>
      <c r="BG643" s="82">
        <v>30</v>
      </c>
      <c r="BH643" s="82">
        <v>170</v>
      </c>
      <c r="BI643" s="82">
        <v>52</v>
      </c>
      <c r="BJ643" s="82">
        <v>23</v>
      </c>
      <c r="BK643" s="82">
        <v>69</v>
      </c>
      <c r="BL643" s="82">
        <v>183</v>
      </c>
      <c r="BM643" s="82">
        <v>331</v>
      </c>
      <c r="BN643" s="82">
        <v>98</v>
      </c>
      <c r="BO643" s="82">
        <v>32</v>
      </c>
      <c r="BP643" s="82">
        <v>149</v>
      </c>
      <c r="BQ643" s="82">
        <v>83</v>
      </c>
      <c r="BR643" s="82">
        <v>193</v>
      </c>
      <c r="BS643" s="82">
        <v>189</v>
      </c>
      <c r="BT643" s="82">
        <v>797</v>
      </c>
      <c r="BU643" s="82">
        <v>184</v>
      </c>
      <c r="BV643" s="82">
        <v>199</v>
      </c>
      <c r="BW643" s="82">
        <v>116</v>
      </c>
      <c r="BX643" s="82">
        <v>940</v>
      </c>
      <c r="BY643" s="82">
        <v>124</v>
      </c>
      <c r="BZ643" s="84">
        <v>204</v>
      </c>
      <c r="CB643" s="4">
        <f t="shared" si="13"/>
        <v>17390</v>
      </c>
    </row>
    <row r="644" spans="1:80" x14ac:dyDescent="0.2">
      <c r="A644" s="54">
        <v>44529</v>
      </c>
      <c r="B644" s="32">
        <v>117</v>
      </c>
      <c r="C644" s="82">
        <v>81</v>
      </c>
      <c r="D644" s="82">
        <v>164</v>
      </c>
      <c r="E644" s="82">
        <v>955</v>
      </c>
      <c r="F644" s="82">
        <v>205</v>
      </c>
      <c r="G644" s="82">
        <v>137</v>
      </c>
      <c r="H644" s="82">
        <v>146</v>
      </c>
      <c r="I644" s="82">
        <v>81</v>
      </c>
      <c r="J644" s="82">
        <v>602</v>
      </c>
      <c r="K644" s="82">
        <v>102</v>
      </c>
      <c r="L644" s="82">
        <v>66</v>
      </c>
      <c r="M644" s="82">
        <v>47</v>
      </c>
      <c r="N644" s="82">
        <v>160</v>
      </c>
      <c r="O644" s="82">
        <v>60</v>
      </c>
      <c r="P644" s="82">
        <v>294</v>
      </c>
      <c r="Q644" s="82">
        <v>567</v>
      </c>
      <c r="R644" s="82">
        <v>52</v>
      </c>
      <c r="S644" s="82">
        <v>65</v>
      </c>
      <c r="T644" s="82">
        <v>133</v>
      </c>
      <c r="U644" s="82">
        <v>80</v>
      </c>
      <c r="V644" s="82">
        <v>30</v>
      </c>
      <c r="W644" s="82">
        <v>49</v>
      </c>
      <c r="X644" s="82">
        <v>465</v>
      </c>
      <c r="Y644" s="82">
        <v>121</v>
      </c>
      <c r="Z644" s="82">
        <v>186</v>
      </c>
      <c r="AA644" s="82">
        <v>464</v>
      </c>
      <c r="AB644" s="82">
        <v>113</v>
      </c>
      <c r="AC644" s="82">
        <v>56</v>
      </c>
      <c r="AD644" s="82">
        <v>46</v>
      </c>
      <c r="AE644" s="82">
        <v>116</v>
      </c>
      <c r="AF644" s="82">
        <v>72</v>
      </c>
      <c r="AG644" s="82">
        <v>501</v>
      </c>
      <c r="AH644" s="82">
        <v>133</v>
      </c>
      <c r="AI644" s="82">
        <v>91</v>
      </c>
      <c r="AJ644" s="82">
        <v>125</v>
      </c>
      <c r="AK644" s="82">
        <v>179</v>
      </c>
      <c r="AL644" s="82">
        <v>58</v>
      </c>
      <c r="AM644" s="82">
        <v>80</v>
      </c>
      <c r="AN644" s="82">
        <v>227</v>
      </c>
      <c r="AO644" s="82">
        <v>72</v>
      </c>
      <c r="AP644" s="82">
        <v>773</v>
      </c>
      <c r="AQ644" s="82">
        <v>273</v>
      </c>
      <c r="AR644" s="82">
        <v>1183</v>
      </c>
      <c r="AS644" s="82">
        <v>826</v>
      </c>
      <c r="AT644" s="82">
        <v>80</v>
      </c>
      <c r="AU644" s="82">
        <v>43</v>
      </c>
      <c r="AV644" s="82">
        <v>87</v>
      </c>
      <c r="AW644" s="82">
        <v>448</v>
      </c>
      <c r="AX644" s="82">
        <v>77</v>
      </c>
      <c r="AY644" s="82">
        <v>209</v>
      </c>
      <c r="AZ644" s="82">
        <v>124</v>
      </c>
      <c r="BA644" s="82">
        <v>2104</v>
      </c>
      <c r="BB644" s="82">
        <v>111</v>
      </c>
      <c r="BC644" s="82">
        <v>189</v>
      </c>
      <c r="BD644" s="82">
        <v>157</v>
      </c>
      <c r="BE644" s="82">
        <v>34</v>
      </c>
      <c r="BF644" s="82">
        <v>25</v>
      </c>
      <c r="BG644" s="82">
        <v>28</v>
      </c>
      <c r="BH644" s="82">
        <v>215</v>
      </c>
      <c r="BI644" s="82">
        <v>69</v>
      </c>
      <c r="BJ644" s="82">
        <v>27</v>
      </c>
      <c r="BK644" s="82">
        <v>68</v>
      </c>
      <c r="BL644" s="82">
        <v>211</v>
      </c>
      <c r="BM644" s="82">
        <v>348</v>
      </c>
      <c r="BN644" s="82">
        <v>107</v>
      </c>
      <c r="BO644" s="82">
        <v>38</v>
      </c>
      <c r="BP644" s="82">
        <v>176</v>
      </c>
      <c r="BQ644" s="82">
        <v>99</v>
      </c>
      <c r="BR644" s="82">
        <v>205</v>
      </c>
      <c r="BS644" s="82">
        <v>221</v>
      </c>
      <c r="BT644" s="82">
        <v>920</v>
      </c>
      <c r="BU644" s="82">
        <v>202</v>
      </c>
      <c r="BV644" s="82">
        <v>216</v>
      </c>
      <c r="BW644" s="82">
        <v>127</v>
      </c>
      <c r="BX644" s="82">
        <v>967</v>
      </c>
      <c r="BY644" s="82">
        <v>138</v>
      </c>
      <c r="BZ644" s="84">
        <v>222</v>
      </c>
      <c r="CB644" s="4">
        <f t="shared" si="13"/>
        <v>18645</v>
      </c>
    </row>
    <row r="645" spans="1:80" ht="11.25" thickBot="1" x14ac:dyDescent="0.25">
      <c r="A645" s="41">
        <v>44530</v>
      </c>
      <c r="B645" s="42">
        <v>121</v>
      </c>
      <c r="C645" s="43">
        <v>78</v>
      </c>
      <c r="D645" s="43">
        <v>160</v>
      </c>
      <c r="E645" s="43">
        <v>975</v>
      </c>
      <c r="F645" s="43">
        <v>202</v>
      </c>
      <c r="G645" s="43">
        <v>131</v>
      </c>
      <c r="H645" s="43">
        <v>147</v>
      </c>
      <c r="I645" s="43">
        <v>80</v>
      </c>
      <c r="J645" s="43">
        <v>599</v>
      </c>
      <c r="K645" s="43">
        <v>103</v>
      </c>
      <c r="L645" s="43">
        <v>71</v>
      </c>
      <c r="M645" s="43">
        <v>52</v>
      </c>
      <c r="N645" s="43">
        <v>172</v>
      </c>
      <c r="O645" s="43">
        <v>67</v>
      </c>
      <c r="P645" s="43">
        <v>286</v>
      </c>
      <c r="Q645" s="43">
        <v>582</v>
      </c>
      <c r="R645" s="43">
        <v>54</v>
      </c>
      <c r="S645" s="43">
        <v>64</v>
      </c>
      <c r="T645" s="43">
        <v>130</v>
      </c>
      <c r="U645" s="43">
        <v>84</v>
      </c>
      <c r="V645" s="43">
        <v>30</v>
      </c>
      <c r="W645" s="43">
        <v>56</v>
      </c>
      <c r="X645" s="43">
        <v>508</v>
      </c>
      <c r="Y645" s="43">
        <v>116</v>
      </c>
      <c r="Z645" s="43">
        <v>181</v>
      </c>
      <c r="AA645" s="43">
        <v>480</v>
      </c>
      <c r="AB645" s="43">
        <v>112</v>
      </c>
      <c r="AC645" s="43">
        <v>56</v>
      </c>
      <c r="AD645" s="43">
        <v>45</v>
      </c>
      <c r="AE645" s="43">
        <v>99</v>
      </c>
      <c r="AF645" s="43">
        <v>73</v>
      </c>
      <c r="AG645" s="43">
        <v>531</v>
      </c>
      <c r="AH645" s="43">
        <v>130</v>
      </c>
      <c r="AI645" s="43">
        <v>92</v>
      </c>
      <c r="AJ645" s="43">
        <v>114</v>
      </c>
      <c r="AK645" s="43">
        <v>187</v>
      </c>
      <c r="AL645" s="43">
        <v>61</v>
      </c>
      <c r="AM645" s="43">
        <v>83</v>
      </c>
      <c r="AN645" s="43">
        <v>215</v>
      </c>
      <c r="AO645" s="43">
        <v>60</v>
      </c>
      <c r="AP645" s="43">
        <v>769</v>
      </c>
      <c r="AQ645" s="43">
        <v>281</v>
      </c>
      <c r="AR645" s="43">
        <v>1179</v>
      </c>
      <c r="AS645" s="43">
        <v>841</v>
      </c>
      <c r="AT645" s="43">
        <v>78</v>
      </c>
      <c r="AU645" s="43">
        <v>41</v>
      </c>
      <c r="AV645" s="43">
        <v>87</v>
      </c>
      <c r="AW645" s="43">
        <v>440</v>
      </c>
      <c r="AX645" s="43">
        <v>82</v>
      </c>
      <c r="AY645" s="43">
        <v>210</v>
      </c>
      <c r="AZ645" s="43">
        <v>126</v>
      </c>
      <c r="BA645" s="43">
        <v>2095</v>
      </c>
      <c r="BB645" s="43">
        <v>105</v>
      </c>
      <c r="BC645" s="43">
        <v>207</v>
      </c>
      <c r="BD645" s="43">
        <v>135</v>
      </c>
      <c r="BE645" s="43">
        <v>36</v>
      </c>
      <c r="BF645" s="43">
        <v>25</v>
      </c>
      <c r="BG645" s="43">
        <v>26</v>
      </c>
      <c r="BH645" s="43">
        <v>227</v>
      </c>
      <c r="BI645" s="43">
        <v>74</v>
      </c>
      <c r="BJ645" s="43">
        <v>27</v>
      </c>
      <c r="BK645" s="43">
        <v>70</v>
      </c>
      <c r="BL645" s="43">
        <v>230</v>
      </c>
      <c r="BM645" s="43">
        <v>347</v>
      </c>
      <c r="BN645" s="43">
        <v>112</v>
      </c>
      <c r="BO645" s="43">
        <v>44</v>
      </c>
      <c r="BP645" s="43">
        <v>174</v>
      </c>
      <c r="BQ645" s="43">
        <v>104</v>
      </c>
      <c r="BR645" s="43">
        <v>213</v>
      </c>
      <c r="BS645" s="43">
        <v>237</v>
      </c>
      <c r="BT645" s="43">
        <v>919</v>
      </c>
      <c r="BU645" s="43">
        <v>212</v>
      </c>
      <c r="BV645" s="43">
        <v>219</v>
      </c>
      <c r="BW645" s="43">
        <v>120</v>
      </c>
      <c r="BX645" s="43">
        <v>951</v>
      </c>
      <c r="BY645" s="43">
        <v>132</v>
      </c>
      <c r="BZ645" s="44">
        <v>217</v>
      </c>
      <c r="CB645" s="49">
        <f t="shared" si="13"/>
        <v>18779</v>
      </c>
    </row>
    <row r="646" spans="1:80" ht="11.25" thickTop="1" x14ac:dyDescent="0.2">
      <c r="A646" s="54">
        <v>44531</v>
      </c>
      <c r="B646" s="32">
        <v>114</v>
      </c>
      <c r="C646" s="82">
        <v>73</v>
      </c>
      <c r="D646" s="82">
        <v>161</v>
      </c>
      <c r="E646" s="82">
        <v>946</v>
      </c>
      <c r="F646" s="82">
        <v>208</v>
      </c>
      <c r="G646" s="82">
        <v>124</v>
      </c>
      <c r="H646" s="82">
        <v>148</v>
      </c>
      <c r="I646" s="82">
        <v>78</v>
      </c>
      <c r="J646" s="82">
        <v>590</v>
      </c>
      <c r="K646" s="82">
        <v>106</v>
      </c>
      <c r="L646" s="82">
        <v>75</v>
      </c>
      <c r="M646" s="82">
        <v>41</v>
      </c>
      <c r="N646" s="82">
        <v>169</v>
      </c>
      <c r="O646" s="82">
        <v>67</v>
      </c>
      <c r="P646" s="82">
        <v>291</v>
      </c>
      <c r="Q646" s="82">
        <v>601</v>
      </c>
      <c r="R646" s="82">
        <v>53</v>
      </c>
      <c r="S646" s="82">
        <v>68</v>
      </c>
      <c r="T646" s="82">
        <v>138</v>
      </c>
      <c r="U646" s="82">
        <v>90</v>
      </c>
      <c r="V646" s="82">
        <v>28</v>
      </c>
      <c r="W646" s="82">
        <v>54</v>
      </c>
      <c r="X646" s="82">
        <v>490</v>
      </c>
      <c r="Y646" s="82">
        <v>120</v>
      </c>
      <c r="Z646" s="82">
        <v>180</v>
      </c>
      <c r="AA646" s="82">
        <v>473</v>
      </c>
      <c r="AB646" s="82">
        <v>104</v>
      </c>
      <c r="AC646" s="82">
        <v>52</v>
      </c>
      <c r="AD646" s="82">
        <v>39</v>
      </c>
      <c r="AE646" s="82">
        <v>95</v>
      </c>
      <c r="AF646" s="82">
        <v>82</v>
      </c>
      <c r="AG646" s="82">
        <v>542</v>
      </c>
      <c r="AH646" s="82">
        <v>128</v>
      </c>
      <c r="AI646" s="82">
        <v>87</v>
      </c>
      <c r="AJ646" s="82">
        <v>108</v>
      </c>
      <c r="AK646" s="82">
        <v>185</v>
      </c>
      <c r="AL646" s="82">
        <v>55</v>
      </c>
      <c r="AM646" s="82">
        <v>81</v>
      </c>
      <c r="AN646" s="82">
        <v>195</v>
      </c>
      <c r="AO646" s="82">
        <v>67</v>
      </c>
      <c r="AP646" s="82">
        <v>778</v>
      </c>
      <c r="AQ646" s="82">
        <v>284</v>
      </c>
      <c r="AR646" s="82">
        <v>1116</v>
      </c>
      <c r="AS646" s="82">
        <v>814</v>
      </c>
      <c r="AT646" s="82">
        <v>70</v>
      </c>
      <c r="AU646" s="82">
        <v>36</v>
      </c>
      <c r="AV646" s="82">
        <v>77</v>
      </c>
      <c r="AW646" s="82">
        <v>416</v>
      </c>
      <c r="AX646" s="82">
        <v>83</v>
      </c>
      <c r="AY646" s="82">
        <v>210</v>
      </c>
      <c r="AZ646" s="82">
        <v>125</v>
      </c>
      <c r="BA646" s="82">
        <v>2133</v>
      </c>
      <c r="BB646" s="82">
        <v>96</v>
      </c>
      <c r="BC646" s="82">
        <v>211</v>
      </c>
      <c r="BD646" s="82">
        <v>137</v>
      </c>
      <c r="BE646" s="82">
        <v>38</v>
      </c>
      <c r="BF646" s="82">
        <v>34</v>
      </c>
      <c r="BG646" s="82">
        <v>26</v>
      </c>
      <c r="BH646" s="82">
        <v>230</v>
      </c>
      <c r="BI646" s="82">
        <v>69</v>
      </c>
      <c r="BJ646" s="82">
        <v>30</v>
      </c>
      <c r="BK646" s="82">
        <v>62</v>
      </c>
      <c r="BL646" s="82">
        <v>217</v>
      </c>
      <c r="BM646" s="82">
        <v>328</v>
      </c>
      <c r="BN646" s="82">
        <v>118</v>
      </c>
      <c r="BO646" s="82">
        <v>40</v>
      </c>
      <c r="BP646" s="82">
        <v>193</v>
      </c>
      <c r="BQ646" s="82">
        <v>96</v>
      </c>
      <c r="BR646" s="82">
        <v>199</v>
      </c>
      <c r="BS646" s="82">
        <v>233</v>
      </c>
      <c r="BT646" s="82">
        <v>881</v>
      </c>
      <c r="BU646" s="82">
        <v>208</v>
      </c>
      <c r="BV646" s="82">
        <v>234</v>
      </c>
      <c r="BW646" s="82">
        <v>132</v>
      </c>
      <c r="BX646" s="82">
        <v>959</v>
      </c>
      <c r="BY646" s="82">
        <v>126</v>
      </c>
      <c r="BZ646" s="84">
        <v>229</v>
      </c>
      <c r="CB646" s="4">
        <f t="shared" si="13"/>
        <v>18574</v>
      </c>
    </row>
    <row r="647" spans="1:80" x14ac:dyDescent="0.2">
      <c r="A647" s="54">
        <v>44532</v>
      </c>
      <c r="B647" s="32">
        <v>119</v>
      </c>
      <c r="C647" s="82">
        <v>77</v>
      </c>
      <c r="D647" s="82">
        <v>158</v>
      </c>
      <c r="E647" s="82">
        <v>918</v>
      </c>
      <c r="F647" s="82">
        <v>211</v>
      </c>
      <c r="G647" s="82">
        <v>122</v>
      </c>
      <c r="H647" s="82">
        <v>148</v>
      </c>
      <c r="I647" s="82">
        <v>87</v>
      </c>
      <c r="J647" s="82">
        <v>589</v>
      </c>
      <c r="K647" s="82">
        <v>107</v>
      </c>
      <c r="L647" s="82">
        <v>80</v>
      </c>
      <c r="M647" s="82">
        <v>42</v>
      </c>
      <c r="N647" s="82">
        <v>157</v>
      </c>
      <c r="O647" s="82">
        <v>67</v>
      </c>
      <c r="P647" s="82">
        <v>303</v>
      </c>
      <c r="Q647" s="82">
        <v>621</v>
      </c>
      <c r="R647" s="82">
        <v>62</v>
      </c>
      <c r="S647" s="82">
        <v>74</v>
      </c>
      <c r="T647" s="82">
        <v>135</v>
      </c>
      <c r="U647" s="82">
        <v>89</v>
      </c>
      <c r="V647" s="82">
        <v>34</v>
      </c>
      <c r="W647" s="82">
        <v>61</v>
      </c>
      <c r="X647" s="82">
        <v>487</v>
      </c>
      <c r="Y647" s="82">
        <v>123</v>
      </c>
      <c r="Z647" s="82">
        <v>189</v>
      </c>
      <c r="AA647" s="82">
        <v>494</v>
      </c>
      <c r="AB647" s="82">
        <v>123</v>
      </c>
      <c r="AC647" s="82">
        <v>52</v>
      </c>
      <c r="AD647" s="82">
        <v>43</v>
      </c>
      <c r="AE647" s="82">
        <v>105</v>
      </c>
      <c r="AF647" s="82">
        <v>84</v>
      </c>
      <c r="AG647" s="82">
        <v>564</v>
      </c>
      <c r="AH647" s="82">
        <v>149</v>
      </c>
      <c r="AI647" s="82">
        <v>86</v>
      </c>
      <c r="AJ647" s="82">
        <v>116</v>
      </c>
      <c r="AK647" s="82">
        <v>190</v>
      </c>
      <c r="AL647" s="82">
        <v>52</v>
      </c>
      <c r="AM647" s="82">
        <v>83</v>
      </c>
      <c r="AN647" s="82">
        <v>202</v>
      </c>
      <c r="AO647" s="82">
        <v>66</v>
      </c>
      <c r="AP647" s="82">
        <v>788</v>
      </c>
      <c r="AQ647" s="82">
        <v>282</v>
      </c>
      <c r="AR647" s="82">
        <v>1123</v>
      </c>
      <c r="AS647" s="82">
        <v>829</v>
      </c>
      <c r="AT647" s="82">
        <v>80</v>
      </c>
      <c r="AU647" s="82">
        <v>40</v>
      </c>
      <c r="AV647" s="82">
        <v>75</v>
      </c>
      <c r="AW647" s="82">
        <v>451</v>
      </c>
      <c r="AX647" s="82">
        <v>80</v>
      </c>
      <c r="AY647" s="82">
        <v>205</v>
      </c>
      <c r="AZ647" s="82">
        <v>143</v>
      </c>
      <c r="BA647" s="82">
        <v>2115</v>
      </c>
      <c r="BB647" s="82">
        <v>94</v>
      </c>
      <c r="BC647" s="82">
        <v>215</v>
      </c>
      <c r="BD647" s="82">
        <v>130</v>
      </c>
      <c r="BE647" s="82">
        <v>38</v>
      </c>
      <c r="BF647" s="82">
        <v>36</v>
      </c>
      <c r="BG647" s="82">
        <v>18</v>
      </c>
      <c r="BH647" s="82">
        <v>236</v>
      </c>
      <c r="BI647" s="82">
        <v>64</v>
      </c>
      <c r="BJ647" s="82">
        <v>29</v>
      </c>
      <c r="BK647" s="82">
        <v>65</v>
      </c>
      <c r="BL647" s="82">
        <v>215</v>
      </c>
      <c r="BM647" s="82">
        <v>329</v>
      </c>
      <c r="BN647" s="82">
        <v>114</v>
      </c>
      <c r="BO647" s="82">
        <v>42</v>
      </c>
      <c r="BP647" s="82">
        <v>207</v>
      </c>
      <c r="BQ647" s="82">
        <v>108</v>
      </c>
      <c r="BR647" s="82">
        <v>207</v>
      </c>
      <c r="BS647" s="82">
        <v>239</v>
      </c>
      <c r="BT647" s="82">
        <v>881</v>
      </c>
      <c r="BU647" s="82">
        <v>221</v>
      </c>
      <c r="BV647" s="82">
        <v>236</v>
      </c>
      <c r="BW647" s="82">
        <v>135</v>
      </c>
      <c r="BX647" s="82">
        <v>936</v>
      </c>
      <c r="BY647" s="82">
        <v>136</v>
      </c>
      <c r="BZ647" s="84">
        <v>238</v>
      </c>
      <c r="CB647" s="4">
        <f t="shared" si="13"/>
        <v>18849</v>
      </c>
    </row>
    <row r="648" spans="1:80" x14ac:dyDescent="0.2">
      <c r="A648" s="54">
        <v>44533</v>
      </c>
      <c r="B648" s="32">
        <v>120</v>
      </c>
      <c r="C648" s="82">
        <v>71</v>
      </c>
      <c r="D648" s="82">
        <v>152</v>
      </c>
      <c r="E648" s="82">
        <v>904</v>
      </c>
      <c r="F648" s="82">
        <v>215</v>
      </c>
      <c r="G648" s="82">
        <v>120</v>
      </c>
      <c r="H648" s="82">
        <v>156</v>
      </c>
      <c r="I648" s="82">
        <v>88</v>
      </c>
      <c r="J648" s="82">
        <v>604</v>
      </c>
      <c r="K648" s="82">
        <v>103</v>
      </c>
      <c r="L648" s="82">
        <v>88</v>
      </c>
      <c r="M648" s="82">
        <v>48</v>
      </c>
      <c r="N648" s="82">
        <v>162</v>
      </c>
      <c r="O648" s="82">
        <v>73</v>
      </c>
      <c r="P648" s="82">
        <v>309</v>
      </c>
      <c r="Q648" s="82">
        <v>640</v>
      </c>
      <c r="R648" s="82">
        <v>63</v>
      </c>
      <c r="S648" s="82">
        <v>71</v>
      </c>
      <c r="T648" s="82">
        <v>130</v>
      </c>
      <c r="U648" s="82">
        <v>99</v>
      </c>
      <c r="V648" s="82">
        <v>33</v>
      </c>
      <c r="W648" s="82">
        <v>67</v>
      </c>
      <c r="X648" s="82">
        <v>521</v>
      </c>
      <c r="Y648" s="82">
        <v>129</v>
      </c>
      <c r="Z648" s="82">
        <v>185</v>
      </c>
      <c r="AA648" s="82">
        <v>483</v>
      </c>
      <c r="AB648" s="82">
        <v>136</v>
      </c>
      <c r="AC648" s="82">
        <v>51</v>
      </c>
      <c r="AD648" s="82">
        <v>41</v>
      </c>
      <c r="AE648" s="82">
        <v>100</v>
      </c>
      <c r="AF648" s="82">
        <v>87</v>
      </c>
      <c r="AG648" s="82">
        <v>593</v>
      </c>
      <c r="AH648" s="82">
        <v>151</v>
      </c>
      <c r="AI648" s="82">
        <v>85</v>
      </c>
      <c r="AJ648" s="82">
        <v>123</v>
      </c>
      <c r="AK648" s="82">
        <v>184</v>
      </c>
      <c r="AL648" s="82">
        <v>50</v>
      </c>
      <c r="AM648" s="82">
        <v>96</v>
      </c>
      <c r="AN648" s="82">
        <v>206</v>
      </c>
      <c r="AO648" s="82">
        <v>68</v>
      </c>
      <c r="AP648" s="82">
        <v>814</v>
      </c>
      <c r="AQ648" s="82">
        <v>287</v>
      </c>
      <c r="AR648" s="82">
        <v>1188</v>
      </c>
      <c r="AS648" s="82">
        <v>824</v>
      </c>
      <c r="AT648" s="82">
        <v>81</v>
      </c>
      <c r="AU648" s="82">
        <v>42</v>
      </c>
      <c r="AV648" s="82">
        <v>75</v>
      </c>
      <c r="AW648" s="82">
        <v>459</v>
      </c>
      <c r="AX648" s="82">
        <v>89</v>
      </c>
      <c r="AY648" s="82">
        <v>200</v>
      </c>
      <c r="AZ648" s="82">
        <v>144</v>
      </c>
      <c r="BA648" s="82">
        <v>2147</v>
      </c>
      <c r="BB648" s="82">
        <v>93</v>
      </c>
      <c r="BC648" s="82">
        <v>205</v>
      </c>
      <c r="BD648" s="82">
        <v>126</v>
      </c>
      <c r="BE648" s="82">
        <v>40</v>
      </c>
      <c r="BF648" s="82">
        <v>38</v>
      </c>
      <c r="BG648" s="82">
        <v>22</v>
      </c>
      <c r="BH648" s="82">
        <v>234</v>
      </c>
      <c r="BI648" s="82">
        <v>69</v>
      </c>
      <c r="BJ648" s="82">
        <v>30</v>
      </c>
      <c r="BK648" s="82">
        <v>67</v>
      </c>
      <c r="BL648" s="82">
        <v>206</v>
      </c>
      <c r="BM648" s="82">
        <v>330</v>
      </c>
      <c r="BN648" s="82">
        <v>114</v>
      </c>
      <c r="BO648" s="82">
        <v>54</v>
      </c>
      <c r="BP648" s="82">
        <v>209</v>
      </c>
      <c r="BQ648" s="82">
        <v>116</v>
      </c>
      <c r="BR648" s="82">
        <v>209</v>
      </c>
      <c r="BS648" s="82">
        <v>238</v>
      </c>
      <c r="BT648" s="82">
        <v>912</v>
      </c>
      <c r="BU648" s="82">
        <v>214</v>
      </c>
      <c r="BV648" s="82">
        <v>258</v>
      </c>
      <c r="BW648" s="82">
        <v>133</v>
      </c>
      <c r="BX648" s="82">
        <v>1003</v>
      </c>
      <c r="BY648" s="82">
        <v>145</v>
      </c>
      <c r="BZ648" s="84">
        <v>238</v>
      </c>
      <c r="CB648" s="4">
        <f t="shared" si="13"/>
        <v>19258</v>
      </c>
    </row>
    <row r="649" spans="1:80" x14ac:dyDescent="0.2">
      <c r="A649" s="54">
        <v>44534</v>
      </c>
      <c r="B649" s="32">
        <v>108</v>
      </c>
      <c r="C649" s="82">
        <v>66</v>
      </c>
      <c r="D649" s="82">
        <v>148</v>
      </c>
      <c r="E649" s="82">
        <v>826</v>
      </c>
      <c r="F649" s="82">
        <v>204</v>
      </c>
      <c r="G649" s="82">
        <v>104</v>
      </c>
      <c r="H649" s="82">
        <v>140</v>
      </c>
      <c r="I649" s="82">
        <v>84</v>
      </c>
      <c r="J649" s="82">
        <v>555</v>
      </c>
      <c r="K649" s="82">
        <v>100</v>
      </c>
      <c r="L649" s="82">
        <v>81</v>
      </c>
      <c r="M649" s="82">
        <v>42</v>
      </c>
      <c r="N649" s="82">
        <v>149</v>
      </c>
      <c r="O649" s="82">
        <v>69</v>
      </c>
      <c r="P649" s="82">
        <v>286</v>
      </c>
      <c r="Q649" s="82">
        <v>582</v>
      </c>
      <c r="R649" s="82">
        <v>58</v>
      </c>
      <c r="S649" s="82">
        <v>66</v>
      </c>
      <c r="T649" s="82">
        <v>113</v>
      </c>
      <c r="U649" s="82">
        <v>93</v>
      </c>
      <c r="V649" s="82">
        <v>30</v>
      </c>
      <c r="W649" s="82">
        <v>63</v>
      </c>
      <c r="X649" s="82">
        <v>474</v>
      </c>
      <c r="Y649" s="82">
        <v>125</v>
      </c>
      <c r="Z649" s="82">
        <v>160</v>
      </c>
      <c r="AA649" s="82">
        <v>436</v>
      </c>
      <c r="AB649" s="82">
        <v>125</v>
      </c>
      <c r="AC649" s="82">
        <v>46</v>
      </c>
      <c r="AD649" s="82">
        <v>34</v>
      </c>
      <c r="AE649" s="82">
        <v>92</v>
      </c>
      <c r="AF649" s="82">
        <v>83</v>
      </c>
      <c r="AG649" s="82">
        <v>546</v>
      </c>
      <c r="AH649" s="82">
        <v>142</v>
      </c>
      <c r="AI649" s="82">
        <v>75</v>
      </c>
      <c r="AJ649" s="82">
        <v>107</v>
      </c>
      <c r="AK649" s="82">
        <v>166</v>
      </c>
      <c r="AL649" s="82">
        <v>49</v>
      </c>
      <c r="AM649" s="82">
        <v>89</v>
      </c>
      <c r="AN649" s="82">
        <v>184</v>
      </c>
      <c r="AO649" s="82">
        <v>60</v>
      </c>
      <c r="AP649" s="82">
        <v>737</v>
      </c>
      <c r="AQ649" s="82">
        <v>272</v>
      </c>
      <c r="AR649" s="82">
        <v>1122</v>
      </c>
      <c r="AS649" s="82">
        <v>758</v>
      </c>
      <c r="AT649" s="82">
        <v>80</v>
      </c>
      <c r="AU649" s="82">
        <v>39</v>
      </c>
      <c r="AV649" s="82">
        <v>70</v>
      </c>
      <c r="AW649" s="82">
        <v>418</v>
      </c>
      <c r="AX649" s="82">
        <v>77</v>
      </c>
      <c r="AY649" s="82">
        <v>189</v>
      </c>
      <c r="AZ649" s="82">
        <v>141</v>
      </c>
      <c r="BA649" s="82">
        <v>2007</v>
      </c>
      <c r="BB649" s="82">
        <v>86</v>
      </c>
      <c r="BC649" s="82">
        <v>195</v>
      </c>
      <c r="BD649" s="82">
        <v>115</v>
      </c>
      <c r="BE649" s="82">
        <v>34</v>
      </c>
      <c r="BF649" s="82">
        <v>38</v>
      </c>
      <c r="BG649" s="82">
        <v>22</v>
      </c>
      <c r="BH649" s="82">
        <v>220</v>
      </c>
      <c r="BI649" s="82">
        <v>68</v>
      </c>
      <c r="BJ649" s="82">
        <v>29</v>
      </c>
      <c r="BK649" s="82">
        <v>61</v>
      </c>
      <c r="BL649" s="82">
        <v>191</v>
      </c>
      <c r="BM649" s="82">
        <v>305</v>
      </c>
      <c r="BN649" s="82">
        <v>104</v>
      </c>
      <c r="BO649" s="82">
        <v>51</v>
      </c>
      <c r="BP649" s="82">
        <v>200</v>
      </c>
      <c r="BQ649" s="82">
        <v>111</v>
      </c>
      <c r="BR649" s="82">
        <v>204</v>
      </c>
      <c r="BS649" s="82">
        <v>219</v>
      </c>
      <c r="BT649" s="82">
        <v>894</v>
      </c>
      <c r="BU649" s="82">
        <v>205</v>
      </c>
      <c r="BV649" s="82">
        <v>238</v>
      </c>
      <c r="BW649" s="82">
        <v>126</v>
      </c>
      <c r="BX649" s="82">
        <v>957</v>
      </c>
      <c r="BY649" s="82">
        <v>131</v>
      </c>
      <c r="BZ649" s="84">
        <v>222</v>
      </c>
      <c r="CB649" s="4">
        <f t="shared" si="13"/>
        <v>17896</v>
      </c>
    </row>
    <row r="650" spans="1:80" x14ac:dyDescent="0.2">
      <c r="A650" s="54">
        <v>44535</v>
      </c>
      <c r="B650" s="32">
        <v>108</v>
      </c>
      <c r="C650" s="82">
        <v>66</v>
      </c>
      <c r="D650" s="82">
        <v>148</v>
      </c>
      <c r="E650" s="82">
        <v>816</v>
      </c>
      <c r="F650" s="82">
        <v>204</v>
      </c>
      <c r="G650" s="82">
        <v>104</v>
      </c>
      <c r="H650" s="82">
        <v>140</v>
      </c>
      <c r="I650" s="82">
        <v>82</v>
      </c>
      <c r="J650" s="82">
        <v>552</v>
      </c>
      <c r="K650" s="82">
        <v>97</v>
      </c>
      <c r="L650" s="82">
        <v>80</v>
      </c>
      <c r="M650" s="82">
        <v>43</v>
      </c>
      <c r="N650" s="82">
        <v>148</v>
      </c>
      <c r="O650" s="82">
        <v>69</v>
      </c>
      <c r="P650" s="82">
        <v>285</v>
      </c>
      <c r="Q650" s="82">
        <v>552</v>
      </c>
      <c r="R650" s="82">
        <v>58</v>
      </c>
      <c r="S650" s="82">
        <v>65</v>
      </c>
      <c r="T650" s="82">
        <v>111</v>
      </c>
      <c r="U650" s="82">
        <v>92</v>
      </c>
      <c r="V650" s="82">
        <v>30</v>
      </c>
      <c r="W650" s="82">
        <v>63</v>
      </c>
      <c r="X650" s="82">
        <v>475</v>
      </c>
      <c r="Y650" s="82">
        <v>125</v>
      </c>
      <c r="Z650" s="82">
        <v>151</v>
      </c>
      <c r="AA650" s="82">
        <v>434</v>
      </c>
      <c r="AB650" s="82">
        <v>124</v>
      </c>
      <c r="AC650" s="82">
        <v>46</v>
      </c>
      <c r="AD650" s="82">
        <v>34</v>
      </c>
      <c r="AE650" s="82">
        <v>92</v>
      </c>
      <c r="AF650" s="82">
        <v>83</v>
      </c>
      <c r="AG650" s="82">
        <v>540</v>
      </c>
      <c r="AH650" s="82">
        <v>142</v>
      </c>
      <c r="AI650" s="82">
        <v>73</v>
      </c>
      <c r="AJ650" s="82">
        <v>104</v>
      </c>
      <c r="AK650" s="82">
        <v>166</v>
      </c>
      <c r="AL650" s="82">
        <v>48</v>
      </c>
      <c r="AM650" s="82">
        <v>89</v>
      </c>
      <c r="AN650" s="82">
        <v>182</v>
      </c>
      <c r="AO650" s="82">
        <v>60</v>
      </c>
      <c r="AP650" s="82">
        <v>722</v>
      </c>
      <c r="AQ650" s="82">
        <v>271</v>
      </c>
      <c r="AR650" s="82">
        <v>1113</v>
      </c>
      <c r="AS650" s="82">
        <v>729</v>
      </c>
      <c r="AT650" s="82">
        <v>79</v>
      </c>
      <c r="AU650" s="82">
        <v>39</v>
      </c>
      <c r="AV650" s="82">
        <v>70</v>
      </c>
      <c r="AW650" s="82">
        <v>417</v>
      </c>
      <c r="AX650" s="82">
        <v>77</v>
      </c>
      <c r="AY650" s="82">
        <v>189</v>
      </c>
      <c r="AZ650" s="82">
        <v>141</v>
      </c>
      <c r="BA650" s="82">
        <v>1985</v>
      </c>
      <c r="BB650" s="82">
        <v>86</v>
      </c>
      <c r="BC650" s="82">
        <v>194</v>
      </c>
      <c r="BD650" s="82">
        <v>113</v>
      </c>
      <c r="BE650" s="82">
        <v>34</v>
      </c>
      <c r="BF650" s="82">
        <v>38</v>
      </c>
      <c r="BG650" s="82">
        <v>22</v>
      </c>
      <c r="BH650" s="82">
        <v>216</v>
      </c>
      <c r="BI650" s="82">
        <v>67</v>
      </c>
      <c r="BJ650" s="82">
        <v>29</v>
      </c>
      <c r="BK650" s="82">
        <v>61</v>
      </c>
      <c r="BL650" s="82">
        <v>190</v>
      </c>
      <c r="BM650" s="82">
        <v>304</v>
      </c>
      <c r="BN650" s="82">
        <v>104</v>
      </c>
      <c r="BO650" s="82">
        <v>51</v>
      </c>
      <c r="BP650" s="82">
        <v>197</v>
      </c>
      <c r="BQ650" s="82">
        <v>110</v>
      </c>
      <c r="BR650" s="82">
        <v>204</v>
      </c>
      <c r="BS650" s="82">
        <v>219</v>
      </c>
      <c r="BT650" s="82">
        <v>906</v>
      </c>
      <c r="BU650" s="82">
        <v>205</v>
      </c>
      <c r="BV650" s="82">
        <v>236</v>
      </c>
      <c r="BW650" s="82">
        <v>125</v>
      </c>
      <c r="BX650" s="82">
        <v>953</v>
      </c>
      <c r="BY650" s="82">
        <v>131</v>
      </c>
      <c r="BZ650" s="84">
        <v>220</v>
      </c>
      <c r="CB650" s="4">
        <f t="shared" si="13"/>
        <v>17728</v>
      </c>
    </row>
    <row r="651" spans="1:80" x14ac:dyDescent="0.2">
      <c r="A651" s="54">
        <v>44536</v>
      </c>
      <c r="B651" s="32">
        <v>93</v>
      </c>
      <c r="C651" s="82">
        <v>73</v>
      </c>
      <c r="D651" s="82">
        <v>154</v>
      </c>
      <c r="E651" s="82">
        <v>949</v>
      </c>
      <c r="F651" s="82">
        <v>197</v>
      </c>
      <c r="G651" s="82">
        <v>104</v>
      </c>
      <c r="H651" s="82">
        <v>141</v>
      </c>
      <c r="I651" s="82">
        <v>96</v>
      </c>
      <c r="J651" s="82">
        <v>577</v>
      </c>
      <c r="K651" s="82">
        <v>95</v>
      </c>
      <c r="L651" s="82">
        <v>81</v>
      </c>
      <c r="M651" s="82">
        <v>43</v>
      </c>
      <c r="N651" s="82">
        <v>141</v>
      </c>
      <c r="O651" s="82">
        <v>75</v>
      </c>
      <c r="P651" s="82">
        <v>295</v>
      </c>
      <c r="Q651" s="82">
        <v>602</v>
      </c>
      <c r="R651" s="82">
        <v>51</v>
      </c>
      <c r="S651" s="82">
        <v>80</v>
      </c>
      <c r="T651" s="82">
        <v>125</v>
      </c>
      <c r="U651" s="82">
        <v>98</v>
      </c>
      <c r="V651" s="82">
        <v>32</v>
      </c>
      <c r="W651" s="82">
        <v>70</v>
      </c>
      <c r="X651" s="82">
        <v>469</v>
      </c>
      <c r="Y651" s="82">
        <v>137</v>
      </c>
      <c r="Z651" s="82">
        <v>173</v>
      </c>
      <c r="AA651" s="82">
        <v>439</v>
      </c>
      <c r="AB651" s="82">
        <v>114</v>
      </c>
      <c r="AC651" s="82">
        <v>55</v>
      </c>
      <c r="AD651" s="82">
        <v>38</v>
      </c>
      <c r="AE651" s="82">
        <v>105</v>
      </c>
      <c r="AF651" s="82">
        <v>88</v>
      </c>
      <c r="AG651" s="82">
        <v>572</v>
      </c>
      <c r="AH651" s="82">
        <v>149</v>
      </c>
      <c r="AI651" s="82">
        <v>81</v>
      </c>
      <c r="AJ651" s="82">
        <v>97</v>
      </c>
      <c r="AK651" s="82">
        <v>176</v>
      </c>
      <c r="AL651" s="82">
        <v>54</v>
      </c>
      <c r="AM651" s="82">
        <v>91</v>
      </c>
      <c r="AN651" s="82">
        <v>211</v>
      </c>
      <c r="AO651" s="82">
        <v>57</v>
      </c>
      <c r="AP651" s="82">
        <v>722</v>
      </c>
      <c r="AQ651" s="82">
        <v>288</v>
      </c>
      <c r="AR651" s="82">
        <v>1178</v>
      </c>
      <c r="AS651" s="82">
        <v>752</v>
      </c>
      <c r="AT651" s="82">
        <v>78</v>
      </c>
      <c r="AU651" s="82">
        <v>39</v>
      </c>
      <c r="AV651" s="82">
        <v>70</v>
      </c>
      <c r="AW651" s="82">
        <v>411</v>
      </c>
      <c r="AX651" s="82">
        <v>69</v>
      </c>
      <c r="AY651" s="82">
        <v>205</v>
      </c>
      <c r="AZ651" s="82">
        <v>154</v>
      </c>
      <c r="BA651" s="82">
        <v>2007</v>
      </c>
      <c r="BB651" s="82">
        <v>84</v>
      </c>
      <c r="BC651" s="82">
        <v>188</v>
      </c>
      <c r="BD651" s="82">
        <v>116</v>
      </c>
      <c r="BE651" s="82">
        <v>35</v>
      </c>
      <c r="BF651" s="82">
        <v>47</v>
      </c>
      <c r="BG651" s="82">
        <v>25</v>
      </c>
      <c r="BH651" s="82">
        <v>223</v>
      </c>
      <c r="BI651" s="82">
        <v>75</v>
      </c>
      <c r="BJ651" s="82">
        <v>35</v>
      </c>
      <c r="BK651" s="82">
        <v>64</v>
      </c>
      <c r="BL651" s="82">
        <v>213</v>
      </c>
      <c r="BM651" s="82">
        <v>306</v>
      </c>
      <c r="BN651" s="82">
        <v>114</v>
      </c>
      <c r="BO651" s="82">
        <v>46</v>
      </c>
      <c r="BP651" s="82">
        <v>196</v>
      </c>
      <c r="BQ651" s="82">
        <v>115</v>
      </c>
      <c r="BR651" s="82">
        <v>241</v>
      </c>
      <c r="BS651" s="82">
        <v>218</v>
      </c>
      <c r="BT651" s="82">
        <v>918</v>
      </c>
      <c r="BU651" s="82">
        <v>217</v>
      </c>
      <c r="BV651" s="82">
        <v>249</v>
      </c>
      <c r="BW651" s="82">
        <v>108</v>
      </c>
      <c r="BX651" s="82">
        <v>926</v>
      </c>
      <c r="BY651" s="82">
        <v>136</v>
      </c>
      <c r="BZ651" s="84">
        <v>238</v>
      </c>
      <c r="CB651" s="4">
        <f t="shared" si="13"/>
        <v>18384</v>
      </c>
    </row>
    <row r="652" spans="1:80" x14ac:dyDescent="0.2">
      <c r="A652" s="54">
        <v>44537</v>
      </c>
      <c r="B652" s="32">
        <v>95</v>
      </c>
      <c r="C652" s="82">
        <v>75</v>
      </c>
      <c r="D652" s="82">
        <v>137</v>
      </c>
      <c r="E652" s="82">
        <v>910</v>
      </c>
      <c r="F652" s="82">
        <v>187</v>
      </c>
      <c r="G652" s="82">
        <v>103</v>
      </c>
      <c r="H652" s="82">
        <v>140</v>
      </c>
      <c r="I652" s="82">
        <v>98</v>
      </c>
      <c r="J652" s="82">
        <v>543</v>
      </c>
      <c r="K652" s="82">
        <v>95</v>
      </c>
      <c r="L652" s="82">
        <v>80</v>
      </c>
      <c r="M652" s="82">
        <v>47</v>
      </c>
      <c r="N652" s="82">
        <v>124</v>
      </c>
      <c r="O652" s="82">
        <v>74</v>
      </c>
      <c r="P652" s="82">
        <v>280</v>
      </c>
      <c r="Q652" s="82">
        <v>600</v>
      </c>
      <c r="R652" s="82">
        <v>53</v>
      </c>
      <c r="S652" s="82">
        <v>77</v>
      </c>
      <c r="T652" s="82">
        <v>112</v>
      </c>
      <c r="U652" s="82">
        <v>91</v>
      </c>
      <c r="V652" s="82">
        <v>26</v>
      </c>
      <c r="W652" s="82">
        <v>65</v>
      </c>
      <c r="X652" s="82">
        <v>456</v>
      </c>
      <c r="Y652" s="82">
        <v>127</v>
      </c>
      <c r="Z652" s="82">
        <v>172</v>
      </c>
      <c r="AA652" s="82">
        <v>408</v>
      </c>
      <c r="AB652" s="82">
        <v>114</v>
      </c>
      <c r="AC652" s="82">
        <v>60</v>
      </c>
      <c r="AD652" s="82">
        <v>39</v>
      </c>
      <c r="AE652" s="82">
        <v>111</v>
      </c>
      <c r="AF652" s="82">
        <v>85</v>
      </c>
      <c r="AG652" s="82">
        <v>551</v>
      </c>
      <c r="AH652" s="82">
        <v>154</v>
      </c>
      <c r="AI652" s="82">
        <v>81</v>
      </c>
      <c r="AJ652" s="82">
        <v>99</v>
      </c>
      <c r="AK652" s="82">
        <v>166</v>
      </c>
      <c r="AL652" s="82">
        <v>52</v>
      </c>
      <c r="AM652" s="82">
        <v>99</v>
      </c>
      <c r="AN652" s="82">
        <v>207</v>
      </c>
      <c r="AO652" s="82">
        <v>53</v>
      </c>
      <c r="AP652" s="82">
        <v>659</v>
      </c>
      <c r="AQ652" s="82">
        <v>287</v>
      </c>
      <c r="AR652" s="82">
        <v>1156</v>
      </c>
      <c r="AS652" s="82">
        <v>735</v>
      </c>
      <c r="AT652" s="82">
        <v>82</v>
      </c>
      <c r="AU652" s="82">
        <v>42</v>
      </c>
      <c r="AV652" s="82">
        <v>63</v>
      </c>
      <c r="AW652" s="82">
        <v>402</v>
      </c>
      <c r="AX652" s="82">
        <v>58</v>
      </c>
      <c r="AY652" s="82">
        <v>204</v>
      </c>
      <c r="AZ652" s="82">
        <v>152</v>
      </c>
      <c r="BA652" s="82">
        <v>1953</v>
      </c>
      <c r="BB652" s="82">
        <v>67</v>
      </c>
      <c r="BC652" s="82">
        <v>186</v>
      </c>
      <c r="BD652" s="82">
        <v>118</v>
      </c>
      <c r="BE652" s="82">
        <v>36</v>
      </c>
      <c r="BF652" s="82">
        <v>46</v>
      </c>
      <c r="BG652" s="82">
        <v>23</v>
      </c>
      <c r="BH652" s="82">
        <v>217</v>
      </c>
      <c r="BI652" s="82">
        <v>73</v>
      </c>
      <c r="BJ652" s="82">
        <v>35</v>
      </c>
      <c r="BK652" s="82">
        <v>61</v>
      </c>
      <c r="BL652" s="82">
        <v>226</v>
      </c>
      <c r="BM652" s="82">
        <v>273</v>
      </c>
      <c r="BN652" s="82">
        <v>109</v>
      </c>
      <c r="BO652" s="82">
        <v>45</v>
      </c>
      <c r="BP652" s="82">
        <v>182</v>
      </c>
      <c r="BQ652" s="82">
        <v>109</v>
      </c>
      <c r="BR652" s="82">
        <v>235</v>
      </c>
      <c r="BS652" s="82">
        <v>206</v>
      </c>
      <c r="BT652" s="82">
        <v>875</v>
      </c>
      <c r="BU652" s="82">
        <v>184</v>
      </c>
      <c r="BV652" s="82">
        <v>233</v>
      </c>
      <c r="BW652" s="82">
        <v>107</v>
      </c>
      <c r="BX652" s="82">
        <v>799</v>
      </c>
      <c r="BY652" s="82">
        <v>129</v>
      </c>
      <c r="BZ652" s="84">
        <v>240</v>
      </c>
      <c r="CB652" s="4">
        <f t="shared" si="13"/>
        <v>17653</v>
      </c>
    </row>
    <row r="653" spans="1:80" x14ac:dyDescent="0.2">
      <c r="A653" s="54">
        <v>44538</v>
      </c>
      <c r="B653" s="32">
        <v>97</v>
      </c>
      <c r="C653" s="82">
        <v>78</v>
      </c>
      <c r="D653" s="82">
        <v>133</v>
      </c>
      <c r="E653" s="82">
        <v>892</v>
      </c>
      <c r="F653" s="82">
        <v>175</v>
      </c>
      <c r="G653" s="82">
        <v>99</v>
      </c>
      <c r="H653" s="82">
        <v>149</v>
      </c>
      <c r="I653" s="82">
        <v>95</v>
      </c>
      <c r="J653" s="82">
        <v>495</v>
      </c>
      <c r="K653" s="82">
        <v>90</v>
      </c>
      <c r="L653" s="82">
        <v>69</v>
      </c>
      <c r="M653" s="82">
        <v>44</v>
      </c>
      <c r="N653" s="82">
        <v>113</v>
      </c>
      <c r="O653" s="82">
        <v>68</v>
      </c>
      <c r="P653" s="82">
        <v>264</v>
      </c>
      <c r="Q653" s="82">
        <v>594</v>
      </c>
      <c r="R653" s="82">
        <v>54</v>
      </c>
      <c r="S653" s="82">
        <v>80</v>
      </c>
      <c r="T653" s="82">
        <v>120</v>
      </c>
      <c r="U653" s="82">
        <v>96</v>
      </c>
      <c r="V653" s="82">
        <v>27</v>
      </c>
      <c r="W653" s="82">
        <v>62</v>
      </c>
      <c r="X653" s="82">
        <v>449</v>
      </c>
      <c r="Y653" s="82">
        <v>118</v>
      </c>
      <c r="Z653" s="82">
        <v>173</v>
      </c>
      <c r="AA653" s="82">
        <v>387</v>
      </c>
      <c r="AB653" s="82">
        <v>108</v>
      </c>
      <c r="AC653" s="82">
        <v>62</v>
      </c>
      <c r="AD653" s="82">
        <v>38</v>
      </c>
      <c r="AE653" s="82">
        <v>113</v>
      </c>
      <c r="AF653" s="82">
        <v>79</v>
      </c>
      <c r="AG653" s="82">
        <v>558</v>
      </c>
      <c r="AH653" s="82">
        <v>155</v>
      </c>
      <c r="AI653" s="82">
        <v>81</v>
      </c>
      <c r="AJ653" s="82">
        <v>91</v>
      </c>
      <c r="AK653" s="82">
        <v>175</v>
      </c>
      <c r="AL653" s="82">
        <v>53</v>
      </c>
      <c r="AM653" s="82">
        <v>102</v>
      </c>
      <c r="AN653" s="82">
        <v>205</v>
      </c>
      <c r="AO653" s="82">
        <v>47</v>
      </c>
      <c r="AP653" s="82">
        <v>626</v>
      </c>
      <c r="AQ653" s="82">
        <v>282</v>
      </c>
      <c r="AR653" s="82">
        <v>1171</v>
      </c>
      <c r="AS653" s="82">
        <v>745</v>
      </c>
      <c r="AT653" s="82">
        <v>75</v>
      </c>
      <c r="AU653" s="82">
        <v>45</v>
      </c>
      <c r="AV653" s="82">
        <v>56</v>
      </c>
      <c r="AW653" s="82">
        <v>393</v>
      </c>
      <c r="AX653" s="82">
        <v>68</v>
      </c>
      <c r="AY653" s="82">
        <v>199</v>
      </c>
      <c r="AZ653" s="82">
        <v>156</v>
      </c>
      <c r="BA653" s="82">
        <v>1899</v>
      </c>
      <c r="BB653" s="82">
        <v>61</v>
      </c>
      <c r="BC653" s="82">
        <v>174</v>
      </c>
      <c r="BD653" s="82">
        <v>109</v>
      </c>
      <c r="BE653" s="82">
        <v>37</v>
      </c>
      <c r="BF653" s="82">
        <v>47</v>
      </c>
      <c r="BG653" s="82">
        <v>26</v>
      </c>
      <c r="BH653" s="82">
        <v>202</v>
      </c>
      <c r="BI653" s="82">
        <v>65</v>
      </c>
      <c r="BJ653" s="82">
        <v>35</v>
      </c>
      <c r="BK653" s="82">
        <v>51</v>
      </c>
      <c r="BL653" s="82">
        <v>217</v>
      </c>
      <c r="BM653" s="82">
        <v>273</v>
      </c>
      <c r="BN653" s="82">
        <v>104</v>
      </c>
      <c r="BO653" s="82">
        <v>37</v>
      </c>
      <c r="BP653" s="82">
        <v>189</v>
      </c>
      <c r="BQ653" s="82">
        <v>109</v>
      </c>
      <c r="BR653" s="82">
        <v>246</v>
      </c>
      <c r="BS653" s="82">
        <v>201</v>
      </c>
      <c r="BT653" s="82">
        <v>881</v>
      </c>
      <c r="BU653" s="82">
        <v>179</v>
      </c>
      <c r="BV653" s="82">
        <v>229</v>
      </c>
      <c r="BW653" s="82">
        <v>113</v>
      </c>
      <c r="BX653" s="82">
        <v>757</v>
      </c>
      <c r="BY653" s="82">
        <v>131</v>
      </c>
      <c r="BZ653" s="84">
        <v>250</v>
      </c>
      <c r="CB653" s="4">
        <f t="shared" si="13"/>
        <v>17326</v>
      </c>
    </row>
    <row r="654" spans="1:80" x14ac:dyDescent="0.2">
      <c r="A654" s="54">
        <v>44539</v>
      </c>
      <c r="B654" s="32">
        <v>92</v>
      </c>
      <c r="C654" s="82">
        <v>88</v>
      </c>
      <c r="D654" s="82">
        <v>123</v>
      </c>
      <c r="E654" s="82">
        <v>828</v>
      </c>
      <c r="F654" s="82">
        <v>162</v>
      </c>
      <c r="G654" s="82">
        <v>95</v>
      </c>
      <c r="H654" s="82">
        <v>148</v>
      </c>
      <c r="I654" s="82">
        <v>96</v>
      </c>
      <c r="J654" s="82">
        <v>470</v>
      </c>
      <c r="K654" s="82">
        <v>88</v>
      </c>
      <c r="L654" s="82">
        <v>72</v>
      </c>
      <c r="M654" s="82">
        <v>44</v>
      </c>
      <c r="N654" s="82">
        <v>114</v>
      </c>
      <c r="O654" s="82">
        <v>64</v>
      </c>
      <c r="P654" s="82">
        <v>266</v>
      </c>
      <c r="Q654" s="82">
        <v>581</v>
      </c>
      <c r="R654" s="82">
        <v>55</v>
      </c>
      <c r="S654" s="82">
        <v>80</v>
      </c>
      <c r="T654" s="82">
        <v>125</v>
      </c>
      <c r="U654" s="82">
        <v>95</v>
      </c>
      <c r="V654" s="82">
        <v>23</v>
      </c>
      <c r="W654" s="82">
        <v>60</v>
      </c>
      <c r="X654" s="82">
        <v>432</v>
      </c>
      <c r="Y654" s="82">
        <v>114</v>
      </c>
      <c r="Z654" s="82">
        <v>173</v>
      </c>
      <c r="AA654" s="82">
        <v>385</v>
      </c>
      <c r="AB654" s="82">
        <v>107</v>
      </c>
      <c r="AC654" s="82">
        <v>58</v>
      </c>
      <c r="AD654" s="82">
        <v>40</v>
      </c>
      <c r="AE654" s="82">
        <v>104</v>
      </c>
      <c r="AF654" s="82">
        <v>83</v>
      </c>
      <c r="AG654" s="82">
        <v>559</v>
      </c>
      <c r="AH654" s="82">
        <v>162</v>
      </c>
      <c r="AI654" s="82">
        <v>84</v>
      </c>
      <c r="AJ654" s="82">
        <v>98</v>
      </c>
      <c r="AK654" s="82">
        <v>172</v>
      </c>
      <c r="AL654" s="82">
        <v>50</v>
      </c>
      <c r="AM654" s="82">
        <v>102</v>
      </c>
      <c r="AN654" s="82">
        <v>211</v>
      </c>
      <c r="AO654" s="82">
        <v>46</v>
      </c>
      <c r="AP654" s="82">
        <v>625</v>
      </c>
      <c r="AQ654" s="82">
        <v>272</v>
      </c>
      <c r="AR654" s="82">
        <v>1094</v>
      </c>
      <c r="AS654" s="82">
        <v>738</v>
      </c>
      <c r="AT654" s="82">
        <v>79</v>
      </c>
      <c r="AU654" s="82">
        <v>41</v>
      </c>
      <c r="AV654" s="82">
        <v>50</v>
      </c>
      <c r="AW654" s="82">
        <v>359</v>
      </c>
      <c r="AX654" s="82">
        <v>69</v>
      </c>
      <c r="AY654" s="82">
        <v>197</v>
      </c>
      <c r="AZ654" s="82">
        <v>153</v>
      </c>
      <c r="BA654" s="82">
        <v>1884</v>
      </c>
      <c r="BB654" s="82">
        <v>56</v>
      </c>
      <c r="BC654" s="82">
        <v>169</v>
      </c>
      <c r="BD654" s="82">
        <v>95</v>
      </c>
      <c r="BE654" s="82">
        <v>36</v>
      </c>
      <c r="BF654" s="82">
        <v>44</v>
      </c>
      <c r="BG654" s="82">
        <v>26</v>
      </c>
      <c r="BH654" s="82">
        <v>202</v>
      </c>
      <c r="BI654" s="82">
        <v>72</v>
      </c>
      <c r="BJ654" s="82">
        <v>34</v>
      </c>
      <c r="BK654" s="82">
        <v>48</v>
      </c>
      <c r="BL654" s="82">
        <v>207</v>
      </c>
      <c r="BM654" s="82">
        <v>254</v>
      </c>
      <c r="BN654" s="82">
        <v>107</v>
      </c>
      <c r="BO654" s="82">
        <v>40</v>
      </c>
      <c r="BP654" s="82">
        <v>180</v>
      </c>
      <c r="BQ654" s="82">
        <v>101</v>
      </c>
      <c r="BR654" s="82">
        <v>234</v>
      </c>
      <c r="BS654" s="82">
        <v>203</v>
      </c>
      <c r="BT654" s="82">
        <v>870</v>
      </c>
      <c r="BU654" s="82">
        <v>175</v>
      </c>
      <c r="BV654" s="82">
        <v>224</v>
      </c>
      <c r="BW654" s="82">
        <v>108</v>
      </c>
      <c r="BX654" s="82">
        <v>693</v>
      </c>
      <c r="BY654" s="82">
        <v>118</v>
      </c>
      <c r="BZ654" s="84">
        <v>242</v>
      </c>
      <c r="CB654" s="4">
        <f t="shared" si="13"/>
        <v>16848</v>
      </c>
    </row>
    <row r="655" spans="1:80" x14ac:dyDescent="0.2">
      <c r="A655" s="54">
        <v>44540</v>
      </c>
      <c r="B655" s="32">
        <v>90</v>
      </c>
      <c r="C655" s="82">
        <v>84</v>
      </c>
      <c r="D655" s="82">
        <v>114</v>
      </c>
      <c r="E655" s="82">
        <v>802</v>
      </c>
      <c r="F655" s="82">
        <v>163</v>
      </c>
      <c r="G655" s="82">
        <v>94</v>
      </c>
      <c r="H655" s="82">
        <v>155</v>
      </c>
      <c r="I655" s="82">
        <v>92</v>
      </c>
      <c r="J655" s="82">
        <v>455</v>
      </c>
      <c r="K655" s="82">
        <v>85</v>
      </c>
      <c r="L655" s="82">
        <v>69</v>
      </c>
      <c r="M655" s="82">
        <v>37</v>
      </c>
      <c r="N655" s="82">
        <v>117</v>
      </c>
      <c r="O655" s="82">
        <v>66</v>
      </c>
      <c r="P655" s="82">
        <v>256</v>
      </c>
      <c r="Q655" s="82">
        <v>594</v>
      </c>
      <c r="R655" s="82">
        <v>56</v>
      </c>
      <c r="S655" s="82">
        <v>73</v>
      </c>
      <c r="T655" s="82">
        <v>127</v>
      </c>
      <c r="U655" s="82">
        <v>110</v>
      </c>
      <c r="V655" s="82">
        <v>26</v>
      </c>
      <c r="W655" s="82">
        <v>65</v>
      </c>
      <c r="X655" s="82">
        <v>412</v>
      </c>
      <c r="Y655" s="82">
        <v>110</v>
      </c>
      <c r="Z655" s="82">
        <v>167</v>
      </c>
      <c r="AA655" s="82">
        <v>367</v>
      </c>
      <c r="AB655" s="82">
        <v>105</v>
      </c>
      <c r="AC655" s="82">
        <v>61</v>
      </c>
      <c r="AD655" s="82">
        <v>42</v>
      </c>
      <c r="AE655" s="82">
        <v>99</v>
      </c>
      <c r="AF655" s="82">
        <v>74</v>
      </c>
      <c r="AG655" s="82">
        <v>558</v>
      </c>
      <c r="AH655" s="82">
        <v>153</v>
      </c>
      <c r="AI655" s="82">
        <v>87</v>
      </c>
      <c r="AJ655" s="82">
        <v>93</v>
      </c>
      <c r="AK655" s="82">
        <v>171</v>
      </c>
      <c r="AL655" s="82">
        <v>47</v>
      </c>
      <c r="AM655" s="82">
        <v>100</v>
      </c>
      <c r="AN655" s="82">
        <v>203</v>
      </c>
      <c r="AO655" s="82">
        <v>43</v>
      </c>
      <c r="AP655" s="82">
        <v>641</v>
      </c>
      <c r="AQ655" s="82">
        <v>259</v>
      </c>
      <c r="AR655" s="82">
        <v>1095</v>
      </c>
      <c r="AS655" s="82">
        <v>733</v>
      </c>
      <c r="AT655" s="82">
        <v>82</v>
      </c>
      <c r="AU655" s="82">
        <v>42</v>
      </c>
      <c r="AV655" s="82">
        <v>47</v>
      </c>
      <c r="AW655" s="82">
        <v>359</v>
      </c>
      <c r="AX655" s="82">
        <v>66</v>
      </c>
      <c r="AY655" s="82">
        <v>196</v>
      </c>
      <c r="AZ655" s="82">
        <v>152</v>
      </c>
      <c r="BA655" s="82">
        <v>1905</v>
      </c>
      <c r="BB655" s="82">
        <v>58</v>
      </c>
      <c r="BC655" s="82">
        <v>166</v>
      </c>
      <c r="BD655" s="82">
        <v>98</v>
      </c>
      <c r="BE655" s="82">
        <v>38</v>
      </c>
      <c r="BF655" s="82">
        <v>47</v>
      </c>
      <c r="BG655" s="82">
        <v>26</v>
      </c>
      <c r="BH655" s="82">
        <v>213</v>
      </c>
      <c r="BI655" s="82">
        <v>76</v>
      </c>
      <c r="BJ655" s="82">
        <v>34</v>
      </c>
      <c r="BK655" s="82">
        <v>45</v>
      </c>
      <c r="BL655" s="82">
        <v>204</v>
      </c>
      <c r="BM655" s="82">
        <v>242</v>
      </c>
      <c r="BN655" s="82">
        <v>105</v>
      </c>
      <c r="BO655" s="82">
        <v>44</v>
      </c>
      <c r="BP655" s="82">
        <v>183</v>
      </c>
      <c r="BQ655" s="82">
        <v>104</v>
      </c>
      <c r="BR655" s="82">
        <v>225</v>
      </c>
      <c r="BS655" s="82">
        <v>191</v>
      </c>
      <c r="BT655" s="82">
        <v>873</v>
      </c>
      <c r="BU655" s="82">
        <v>165</v>
      </c>
      <c r="BV655" s="82">
        <v>206</v>
      </c>
      <c r="BW655" s="82">
        <v>110</v>
      </c>
      <c r="BX655" s="82">
        <v>715</v>
      </c>
      <c r="BY655" s="82">
        <v>118</v>
      </c>
      <c r="BZ655" s="84">
        <v>247</v>
      </c>
      <c r="CB655" s="4">
        <f t="shared" si="13"/>
        <v>16732</v>
      </c>
    </row>
    <row r="656" spans="1:80" x14ac:dyDescent="0.2">
      <c r="A656" s="54">
        <v>44541</v>
      </c>
      <c r="B656" s="32">
        <v>79</v>
      </c>
      <c r="C656" s="82">
        <v>78</v>
      </c>
      <c r="D656" s="82">
        <v>108</v>
      </c>
      <c r="E656" s="82">
        <v>717</v>
      </c>
      <c r="F656" s="82">
        <v>150</v>
      </c>
      <c r="G656" s="82">
        <v>79</v>
      </c>
      <c r="H656" s="82">
        <v>138</v>
      </c>
      <c r="I656" s="82">
        <v>85</v>
      </c>
      <c r="J656" s="82">
        <v>400</v>
      </c>
      <c r="K656" s="82">
        <v>82</v>
      </c>
      <c r="L656" s="82">
        <v>62</v>
      </c>
      <c r="M656" s="82">
        <v>34</v>
      </c>
      <c r="N656" s="82">
        <v>100</v>
      </c>
      <c r="O656" s="82">
        <v>60</v>
      </c>
      <c r="P656" s="82">
        <v>234</v>
      </c>
      <c r="Q656" s="82">
        <v>551</v>
      </c>
      <c r="R656" s="82">
        <v>52</v>
      </c>
      <c r="S656" s="82">
        <v>69</v>
      </c>
      <c r="T656" s="82">
        <v>113</v>
      </c>
      <c r="U656" s="82">
        <v>101</v>
      </c>
      <c r="V656" s="82">
        <v>22</v>
      </c>
      <c r="W656" s="82">
        <v>61</v>
      </c>
      <c r="X656" s="82">
        <v>373</v>
      </c>
      <c r="Y656" s="82">
        <v>102</v>
      </c>
      <c r="Z656" s="82">
        <v>142</v>
      </c>
      <c r="AA656" s="82">
        <v>326</v>
      </c>
      <c r="AB656" s="82">
        <v>93</v>
      </c>
      <c r="AC656" s="82">
        <v>58</v>
      </c>
      <c r="AD656" s="82">
        <v>36</v>
      </c>
      <c r="AE656" s="82">
        <v>96</v>
      </c>
      <c r="AF656" s="82">
        <v>70</v>
      </c>
      <c r="AG656" s="82">
        <v>529</v>
      </c>
      <c r="AH656" s="82">
        <v>143</v>
      </c>
      <c r="AI656" s="82">
        <v>79</v>
      </c>
      <c r="AJ656" s="82">
        <v>84</v>
      </c>
      <c r="AK656" s="82">
        <v>161</v>
      </c>
      <c r="AL656" s="82">
        <v>38</v>
      </c>
      <c r="AM656" s="82">
        <v>94</v>
      </c>
      <c r="AN656" s="82">
        <v>188</v>
      </c>
      <c r="AO656" s="82">
        <v>38</v>
      </c>
      <c r="AP656" s="82">
        <v>579</v>
      </c>
      <c r="AQ656" s="82">
        <v>237</v>
      </c>
      <c r="AR656" s="82">
        <v>1045</v>
      </c>
      <c r="AS656" s="82">
        <v>668</v>
      </c>
      <c r="AT656" s="82">
        <v>77</v>
      </c>
      <c r="AU656" s="82">
        <v>40</v>
      </c>
      <c r="AV656" s="82">
        <v>44</v>
      </c>
      <c r="AW656" s="82">
        <v>338</v>
      </c>
      <c r="AX656" s="82">
        <v>60</v>
      </c>
      <c r="AY656" s="82">
        <v>182</v>
      </c>
      <c r="AZ656" s="82">
        <v>142</v>
      </c>
      <c r="BA656" s="82">
        <v>1742</v>
      </c>
      <c r="BB656" s="82">
        <v>55</v>
      </c>
      <c r="BC656" s="82">
        <v>159</v>
      </c>
      <c r="BD656" s="82">
        <v>77</v>
      </c>
      <c r="BE656" s="82">
        <v>33</v>
      </c>
      <c r="BF656" s="82">
        <v>43</v>
      </c>
      <c r="BG656" s="82">
        <v>26</v>
      </c>
      <c r="BH656" s="82">
        <v>200</v>
      </c>
      <c r="BI656" s="82">
        <v>68</v>
      </c>
      <c r="BJ656" s="82">
        <v>29</v>
      </c>
      <c r="BK656" s="82">
        <v>40</v>
      </c>
      <c r="BL656" s="82">
        <v>186</v>
      </c>
      <c r="BM656" s="82">
        <v>227</v>
      </c>
      <c r="BN656" s="82">
        <v>98</v>
      </c>
      <c r="BO656" s="82">
        <v>37</v>
      </c>
      <c r="BP656" s="82">
        <v>175</v>
      </c>
      <c r="BQ656" s="82">
        <v>95</v>
      </c>
      <c r="BR656" s="82">
        <v>208</v>
      </c>
      <c r="BS656" s="82">
        <v>175</v>
      </c>
      <c r="BT656" s="82">
        <v>798</v>
      </c>
      <c r="BU656" s="82">
        <v>146</v>
      </c>
      <c r="BV656" s="82">
        <v>193</v>
      </c>
      <c r="BW656" s="82">
        <v>101</v>
      </c>
      <c r="BX656" s="82">
        <v>663</v>
      </c>
      <c r="BY656" s="82">
        <v>110</v>
      </c>
      <c r="BZ656" s="84">
        <v>236</v>
      </c>
      <c r="CB656" s="4">
        <f t="shared" si="13"/>
        <v>15357</v>
      </c>
    </row>
    <row r="657" spans="1:80" x14ac:dyDescent="0.2">
      <c r="A657" s="54">
        <v>44542</v>
      </c>
      <c r="B657" s="32">
        <v>79</v>
      </c>
      <c r="C657" s="82">
        <v>78</v>
      </c>
      <c r="D657" s="82">
        <v>108</v>
      </c>
      <c r="E657" s="82">
        <v>716</v>
      </c>
      <c r="F657" s="82">
        <v>150</v>
      </c>
      <c r="G657" s="82">
        <v>79</v>
      </c>
      <c r="H657" s="82">
        <v>137</v>
      </c>
      <c r="I657" s="82">
        <v>85</v>
      </c>
      <c r="J657" s="82">
        <v>398</v>
      </c>
      <c r="K657" s="82">
        <v>82</v>
      </c>
      <c r="L657" s="82">
        <v>62</v>
      </c>
      <c r="M657" s="82">
        <v>34</v>
      </c>
      <c r="N657" s="82">
        <v>100</v>
      </c>
      <c r="O657" s="82">
        <v>60</v>
      </c>
      <c r="P657" s="82">
        <v>233</v>
      </c>
      <c r="Q657" s="82">
        <v>549</v>
      </c>
      <c r="R657" s="82">
        <v>52</v>
      </c>
      <c r="S657" s="82">
        <v>69</v>
      </c>
      <c r="T657" s="82">
        <v>111</v>
      </c>
      <c r="U657" s="82">
        <v>101</v>
      </c>
      <c r="V657" s="82">
        <v>22</v>
      </c>
      <c r="W657" s="82">
        <v>59</v>
      </c>
      <c r="X657" s="82">
        <v>370</v>
      </c>
      <c r="Y657" s="82">
        <v>101</v>
      </c>
      <c r="Z657" s="82">
        <v>139</v>
      </c>
      <c r="AA657" s="82">
        <v>325</v>
      </c>
      <c r="AB657" s="82">
        <v>92</v>
      </c>
      <c r="AC657" s="82">
        <v>58</v>
      </c>
      <c r="AD657" s="82">
        <v>35</v>
      </c>
      <c r="AE657" s="82">
        <v>95</v>
      </c>
      <c r="AF657" s="82">
        <v>70</v>
      </c>
      <c r="AG657" s="82">
        <v>529</v>
      </c>
      <c r="AH657" s="82">
        <v>143</v>
      </c>
      <c r="AI657" s="82">
        <v>79</v>
      </c>
      <c r="AJ657" s="82">
        <v>84</v>
      </c>
      <c r="AK657" s="82">
        <v>161</v>
      </c>
      <c r="AL657" s="82">
        <v>38</v>
      </c>
      <c r="AM657" s="82">
        <v>94</v>
      </c>
      <c r="AN657" s="82">
        <v>188</v>
      </c>
      <c r="AO657" s="82">
        <v>37</v>
      </c>
      <c r="AP657" s="82">
        <v>579</v>
      </c>
      <c r="AQ657" s="82">
        <v>237</v>
      </c>
      <c r="AR657" s="82">
        <v>1039</v>
      </c>
      <c r="AS657" s="82">
        <v>667</v>
      </c>
      <c r="AT657" s="82">
        <v>77</v>
      </c>
      <c r="AU657" s="82">
        <v>40</v>
      </c>
      <c r="AV657" s="82">
        <v>44</v>
      </c>
      <c r="AW657" s="82">
        <v>336</v>
      </c>
      <c r="AX657" s="82">
        <v>60</v>
      </c>
      <c r="AY657" s="82">
        <v>182</v>
      </c>
      <c r="AZ657" s="82">
        <v>142</v>
      </c>
      <c r="BA657" s="82">
        <v>1738</v>
      </c>
      <c r="BB657" s="82">
        <v>54</v>
      </c>
      <c r="BC657" s="82">
        <v>159</v>
      </c>
      <c r="BD657" s="82">
        <v>76</v>
      </c>
      <c r="BE657" s="82">
        <v>33</v>
      </c>
      <c r="BF657" s="82">
        <v>40</v>
      </c>
      <c r="BG657" s="82">
        <v>25</v>
      </c>
      <c r="BH657" s="82">
        <v>197</v>
      </c>
      <c r="BI657" s="82">
        <v>67</v>
      </c>
      <c r="BJ657" s="82">
        <v>29</v>
      </c>
      <c r="BK657" s="82">
        <v>38</v>
      </c>
      <c r="BL657" s="82">
        <v>184</v>
      </c>
      <c r="BM657" s="82">
        <v>226</v>
      </c>
      <c r="BN657" s="82">
        <v>97</v>
      </c>
      <c r="BO657" s="82">
        <v>37</v>
      </c>
      <c r="BP657" s="82">
        <v>171</v>
      </c>
      <c r="BQ657" s="82">
        <v>94</v>
      </c>
      <c r="BR657" s="82">
        <v>208</v>
      </c>
      <c r="BS657" s="82">
        <v>174</v>
      </c>
      <c r="BT657" s="82">
        <v>792</v>
      </c>
      <c r="BU657" s="82">
        <v>145</v>
      </c>
      <c r="BV657" s="82">
        <v>193</v>
      </c>
      <c r="BW657" s="82">
        <v>101</v>
      </c>
      <c r="BX657" s="82">
        <v>649</v>
      </c>
      <c r="BY657" s="82">
        <v>109</v>
      </c>
      <c r="BZ657" s="84">
        <v>235</v>
      </c>
      <c r="CB657" s="4">
        <f t="shared" si="13"/>
        <v>15276</v>
      </c>
    </row>
    <row r="658" spans="1:80" x14ac:dyDescent="0.2">
      <c r="A658" s="54">
        <v>44543</v>
      </c>
      <c r="B658" s="32">
        <v>81</v>
      </c>
      <c r="C658" s="82">
        <v>82</v>
      </c>
      <c r="D658" s="82">
        <v>99</v>
      </c>
      <c r="E658" s="82">
        <v>737</v>
      </c>
      <c r="F658" s="82">
        <v>142</v>
      </c>
      <c r="G658" s="82">
        <v>71</v>
      </c>
      <c r="H658" s="82">
        <v>134</v>
      </c>
      <c r="I658" s="82">
        <v>86</v>
      </c>
      <c r="J658" s="82">
        <v>395</v>
      </c>
      <c r="K658" s="82">
        <v>79</v>
      </c>
      <c r="L658" s="82">
        <v>80</v>
      </c>
      <c r="M658" s="82">
        <v>37</v>
      </c>
      <c r="N658" s="82">
        <v>103</v>
      </c>
      <c r="O658" s="82">
        <v>69</v>
      </c>
      <c r="P658" s="82">
        <v>225</v>
      </c>
      <c r="Q658" s="82">
        <v>553</v>
      </c>
      <c r="R658" s="82">
        <v>51</v>
      </c>
      <c r="S658" s="82">
        <v>69</v>
      </c>
      <c r="T658" s="82">
        <v>117</v>
      </c>
      <c r="U658" s="82">
        <v>106</v>
      </c>
      <c r="V658" s="82">
        <v>23</v>
      </c>
      <c r="W658" s="82">
        <v>65</v>
      </c>
      <c r="X658" s="82">
        <v>400</v>
      </c>
      <c r="Y658" s="82">
        <v>98</v>
      </c>
      <c r="Z658" s="82">
        <v>160</v>
      </c>
      <c r="AA658" s="82">
        <v>308</v>
      </c>
      <c r="AB658" s="82">
        <v>103</v>
      </c>
      <c r="AC658" s="82">
        <v>60</v>
      </c>
      <c r="AD658" s="82">
        <v>37</v>
      </c>
      <c r="AE658" s="82">
        <v>92</v>
      </c>
      <c r="AF658" s="82">
        <v>74</v>
      </c>
      <c r="AG658" s="82">
        <v>527</v>
      </c>
      <c r="AH658" s="82">
        <v>140</v>
      </c>
      <c r="AI658" s="82">
        <v>86</v>
      </c>
      <c r="AJ658" s="82">
        <v>97</v>
      </c>
      <c r="AK658" s="82">
        <v>175</v>
      </c>
      <c r="AL658" s="82">
        <v>44</v>
      </c>
      <c r="AM658" s="82">
        <v>99</v>
      </c>
      <c r="AN658" s="82">
        <v>191</v>
      </c>
      <c r="AO658" s="82">
        <v>45</v>
      </c>
      <c r="AP658" s="82">
        <v>590</v>
      </c>
      <c r="AQ658" s="82">
        <v>227</v>
      </c>
      <c r="AR658" s="82">
        <v>1007</v>
      </c>
      <c r="AS658" s="82">
        <v>681</v>
      </c>
      <c r="AT658" s="82">
        <v>70</v>
      </c>
      <c r="AU658" s="82">
        <v>37</v>
      </c>
      <c r="AV658" s="82">
        <v>61</v>
      </c>
      <c r="AW658" s="82">
        <v>371</v>
      </c>
      <c r="AX658" s="82">
        <v>64</v>
      </c>
      <c r="AY658" s="82">
        <v>174</v>
      </c>
      <c r="AZ658" s="82">
        <v>144</v>
      </c>
      <c r="BA658" s="82">
        <v>1762</v>
      </c>
      <c r="BB658" s="82">
        <v>48</v>
      </c>
      <c r="BC658" s="82">
        <v>144</v>
      </c>
      <c r="BD658" s="82">
        <v>62</v>
      </c>
      <c r="BE658" s="82">
        <v>34</v>
      </c>
      <c r="BF658" s="82">
        <v>34</v>
      </c>
      <c r="BG658" s="82">
        <v>25</v>
      </c>
      <c r="BH658" s="82">
        <v>207</v>
      </c>
      <c r="BI658" s="82">
        <v>65</v>
      </c>
      <c r="BJ658" s="82">
        <v>31</v>
      </c>
      <c r="BK658" s="82">
        <v>38</v>
      </c>
      <c r="BL658" s="82">
        <v>175</v>
      </c>
      <c r="BM658" s="82">
        <v>208</v>
      </c>
      <c r="BN658" s="82">
        <v>86</v>
      </c>
      <c r="BO658" s="82">
        <v>36</v>
      </c>
      <c r="BP658" s="82">
        <v>168</v>
      </c>
      <c r="BQ658" s="82">
        <v>94</v>
      </c>
      <c r="BR658" s="82">
        <v>204</v>
      </c>
      <c r="BS658" s="82">
        <v>174</v>
      </c>
      <c r="BT658" s="82">
        <v>887</v>
      </c>
      <c r="BU658" s="82">
        <v>135</v>
      </c>
      <c r="BV658" s="82">
        <v>180</v>
      </c>
      <c r="BW658" s="82">
        <v>100</v>
      </c>
      <c r="BX658" s="82">
        <v>703</v>
      </c>
      <c r="BY658" s="82">
        <v>99</v>
      </c>
      <c r="BZ658" s="84">
        <v>219</v>
      </c>
      <c r="CB658" s="4">
        <f t="shared" si="13"/>
        <v>15484</v>
      </c>
    </row>
    <row r="659" spans="1:80" x14ac:dyDescent="0.2">
      <c r="A659" s="54">
        <v>44544</v>
      </c>
      <c r="B659" s="32">
        <v>74</v>
      </c>
      <c r="C659" s="82">
        <v>77</v>
      </c>
      <c r="D659" s="82">
        <v>92</v>
      </c>
      <c r="E659" s="82">
        <v>663</v>
      </c>
      <c r="F659" s="82">
        <v>132</v>
      </c>
      <c r="G659" s="82">
        <v>67</v>
      </c>
      <c r="H659" s="82">
        <v>115</v>
      </c>
      <c r="I659" s="82">
        <v>79</v>
      </c>
      <c r="J659" s="82">
        <v>362</v>
      </c>
      <c r="K659" s="82">
        <v>70</v>
      </c>
      <c r="L659" s="82">
        <v>72</v>
      </c>
      <c r="M659" s="82">
        <v>36</v>
      </c>
      <c r="N659" s="82">
        <v>100</v>
      </c>
      <c r="O659" s="82">
        <v>67</v>
      </c>
      <c r="P659" s="82">
        <v>210</v>
      </c>
      <c r="Q659" s="82">
        <v>515</v>
      </c>
      <c r="R659" s="82">
        <v>50</v>
      </c>
      <c r="S659" s="82">
        <v>62</v>
      </c>
      <c r="T659" s="82">
        <v>96</v>
      </c>
      <c r="U659" s="82">
        <v>99</v>
      </c>
      <c r="V659" s="82">
        <v>21</v>
      </c>
      <c r="W659" s="82">
        <v>60</v>
      </c>
      <c r="X659" s="82">
        <v>373</v>
      </c>
      <c r="Y659" s="82">
        <v>91</v>
      </c>
      <c r="Z659" s="82">
        <v>142</v>
      </c>
      <c r="AA659" s="82">
        <v>261</v>
      </c>
      <c r="AB659" s="82">
        <v>96</v>
      </c>
      <c r="AC659" s="82">
        <v>59</v>
      </c>
      <c r="AD659" s="82">
        <v>33</v>
      </c>
      <c r="AE659" s="82">
        <v>82</v>
      </c>
      <c r="AF659" s="82">
        <v>75</v>
      </c>
      <c r="AG659" s="82">
        <v>492</v>
      </c>
      <c r="AH659" s="82">
        <v>128</v>
      </c>
      <c r="AI659" s="82">
        <v>74</v>
      </c>
      <c r="AJ659" s="82">
        <v>91</v>
      </c>
      <c r="AK659" s="82">
        <v>161</v>
      </c>
      <c r="AL659" s="82">
        <v>39</v>
      </c>
      <c r="AM659" s="82">
        <v>88</v>
      </c>
      <c r="AN659" s="82">
        <v>173</v>
      </c>
      <c r="AO659" s="82">
        <v>43</v>
      </c>
      <c r="AP659" s="82">
        <v>531</v>
      </c>
      <c r="AQ659" s="82">
        <v>208</v>
      </c>
      <c r="AR659" s="82">
        <v>960</v>
      </c>
      <c r="AS659" s="82">
        <v>601</v>
      </c>
      <c r="AT659" s="82">
        <v>68</v>
      </c>
      <c r="AU659" s="82">
        <v>35</v>
      </c>
      <c r="AV659" s="82">
        <v>58</v>
      </c>
      <c r="AW659" s="82">
        <v>335</v>
      </c>
      <c r="AX659" s="82">
        <v>58</v>
      </c>
      <c r="AY659" s="82">
        <v>169</v>
      </c>
      <c r="AZ659" s="82">
        <v>141</v>
      </c>
      <c r="BA659" s="82">
        <v>1645</v>
      </c>
      <c r="BB659" s="82">
        <v>44</v>
      </c>
      <c r="BC659" s="82">
        <v>138</v>
      </c>
      <c r="BD659" s="82">
        <v>57</v>
      </c>
      <c r="BE659" s="82">
        <v>31</v>
      </c>
      <c r="BF659" s="82">
        <v>27</v>
      </c>
      <c r="BG659" s="82">
        <v>23</v>
      </c>
      <c r="BH659" s="82">
        <v>190</v>
      </c>
      <c r="BI659" s="82">
        <v>59</v>
      </c>
      <c r="BJ659" s="82">
        <v>27</v>
      </c>
      <c r="BK659" s="82">
        <v>38</v>
      </c>
      <c r="BL659" s="82">
        <v>160</v>
      </c>
      <c r="BM659" s="82">
        <v>195</v>
      </c>
      <c r="BN659" s="82">
        <v>74</v>
      </c>
      <c r="BO659" s="82">
        <v>34</v>
      </c>
      <c r="BP659" s="82">
        <v>154</v>
      </c>
      <c r="BQ659" s="82">
        <v>79</v>
      </c>
      <c r="BR659" s="82">
        <v>194</v>
      </c>
      <c r="BS659" s="82">
        <v>160</v>
      </c>
      <c r="BT659" s="82">
        <v>836</v>
      </c>
      <c r="BU659" s="82">
        <v>123</v>
      </c>
      <c r="BV659" s="82">
        <v>169</v>
      </c>
      <c r="BW659" s="82">
        <v>93</v>
      </c>
      <c r="BX659" s="82">
        <v>614</v>
      </c>
      <c r="BY659" s="82">
        <v>87</v>
      </c>
      <c r="BZ659" s="84">
        <v>206</v>
      </c>
      <c r="CB659" s="4">
        <f t="shared" si="13"/>
        <v>14241</v>
      </c>
    </row>
    <row r="660" spans="1:80" x14ac:dyDescent="0.2">
      <c r="A660" s="54">
        <v>44545</v>
      </c>
      <c r="B660" s="32">
        <v>70</v>
      </c>
      <c r="C660" s="82">
        <v>72</v>
      </c>
      <c r="D660" s="82">
        <v>87</v>
      </c>
      <c r="E660" s="82">
        <v>718</v>
      </c>
      <c r="F660" s="82">
        <v>127</v>
      </c>
      <c r="G660" s="82">
        <v>66</v>
      </c>
      <c r="H660" s="82">
        <v>103</v>
      </c>
      <c r="I660" s="82">
        <v>88</v>
      </c>
      <c r="J660" s="82">
        <v>379</v>
      </c>
      <c r="K660" s="82">
        <v>74</v>
      </c>
      <c r="L660" s="82">
        <v>69</v>
      </c>
      <c r="M660" s="82">
        <v>34</v>
      </c>
      <c r="N660" s="82">
        <v>92</v>
      </c>
      <c r="O660" s="82">
        <v>67</v>
      </c>
      <c r="P660" s="82">
        <v>207</v>
      </c>
      <c r="Q660" s="82">
        <v>504</v>
      </c>
      <c r="R660" s="82">
        <v>43</v>
      </c>
      <c r="S660" s="82">
        <v>53</v>
      </c>
      <c r="T660" s="82">
        <v>85</v>
      </c>
      <c r="U660" s="82">
        <v>100</v>
      </c>
      <c r="V660" s="82">
        <v>21</v>
      </c>
      <c r="W660" s="82">
        <v>52</v>
      </c>
      <c r="X660" s="82">
        <v>379</v>
      </c>
      <c r="Y660" s="82">
        <v>96</v>
      </c>
      <c r="Z660" s="82">
        <v>140</v>
      </c>
      <c r="AA660" s="82">
        <v>269</v>
      </c>
      <c r="AB660" s="82">
        <v>97</v>
      </c>
      <c r="AC660" s="82">
        <v>62</v>
      </c>
      <c r="AD660" s="82">
        <v>32</v>
      </c>
      <c r="AE660" s="82">
        <v>78</v>
      </c>
      <c r="AF660" s="82">
        <v>74</v>
      </c>
      <c r="AG660" s="82">
        <v>507</v>
      </c>
      <c r="AH660" s="82">
        <v>124</v>
      </c>
      <c r="AI660" s="82">
        <v>73</v>
      </c>
      <c r="AJ660" s="82">
        <v>93</v>
      </c>
      <c r="AK660" s="82">
        <v>152</v>
      </c>
      <c r="AL660" s="82">
        <v>35</v>
      </c>
      <c r="AM660" s="82">
        <v>85</v>
      </c>
      <c r="AN660" s="82">
        <v>156</v>
      </c>
      <c r="AO660" s="82">
        <v>38</v>
      </c>
      <c r="AP660" s="82">
        <v>522</v>
      </c>
      <c r="AQ660" s="82">
        <v>193</v>
      </c>
      <c r="AR660" s="82">
        <v>933</v>
      </c>
      <c r="AS660" s="82">
        <v>624</v>
      </c>
      <c r="AT660" s="82">
        <v>60</v>
      </c>
      <c r="AU660" s="82">
        <v>28</v>
      </c>
      <c r="AV660" s="82">
        <v>51</v>
      </c>
      <c r="AW660" s="82">
        <v>393</v>
      </c>
      <c r="AX660" s="82">
        <v>61</v>
      </c>
      <c r="AY660" s="82">
        <v>165</v>
      </c>
      <c r="AZ660" s="82">
        <v>144</v>
      </c>
      <c r="BA660" s="82">
        <v>1798</v>
      </c>
      <c r="BB660" s="82">
        <v>52</v>
      </c>
      <c r="BC660" s="82">
        <v>128</v>
      </c>
      <c r="BD660" s="82">
        <v>51</v>
      </c>
      <c r="BE660" s="82">
        <v>33</v>
      </c>
      <c r="BF660" s="82">
        <v>28</v>
      </c>
      <c r="BG660" s="82">
        <v>19</v>
      </c>
      <c r="BH660" s="82">
        <v>190</v>
      </c>
      <c r="BI660" s="82">
        <v>64</v>
      </c>
      <c r="BJ660" s="82">
        <v>30</v>
      </c>
      <c r="BK660" s="82">
        <v>39</v>
      </c>
      <c r="BL660" s="82">
        <v>160</v>
      </c>
      <c r="BM660" s="82">
        <v>172</v>
      </c>
      <c r="BN660" s="82">
        <v>79</v>
      </c>
      <c r="BO660" s="82">
        <v>27</v>
      </c>
      <c r="BP660" s="82">
        <v>149</v>
      </c>
      <c r="BQ660" s="82">
        <v>79</v>
      </c>
      <c r="BR660" s="82">
        <v>193</v>
      </c>
      <c r="BS660" s="82">
        <v>148</v>
      </c>
      <c r="BT660" s="82">
        <v>715</v>
      </c>
      <c r="BU660" s="82">
        <v>113</v>
      </c>
      <c r="BV660" s="82">
        <v>157</v>
      </c>
      <c r="BW660" s="82">
        <v>89</v>
      </c>
      <c r="BX660" s="82">
        <v>558</v>
      </c>
      <c r="BY660" s="82">
        <v>76</v>
      </c>
      <c r="BZ660" s="84">
        <v>191</v>
      </c>
      <c r="CB660" s="4">
        <f t="shared" si="13"/>
        <v>14113</v>
      </c>
    </row>
    <row r="661" spans="1:80" x14ac:dyDescent="0.2">
      <c r="A661" s="54">
        <v>44546</v>
      </c>
      <c r="B661" s="32">
        <v>71</v>
      </c>
      <c r="C661" s="82">
        <v>70</v>
      </c>
      <c r="D661" s="82">
        <v>90</v>
      </c>
      <c r="E661" s="82">
        <v>714</v>
      </c>
      <c r="F661" s="82">
        <v>135</v>
      </c>
      <c r="G661" s="82">
        <v>65</v>
      </c>
      <c r="H661" s="82">
        <v>108</v>
      </c>
      <c r="I661" s="82">
        <v>92</v>
      </c>
      <c r="J661" s="82">
        <v>391</v>
      </c>
      <c r="K661" s="82">
        <v>78</v>
      </c>
      <c r="L661" s="82">
        <v>59</v>
      </c>
      <c r="M661" s="82">
        <v>30</v>
      </c>
      <c r="N661" s="82">
        <v>86</v>
      </c>
      <c r="O661" s="82">
        <v>67</v>
      </c>
      <c r="P661" s="82">
        <v>205</v>
      </c>
      <c r="Q661" s="82">
        <v>557</v>
      </c>
      <c r="R661" s="82">
        <v>42</v>
      </c>
      <c r="S661" s="82">
        <v>45</v>
      </c>
      <c r="T661" s="82">
        <v>81</v>
      </c>
      <c r="U661" s="82">
        <v>90</v>
      </c>
      <c r="V661" s="82">
        <v>15</v>
      </c>
      <c r="W661" s="82">
        <v>50</v>
      </c>
      <c r="X661" s="82">
        <v>397</v>
      </c>
      <c r="Y661" s="82">
        <v>94</v>
      </c>
      <c r="Z661" s="82">
        <v>143</v>
      </c>
      <c r="AA661" s="82">
        <v>248</v>
      </c>
      <c r="AB661" s="82">
        <v>92</v>
      </c>
      <c r="AC661" s="82">
        <v>56</v>
      </c>
      <c r="AD661" s="82">
        <v>31</v>
      </c>
      <c r="AE661" s="82">
        <v>76</v>
      </c>
      <c r="AF661" s="82">
        <v>70</v>
      </c>
      <c r="AG661" s="82">
        <v>532</v>
      </c>
      <c r="AH661" s="82">
        <v>117</v>
      </c>
      <c r="AI661" s="82">
        <v>78</v>
      </c>
      <c r="AJ661" s="82">
        <v>88</v>
      </c>
      <c r="AK661" s="82">
        <v>150</v>
      </c>
      <c r="AL661" s="82">
        <v>32</v>
      </c>
      <c r="AM661" s="82">
        <v>82</v>
      </c>
      <c r="AN661" s="82">
        <v>152</v>
      </c>
      <c r="AO661" s="82">
        <v>44</v>
      </c>
      <c r="AP661" s="82">
        <v>600</v>
      </c>
      <c r="AQ661" s="82">
        <v>181</v>
      </c>
      <c r="AR661" s="82">
        <v>896</v>
      </c>
      <c r="AS661" s="82">
        <v>646</v>
      </c>
      <c r="AT661" s="82">
        <v>62</v>
      </c>
      <c r="AU661" s="82">
        <v>27</v>
      </c>
      <c r="AV661" s="82">
        <v>53</v>
      </c>
      <c r="AW661" s="82">
        <v>391</v>
      </c>
      <c r="AX661" s="82">
        <v>63</v>
      </c>
      <c r="AY661" s="82">
        <v>171</v>
      </c>
      <c r="AZ661" s="82">
        <v>136</v>
      </c>
      <c r="BA661" s="82">
        <v>1767</v>
      </c>
      <c r="BB661" s="82">
        <v>50</v>
      </c>
      <c r="BC661" s="82">
        <v>123</v>
      </c>
      <c r="BD661" s="82">
        <v>49</v>
      </c>
      <c r="BE661" s="82">
        <v>32</v>
      </c>
      <c r="BF661" s="82">
        <v>26</v>
      </c>
      <c r="BG661" s="82">
        <v>22</v>
      </c>
      <c r="BH661" s="82">
        <v>178</v>
      </c>
      <c r="BI661" s="82">
        <v>63</v>
      </c>
      <c r="BJ661" s="82">
        <v>29</v>
      </c>
      <c r="BK661" s="82">
        <v>41</v>
      </c>
      <c r="BL661" s="82">
        <v>154</v>
      </c>
      <c r="BM661" s="82">
        <v>161</v>
      </c>
      <c r="BN661" s="82">
        <v>84</v>
      </c>
      <c r="BO661" s="82">
        <v>27</v>
      </c>
      <c r="BP661" s="82">
        <v>146</v>
      </c>
      <c r="BQ661" s="82">
        <v>72</v>
      </c>
      <c r="BR661" s="82">
        <v>181</v>
      </c>
      <c r="BS661" s="82">
        <v>141</v>
      </c>
      <c r="BT661" s="82">
        <v>670</v>
      </c>
      <c r="BU661" s="82">
        <v>111</v>
      </c>
      <c r="BV661" s="82">
        <v>142</v>
      </c>
      <c r="BW661" s="82">
        <v>81</v>
      </c>
      <c r="BX661" s="82">
        <v>635</v>
      </c>
      <c r="BY661" s="82">
        <v>68</v>
      </c>
      <c r="BZ661" s="84">
        <v>198</v>
      </c>
      <c r="CB661" s="4">
        <f t="shared" si="13"/>
        <v>14100</v>
      </c>
    </row>
    <row r="662" spans="1:80" x14ac:dyDescent="0.2">
      <c r="A662" s="54">
        <v>44547</v>
      </c>
      <c r="B662" s="32">
        <v>71</v>
      </c>
      <c r="C662" s="82">
        <v>67</v>
      </c>
      <c r="D662" s="82">
        <v>87</v>
      </c>
      <c r="E662" s="82">
        <v>721</v>
      </c>
      <c r="F662" s="82">
        <v>128</v>
      </c>
      <c r="G662" s="82">
        <v>64</v>
      </c>
      <c r="H662" s="82">
        <v>110</v>
      </c>
      <c r="I662" s="82">
        <v>84</v>
      </c>
      <c r="J662" s="82">
        <v>392</v>
      </c>
      <c r="K662" s="82">
        <v>75</v>
      </c>
      <c r="L662" s="82">
        <v>63</v>
      </c>
      <c r="M662" s="82">
        <v>30</v>
      </c>
      <c r="N662" s="82">
        <v>80</v>
      </c>
      <c r="O662" s="82">
        <v>65</v>
      </c>
      <c r="P662" s="82">
        <v>195</v>
      </c>
      <c r="Q662" s="82">
        <v>542</v>
      </c>
      <c r="R662" s="82">
        <v>38</v>
      </c>
      <c r="S662" s="82">
        <v>41</v>
      </c>
      <c r="T662" s="82">
        <v>79</v>
      </c>
      <c r="U662" s="82">
        <v>88</v>
      </c>
      <c r="V662" s="82">
        <v>14</v>
      </c>
      <c r="W662" s="82">
        <v>48</v>
      </c>
      <c r="X662" s="82">
        <v>397</v>
      </c>
      <c r="Y662" s="82">
        <v>85</v>
      </c>
      <c r="Z662" s="82">
        <v>140</v>
      </c>
      <c r="AA662" s="82">
        <v>244</v>
      </c>
      <c r="AB662" s="82">
        <v>85</v>
      </c>
      <c r="AC662" s="82">
        <v>58</v>
      </c>
      <c r="AD662" s="82">
        <v>28</v>
      </c>
      <c r="AE662" s="82">
        <v>67</v>
      </c>
      <c r="AF662" s="82">
        <v>68</v>
      </c>
      <c r="AG662" s="82">
        <v>527</v>
      </c>
      <c r="AH662" s="82">
        <v>113</v>
      </c>
      <c r="AI662" s="82">
        <v>87</v>
      </c>
      <c r="AJ662" s="82">
        <v>77</v>
      </c>
      <c r="AK662" s="82">
        <v>149</v>
      </c>
      <c r="AL662" s="82">
        <v>30</v>
      </c>
      <c r="AM662" s="82">
        <v>81</v>
      </c>
      <c r="AN662" s="82">
        <v>152</v>
      </c>
      <c r="AO662" s="82">
        <v>42</v>
      </c>
      <c r="AP662" s="82">
        <v>578</v>
      </c>
      <c r="AQ662" s="82">
        <v>161</v>
      </c>
      <c r="AR662" s="82">
        <v>905</v>
      </c>
      <c r="AS662" s="82">
        <v>635</v>
      </c>
      <c r="AT662" s="82">
        <v>63</v>
      </c>
      <c r="AU662" s="82">
        <v>26</v>
      </c>
      <c r="AV662" s="82">
        <v>52</v>
      </c>
      <c r="AW662" s="82">
        <v>391</v>
      </c>
      <c r="AX662" s="82">
        <v>65</v>
      </c>
      <c r="AY662" s="82">
        <v>169</v>
      </c>
      <c r="AZ662" s="82">
        <v>131</v>
      </c>
      <c r="BA662" s="82">
        <v>1829</v>
      </c>
      <c r="BB662" s="82">
        <v>48</v>
      </c>
      <c r="BC662" s="82">
        <v>111</v>
      </c>
      <c r="BD662" s="82">
        <v>47</v>
      </c>
      <c r="BE662" s="82">
        <v>33</v>
      </c>
      <c r="BF662" s="82">
        <v>26</v>
      </c>
      <c r="BG662" s="82">
        <v>19</v>
      </c>
      <c r="BH662" s="82">
        <v>178</v>
      </c>
      <c r="BI662" s="82">
        <v>61</v>
      </c>
      <c r="BJ662" s="82">
        <v>28</v>
      </c>
      <c r="BK662" s="82">
        <v>42</v>
      </c>
      <c r="BL662" s="82">
        <v>151</v>
      </c>
      <c r="BM662" s="82">
        <v>162</v>
      </c>
      <c r="BN662" s="82">
        <v>81</v>
      </c>
      <c r="BO662" s="82">
        <v>25</v>
      </c>
      <c r="BP662" s="82">
        <v>147</v>
      </c>
      <c r="BQ662" s="82">
        <v>70</v>
      </c>
      <c r="BR662" s="82">
        <v>183</v>
      </c>
      <c r="BS662" s="82">
        <v>135</v>
      </c>
      <c r="BT662" s="82">
        <v>680</v>
      </c>
      <c r="BU662" s="82">
        <v>109</v>
      </c>
      <c r="BV662" s="82">
        <v>133</v>
      </c>
      <c r="BW662" s="82">
        <v>69</v>
      </c>
      <c r="BX662" s="82">
        <v>654</v>
      </c>
      <c r="BY662" s="82">
        <v>67</v>
      </c>
      <c r="BZ662" s="84">
        <v>201</v>
      </c>
      <c r="CB662" s="4">
        <f t="shared" si="13"/>
        <v>13977</v>
      </c>
    </row>
    <row r="663" spans="1:80" x14ac:dyDescent="0.2">
      <c r="A663" s="54">
        <v>44548</v>
      </c>
      <c r="B663" s="32">
        <v>67</v>
      </c>
      <c r="C663" s="82">
        <v>62</v>
      </c>
      <c r="D663" s="82">
        <v>80</v>
      </c>
      <c r="E663" s="82">
        <v>695</v>
      </c>
      <c r="F663" s="82">
        <v>118</v>
      </c>
      <c r="G663" s="82">
        <v>60</v>
      </c>
      <c r="H663" s="82">
        <v>104</v>
      </c>
      <c r="I663" s="82">
        <v>71</v>
      </c>
      <c r="J663" s="82">
        <v>368</v>
      </c>
      <c r="K663" s="82">
        <v>73</v>
      </c>
      <c r="L663" s="82">
        <v>55</v>
      </c>
      <c r="M663" s="82">
        <v>29</v>
      </c>
      <c r="N663" s="82">
        <v>75</v>
      </c>
      <c r="O663" s="82">
        <v>60</v>
      </c>
      <c r="P663" s="82">
        <v>179</v>
      </c>
      <c r="Q663" s="82">
        <v>508</v>
      </c>
      <c r="R663" s="82">
        <v>35</v>
      </c>
      <c r="S663" s="82">
        <v>38</v>
      </c>
      <c r="T663" s="82">
        <v>69</v>
      </c>
      <c r="U663" s="82">
        <v>81</v>
      </c>
      <c r="V663" s="82">
        <v>11</v>
      </c>
      <c r="W663" s="82">
        <v>45</v>
      </c>
      <c r="X663" s="82">
        <v>380</v>
      </c>
      <c r="Y663" s="82">
        <v>76</v>
      </c>
      <c r="Z663" s="82">
        <v>123</v>
      </c>
      <c r="AA663" s="82">
        <v>226</v>
      </c>
      <c r="AB663" s="82">
        <v>82</v>
      </c>
      <c r="AC663" s="82">
        <v>53</v>
      </c>
      <c r="AD663" s="82">
        <v>27</v>
      </c>
      <c r="AE663" s="82">
        <v>62</v>
      </c>
      <c r="AF663" s="82">
        <v>60</v>
      </c>
      <c r="AG663" s="82">
        <v>469</v>
      </c>
      <c r="AH663" s="82">
        <v>103</v>
      </c>
      <c r="AI663" s="82">
        <v>76</v>
      </c>
      <c r="AJ663" s="82">
        <v>70</v>
      </c>
      <c r="AK663" s="82">
        <v>129</v>
      </c>
      <c r="AL663" s="82">
        <v>30</v>
      </c>
      <c r="AM663" s="82">
        <v>73</v>
      </c>
      <c r="AN663" s="82">
        <v>135</v>
      </c>
      <c r="AO663" s="82">
        <v>36</v>
      </c>
      <c r="AP663" s="82">
        <v>565</v>
      </c>
      <c r="AQ663" s="82">
        <v>152</v>
      </c>
      <c r="AR663" s="82">
        <v>861</v>
      </c>
      <c r="AS663" s="82">
        <v>596</v>
      </c>
      <c r="AT663" s="82">
        <v>54</v>
      </c>
      <c r="AU663" s="82">
        <v>25</v>
      </c>
      <c r="AV663" s="82">
        <v>45</v>
      </c>
      <c r="AW663" s="82">
        <v>366</v>
      </c>
      <c r="AX663" s="82">
        <v>55</v>
      </c>
      <c r="AY663" s="82">
        <v>157</v>
      </c>
      <c r="AZ663" s="82">
        <v>127</v>
      </c>
      <c r="BA663" s="82">
        <v>1705</v>
      </c>
      <c r="BB663" s="82">
        <v>45</v>
      </c>
      <c r="BC663" s="82">
        <v>102</v>
      </c>
      <c r="BD663" s="82">
        <v>39</v>
      </c>
      <c r="BE663" s="82">
        <v>30</v>
      </c>
      <c r="BF663" s="82">
        <v>23</v>
      </c>
      <c r="BG663" s="82">
        <v>17</v>
      </c>
      <c r="BH663" s="82">
        <v>166</v>
      </c>
      <c r="BI663" s="82">
        <v>58</v>
      </c>
      <c r="BJ663" s="82">
        <v>25</v>
      </c>
      <c r="BK663" s="82">
        <v>39</v>
      </c>
      <c r="BL663" s="82">
        <v>128</v>
      </c>
      <c r="BM663" s="82">
        <v>150</v>
      </c>
      <c r="BN663" s="82">
        <v>70</v>
      </c>
      <c r="BO663" s="82">
        <v>24</v>
      </c>
      <c r="BP663" s="82">
        <v>138</v>
      </c>
      <c r="BQ663" s="82">
        <v>63</v>
      </c>
      <c r="BR663" s="82">
        <v>159</v>
      </c>
      <c r="BS663" s="82">
        <v>126</v>
      </c>
      <c r="BT663" s="82">
        <v>672</v>
      </c>
      <c r="BU663" s="82">
        <v>102</v>
      </c>
      <c r="BV663" s="82">
        <v>118</v>
      </c>
      <c r="BW663" s="82">
        <v>63</v>
      </c>
      <c r="BX663" s="82">
        <v>606</v>
      </c>
      <c r="BY663" s="82">
        <v>60</v>
      </c>
      <c r="BZ663" s="84">
        <v>188</v>
      </c>
      <c r="CB663" s="4">
        <f t="shared" si="13"/>
        <v>13012</v>
      </c>
    </row>
    <row r="664" spans="1:80" x14ac:dyDescent="0.2">
      <c r="A664" s="54">
        <v>44549</v>
      </c>
      <c r="B664" s="32">
        <v>67</v>
      </c>
      <c r="C664" s="82">
        <v>62</v>
      </c>
      <c r="D664" s="82">
        <v>80</v>
      </c>
      <c r="E664" s="82">
        <v>693</v>
      </c>
      <c r="F664" s="82">
        <v>118</v>
      </c>
      <c r="G664" s="82">
        <v>60</v>
      </c>
      <c r="H664" s="82">
        <v>104</v>
      </c>
      <c r="I664" s="82">
        <v>69</v>
      </c>
      <c r="J664" s="82">
        <v>364</v>
      </c>
      <c r="K664" s="82">
        <v>73</v>
      </c>
      <c r="L664" s="82">
        <v>55</v>
      </c>
      <c r="M664" s="82">
        <v>29</v>
      </c>
      <c r="N664" s="82">
        <v>74</v>
      </c>
      <c r="O664" s="82">
        <v>60</v>
      </c>
      <c r="P664" s="82">
        <v>175</v>
      </c>
      <c r="Q664" s="82">
        <v>497</v>
      </c>
      <c r="R664" s="82">
        <v>35</v>
      </c>
      <c r="S664" s="82">
        <v>36</v>
      </c>
      <c r="T664" s="82">
        <v>68</v>
      </c>
      <c r="U664" s="82">
        <v>81</v>
      </c>
      <c r="V664" s="82">
        <v>11</v>
      </c>
      <c r="W664" s="82">
        <v>44</v>
      </c>
      <c r="X664" s="82">
        <v>373</v>
      </c>
      <c r="Y664" s="82">
        <v>75</v>
      </c>
      <c r="Z664" s="82">
        <v>123</v>
      </c>
      <c r="AA664" s="82">
        <v>226</v>
      </c>
      <c r="AB664" s="82">
        <v>82</v>
      </c>
      <c r="AC664" s="82">
        <v>53</v>
      </c>
      <c r="AD664" s="82">
        <v>27</v>
      </c>
      <c r="AE664" s="82">
        <v>62</v>
      </c>
      <c r="AF664" s="82">
        <v>60</v>
      </c>
      <c r="AG664" s="82">
        <v>470</v>
      </c>
      <c r="AH664" s="82">
        <v>102</v>
      </c>
      <c r="AI664" s="82">
        <v>74</v>
      </c>
      <c r="AJ664" s="82">
        <v>70</v>
      </c>
      <c r="AK664" s="82">
        <v>129</v>
      </c>
      <c r="AL664" s="82">
        <v>30</v>
      </c>
      <c r="AM664" s="82">
        <v>73</v>
      </c>
      <c r="AN664" s="82">
        <v>135</v>
      </c>
      <c r="AO664" s="82">
        <v>35</v>
      </c>
      <c r="AP664" s="82">
        <v>549</v>
      </c>
      <c r="AQ664" s="82">
        <v>151</v>
      </c>
      <c r="AR664" s="82">
        <v>856</v>
      </c>
      <c r="AS664" s="82">
        <v>589</v>
      </c>
      <c r="AT664" s="82">
        <v>54</v>
      </c>
      <c r="AU664" s="82">
        <v>25</v>
      </c>
      <c r="AV664" s="82">
        <v>44</v>
      </c>
      <c r="AW664" s="82">
        <v>364</v>
      </c>
      <c r="AX664" s="82">
        <v>55</v>
      </c>
      <c r="AY664" s="82">
        <v>156</v>
      </c>
      <c r="AZ664" s="82">
        <v>126</v>
      </c>
      <c r="BA664" s="82">
        <v>1651</v>
      </c>
      <c r="BB664" s="82">
        <v>45</v>
      </c>
      <c r="BC664" s="82">
        <v>101</v>
      </c>
      <c r="BD664" s="82">
        <v>39</v>
      </c>
      <c r="BE664" s="82">
        <v>30</v>
      </c>
      <c r="BF664" s="82">
        <v>23</v>
      </c>
      <c r="BG664" s="82">
        <v>17</v>
      </c>
      <c r="BH664" s="82">
        <v>166</v>
      </c>
      <c r="BI664" s="82">
        <v>58</v>
      </c>
      <c r="BJ664" s="82">
        <v>25</v>
      </c>
      <c r="BK664" s="82">
        <v>39</v>
      </c>
      <c r="BL664" s="82">
        <v>127</v>
      </c>
      <c r="BM664" s="82">
        <v>149</v>
      </c>
      <c r="BN664" s="82">
        <v>70</v>
      </c>
      <c r="BO664" s="82">
        <v>24</v>
      </c>
      <c r="BP664" s="82">
        <v>137</v>
      </c>
      <c r="BQ664" s="82">
        <v>63</v>
      </c>
      <c r="BR664" s="82">
        <v>156</v>
      </c>
      <c r="BS664" s="82">
        <v>126</v>
      </c>
      <c r="BT664" s="82">
        <v>677</v>
      </c>
      <c r="BU664" s="82">
        <v>102</v>
      </c>
      <c r="BV664" s="82">
        <v>117</v>
      </c>
      <c r="BW664" s="82">
        <v>61</v>
      </c>
      <c r="BX664" s="82">
        <v>592</v>
      </c>
      <c r="BY664" s="82">
        <v>60</v>
      </c>
      <c r="BZ664" s="84">
        <v>187</v>
      </c>
      <c r="CB664" s="4">
        <f t="shared" si="13"/>
        <v>12865</v>
      </c>
    </row>
    <row r="665" spans="1:80" x14ac:dyDescent="0.2">
      <c r="A665" s="54">
        <v>44550</v>
      </c>
      <c r="B665" s="32">
        <v>54</v>
      </c>
      <c r="C665" s="82">
        <v>54</v>
      </c>
      <c r="D665" s="82">
        <v>73</v>
      </c>
      <c r="E665" s="82">
        <v>648</v>
      </c>
      <c r="F665" s="82">
        <v>114</v>
      </c>
      <c r="G665" s="82">
        <v>62</v>
      </c>
      <c r="H665" s="82">
        <v>103</v>
      </c>
      <c r="I665" s="82">
        <v>70</v>
      </c>
      <c r="J665" s="82">
        <v>355</v>
      </c>
      <c r="K665" s="82">
        <v>61</v>
      </c>
      <c r="L665" s="82">
        <v>65</v>
      </c>
      <c r="M665" s="82">
        <v>25</v>
      </c>
      <c r="N665" s="82">
        <v>72</v>
      </c>
      <c r="O665" s="82">
        <v>54</v>
      </c>
      <c r="P665" s="82">
        <v>173</v>
      </c>
      <c r="Q665" s="82">
        <v>496</v>
      </c>
      <c r="R665" s="82">
        <v>32</v>
      </c>
      <c r="S665" s="82">
        <v>37</v>
      </c>
      <c r="T665" s="82">
        <v>66</v>
      </c>
      <c r="U665" s="82">
        <v>78</v>
      </c>
      <c r="V665" s="82">
        <v>8</v>
      </c>
      <c r="W665" s="82">
        <v>40</v>
      </c>
      <c r="X665" s="82">
        <v>401</v>
      </c>
      <c r="Y665" s="82">
        <v>77</v>
      </c>
      <c r="Z665" s="82">
        <v>150</v>
      </c>
      <c r="AA665" s="82">
        <v>234</v>
      </c>
      <c r="AB665" s="82">
        <v>77</v>
      </c>
      <c r="AC665" s="82">
        <v>53</v>
      </c>
      <c r="AD665" s="82">
        <v>27</v>
      </c>
      <c r="AE665" s="82">
        <v>51</v>
      </c>
      <c r="AF665" s="82">
        <v>51</v>
      </c>
      <c r="AG665" s="82">
        <v>457</v>
      </c>
      <c r="AH665" s="82">
        <v>105</v>
      </c>
      <c r="AI665" s="82">
        <v>84</v>
      </c>
      <c r="AJ665" s="82">
        <v>70</v>
      </c>
      <c r="AK665" s="82">
        <v>127</v>
      </c>
      <c r="AL665" s="82">
        <v>28</v>
      </c>
      <c r="AM665" s="82">
        <v>69</v>
      </c>
      <c r="AN665" s="82">
        <v>127</v>
      </c>
      <c r="AO665" s="82">
        <v>36</v>
      </c>
      <c r="AP665" s="82">
        <v>517</v>
      </c>
      <c r="AQ665" s="82">
        <v>155</v>
      </c>
      <c r="AR665" s="82">
        <v>908</v>
      </c>
      <c r="AS665" s="82">
        <v>588</v>
      </c>
      <c r="AT665" s="82">
        <v>51</v>
      </c>
      <c r="AU665" s="82">
        <v>22</v>
      </c>
      <c r="AV665" s="82">
        <v>43</v>
      </c>
      <c r="AW665" s="82">
        <v>370</v>
      </c>
      <c r="AX665" s="82">
        <v>53</v>
      </c>
      <c r="AY665" s="82">
        <v>154</v>
      </c>
      <c r="AZ665" s="82">
        <v>126</v>
      </c>
      <c r="BA665" s="82">
        <v>1616</v>
      </c>
      <c r="BB665" s="82">
        <v>49</v>
      </c>
      <c r="BC665" s="82">
        <v>89</v>
      </c>
      <c r="BD665" s="82">
        <v>39</v>
      </c>
      <c r="BE665" s="82">
        <v>29</v>
      </c>
      <c r="BF665" s="82">
        <v>21</v>
      </c>
      <c r="BG665" s="82">
        <v>14</v>
      </c>
      <c r="BH665" s="82">
        <v>147</v>
      </c>
      <c r="BI665" s="82">
        <v>57</v>
      </c>
      <c r="BJ665" s="82">
        <v>25</v>
      </c>
      <c r="BK665" s="82">
        <v>38</v>
      </c>
      <c r="BL665" s="82">
        <v>119</v>
      </c>
      <c r="BM665" s="82">
        <v>143</v>
      </c>
      <c r="BN665" s="82">
        <v>67</v>
      </c>
      <c r="BO665" s="82">
        <v>24</v>
      </c>
      <c r="BP665" s="82">
        <v>127</v>
      </c>
      <c r="BQ665" s="82">
        <v>62</v>
      </c>
      <c r="BR665" s="82">
        <v>145</v>
      </c>
      <c r="BS665" s="82">
        <v>120</v>
      </c>
      <c r="BT665" s="82">
        <v>657</v>
      </c>
      <c r="BU665" s="82">
        <v>101</v>
      </c>
      <c r="BV665" s="82">
        <v>120</v>
      </c>
      <c r="BW665" s="82">
        <v>59</v>
      </c>
      <c r="BX665" s="82">
        <v>571</v>
      </c>
      <c r="BY665" s="82">
        <v>56</v>
      </c>
      <c r="BZ665" s="84">
        <v>172</v>
      </c>
      <c r="CB665" s="4">
        <f t="shared" si="13"/>
        <v>12618</v>
      </c>
    </row>
    <row r="666" spans="1:80" x14ac:dyDescent="0.2">
      <c r="A666" s="54">
        <v>44551</v>
      </c>
      <c r="B666" s="32">
        <v>52</v>
      </c>
      <c r="C666" s="82">
        <v>52</v>
      </c>
      <c r="D666" s="82">
        <v>73</v>
      </c>
      <c r="E666" s="82">
        <v>627</v>
      </c>
      <c r="F666" s="82">
        <v>110</v>
      </c>
      <c r="G666" s="82">
        <v>55</v>
      </c>
      <c r="H666" s="82">
        <v>102</v>
      </c>
      <c r="I666" s="82">
        <v>65</v>
      </c>
      <c r="J666" s="82">
        <v>328</v>
      </c>
      <c r="K666" s="82">
        <v>56</v>
      </c>
      <c r="L666" s="82">
        <v>60</v>
      </c>
      <c r="M666" s="82">
        <v>24</v>
      </c>
      <c r="N666" s="82">
        <v>71</v>
      </c>
      <c r="O666" s="82">
        <v>43</v>
      </c>
      <c r="P666" s="82">
        <v>155</v>
      </c>
      <c r="Q666" s="82">
        <v>461</v>
      </c>
      <c r="R666" s="82">
        <v>26</v>
      </c>
      <c r="S666" s="82">
        <v>32</v>
      </c>
      <c r="T666" s="82">
        <v>57</v>
      </c>
      <c r="U666" s="82">
        <v>78</v>
      </c>
      <c r="V666" s="82">
        <v>11</v>
      </c>
      <c r="W666" s="82">
        <v>40</v>
      </c>
      <c r="X666" s="82">
        <v>376</v>
      </c>
      <c r="Y666" s="82">
        <v>69</v>
      </c>
      <c r="Z666" s="82">
        <v>127</v>
      </c>
      <c r="AA666" s="82">
        <v>211</v>
      </c>
      <c r="AB666" s="82">
        <v>62</v>
      </c>
      <c r="AC666" s="82">
        <v>47</v>
      </c>
      <c r="AD666" s="82">
        <v>25</v>
      </c>
      <c r="AE666" s="82">
        <v>41</v>
      </c>
      <c r="AF666" s="82">
        <v>42</v>
      </c>
      <c r="AG666" s="82">
        <v>424</v>
      </c>
      <c r="AH666" s="82">
        <v>104</v>
      </c>
      <c r="AI666" s="82">
        <v>83</v>
      </c>
      <c r="AJ666" s="82">
        <v>70</v>
      </c>
      <c r="AK666" s="82">
        <v>128</v>
      </c>
      <c r="AL666" s="82">
        <v>28</v>
      </c>
      <c r="AM666" s="82">
        <v>55</v>
      </c>
      <c r="AN666" s="82">
        <v>117</v>
      </c>
      <c r="AO666" s="82">
        <v>32</v>
      </c>
      <c r="AP666" s="82">
        <v>445</v>
      </c>
      <c r="AQ666" s="82">
        <v>148</v>
      </c>
      <c r="AR666" s="82">
        <v>887</v>
      </c>
      <c r="AS666" s="82">
        <v>538</v>
      </c>
      <c r="AT666" s="82">
        <v>52</v>
      </c>
      <c r="AU666" s="82">
        <v>22</v>
      </c>
      <c r="AV666" s="82">
        <v>33</v>
      </c>
      <c r="AW666" s="82">
        <v>326</v>
      </c>
      <c r="AX666" s="82">
        <v>47</v>
      </c>
      <c r="AY666" s="82">
        <v>152</v>
      </c>
      <c r="AZ666" s="82">
        <v>119</v>
      </c>
      <c r="BA666" s="82">
        <v>1552</v>
      </c>
      <c r="BB666" s="82">
        <v>45</v>
      </c>
      <c r="BC666" s="82">
        <v>87</v>
      </c>
      <c r="BD666" s="82">
        <v>37</v>
      </c>
      <c r="BE666" s="82">
        <v>24</v>
      </c>
      <c r="BF666" s="82">
        <v>20</v>
      </c>
      <c r="BG666" s="82">
        <v>9</v>
      </c>
      <c r="BH666" s="82">
        <v>138</v>
      </c>
      <c r="BI666" s="82">
        <v>53</v>
      </c>
      <c r="BJ666" s="82">
        <v>30</v>
      </c>
      <c r="BK666" s="82">
        <v>33</v>
      </c>
      <c r="BL666" s="82">
        <v>106</v>
      </c>
      <c r="BM666" s="82">
        <v>134</v>
      </c>
      <c r="BN666" s="82">
        <v>64</v>
      </c>
      <c r="BO666" s="82">
        <v>21</v>
      </c>
      <c r="BP666" s="82">
        <v>113</v>
      </c>
      <c r="BQ666" s="82">
        <v>59</v>
      </c>
      <c r="BR666" s="82">
        <v>129</v>
      </c>
      <c r="BS666" s="82">
        <v>105</v>
      </c>
      <c r="BT666" s="82">
        <v>625</v>
      </c>
      <c r="BU666" s="82">
        <v>93</v>
      </c>
      <c r="BV666" s="82">
        <v>106</v>
      </c>
      <c r="BW666" s="82">
        <v>52</v>
      </c>
      <c r="BX666" s="82">
        <v>512</v>
      </c>
      <c r="BY666" s="82">
        <v>53</v>
      </c>
      <c r="BZ666" s="84">
        <v>163</v>
      </c>
      <c r="CB666" s="4">
        <f t="shared" si="13"/>
        <v>11751</v>
      </c>
    </row>
    <row r="667" spans="1:80" x14ac:dyDescent="0.2">
      <c r="A667" s="54">
        <v>44552</v>
      </c>
      <c r="B667" s="32">
        <v>48</v>
      </c>
      <c r="C667" s="82">
        <v>50</v>
      </c>
      <c r="D667" s="82">
        <v>75</v>
      </c>
      <c r="E667" s="82">
        <v>567</v>
      </c>
      <c r="F667" s="82">
        <v>101</v>
      </c>
      <c r="G667" s="82">
        <v>49</v>
      </c>
      <c r="H667" s="82">
        <v>90</v>
      </c>
      <c r="I667" s="82">
        <v>63</v>
      </c>
      <c r="J667" s="82">
        <v>299</v>
      </c>
      <c r="K667" s="82">
        <v>52</v>
      </c>
      <c r="L667" s="82">
        <v>56</v>
      </c>
      <c r="M667" s="82">
        <v>24</v>
      </c>
      <c r="N667" s="82">
        <v>75</v>
      </c>
      <c r="O667" s="82">
        <v>42</v>
      </c>
      <c r="P667" s="82">
        <v>146</v>
      </c>
      <c r="Q667" s="82">
        <v>426</v>
      </c>
      <c r="R667" s="82">
        <v>23</v>
      </c>
      <c r="S667" s="82">
        <v>33</v>
      </c>
      <c r="T667" s="82">
        <v>50</v>
      </c>
      <c r="U667" s="82">
        <v>75</v>
      </c>
      <c r="V667" s="82">
        <v>14</v>
      </c>
      <c r="W667" s="82">
        <v>38</v>
      </c>
      <c r="X667" s="82">
        <v>346</v>
      </c>
      <c r="Y667" s="82">
        <v>67</v>
      </c>
      <c r="Z667" s="82">
        <v>118</v>
      </c>
      <c r="AA667" s="82">
        <v>186</v>
      </c>
      <c r="AB667" s="82">
        <v>56</v>
      </c>
      <c r="AC667" s="82">
        <v>45</v>
      </c>
      <c r="AD667" s="82">
        <v>24</v>
      </c>
      <c r="AE667" s="82">
        <v>41</v>
      </c>
      <c r="AF667" s="82">
        <v>44</v>
      </c>
      <c r="AG667" s="82">
        <v>411</v>
      </c>
      <c r="AH667" s="82">
        <v>101</v>
      </c>
      <c r="AI667" s="82">
        <v>82</v>
      </c>
      <c r="AJ667" s="82">
        <v>69</v>
      </c>
      <c r="AK667" s="82">
        <v>119</v>
      </c>
      <c r="AL667" s="82">
        <v>27</v>
      </c>
      <c r="AM667" s="82">
        <v>51</v>
      </c>
      <c r="AN667" s="82">
        <v>106</v>
      </c>
      <c r="AO667" s="82">
        <v>29</v>
      </c>
      <c r="AP667" s="82">
        <v>416</v>
      </c>
      <c r="AQ667" s="82">
        <v>140</v>
      </c>
      <c r="AR667" s="82">
        <v>897</v>
      </c>
      <c r="AS667" s="82">
        <v>520</v>
      </c>
      <c r="AT667" s="82">
        <v>43</v>
      </c>
      <c r="AU667" s="82">
        <v>23</v>
      </c>
      <c r="AV667" s="82">
        <v>32</v>
      </c>
      <c r="AW667" s="82">
        <v>307</v>
      </c>
      <c r="AX667" s="82">
        <v>47</v>
      </c>
      <c r="AY667" s="82">
        <v>151</v>
      </c>
      <c r="AZ667" s="82">
        <v>111</v>
      </c>
      <c r="BA667" s="82">
        <v>1517</v>
      </c>
      <c r="BB667" s="82">
        <v>44</v>
      </c>
      <c r="BC667" s="82">
        <v>77</v>
      </c>
      <c r="BD667" s="82">
        <v>33</v>
      </c>
      <c r="BE667" s="82">
        <v>24</v>
      </c>
      <c r="BF667" s="82">
        <v>18</v>
      </c>
      <c r="BG667" s="82">
        <v>9</v>
      </c>
      <c r="BH667" s="82">
        <v>127</v>
      </c>
      <c r="BI667" s="82">
        <v>42</v>
      </c>
      <c r="BJ667" s="82">
        <v>28</v>
      </c>
      <c r="BK667" s="82">
        <v>32</v>
      </c>
      <c r="BL667" s="82">
        <v>94</v>
      </c>
      <c r="BM667" s="82">
        <v>121</v>
      </c>
      <c r="BN667" s="82">
        <v>62</v>
      </c>
      <c r="BO667" s="82">
        <v>21</v>
      </c>
      <c r="BP667" s="82">
        <v>111</v>
      </c>
      <c r="BQ667" s="82">
        <v>54</v>
      </c>
      <c r="BR667" s="82">
        <v>115</v>
      </c>
      <c r="BS667" s="82">
        <v>93</v>
      </c>
      <c r="BT667" s="82">
        <v>566</v>
      </c>
      <c r="BU667" s="82">
        <v>86</v>
      </c>
      <c r="BV667" s="82">
        <v>82</v>
      </c>
      <c r="BW667" s="82">
        <v>51</v>
      </c>
      <c r="BX667" s="82">
        <v>460</v>
      </c>
      <c r="BY667" s="82">
        <v>50</v>
      </c>
      <c r="BZ667" s="84">
        <v>159</v>
      </c>
      <c r="CB667" s="4">
        <f t="shared" si="13"/>
        <v>11081</v>
      </c>
    </row>
    <row r="668" spans="1:80" x14ac:dyDescent="0.2">
      <c r="A668" s="54">
        <v>44553</v>
      </c>
      <c r="B668" s="32">
        <v>50</v>
      </c>
      <c r="C668" s="82">
        <v>47</v>
      </c>
      <c r="D668" s="82">
        <v>67</v>
      </c>
      <c r="E668" s="82">
        <v>548</v>
      </c>
      <c r="F668" s="82">
        <v>102</v>
      </c>
      <c r="G668" s="82">
        <v>45</v>
      </c>
      <c r="H668" s="82">
        <v>84</v>
      </c>
      <c r="I668" s="82">
        <v>59</v>
      </c>
      <c r="J668" s="82">
        <v>281</v>
      </c>
      <c r="K668" s="82">
        <v>48</v>
      </c>
      <c r="L668" s="82">
        <v>54</v>
      </c>
      <c r="M668" s="82">
        <v>21</v>
      </c>
      <c r="N668" s="82">
        <v>61</v>
      </c>
      <c r="O668" s="82">
        <v>43</v>
      </c>
      <c r="P668" s="82">
        <v>136</v>
      </c>
      <c r="Q668" s="82">
        <v>385</v>
      </c>
      <c r="R668" s="82">
        <v>23</v>
      </c>
      <c r="S668" s="82">
        <v>28</v>
      </c>
      <c r="T668" s="82">
        <v>46</v>
      </c>
      <c r="U668" s="82">
        <v>69</v>
      </c>
      <c r="V668" s="82">
        <v>14</v>
      </c>
      <c r="W668" s="82">
        <v>37</v>
      </c>
      <c r="X668" s="82">
        <v>315</v>
      </c>
      <c r="Y668" s="82">
        <v>62</v>
      </c>
      <c r="Z668" s="82">
        <v>112</v>
      </c>
      <c r="AA668" s="82">
        <v>165</v>
      </c>
      <c r="AB668" s="82">
        <v>56</v>
      </c>
      <c r="AC668" s="82">
        <v>42</v>
      </c>
      <c r="AD668" s="82">
        <v>22</v>
      </c>
      <c r="AE668" s="82">
        <v>36</v>
      </c>
      <c r="AF668" s="82">
        <v>43</v>
      </c>
      <c r="AG668" s="82">
        <v>383</v>
      </c>
      <c r="AH668" s="82">
        <v>101</v>
      </c>
      <c r="AI668" s="82">
        <v>79</v>
      </c>
      <c r="AJ668" s="82">
        <v>60</v>
      </c>
      <c r="AK668" s="82">
        <v>116</v>
      </c>
      <c r="AL668" s="82">
        <v>25</v>
      </c>
      <c r="AM668" s="82">
        <v>47</v>
      </c>
      <c r="AN668" s="82">
        <v>94</v>
      </c>
      <c r="AO668" s="82">
        <v>25</v>
      </c>
      <c r="AP668" s="82">
        <v>390</v>
      </c>
      <c r="AQ668" s="82">
        <v>135</v>
      </c>
      <c r="AR668" s="82">
        <v>849</v>
      </c>
      <c r="AS668" s="82">
        <v>479</v>
      </c>
      <c r="AT668" s="82">
        <v>39</v>
      </c>
      <c r="AU668" s="82">
        <v>21</v>
      </c>
      <c r="AV668" s="82">
        <v>32</v>
      </c>
      <c r="AW668" s="82">
        <v>295</v>
      </c>
      <c r="AX668" s="82">
        <v>43</v>
      </c>
      <c r="AY668" s="82">
        <v>147</v>
      </c>
      <c r="AZ668" s="82">
        <v>106</v>
      </c>
      <c r="BA668" s="82">
        <v>1481</v>
      </c>
      <c r="BB668" s="82">
        <v>42</v>
      </c>
      <c r="BC668" s="82">
        <v>69</v>
      </c>
      <c r="BD668" s="82">
        <v>27</v>
      </c>
      <c r="BE668" s="82">
        <v>21</v>
      </c>
      <c r="BF668" s="82">
        <v>15</v>
      </c>
      <c r="BG668" s="82">
        <v>9</v>
      </c>
      <c r="BH668" s="82">
        <v>116</v>
      </c>
      <c r="BI668" s="82">
        <v>37</v>
      </c>
      <c r="BJ668" s="82">
        <v>25</v>
      </c>
      <c r="BK668" s="82">
        <v>26</v>
      </c>
      <c r="BL668" s="82">
        <v>91</v>
      </c>
      <c r="BM668" s="82">
        <v>116</v>
      </c>
      <c r="BN668" s="82">
        <v>60</v>
      </c>
      <c r="BO668" s="82">
        <v>19</v>
      </c>
      <c r="BP668" s="82">
        <v>111</v>
      </c>
      <c r="BQ668" s="82">
        <v>52</v>
      </c>
      <c r="BR668" s="82">
        <v>115</v>
      </c>
      <c r="BS668" s="82">
        <v>83</v>
      </c>
      <c r="BT668" s="82">
        <v>509</v>
      </c>
      <c r="BU668" s="82">
        <v>77</v>
      </c>
      <c r="BV668" s="82">
        <v>74</v>
      </c>
      <c r="BW668" s="82">
        <v>45</v>
      </c>
      <c r="BX668" s="82">
        <v>458</v>
      </c>
      <c r="BY668" s="82">
        <v>46</v>
      </c>
      <c r="BZ668" s="84">
        <v>150</v>
      </c>
      <c r="CB668" s="4">
        <f t="shared" si="13"/>
        <v>10441</v>
      </c>
    </row>
    <row r="669" spans="1:80" x14ac:dyDescent="0.2">
      <c r="A669" s="54">
        <v>44554</v>
      </c>
      <c r="B669" s="32">
        <v>44</v>
      </c>
      <c r="C669" s="82">
        <v>44</v>
      </c>
      <c r="D669" s="82">
        <v>57</v>
      </c>
      <c r="E669" s="82">
        <v>506</v>
      </c>
      <c r="F669" s="82">
        <v>86</v>
      </c>
      <c r="G669" s="82">
        <v>40</v>
      </c>
      <c r="H669" s="82">
        <v>77</v>
      </c>
      <c r="I669" s="82">
        <v>47</v>
      </c>
      <c r="J669" s="82">
        <v>255</v>
      </c>
      <c r="K669" s="82">
        <v>46</v>
      </c>
      <c r="L669" s="82">
        <v>48</v>
      </c>
      <c r="M669" s="82">
        <v>21</v>
      </c>
      <c r="N669" s="82">
        <v>56</v>
      </c>
      <c r="O669" s="82">
        <v>39</v>
      </c>
      <c r="P669" s="82">
        <v>115</v>
      </c>
      <c r="Q669" s="82">
        <v>351</v>
      </c>
      <c r="R669" s="82">
        <v>21</v>
      </c>
      <c r="S669" s="82">
        <v>26</v>
      </c>
      <c r="T669" s="82">
        <v>41</v>
      </c>
      <c r="U669" s="82">
        <v>65</v>
      </c>
      <c r="V669" s="82">
        <v>12</v>
      </c>
      <c r="W669" s="82">
        <v>34</v>
      </c>
      <c r="X669" s="82">
        <v>285</v>
      </c>
      <c r="Y669" s="82">
        <v>59</v>
      </c>
      <c r="Z669" s="82">
        <v>93</v>
      </c>
      <c r="AA669" s="82">
        <v>147</v>
      </c>
      <c r="AB669" s="82">
        <v>53</v>
      </c>
      <c r="AC669" s="82">
        <v>37</v>
      </c>
      <c r="AD669" s="82">
        <v>21</v>
      </c>
      <c r="AE669" s="82">
        <v>29</v>
      </c>
      <c r="AF669" s="82">
        <v>42</v>
      </c>
      <c r="AG669" s="82">
        <v>340</v>
      </c>
      <c r="AH669" s="82">
        <v>94</v>
      </c>
      <c r="AI669" s="82">
        <v>70</v>
      </c>
      <c r="AJ669" s="82">
        <v>48</v>
      </c>
      <c r="AK669" s="82">
        <v>103</v>
      </c>
      <c r="AL669" s="82">
        <v>21</v>
      </c>
      <c r="AM669" s="82">
        <v>42</v>
      </c>
      <c r="AN669" s="82">
        <v>85</v>
      </c>
      <c r="AO669" s="82">
        <v>22</v>
      </c>
      <c r="AP669" s="82">
        <v>355</v>
      </c>
      <c r="AQ669" s="82">
        <v>126</v>
      </c>
      <c r="AR669" s="82">
        <v>813</v>
      </c>
      <c r="AS669" s="82">
        <v>443</v>
      </c>
      <c r="AT669" s="82">
        <v>38</v>
      </c>
      <c r="AU669" s="82">
        <v>21</v>
      </c>
      <c r="AV669" s="82">
        <v>29</v>
      </c>
      <c r="AW669" s="82">
        <v>285</v>
      </c>
      <c r="AX669" s="82">
        <v>35</v>
      </c>
      <c r="AY669" s="82">
        <v>140</v>
      </c>
      <c r="AZ669" s="82">
        <v>100</v>
      </c>
      <c r="BA669" s="82">
        <v>1402</v>
      </c>
      <c r="BB669" s="82">
        <v>35</v>
      </c>
      <c r="BC669" s="82">
        <v>61</v>
      </c>
      <c r="BD669" s="82">
        <v>25</v>
      </c>
      <c r="BE669" s="82">
        <v>18</v>
      </c>
      <c r="BF669" s="82">
        <v>15</v>
      </c>
      <c r="BG669" s="82">
        <v>8</v>
      </c>
      <c r="BH669" s="82">
        <v>102</v>
      </c>
      <c r="BI669" s="82">
        <v>33</v>
      </c>
      <c r="BJ669" s="82">
        <v>21</v>
      </c>
      <c r="BK669" s="82">
        <v>25</v>
      </c>
      <c r="BL669" s="82">
        <v>84</v>
      </c>
      <c r="BM669" s="82">
        <v>107</v>
      </c>
      <c r="BN669" s="82">
        <v>55</v>
      </c>
      <c r="BO669" s="82">
        <v>14</v>
      </c>
      <c r="BP669" s="82">
        <v>96</v>
      </c>
      <c r="BQ669" s="82">
        <v>46</v>
      </c>
      <c r="BR669" s="82">
        <v>102</v>
      </c>
      <c r="BS669" s="82">
        <v>77</v>
      </c>
      <c r="BT669" s="82">
        <v>466</v>
      </c>
      <c r="BU669" s="82">
        <v>63</v>
      </c>
      <c r="BV669" s="82">
        <v>69</v>
      </c>
      <c r="BW669" s="82">
        <v>38</v>
      </c>
      <c r="BX669" s="82">
        <v>428</v>
      </c>
      <c r="BY669" s="82">
        <v>44</v>
      </c>
      <c r="BZ669" s="84">
        <v>132</v>
      </c>
      <c r="CB669" s="4">
        <f t="shared" si="13"/>
        <v>9573</v>
      </c>
    </row>
    <row r="670" spans="1:80" x14ac:dyDescent="0.2">
      <c r="A670" s="54">
        <v>44555</v>
      </c>
      <c r="B670" s="32">
        <v>44</v>
      </c>
      <c r="C670" s="82">
        <v>43</v>
      </c>
      <c r="D670" s="82">
        <v>56</v>
      </c>
      <c r="E670" s="82">
        <v>503</v>
      </c>
      <c r="F670" s="82">
        <v>86</v>
      </c>
      <c r="G670" s="82">
        <v>40</v>
      </c>
      <c r="H670" s="82">
        <v>77</v>
      </c>
      <c r="I670" s="82">
        <v>46</v>
      </c>
      <c r="J670" s="82">
        <v>249</v>
      </c>
      <c r="K670" s="82">
        <v>46</v>
      </c>
      <c r="L670" s="82">
        <v>47</v>
      </c>
      <c r="M670" s="82">
        <v>21</v>
      </c>
      <c r="N670" s="82">
        <v>55</v>
      </c>
      <c r="O670" s="82">
        <v>39</v>
      </c>
      <c r="P670" s="82">
        <v>115</v>
      </c>
      <c r="Q670" s="82">
        <v>338</v>
      </c>
      <c r="R670" s="82">
        <v>21</v>
      </c>
      <c r="S670" s="82">
        <v>26</v>
      </c>
      <c r="T670" s="82">
        <v>40</v>
      </c>
      <c r="U670" s="82">
        <v>65</v>
      </c>
      <c r="V670" s="82">
        <v>12</v>
      </c>
      <c r="W670" s="82">
        <v>34</v>
      </c>
      <c r="X670" s="82">
        <v>281</v>
      </c>
      <c r="Y670" s="82">
        <v>58</v>
      </c>
      <c r="Z670" s="82">
        <v>84</v>
      </c>
      <c r="AA670" s="82">
        <v>144</v>
      </c>
      <c r="AB670" s="82">
        <v>52</v>
      </c>
      <c r="AC670" s="82">
        <v>34</v>
      </c>
      <c r="AD670" s="82">
        <v>21</v>
      </c>
      <c r="AE670" s="82">
        <v>27</v>
      </c>
      <c r="AF670" s="82">
        <v>42</v>
      </c>
      <c r="AG670" s="82">
        <v>334</v>
      </c>
      <c r="AH670" s="82">
        <v>93</v>
      </c>
      <c r="AI670" s="82">
        <v>67</v>
      </c>
      <c r="AJ670" s="82">
        <v>47</v>
      </c>
      <c r="AK670" s="82">
        <v>102</v>
      </c>
      <c r="AL670" s="82">
        <v>21</v>
      </c>
      <c r="AM670" s="82">
        <v>42</v>
      </c>
      <c r="AN670" s="82">
        <v>84</v>
      </c>
      <c r="AO670" s="82">
        <v>22</v>
      </c>
      <c r="AP670" s="82">
        <v>336</v>
      </c>
      <c r="AQ670" s="82">
        <v>125</v>
      </c>
      <c r="AR670" s="82">
        <v>802</v>
      </c>
      <c r="AS670" s="82">
        <v>437</v>
      </c>
      <c r="AT670" s="82">
        <v>38</v>
      </c>
      <c r="AU670" s="82">
        <v>21</v>
      </c>
      <c r="AV670" s="82">
        <v>29</v>
      </c>
      <c r="AW670" s="82">
        <v>278</v>
      </c>
      <c r="AX670" s="82">
        <v>35</v>
      </c>
      <c r="AY670" s="82">
        <v>138</v>
      </c>
      <c r="AZ670" s="82">
        <v>100</v>
      </c>
      <c r="BA670" s="82">
        <v>1384</v>
      </c>
      <c r="BB670" s="82">
        <v>35</v>
      </c>
      <c r="BC670" s="82">
        <v>61</v>
      </c>
      <c r="BD670" s="82">
        <v>25</v>
      </c>
      <c r="BE670" s="82">
        <v>18</v>
      </c>
      <c r="BF670" s="82">
        <v>15</v>
      </c>
      <c r="BG670" s="82">
        <v>8</v>
      </c>
      <c r="BH670" s="82">
        <v>101</v>
      </c>
      <c r="BI670" s="82">
        <v>33</v>
      </c>
      <c r="BJ670" s="82">
        <v>19</v>
      </c>
      <c r="BK670" s="82">
        <v>25</v>
      </c>
      <c r="BL670" s="82">
        <v>84</v>
      </c>
      <c r="BM670" s="82">
        <v>107</v>
      </c>
      <c r="BN670" s="82">
        <v>55</v>
      </c>
      <c r="BO670" s="82">
        <v>13</v>
      </c>
      <c r="BP670" s="82">
        <v>96</v>
      </c>
      <c r="BQ670" s="82">
        <v>46</v>
      </c>
      <c r="BR670" s="82">
        <v>100</v>
      </c>
      <c r="BS670" s="82">
        <v>77</v>
      </c>
      <c r="BT670" s="82">
        <v>461</v>
      </c>
      <c r="BU670" s="82">
        <v>62</v>
      </c>
      <c r="BV670" s="82">
        <v>63</v>
      </c>
      <c r="BW670" s="82">
        <v>38</v>
      </c>
      <c r="BX670" s="82">
        <v>425</v>
      </c>
      <c r="BY670" s="82">
        <v>44</v>
      </c>
      <c r="BZ670" s="84">
        <v>130</v>
      </c>
      <c r="CB670" s="4">
        <f t="shared" si="13"/>
        <v>9422</v>
      </c>
    </row>
    <row r="671" spans="1:80" x14ac:dyDescent="0.2">
      <c r="A671" s="54">
        <v>44556</v>
      </c>
      <c r="B671" s="32">
        <v>44</v>
      </c>
      <c r="C671" s="82">
        <v>43</v>
      </c>
      <c r="D671" s="82">
        <v>56</v>
      </c>
      <c r="E671" s="82">
        <v>501</v>
      </c>
      <c r="F671" s="82">
        <v>86</v>
      </c>
      <c r="G671" s="82">
        <v>40</v>
      </c>
      <c r="H671" s="82">
        <v>76</v>
      </c>
      <c r="I671" s="82">
        <v>46</v>
      </c>
      <c r="J671" s="82">
        <v>249</v>
      </c>
      <c r="K671" s="82">
        <v>46</v>
      </c>
      <c r="L671" s="82">
        <v>47</v>
      </c>
      <c r="M671" s="82">
        <v>21</v>
      </c>
      <c r="N671" s="82">
        <v>55</v>
      </c>
      <c r="O671" s="82">
        <v>39</v>
      </c>
      <c r="P671" s="82">
        <v>115</v>
      </c>
      <c r="Q671" s="82">
        <v>337</v>
      </c>
      <c r="R671" s="82">
        <v>21</v>
      </c>
      <c r="S671" s="82">
        <v>26</v>
      </c>
      <c r="T671" s="82">
        <v>40</v>
      </c>
      <c r="U671" s="82">
        <v>65</v>
      </c>
      <c r="V671" s="82">
        <v>12</v>
      </c>
      <c r="W671" s="82">
        <v>34</v>
      </c>
      <c r="X671" s="82">
        <v>277</v>
      </c>
      <c r="Y671" s="82">
        <v>58</v>
      </c>
      <c r="Z671" s="82">
        <v>85</v>
      </c>
      <c r="AA671" s="82">
        <v>143</v>
      </c>
      <c r="AB671" s="82">
        <v>51</v>
      </c>
      <c r="AC671" s="82">
        <v>34</v>
      </c>
      <c r="AD671" s="82">
        <v>21</v>
      </c>
      <c r="AE671" s="82">
        <v>27</v>
      </c>
      <c r="AF671" s="82">
        <v>42</v>
      </c>
      <c r="AG671" s="82">
        <v>333</v>
      </c>
      <c r="AH671" s="82">
        <v>93</v>
      </c>
      <c r="AI671" s="82">
        <v>67</v>
      </c>
      <c r="AJ671" s="82">
        <v>47</v>
      </c>
      <c r="AK671" s="82">
        <v>102</v>
      </c>
      <c r="AL671" s="82">
        <v>21</v>
      </c>
      <c r="AM671" s="82">
        <v>42</v>
      </c>
      <c r="AN671" s="82">
        <v>84</v>
      </c>
      <c r="AO671" s="82">
        <v>22</v>
      </c>
      <c r="AP671" s="82">
        <v>336</v>
      </c>
      <c r="AQ671" s="82">
        <v>123</v>
      </c>
      <c r="AR671" s="82">
        <v>800</v>
      </c>
      <c r="AS671" s="82">
        <v>434</v>
      </c>
      <c r="AT671" s="82">
        <v>38</v>
      </c>
      <c r="AU671" s="82">
        <v>21</v>
      </c>
      <c r="AV671" s="82">
        <v>29</v>
      </c>
      <c r="AW671" s="82">
        <v>279</v>
      </c>
      <c r="AX671" s="82">
        <v>35</v>
      </c>
      <c r="AY671" s="82">
        <v>137</v>
      </c>
      <c r="AZ671" s="82">
        <v>100</v>
      </c>
      <c r="BA671" s="82">
        <v>1373</v>
      </c>
      <c r="BB671" s="82">
        <v>35</v>
      </c>
      <c r="BC671" s="82">
        <v>61</v>
      </c>
      <c r="BD671" s="82">
        <v>24</v>
      </c>
      <c r="BE671" s="82">
        <v>18</v>
      </c>
      <c r="BF671" s="82">
        <v>15</v>
      </c>
      <c r="BG671" s="82">
        <v>8</v>
      </c>
      <c r="BH671" s="82">
        <v>100</v>
      </c>
      <c r="BI671" s="82">
        <v>33</v>
      </c>
      <c r="BJ671" s="82">
        <v>18</v>
      </c>
      <c r="BK671" s="82">
        <v>25</v>
      </c>
      <c r="BL671" s="82">
        <v>83</v>
      </c>
      <c r="BM671" s="82">
        <v>107</v>
      </c>
      <c r="BN671" s="82">
        <v>55</v>
      </c>
      <c r="BO671" s="82">
        <v>13</v>
      </c>
      <c r="BP671" s="82">
        <v>95</v>
      </c>
      <c r="BQ671" s="82">
        <v>45</v>
      </c>
      <c r="BR671" s="82">
        <v>100</v>
      </c>
      <c r="BS671" s="82">
        <v>77</v>
      </c>
      <c r="BT671" s="82">
        <v>461</v>
      </c>
      <c r="BU671" s="82">
        <v>61</v>
      </c>
      <c r="BV671" s="82">
        <v>63</v>
      </c>
      <c r="BW671" s="82">
        <v>38</v>
      </c>
      <c r="BX671" s="82">
        <v>423</v>
      </c>
      <c r="BY671" s="82">
        <v>44</v>
      </c>
      <c r="BZ671" s="84">
        <v>130</v>
      </c>
      <c r="CB671" s="4">
        <f t="shared" si="13"/>
        <v>9385</v>
      </c>
    </row>
    <row r="672" spans="1:80" x14ac:dyDescent="0.2">
      <c r="A672" s="54">
        <v>44557</v>
      </c>
      <c r="B672" s="32">
        <v>43</v>
      </c>
      <c r="C672" s="82">
        <v>46</v>
      </c>
      <c r="D672" s="82">
        <v>55</v>
      </c>
      <c r="E672" s="82">
        <v>489</v>
      </c>
      <c r="F672" s="82">
        <v>89</v>
      </c>
      <c r="G672" s="82">
        <v>41</v>
      </c>
      <c r="H672" s="82">
        <v>75</v>
      </c>
      <c r="I672" s="82">
        <v>45</v>
      </c>
      <c r="J672" s="82">
        <v>251</v>
      </c>
      <c r="K672" s="82">
        <v>49</v>
      </c>
      <c r="L672" s="82">
        <v>46</v>
      </c>
      <c r="M672" s="82">
        <v>22</v>
      </c>
      <c r="N672" s="82">
        <v>54</v>
      </c>
      <c r="O672" s="82">
        <v>39</v>
      </c>
      <c r="P672" s="82">
        <v>119</v>
      </c>
      <c r="Q672" s="82">
        <v>339</v>
      </c>
      <c r="R672" s="82">
        <v>20</v>
      </c>
      <c r="S672" s="82">
        <v>24</v>
      </c>
      <c r="T672" s="82">
        <v>37</v>
      </c>
      <c r="U672" s="82">
        <v>66</v>
      </c>
      <c r="V672" s="82">
        <v>12</v>
      </c>
      <c r="W672" s="82">
        <v>32</v>
      </c>
      <c r="X672" s="82">
        <v>272</v>
      </c>
      <c r="Y672" s="82">
        <v>55</v>
      </c>
      <c r="Z672" s="82">
        <v>93</v>
      </c>
      <c r="AA672" s="82">
        <v>142</v>
      </c>
      <c r="AB672" s="82">
        <v>49</v>
      </c>
      <c r="AC672" s="82">
        <v>33</v>
      </c>
      <c r="AD672" s="82">
        <v>22</v>
      </c>
      <c r="AE672" s="82">
        <v>31</v>
      </c>
      <c r="AF672" s="82">
        <v>40</v>
      </c>
      <c r="AG672" s="82">
        <v>315</v>
      </c>
      <c r="AH672" s="82">
        <v>97</v>
      </c>
      <c r="AI672" s="82">
        <v>72</v>
      </c>
      <c r="AJ672" s="82">
        <v>52</v>
      </c>
      <c r="AK672" s="82">
        <v>102</v>
      </c>
      <c r="AL672" s="82">
        <v>23</v>
      </c>
      <c r="AM672" s="82">
        <v>42</v>
      </c>
      <c r="AN672" s="82">
        <v>83</v>
      </c>
      <c r="AO672" s="82">
        <v>23</v>
      </c>
      <c r="AP672" s="82">
        <v>339</v>
      </c>
      <c r="AQ672" s="82">
        <v>123</v>
      </c>
      <c r="AR672" s="82">
        <v>691</v>
      </c>
      <c r="AS672" s="82">
        <v>422</v>
      </c>
      <c r="AT672" s="82">
        <v>41</v>
      </c>
      <c r="AU672" s="82">
        <v>20</v>
      </c>
      <c r="AV672" s="82">
        <v>27</v>
      </c>
      <c r="AW672" s="82">
        <v>277</v>
      </c>
      <c r="AX672" s="82">
        <v>35</v>
      </c>
      <c r="AY672" s="82">
        <v>135</v>
      </c>
      <c r="AZ672" s="82">
        <v>100</v>
      </c>
      <c r="BA672" s="82">
        <v>1386</v>
      </c>
      <c r="BB672" s="82">
        <v>31</v>
      </c>
      <c r="BC672" s="82">
        <v>59</v>
      </c>
      <c r="BD672" s="82">
        <v>30</v>
      </c>
      <c r="BE672" s="82">
        <v>17</v>
      </c>
      <c r="BF672" s="82">
        <v>17</v>
      </c>
      <c r="BG672" s="82">
        <v>9</v>
      </c>
      <c r="BH672" s="82">
        <v>80</v>
      </c>
      <c r="BI672" s="82">
        <v>32</v>
      </c>
      <c r="BJ672" s="82">
        <v>19</v>
      </c>
      <c r="BK672" s="82">
        <v>25</v>
      </c>
      <c r="BL672" s="82">
        <v>85</v>
      </c>
      <c r="BM672" s="82">
        <v>99</v>
      </c>
      <c r="BN672" s="82">
        <v>53</v>
      </c>
      <c r="BO672" s="82">
        <v>13</v>
      </c>
      <c r="BP672" s="82">
        <v>99</v>
      </c>
      <c r="BQ672" s="82">
        <v>47</v>
      </c>
      <c r="BR672" s="82">
        <v>102</v>
      </c>
      <c r="BS672" s="82">
        <v>73</v>
      </c>
      <c r="BT672" s="82">
        <v>419</v>
      </c>
      <c r="BU672" s="82">
        <v>57</v>
      </c>
      <c r="BV672" s="82">
        <v>65</v>
      </c>
      <c r="BW672" s="82">
        <v>35</v>
      </c>
      <c r="BX672" s="82">
        <v>437</v>
      </c>
      <c r="BY672" s="82">
        <v>41</v>
      </c>
      <c r="BZ672" s="84">
        <v>120</v>
      </c>
      <c r="CB672" s="4">
        <f t="shared" si="13"/>
        <v>9199</v>
      </c>
    </row>
    <row r="673" spans="1:80" x14ac:dyDescent="0.2">
      <c r="A673" s="54">
        <v>44558</v>
      </c>
      <c r="B673" s="32">
        <v>38</v>
      </c>
      <c r="C673" s="82">
        <v>45</v>
      </c>
      <c r="D673" s="82">
        <v>53</v>
      </c>
      <c r="E673" s="82">
        <v>473</v>
      </c>
      <c r="F673" s="82">
        <v>80</v>
      </c>
      <c r="G673" s="82">
        <v>37</v>
      </c>
      <c r="H673" s="82">
        <v>78</v>
      </c>
      <c r="I673" s="82">
        <v>40</v>
      </c>
      <c r="J673" s="82">
        <v>211</v>
      </c>
      <c r="K673" s="82">
        <v>43</v>
      </c>
      <c r="L673" s="82">
        <v>43</v>
      </c>
      <c r="M673" s="82">
        <v>21</v>
      </c>
      <c r="N673" s="82">
        <v>43</v>
      </c>
      <c r="O673" s="82">
        <v>37</v>
      </c>
      <c r="P673" s="82">
        <v>113</v>
      </c>
      <c r="Q673" s="82">
        <v>340</v>
      </c>
      <c r="R673" s="82">
        <v>19</v>
      </c>
      <c r="S673" s="82">
        <v>25</v>
      </c>
      <c r="T673" s="82">
        <v>34</v>
      </c>
      <c r="U673" s="82">
        <v>63</v>
      </c>
      <c r="V673" s="82">
        <v>9</v>
      </c>
      <c r="W673" s="82">
        <v>32</v>
      </c>
      <c r="X673" s="82">
        <v>246</v>
      </c>
      <c r="Y673" s="82">
        <v>55</v>
      </c>
      <c r="Z673" s="82">
        <v>85</v>
      </c>
      <c r="AA673" s="82">
        <v>141</v>
      </c>
      <c r="AB673" s="82">
        <v>52</v>
      </c>
      <c r="AC673" s="82">
        <v>29</v>
      </c>
      <c r="AD673" s="82">
        <v>23</v>
      </c>
      <c r="AE673" s="82">
        <v>25</v>
      </c>
      <c r="AF673" s="82">
        <v>39</v>
      </c>
      <c r="AG673" s="82">
        <v>300</v>
      </c>
      <c r="AH673" s="82">
        <v>96</v>
      </c>
      <c r="AI673" s="82">
        <v>68</v>
      </c>
      <c r="AJ673" s="82">
        <v>46</v>
      </c>
      <c r="AK673" s="82">
        <v>103</v>
      </c>
      <c r="AL673" s="82">
        <v>26</v>
      </c>
      <c r="AM673" s="82">
        <v>42</v>
      </c>
      <c r="AN673" s="82">
        <v>74</v>
      </c>
      <c r="AO673" s="82">
        <v>25</v>
      </c>
      <c r="AP673" s="82">
        <v>309</v>
      </c>
      <c r="AQ673" s="82">
        <v>120</v>
      </c>
      <c r="AR673" s="82">
        <v>674</v>
      </c>
      <c r="AS673" s="82">
        <v>393</v>
      </c>
      <c r="AT673" s="82">
        <v>34</v>
      </c>
      <c r="AU673" s="82">
        <v>19</v>
      </c>
      <c r="AV673" s="82">
        <v>27</v>
      </c>
      <c r="AW673" s="82">
        <v>273</v>
      </c>
      <c r="AX673" s="82">
        <v>31</v>
      </c>
      <c r="AY673" s="82">
        <v>128</v>
      </c>
      <c r="AZ673" s="82">
        <v>98</v>
      </c>
      <c r="BA673" s="82">
        <v>1428</v>
      </c>
      <c r="BB673" s="82">
        <v>28</v>
      </c>
      <c r="BC673" s="82">
        <v>55</v>
      </c>
      <c r="BD673" s="82">
        <v>29</v>
      </c>
      <c r="BE673" s="82">
        <v>13</v>
      </c>
      <c r="BF673" s="82">
        <v>16</v>
      </c>
      <c r="BG673" s="82">
        <v>10</v>
      </c>
      <c r="BH673" s="82">
        <v>79</v>
      </c>
      <c r="BI673" s="82">
        <v>31</v>
      </c>
      <c r="BJ673" s="82">
        <v>18</v>
      </c>
      <c r="BK673" s="82">
        <v>25</v>
      </c>
      <c r="BL673" s="82">
        <v>82</v>
      </c>
      <c r="BM673" s="82">
        <v>91</v>
      </c>
      <c r="BN673" s="82">
        <v>51</v>
      </c>
      <c r="BO673" s="82">
        <v>12</v>
      </c>
      <c r="BP673" s="82">
        <v>91</v>
      </c>
      <c r="BQ673" s="82">
        <v>47</v>
      </c>
      <c r="BR673" s="82">
        <v>96</v>
      </c>
      <c r="BS673" s="82">
        <v>70</v>
      </c>
      <c r="BT673" s="82">
        <v>382</v>
      </c>
      <c r="BU673" s="82">
        <v>56</v>
      </c>
      <c r="BV673" s="82">
        <v>64</v>
      </c>
      <c r="BW673" s="82">
        <v>33</v>
      </c>
      <c r="BX673" s="82">
        <v>407</v>
      </c>
      <c r="BY673" s="82">
        <v>36</v>
      </c>
      <c r="BZ673" s="84">
        <v>110</v>
      </c>
      <c r="CB673" s="4">
        <f t="shared" si="13"/>
        <v>8818</v>
      </c>
    </row>
    <row r="674" spans="1:80" x14ac:dyDescent="0.2">
      <c r="A674" s="54">
        <v>44559</v>
      </c>
      <c r="B674" s="32">
        <v>38</v>
      </c>
      <c r="C674" s="82">
        <v>45</v>
      </c>
      <c r="D674" s="82">
        <v>52</v>
      </c>
      <c r="E674" s="82">
        <v>447</v>
      </c>
      <c r="F674" s="82">
        <v>73</v>
      </c>
      <c r="G674" s="82">
        <v>32</v>
      </c>
      <c r="H674" s="82">
        <v>77</v>
      </c>
      <c r="I674" s="82">
        <v>41</v>
      </c>
      <c r="J674" s="82">
        <v>203</v>
      </c>
      <c r="K674" s="82">
        <v>46</v>
      </c>
      <c r="L674" s="82">
        <v>41</v>
      </c>
      <c r="M674" s="82">
        <v>20</v>
      </c>
      <c r="N674" s="82">
        <v>36</v>
      </c>
      <c r="O674" s="82">
        <v>35</v>
      </c>
      <c r="P674" s="82">
        <v>104</v>
      </c>
      <c r="Q674" s="82">
        <v>331</v>
      </c>
      <c r="R674" s="82">
        <v>18</v>
      </c>
      <c r="S674" s="82">
        <v>25</v>
      </c>
      <c r="T674" s="82">
        <v>31</v>
      </c>
      <c r="U674" s="82">
        <v>60</v>
      </c>
      <c r="V674" s="82">
        <v>10</v>
      </c>
      <c r="W674" s="82">
        <v>29</v>
      </c>
      <c r="X674" s="82">
        <v>226</v>
      </c>
      <c r="Y674" s="82">
        <v>52</v>
      </c>
      <c r="Z674" s="82">
        <v>74</v>
      </c>
      <c r="AA674" s="82">
        <v>134</v>
      </c>
      <c r="AB674" s="82">
        <v>51</v>
      </c>
      <c r="AC674" s="82">
        <v>24</v>
      </c>
      <c r="AD674" s="82">
        <v>24</v>
      </c>
      <c r="AE674" s="82">
        <v>24</v>
      </c>
      <c r="AF674" s="82">
        <v>31</v>
      </c>
      <c r="AG674" s="82">
        <v>269</v>
      </c>
      <c r="AH674" s="82">
        <v>95</v>
      </c>
      <c r="AI674" s="82">
        <v>61</v>
      </c>
      <c r="AJ674" s="82">
        <v>39</v>
      </c>
      <c r="AK674" s="82">
        <v>96</v>
      </c>
      <c r="AL674" s="82">
        <v>25</v>
      </c>
      <c r="AM674" s="82">
        <v>41</v>
      </c>
      <c r="AN674" s="82">
        <v>67</v>
      </c>
      <c r="AO674" s="82">
        <v>22</v>
      </c>
      <c r="AP674" s="82">
        <v>308</v>
      </c>
      <c r="AQ674" s="82">
        <v>114</v>
      </c>
      <c r="AR674" s="82">
        <v>673</v>
      </c>
      <c r="AS674" s="82">
        <v>375</v>
      </c>
      <c r="AT674" s="82">
        <v>29</v>
      </c>
      <c r="AU674" s="82">
        <v>16</v>
      </c>
      <c r="AV674" s="82">
        <v>26</v>
      </c>
      <c r="AW674" s="82">
        <v>264</v>
      </c>
      <c r="AX674" s="82">
        <v>28</v>
      </c>
      <c r="AY674" s="82">
        <v>118</v>
      </c>
      <c r="AZ674" s="82">
        <v>86</v>
      </c>
      <c r="BA674" s="82">
        <v>1402</v>
      </c>
      <c r="BB674" s="82">
        <v>25</v>
      </c>
      <c r="BC674" s="82">
        <v>51</v>
      </c>
      <c r="BD674" s="82">
        <v>24</v>
      </c>
      <c r="BE674" s="82">
        <v>13</v>
      </c>
      <c r="BF674" s="82">
        <v>16</v>
      </c>
      <c r="BG674" s="82">
        <v>9</v>
      </c>
      <c r="BH674" s="82">
        <v>77</v>
      </c>
      <c r="BI674" s="82">
        <v>29</v>
      </c>
      <c r="BJ674" s="82">
        <v>16</v>
      </c>
      <c r="BK674" s="82">
        <v>24</v>
      </c>
      <c r="BL674" s="82">
        <v>76</v>
      </c>
      <c r="BM674" s="82">
        <v>84</v>
      </c>
      <c r="BN674" s="82">
        <v>43</v>
      </c>
      <c r="BO674" s="82">
        <v>13</v>
      </c>
      <c r="BP674" s="82">
        <v>80</v>
      </c>
      <c r="BQ674" s="82">
        <v>48</v>
      </c>
      <c r="BR674" s="82">
        <v>93</v>
      </c>
      <c r="BS674" s="82">
        <v>66</v>
      </c>
      <c r="BT674" s="82">
        <v>356</v>
      </c>
      <c r="BU674" s="82">
        <v>50</v>
      </c>
      <c r="BV674" s="82">
        <v>62</v>
      </c>
      <c r="BW674" s="82">
        <v>30</v>
      </c>
      <c r="BX674" s="82">
        <v>380</v>
      </c>
      <c r="BY674" s="82">
        <v>34</v>
      </c>
      <c r="BZ674" s="84">
        <v>105</v>
      </c>
      <c r="CB674" s="4">
        <f t="shared" si="13"/>
        <v>8392</v>
      </c>
    </row>
    <row r="675" spans="1:80" x14ac:dyDescent="0.2">
      <c r="A675" s="54">
        <v>44560</v>
      </c>
      <c r="B675" s="32">
        <v>34</v>
      </c>
      <c r="C675" s="82">
        <v>40</v>
      </c>
      <c r="D675" s="82">
        <v>46</v>
      </c>
      <c r="E675" s="82">
        <v>440</v>
      </c>
      <c r="F675" s="82">
        <v>69</v>
      </c>
      <c r="G675" s="82">
        <v>28</v>
      </c>
      <c r="H675" s="82">
        <v>78</v>
      </c>
      <c r="I675" s="82">
        <v>36</v>
      </c>
      <c r="J675" s="82">
        <v>191</v>
      </c>
      <c r="K675" s="82">
        <v>40</v>
      </c>
      <c r="L675" s="82">
        <v>36</v>
      </c>
      <c r="M675" s="82">
        <v>17</v>
      </c>
      <c r="N675" s="82">
        <v>32</v>
      </c>
      <c r="O675" s="82">
        <v>34</v>
      </c>
      <c r="P675" s="82">
        <v>103</v>
      </c>
      <c r="Q675" s="82">
        <v>323</v>
      </c>
      <c r="R675" s="82">
        <v>18</v>
      </c>
      <c r="S675" s="82">
        <v>25</v>
      </c>
      <c r="T675" s="82">
        <v>27</v>
      </c>
      <c r="U675" s="82">
        <v>56</v>
      </c>
      <c r="V675" s="82">
        <v>12</v>
      </c>
      <c r="W675" s="82">
        <v>28</v>
      </c>
      <c r="X675" s="82">
        <v>211</v>
      </c>
      <c r="Y675" s="82">
        <v>54</v>
      </c>
      <c r="Z675" s="82">
        <v>67</v>
      </c>
      <c r="AA675" s="82">
        <v>121</v>
      </c>
      <c r="AB675" s="82">
        <v>47</v>
      </c>
      <c r="AC675" s="82">
        <v>24</v>
      </c>
      <c r="AD675" s="82">
        <v>25</v>
      </c>
      <c r="AE675" s="82">
        <v>19</v>
      </c>
      <c r="AF675" s="82">
        <v>26</v>
      </c>
      <c r="AG675" s="82">
        <v>259</v>
      </c>
      <c r="AH675" s="82">
        <v>92</v>
      </c>
      <c r="AI675" s="82">
        <v>55</v>
      </c>
      <c r="AJ675" s="82">
        <v>38</v>
      </c>
      <c r="AK675" s="82">
        <v>91</v>
      </c>
      <c r="AL675" s="82">
        <v>24</v>
      </c>
      <c r="AM675" s="82">
        <v>38</v>
      </c>
      <c r="AN675" s="82">
        <v>65</v>
      </c>
      <c r="AO675" s="82">
        <v>22</v>
      </c>
      <c r="AP675" s="82">
        <v>288</v>
      </c>
      <c r="AQ675" s="82">
        <v>109</v>
      </c>
      <c r="AR675" s="82">
        <v>665</v>
      </c>
      <c r="AS675" s="82">
        <v>360</v>
      </c>
      <c r="AT675" s="82">
        <v>26</v>
      </c>
      <c r="AU675" s="82">
        <v>19</v>
      </c>
      <c r="AV675" s="82">
        <v>28</v>
      </c>
      <c r="AW675" s="82">
        <v>254</v>
      </c>
      <c r="AX675" s="82">
        <v>23</v>
      </c>
      <c r="AY675" s="82">
        <v>122</v>
      </c>
      <c r="AZ675" s="82">
        <v>85</v>
      </c>
      <c r="BA675" s="82">
        <v>1395</v>
      </c>
      <c r="BB675" s="82">
        <v>26</v>
      </c>
      <c r="BC675" s="82">
        <v>49</v>
      </c>
      <c r="BD675" s="82">
        <v>23</v>
      </c>
      <c r="BE675" s="82">
        <v>13</v>
      </c>
      <c r="BF675" s="82">
        <v>17</v>
      </c>
      <c r="BG675" s="82">
        <v>10</v>
      </c>
      <c r="BH675" s="82">
        <v>75</v>
      </c>
      <c r="BI675" s="82">
        <v>27</v>
      </c>
      <c r="BJ675" s="82">
        <v>16</v>
      </c>
      <c r="BK675" s="82">
        <v>23</v>
      </c>
      <c r="BL675" s="82">
        <v>64</v>
      </c>
      <c r="BM675" s="82">
        <v>76</v>
      </c>
      <c r="BN675" s="82">
        <v>38</v>
      </c>
      <c r="BO675" s="82">
        <v>12</v>
      </c>
      <c r="BP675" s="82">
        <v>70</v>
      </c>
      <c r="BQ675" s="82">
        <v>54</v>
      </c>
      <c r="BR675" s="82">
        <v>91</v>
      </c>
      <c r="BS675" s="82">
        <v>64</v>
      </c>
      <c r="BT675" s="82">
        <v>354</v>
      </c>
      <c r="BU675" s="82">
        <v>48</v>
      </c>
      <c r="BV675" s="82">
        <v>59</v>
      </c>
      <c r="BW675" s="82">
        <v>26</v>
      </c>
      <c r="BX675" s="82">
        <v>355</v>
      </c>
      <c r="BY675" s="82">
        <v>31</v>
      </c>
      <c r="BZ675" s="84">
        <v>104</v>
      </c>
      <c r="CB675" s="4">
        <f t="shared" si="13"/>
        <v>8090</v>
      </c>
    </row>
    <row r="676" spans="1:80" ht="11.25" thickBot="1" x14ac:dyDescent="0.25">
      <c r="A676" s="41">
        <v>44561</v>
      </c>
      <c r="B676" s="42">
        <v>32</v>
      </c>
      <c r="C676" s="43">
        <v>31</v>
      </c>
      <c r="D676" s="43">
        <v>45</v>
      </c>
      <c r="E676" s="43">
        <v>435</v>
      </c>
      <c r="F676" s="43">
        <v>69</v>
      </c>
      <c r="G676" s="43">
        <v>27</v>
      </c>
      <c r="H676" s="43">
        <v>75</v>
      </c>
      <c r="I676" s="43">
        <v>34</v>
      </c>
      <c r="J676" s="43">
        <v>194</v>
      </c>
      <c r="K676" s="43">
        <v>37</v>
      </c>
      <c r="L676" s="43">
        <v>35</v>
      </c>
      <c r="M676" s="43">
        <v>15</v>
      </c>
      <c r="N676" s="43">
        <v>30</v>
      </c>
      <c r="O676" s="43">
        <v>34</v>
      </c>
      <c r="P676" s="43">
        <v>102</v>
      </c>
      <c r="Q676" s="43">
        <v>317</v>
      </c>
      <c r="R676" s="43">
        <v>17</v>
      </c>
      <c r="S676" s="43">
        <v>25</v>
      </c>
      <c r="T676" s="43">
        <v>25</v>
      </c>
      <c r="U676" s="43">
        <v>58</v>
      </c>
      <c r="V676" s="43">
        <v>12</v>
      </c>
      <c r="W676" s="43">
        <v>29</v>
      </c>
      <c r="X676" s="43">
        <v>209</v>
      </c>
      <c r="Y676" s="43">
        <v>53</v>
      </c>
      <c r="Z676" s="43">
        <v>68</v>
      </c>
      <c r="AA676" s="43">
        <v>121</v>
      </c>
      <c r="AB676" s="43">
        <v>40</v>
      </c>
      <c r="AC676" s="43">
        <v>25</v>
      </c>
      <c r="AD676" s="43">
        <v>23</v>
      </c>
      <c r="AE676" s="43">
        <v>20</v>
      </c>
      <c r="AF676" s="43">
        <v>19</v>
      </c>
      <c r="AG676" s="43">
        <v>261</v>
      </c>
      <c r="AH676" s="43">
        <v>90</v>
      </c>
      <c r="AI676" s="43">
        <v>47</v>
      </c>
      <c r="AJ676" s="43">
        <v>40</v>
      </c>
      <c r="AK676" s="43">
        <v>87</v>
      </c>
      <c r="AL676" s="43">
        <v>20</v>
      </c>
      <c r="AM676" s="43">
        <v>37</v>
      </c>
      <c r="AN676" s="43">
        <v>59</v>
      </c>
      <c r="AO676" s="43">
        <v>22</v>
      </c>
      <c r="AP676" s="43">
        <v>274</v>
      </c>
      <c r="AQ676" s="43">
        <v>107</v>
      </c>
      <c r="AR676" s="43">
        <v>649</v>
      </c>
      <c r="AS676" s="43">
        <v>371</v>
      </c>
      <c r="AT676" s="43">
        <v>26</v>
      </c>
      <c r="AU676" s="43">
        <v>18</v>
      </c>
      <c r="AV676" s="43">
        <v>32</v>
      </c>
      <c r="AW676" s="43">
        <v>256</v>
      </c>
      <c r="AX676" s="43">
        <v>24</v>
      </c>
      <c r="AY676" s="43">
        <v>118</v>
      </c>
      <c r="AZ676" s="43">
        <v>85</v>
      </c>
      <c r="BA676" s="43">
        <v>1389</v>
      </c>
      <c r="BB676" s="43">
        <v>25</v>
      </c>
      <c r="BC676" s="43">
        <v>46</v>
      </c>
      <c r="BD676" s="43">
        <v>22</v>
      </c>
      <c r="BE676" s="43">
        <v>13</v>
      </c>
      <c r="BF676" s="43">
        <v>17</v>
      </c>
      <c r="BG676" s="43">
        <v>11</v>
      </c>
      <c r="BH676" s="43">
        <v>75</v>
      </c>
      <c r="BI676" s="43">
        <v>27</v>
      </c>
      <c r="BJ676" s="43">
        <v>15</v>
      </c>
      <c r="BK676" s="43">
        <v>22</v>
      </c>
      <c r="BL676" s="43">
        <v>65</v>
      </c>
      <c r="BM676" s="43">
        <v>75</v>
      </c>
      <c r="BN676" s="43">
        <v>35</v>
      </c>
      <c r="BO676" s="43">
        <v>13</v>
      </c>
      <c r="BP676" s="43">
        <v>70</v>
      </c>
      <c r="BQ676" s="43">
        <v>54</v>
      </c>
      <c r="BR676" s="43">
        <v>87</v>
      </c>
      <c r="BS676" s="43">
        <v>57</v>
      </c>
      <c r="BT676" s="43">
        <v>356</v>
      </c>
      <c r="BU676" s="43">
        <v>46</v>
      </c>
      <c r="BV676" s="43">
        <v>59</v>
      </c>
      <c r="BW676" s="43">
        <v>26</v>
      </c>
      <c r="BX676" s="43">
        <v>330</v>
      </c>
      <c r="BY676" s="43">
        <v>31</v>
      </c>
      <c r="BZ676" s="44">
        <v>98</v>
      </c>
      <c r="CB676" s="49">
        <f t="shared" si="13"/>
        <v>7943</v>
      </c>
    </row>
    <row r="677" spans="1:80" ht="11.25" thickTop="1" x14ac:dyDescent="0.2">
      <c r="A677" s="54">
        <v>44562</v>
      </c>
      <c r="B677" s="105">
        <v>29</v>
      </c>
      <c r="C677" s="82">
        <v>27</v>
      </c>
      <c r="D677" s="82">
        <v>37</v>
      </c>
      <c r="E677" s="82">
        <v>416</v>
      </c>
      <c r="F677" s="82">
        <v>67</v>
      </c>
      <c r="G677" s="82">
        <v>24</v>
      </c>
      <c r="H677" s="82">
        <v>65</v>
      </c>
      <c r="I677" s="82">
        <v>24</v>
      </c>
      <c r="J677" s="82">
        <v>185</v>
      </c>
      <c r="K677" s="82">
        <v>37</v>
      </c>
      <c r="L677" s="82">
        <v>30</v>
      </c>
      <c r="M677" s="82">
        <v>12</v>
      </c>
      <c r="N677" s="82">
        <v>27</v>
      </c>
      <c r="O677" s="82">
        <v>33</v>
      </c>
      <c r="P677" s="82">
        <v>96</v>
      </c>
      <c r="Q677" s="82">
        <v>300</v>
      </c>
      <c r="R677" s="82">
        <v>15</v>
      </c>
      <c r="S677" s="82">
        <v>24</v>
      </c>
      <c r="T677" s="82">
        <v>23</v>
      </c>
      <c r="U677" s="82">
        <v>55</v>
      </c>
      <c r="V677" s="82">
        <v>11</v>
      </c>
      <c r="W677" s="82">
        <v>24</v>
      </c>
      <c r="X677" s="82">
        <v>194</v>
      </c>
      <c r="Y677" s="82">
        <v>41</v>
      </c>
      <c r="Z677" s="82">
        <v>65</v>
      </c>
      <c r="AA677" s="82">
        <v>99</v>
      </c>
      <c r="AB677" s="82">
        <v>32</v>
      </c>
      <c r="AC677" s="82">
        <v>18</v>
      </c>
      <c r="AD677" s="82">
        <v>20</v>
      </c>
      <c r="AE677" s="82">
        <v>18</v>
      </c>
      <c r="AF677" s="82">
        <v>19</v>
      </c>
      <c r="AG677" s="82">
        <v>230</v>
      </c>
      <c r="AH677" s="82">
        <v>81</v>
      </c>
      <c r="AI677" s="82">
        <v>38</v>
      </c>
      <c r="AJ677" s="82">
        <v>35</v>
      </c>
      <c r="AK677" s="82">
        <v>84</v>
      </c>
      <c r="AL677" s="82">
        <v>19</v>
      </c>
      <c r="AM677" s="82">
        <v>34</v>
      </c>
      <c r="AN677" s="82">
        <v>50</v>
      </c>
      <c r="AO677" s="82">
        <v>18</v>
      </c>
      <c r="AP677" s="82">
        <v>263</v>
      </c>
      <c r="AQ677" s="82">
        <v>95</v>
      </c>
      <c r="AR677" s="82">
        <v>627</v>
      </c>
      <c r="AS677" s="82">
        <v>343</v>
      </c>
      <c r="AT677" s="82">
        <v>24</v>
      </c>
      <c r="AU677" s="82">
        <v>15</v>
      </c>
      <c r="AV677" s="82">
        <v>31</v>
      </c>
      <c r="AW677" s="82">
        <v>249</v>
      </c>
      <c r="AX677" s="82">
        <v>24</v>
      </c>
      <c r="AY677" s="82">
        <v>114</v>
      </c>
      <c r="AZ677" s="82">
        <v>81</v>
      </c>
      <c r="BA677" s="82">
        <v>1344</v>
      </c>
      <c r="BB677" s="82">
        <v>23</v>
      </c>
      <c r="BC677" s="82">
        <v>42</v>
      </c>
      <c r="BD677" s="82">
        <v>21</v>
      </c>
      <c r="BE677" s="82">
        <v>12</v>
      </c>
      <c r="BF677" s="82">
        <v>17</v>
      </c>
      <c r="BG677" s="82">
        <v>11</v>
      </c>
      <c r="BH677" s="82">
        <v>65</v>
      </c>
      <c r="BI677" s="82">
        <v>26</v>
      </c>
      <c r="BJ677" s="82">
        <v>13</v>
      </c>
      <c r="BK677" s="82">
        <v>20</v>
      </c>
      <c r="BL677" s="82">
        <v>55</v>
      </c>
      <c r="BM677" s="82">
        <v>69</v>
      </c>
      <c r="BN677" s="82">
        <v>29</v>
      </c>
      <c r="BO677" s="82">
        <v>9</v>
      </c>
      <c r="BP677" s="82">
        <v>58</v>
      </c>
      <c r="BQ677" s="82">
        <v>50</v>
      </c>
      <c r="BR677" s="82">
        <v>80</v>
      </c>
      <c r="BS677" s="82">
        <v>46</v>
      </c>
      <c r="BT677" s="82">
        <v>323</v>
      </c>
      <c r="BU677" s="82">
        <v>44</v>
      </c>
      <c r="BV677" s="82">
        <v>52</v>
      </c>
      <c r="BW677" s="82">
        <v>23</v>
      </c>
      <c r="BX677" s="82">
        <v>323</v>
      </c>
      <c r="BY677" s="82">
        <v>24</v>
      </c>
      <c r="BZ677" s="84">
        <v>86</v>
      </c>
      <c r="CB677" s="4">
        <f t="shared" si="13"/>
        <v>7387</v>
      </c>
    </row>
    <row r="678" spans="1:80" x14ac:dyDescent="0.2">
      <c r="A678" s="54">
        <v>44563</v>
      </c>
      <c r="B678" s="85">
        <v>29</v>
      </c>
      <c r="C678" s="82">
        <v>27</v>
      </c>
      <c r="D678" s="82">
        <v>37</v>
      </c>
      <c r="E678" s="82">
        <v>414</v>
      </c>
      <c r="F678" s="82">
        <v>67</v>
      </c>
      <c r="G678" s="82">
        <v>24</v>
      </c>
      <c r="H678" s="82">
        <v>64</v>
      </c>
      <c r="I678" s="82">
        <v>24</v>
      </c>
      <c r="J678" s="82">
        <v>185</v>
      </c>
      <c r="K678" s="82">
        <v>37</v>
      </c>
      <c r="L678" s="82">
        <v>30</v>
      </c>
      <c r="M678" s="82">
        <v>12</v>
      </c>
      <c r="N678" s="82">
        <v>27</v>
      </c>
      <c r="O678" s="82">
        <v>33</v>
      </c>
      <c r="P678" s="82">
        <v>96</v>
      </c>
      <c r="Q678" s="82">
        <v>296</v>
      </c>
      <c r="R678" s="82">
        <v>15</v>
      </c>
      <c r="S678" s="82">
        <v>23</v>
      </c>
      <c r="T678" s="82">
        <v>23</v>
      </c>
      <c r="U678" s="82">
        <v>55</v>
      </c>
      <c r="V678" s="82">
        <v>11</v>
      </c>
      <c r="W678" s="82">
        <v>24</v>
      </c>
      <c r="X678" s="82">
        <v>194</v>
      </c>
      <c r="Y678" s="82">
        <v>41</v>
      </c>
      <c r="Z678" s="82">
        <v>67</v>
      </c>
      <c r="AA678" s="82">
        <v>98</v>
      </c>
      <c r="AB678" s="82">
        <v>31</v>
      </c>
      <c r="AC678" s="82">
        <v>17</v>
      </c>
      <c r="AD678" s="82">
        <v>20</v>
      </c>
      <c r="AE678" s="82">
        <v>18</v>
      </c>
      <c r="AF678" s="82">
        <v>19</v>
      </c>
      <c r="AG678" s="82">
        <v>228</v>
      </c>
      <c r="AH678" s="82">
        <v>81</v>
      </c>
      <c r="AI678" s="82">
        <v>38</v>
      </c>
      <c r="AJ678" s="82">
        <v>35</v>
      </c>
      <c r="AK678" s="82">
        <v>84</v>
      </c>
      <c r="AL678" s="82">
        <v>19</v>
      </c>
      <c r="AM678" s="82">
        <v>33</v>
      </c>
      <c r="AN678" s="82">
        <v>50</v>
      </c>
      <c r="AO678" s="82">
        <v>18</v>
      </c>
      <c r="AP678" s="82">
        <v>268</v>
      </c>
      <c r="AQ678" s="82">
        <v>95</v>
      </c>
      <c r="AR678" s="82">
        <v>627</v>
      </c>
      <c r="AS678" s="82">
        <v>341</v>
      </c>
      <c r="AT678" s="82">
        <v>24</v>
      </c>
      <c r="AU678" s="82">
        <v>15</v>
      </c>
      <c r="AV678" s="82">
        <v>31</v>
      </c>
      <c r="AW678" s="82">
        <v>249</v>
      </c>
      <c r="AX678" s="82">
        <v>24</v>
      </c>
      <c r="AY678" s="82">
        <v>113</v>
      </c>
      <c r="AZ678" s="82">
        <v>81</v>
      </c>
      <c r="BA678" s="82">
        <v>1341</v>
      </c>
      <c r="BB678" s="82">
        <v>23</v>
      </c>
      <c r="BC678" s="82">
        <v>42</v>
      </c>
      <c r="BD678" s="82">
        <v>21</v>
      </c>
      <c r="BE678" s="82">
        <v>12</v>
      </c>
      <c r="BF678" s="82">
        <v>17</v>
      </c>
      <c r="BG678" s="82">
        <v>11</v>
      </c>
      <c r="BH678" s="82">
        <v>65</v>
      </c>
      <c r="BI678" s="82">
        <v>26</v>
      </c>
      <c r="BJ678" s="82">
        <v>13</v>
      </c>
      <c r="BK678" s="82">
        <v>20</v>
      </c>
      <c r="BL678" s="82">
        <v>54</v>
      </c>
      <c r="BM678" s="82">
        <v>69</v>
      </c>
      <c r="BN678" s="82">
        <v>29</v>
      </c>
      <c r="BO678" s="82">
        <v>9</v>
      </c>
      <c r="BP678" s="82">
        <v>57</v>
      </c>
      <c r="BQ678" s="82">
        <v>50</v>
      </c>
      <c r="BR678" s="82">
        <v>80</v>
      </c>
      <c r="BS678" s="82">
        <v>46</v>
      </c>
      <c r="BT678" s="82">
        <v>324</v>
      </c>
      <c r="BU678" s="82">
        <v>43</v>
      </c>
      <c r="BV678" s="82">
        <v>51</v>
      </c>
      <c r="BW678" s="82">
        <v>23</v>
      </c>
      <c r="BX678" s="82">
        <v>324</v>
      </c>
      <c r="BY678" s="82">
        <v>24</v>
      </c>
      <c r="BZ678" s="84">
        <v>86</v>
      </c>
      <c r="CB678" s="4">
        <f t="shared" si="13"/>
        <v>7372</v>
      </c>
    </row>
    <row r="679" spans="1:80" x14ac:dyDescent="0.2">
      <c r="A679" s="54">
        <v>44564</v>
      </c>
      <c r="B679" s="85">
        <v>33</v>
      </c>
      <c r="C679" s="82">
        <v>27</v>
      </c>
      <c r="D679" s="82">
        <v>37</v>
      </c>
      <c r="E679" s="82">
        <v>410</v>
      </c>
      <c r="F679" s="82">
        <v>60</v>
      </c>
      <c r="G679" s="82">
        <v>25</v>
      </c>
      <c r="H679" s="82">
        <v>62</v>
      </c>
      <c r="I679" s="82">
        <v>36</v>
      </c>
      <c r="J679" s="82">
        <v>206</v>
      </c>
      <c r="K679" s="82">
        <v>35</v>
      </c>
      <c r="L679" s="82">
        <v>28</v>
      </c>
      <c r="M679" s="82">
        <v>15</v>
      </c>
      <c r="N679" s="82">
        <v>28</v>
      </c>
      <c r="O679" s="82">
        <v>30</v>
      </c>
      <c r="P679" s="82">
        <v>108</v>
      </c>
      <c r="Q679" s="82">
        <v>317</v>
      </c>
      <c r="R679" s="82">
        <v>16</v>
      </c>
      <c r="S679" s="82">
        <v>29</v>
      </c>
      <c r="T679" s="82">
        <v>21</v>
      </c>
      <c r="U679" s="82">
        <v>51</v>
      </c>
      <c r="V679" s="82">
        <v>16</v>
      </c>
      <c r="W679" s="82">
        <v>27</v>
      </c>
      <c r="X679" s="82">
        <v>218</v>
      </c>
      <c r="Y679" s="82">
        <v>42</v>
      </c>
      <c r="Z679" s="82">
        <v>79</v>
      </c>
      <c r="AA679" s="82">
        <v>113</v>
      </c>
      <c r="AB679" s="82">
        <v>35</v>
      </c>
      <c r="AC679" s="82">
        <v>18</v>
      </c>
      <c r="AD679" s="82">
        <v>21</v>
      </c>
      <c r="AE679" s="82">
        <v>20</v>
      </c>
      <c r="AF679" s="82">
        <v>23</v>
      </c>
      <c r="AG679" s="82">
        <v>233</v>
      </c>
      <c r="AH679" s="82">
        <v>96</v>
      </c>
      <c r="AI679" s="82">
        <v>38</v>
      </c>
      <c r="AJ679" s="82">
        <v>41</v>
      </c>
      <c r="AK679" s="82">
        <v>84</v>
      </c>
      <c r="AL679" s="82">
        <v>21</v>
      </c>
      <c r="AM679" s="82">
        <v>42</v>
      </c>
      <c r="AN679" s="82">
        <v>56</v>
      </c>
      <c r="AO679" s="82">
        <v>18</v>
      </c>
      <c r="AP679" s="82">
        <v>283</v>
      </c>
      <c r="AQ679" s="82">
        <v>87</v>
      </c>
      <c r="AR679" s="82">
        <v>601</v>
      </c>
      <c r="AS679" s="82">
        <v>334</v>
      </c>
      <c r="AT679" s="82">
        <v>23</v>
      </c>
      <c r="AU679" s="82">
        <v>14</v>
      </c>
      <c r="AV679" s="82">
        <v>34</v>
      </c>
      <c r="AW679" s="82">
        <v>235</v>
      </c>
      <c r="AX679" s="82">
        <v>22</v>
      </c>
      <c r="AY679" s="82">
        <v>124</v>
      </c>
      <c r="AZ679" s="82">
        <v>87</v>
      </c>
      <c r="BA679" s="82">
        <v>1319</v>
      </c>
      <c r="BB679" s="82">
        <v>24</v>
      </c>
      <c r="BC679" s="82">
        <v>53</v>
      </c>
      <c r="BD679" s="82">
        <v>31</v>
      </c>
      <c r="BE679" s="82">
        <v>16</v>
      </c>
      <c r="BF679" s="82">
        <v>20</v>
      </c>
      <c r="BG679" s="82">
        <v>10</v>
      </c>
      <c r="BH679" s="82">
        <v>68</v>
      </c>
      <c r="BI679" s="82">
        <v>26</v>
      </c>
      <c r="BJ679" s="82">
        <v>16</v>
      </c>
      <c r="BK679" s="82">
        <v>18</v>
      </c>
      <c r="BL679" s="82">
        <v>51</v>
      </c>
      <c r="BM679" s="82">
        <v>74</v>
      </c>
      <c r="BN679" s="82">
        <v>32</v>
      </c>
      <c r="BO679" s="82">
        <v>10</v>
      </c>
      <c r="BP679" s="82">
        <v>65</v>
      </c>
      <c r="BQ679" s="82">
        <v>45</v>
      </c>
      <c r="BR679" s="82">
        <v>92</v>
      </c>
      <c r="BS679" s="82">
        <v>46</v>
      </c>
      <c r="BT679" s="82">
        <v>325</v>
      </c>
      <c r="BU679" s="82">
        <v>38</v>
      </c>
      <c r="BV679" s="82">
        <v>59</v>
      </c>
      <c r="BW679" s="82">
        <v>28</v>
      </c>
      <c r="BX679" s="82">
        <v>321</v>
      </c>
      <c r="BY679" s="82">
        <v>26</v>
      </c>
      <c r="BZ679" s="84">
        <v>100</v>
      </c>
      <c r="CB679" s="4">
        <f t="shared" si="13"/>
        <v>7572</v>
      </c>
    </row>
    <row r="680" spans="1:80" x14ac:dyDescent="0.2">
      <c r="A680" s="54">
        <v>44565</v>
      </c>
      <c r="B680" s="85">
        <v>35</v>
      </c>
      <c r="C680" s="82">
        <v>24</v>
      </c>
      <c r="D680" s="82">
        <v>36</v>
      </c>
      <c r="E680" s="82">
        <v>419</v>
      </c>
      <c r="F680" s="82">
        <v>62</v>
      </c>
      <c r="G680" s="82">
        <v>32</v>
      </c>
      <c r="H680" s="82">
        <v>58</v>
      </c>
      <c r="I680" s="82">
        <v>35</v>
      </c>
      <c r="J680" s="82">
        <v>194</v>
      </c>
      <c r="K680" s="82">
        <v>34</v>
      </c>
      <c r="L680" s="82">
        <v>29</v>
      </c>
      <c r="M680" s="82">
        <v>13</v>
      </c>
      <c r="N680" s="82">
        <v>27</v>
      </c>
      <c r="O680" s="82">
        <v>22</v>
      </c>
      <c r="P680" s="82">
        <v>111</v>
      </c>
      <c r="Q680" s="82">
        <v>318</v>
      </c>
      <c r="R680" s="82">
        <v>15</v>
      </c>
      <c r="S680" s="82">
        <v>27</v>
      </c>
      <c r="T680" s="82">
        <v>20</v>
      </c>
      <c r="U680" s="82">
        <v>44</v>
      </c>
      <c r="V680" s="82">
        <v>15</v>
      </c>
      <c r="W680" s="82">
        <v>23</v>
      </c>
      <c r="X680" s="82">
        <v>192</v>
      </c>
      <c r="Y680" s="82">
        <v>45</v>
      </c>
      <c r="Z680" s="82">
        <v>86</v>
      </c>
      <c r="AA680" s="82">
        <v>109</v>
      </c>
      <c r="AB680" s="82">
        <v>36</v>
      </c>
      <c r="AC680" s="82">
        <v>19</v>
      </c>
      <c r="AD680" s="82">
        <v>19</v>
      </c>
      <c r="AE680" s="82">
        <v>20</v>
      </c>
      <c r="AF680" s="82">
        <v>22</v>
      </c>
      <c r="AG680" s="82">
        <v>241</v>
      </c>
      <c r="AH680" s="82">
        <v>87</v>
      </c>
      <c r="AI680" s="82">
        <v>40</v>
      </c>
      <c r="AJ680" s="82">
        <v>41</v>
      </c>
      <c r="AK680" s="82">
        <v>78</v>
      </c>
      <c r="AL680" s="82">
        <v>25</v>
      </c>
      <c r="AM680" s="82">
        <v>52</v>
      </c>
      <c r="AN680" s="82">
        <v>46</v>
      </c>
      <c r="AO680" s="82">
        <v>17</v>
      </c>
      <c r="AP680" s="82">
        <v>270</v>
      </c>
      <c r="AQ680" s="82">
        <v>92</v>
      </c>
      <c r="AR680" s="82">
        <v>562</v>
      </c>
      <c r="AS680" s="82">
        <v>348</v>
      </c>
      <c r="AT680" s="82">
        <v>24</v>
      </c>
      <c r="AU680" s="82">
        <v>12</v>
      </c>
      <c r="AV680" s="82">
        <v>32</v>
      </c>
      <c r="AW680" s="82">
        <v>208</v>
      </c>
      <c r="AX680" s="82">
        <v>25</v>
      </c>
      <c r="AY680" s="82">
        <v>122</v>
      </c>
      <c r="AZ680" s="82">
        <v>85</v>
      </c>
      <c r="BA680" s="82">
        <v>1334</v>
      </c>
      <c r="BB680" s="82">
        <v>20</v>
      </c>
      <c r="BC680" s="82">
        <v>49</v>
      </c>
      <c r="BD680" s="82">
        <v>26</v>
      </c>
      <c r="BE680" s="82">
        <v>17</v>
      </c>
      <c r="BF680" s="82">
        <v>23</v>
      </c>
      <c r="BG680" s="82">
        <v>11</v>
      </c>
      <c r="BH680" s="82">
        <v>69</v>
      </c>
      <c r="BI680" s="82">
        <v>23</v>
      </c>
      <c r="BJ680" s="82">
        <v>17</v>
      </c>
      <c r="BK680" s="82">
        <v>18</v>
      </c>
      <c r="BL680" s="82">
        <v>56</v>
      </c>
      <c r="BM680" s="82">
        <v>69</v>
      </c>
      <c r="BN680" s="82">
        <v>32</v>
      </c>
      <c r="BO680" s="82">
        <v>9</v>
      </c>
      <c r="BP680" s="82">
        <v>63</v>
      </c>
      <c r="BQ680" s="82">
        <v>42</v>
      </c>
      <c r="BR680" s="82">
        <v>83</v>
      </c>
      <c r="BS680" s="82">
        <v>43</v>
      </c>
      <c r="BT680" s="82">
        <v>328</v>
      </c>
      <c r="BU680" s="82">
        <v>35</v>
      </c>
      <c r="BV680" s="82">
        <v>59</v>
      </c>
      <c r="BW680" s="82">
        <v>31</v>
      </c>
      <c r="BX680" s="82">
        <v>310</v>
      </c>
      <c r="BY680" s="82">
        <v>26</v>
      </c>
      <c r="BZ680" s="84">
        <v>95</v>
      </c>
      <c r="CB680" s="4">
        <f t="shared" si="13"/>
        <v>7436</v>
      </c>
    </row>
    <row r="681" spans="1:80" x14ac:dyDescent="0.2">
      <c r="A681" s="54">
        <v>44566</v>
      </c>
      <c r="B681" s="85">
        <v>37</v>
      </c>
      <c r="C681" s="82">
        <v>26</v>
      </c>
      <c r="D681" s="82">
        <v>36</v>
      </c>
      <c r="E681" s="82">
        <v>375</v>
      </c>
      <c r="F681" s="82">
        <v>61</v>
      </c>
      <c r="G681" s="82">
        <v>31</v>
      </c>
      <c r="H681" s="82">
        <v>58</v>
      </c>
      <c r="I681" s="82">
        <v>30</v>
      </c>
      <c r="J681" s="82">
        <v>194</v>
      </c>
      <c r="K681" s="82">
        <v>37</v>
      </c>
      <c r="L681" s="82">
        <v>29</v>
      </c>
      <c r="M681" s="82">
        <v>16</v>
      </c>
      <c r="N681" s="82">
        <v>25</v>
      </c>
      <c r="O681" s="82">
        <v>23</v>
      </c>
      <c r="P681" s="82">
        <v>105</v>
      </c>
      <c r="Q681" s="82">
        <v>311</v>
      </c>
      <c r="R681" s="82">
        <v>14</v>
      </c>
      <c r="S681" s="82">
        <v>28</v>
      </c>
      <c r="T681" s="82">
        <v>26</v>
      </c>
      <c r="U681" s="82">
        <v>49</v>
      </c>
      <c r="V681" s="82">
        <v>13</v>
      </c>
      <c r="W681" s="82">
        <v>26</v>
      </c>
      <c r="X681" s="82">
        <v>192</v>
      </c>
      <c r="Y681" s="82">
        <v>49</v>
      </c>
      <c r="Z681" s="82">
        <v>82</v>
      </c>
      <c r="AA681" s="82">
        <v>118</v>
      </c>
      <c r="AB681" s="82">
        <v>36</v>
      </c>
      <c r="AC681" s="82">
        <v>22</v>
      </c>
      <c r="AD681" s="82">
        <v>17</v>
      </c>
      <c r="AE681" s="82">
        <v>21</v>
      </c>
      <c r="AF681" s="82">
        <v>22</v>
      </c>
      <c r="AG681" s="82">
        <v>226</v>
      </c>
      <c r="AH681" s="82">
        <v>88</v>
      </c>
      <c r="AI681" s="82">
        <v>40</v>
      </c>
      <c r="AJ681" s="82">
        <v>46</v>
      </c>
      <c r="AK681" s="82">
        <v>78</v>
      </c>
      <c r="AL681" s="82">
        <v>25</v>
      </c>
      <c r="AM681" s="82">
        <v>54</v>
      </c>
      <c r="AN681" s="82">
        <v>44</v>
      </c>
      <c r="AO681" s="82">
        <v>16</v>
      </c>
      <c r="AP681" s="82">
        <v>268</v>
      </c>
      <c r="AQ681" s="82">
        <v>91</v>
      </c>
      <c r="AR681" s="82">
        <v>544</v>
      </c>
      <c r="AS681" s="82">
        <v>363</v>
      </c>
      <c r="AT681" s="82">
        <v>22</v>
      </c>
      <c r="AU681" s="82">
        <v>12</v>
      </c>
      <c r="AV681" s="82">
        <v>36</v>
      </c>
      <c r="AW681" s="82">
        <v>208</v>
      </c>
      <c r="AX681" s="82">
        <v>29</v>
      </c>
      <c r="AY681" s="82">
        <v>119</v>
      </c>
      <c r="AZ681" s="82">
        <v>93</v>
      </c>
      <c r="BA681" s="82">
        <v>1364</v>
      </c>
      <c r="BB681" s="82">
        <v>24</v>
      </c>
      <c r="BC681" s="82">
        <v>47</v>
      </c>
      <c r="BD681" s="82">
        <v>26</v>
      </c>
      <c r="BE681" s="82">
        <v>14</v>
      </c>
      <c r="BF681" s="82">
        <v>22</v>
      </c>
      <c r="BG681" s="82">
        <v>9</v>
      </c>
      <c r="BH681" s="82">
        <v>68</v>
      </c>
      <c r="BI681" s="82">
        <v>23</v>
      </c>
      <c r="BJ681" s="82">
        <v>16</v>
      </c>
      <c r="BK681" s="82">
        <v>19</v>
      </c>
      <c r="BL681" s="82">
        <v>57</v>
      </c>
      <c r="BM681" s="82">
        <v>72</v>
      </c>
      <c r="BN681" s="82">
        <v>35</v>
      </c>
      <c r="BO681" s="82">
        <v>11</v>
      </c>
      <c r="BP681" s="82">
        <v>64</v>
      </c>
      <c r="BQ681" s="82">
        <v>41</v>
      </c>
      <c r="BR681" s="82">
        <v>76</v>
      </c>
      <c r="BS681" s="82">
        <v>40</v>
      </c>
      <c r="BT681" s="82">
        <v>365</v>
      </c>
      <c r="BU681" s="82">
        <v>46</v>
      </c>
      <c r="BV681" s="82">
        <v>65</v>
      </c>
      <c r="BW681" s="82">
        <v>35</v>
      </c>
      <c r="BX681" s="82">
        <v>319</v>
      </c>
      <c r="BY681" s="82">
        <v>20</v>
      </c>
      <c r="BZ681" s="84">
        <v>84</v>
      </c>
      <c r="CB681" s="4">
        <f t="shared" si="13"/>
        <v>7473</v>
      </c>
    </row>
    <row r="682" spans="1:80" x14ac:dyDescent="0.2">
      <c r="A682" s="54">
        <v>44567</v>
      </c>
      <c r="B682" s="85">
        <v>38</v>
      </c>
      <c r="C682" s="82">
        <v>30</v>
      </c>
      <c r="D682" s="82">
        <v>35</v>
      </c>
      <c r="E682" s="82">
        <v>400</v>
      </c>
      <c r="F682" s="82">
        <v>56</v>
      </c>
      <c r="G682" s="82">
        <v>31</v>
      </c>
      <c r="H682" s="82">
        <v>55</v>
      </c>
      <c r="I682" s="82">
        <v>29</v>
      </c>
      <c r="J682" s="82">
        <v>206</v>
      </c>
      <c r="K682" s="82">
        <v>36</v>
      </c>
      <c r="L682" s="82">
        <v>28</v>
      </c>
      <c r="M682" s="82">
        <v>14</v>
      </c>
      <c r="N682" s="82">
        <v>27</v>
      </c>
      <c r="O682" s="82">
        <v>20</v>
      </c>
      <c r="P682" s="82">
        <v>112</v>
      </c>
      <c r="Q682" s="82">
        <v>293</v>
      </c>
      <c r="R682" s="82">
        <v>19</v>
      </c>
      <c r="S682" s="82">
        <v>30</v>
      </c>
      <c r="T682" s="82">
        <v>26</v>
      </c>
      <c r="U682" s="82">
        <v>43</v>
      </c>
      <c r="V682" s="82">
        <v>12</v>
      </c>
      <c r="W682" s="82">
        <v>26</v>
      </c>
      <c r="X682" s="82">
        <v>200</v>
      </c>
      <c r="Y682" s="82">
        <v>47</v>
      </c>
      <c r="Z682" s="82">
        <v>84</v>
      </c>
      <c r="AA682" s="82">
        <v>119</v>
      </c>
      <c r="AB682" s="82">
        <v>33</v>
      </c>
      <c r="AC682" s="82">
        <v>18</v>
      </c>
      <c r="AD682" s="82">
        <v>19</v>
      </c>
      <c r="AE682" s="82">
        <v>22</v>
      </c>
      <c r="AF682" s="82">
        <v>19</v>
      </c>
      <c r="AG682" s="82">
        <v>222</v>
      </c>
      <c r="AH682" s="82">
        <v>87</v>
      </c>
      <c r="AI682" s="82">
        <v>39</v>
      </c>
      <c r="AJ682" s="82">
        <v>47</v>
      </c>
      <c r="AK682" s="82">
        <v>74</v>
      </c>
      <c r="AL682" s="82">
        <v>23</v>
      </c>
      <c r="AM682" s="82">
        <v>54</v>
      </c>
      <c r="AN682" s="82">
        <v>44</v>
      </c>
      <c r="AO682" s="82">
        <v>16</v>
      </c>
      <c r="AP682" s="82">
        <v>293</v>
      </c>
      <c r="AQ682" s="82">
        <v>93</v>
      </c>
      <c r="AR682" s="82">
        <v>521</v>
      </c>
      <c r="AS682" s="82">
        <v>365</v>
      </c>
      <c r="AT682" s="82">
        <v>25</v>
      </c>
      <c r="AU682" s="82">
        <v>11</v>
      </c>
      <c r="AV682" s="82">
        <v>38</v>
      </c>
      <c r="AW682" s="82">
        <v>224</v>
      </c>
      <c r="AX682" s="82">
        <v>26</v>
      </c>
      <c r="AY682" s="82">
        <v>120</v>
      </c>
      <c r="AZ682" s="82">
        <v>95</v>
      </c>
      <c r="BA682" s="82">
        <v>1375</v>
      </c>
      <c r="BB682" s="82">
        <v>21</v>
      </c>
      <c r="BC682" s="82">
        <v>43</v>
      </c>
      <c r="BD682" s="82">
        <v>28</v>
      </c>
      <c r="BE682" s="82">
        <v>13</v>
      </c>
      <c r="BF682" s="82">
        <v>22</v>
      </c>
      <c r="BG682" s="82">
        <v>10</v>
      </c>
      <c r="BH682" s="82">
        <v>69</v>
      </c>
      <c r="BI682" s="82">
        <v>28</v>
      </c>
      <c r="BJ682" s="82">
        <v>14</v>
      </c>
      <c r="BK682" s="82">
        <v>20</v>
      </c>
      <c r="BL682" s="82">
        <v>57</v>
      </c>
      <c r="BM682" s="82">
        <v>66</v>
      </c>
      <c r="BN682" s="82">
        <v>30</v>
      </c>
      <c r="BO682" s="82">
        <v>12</v>
      </c>
      <c r="BP682" s="82">
        <v>58</v>
      </c>
      <c r="BQ682" s="82">
        <v>43</v>
      </c>
      <c r="BR682" s="82">
        <v>72</v>
      </c>
      <c r="BS682" s="82">
        <v>42</v>
      </c>
      <c r="BT682" s="82">
        <v>375</v>
      </c>
      <c r="BU682" s="82">
        <v>46</v>
      </c>
      <c r="BV682" s="82">
        <v>69</v>
      </c>
      <c r="BW682" s="82">
        <v>34</v>
      </c>
      <c r="BX682" s="82">
        <v>339</v>
      </c>
      <c r="BY682" s="82">
        <v>20</v>
      </c>
      <c r="BZ682" s="84">
        <v>87</v>
      </c>
      <c r="CB682" s="4">
        <f t="shared" si="13"/>
        <v>7537</v>
      </c>
    </row>
    <row r="683" spans="1:80" x14ac:dyDescent="0.2">
      <c r="A683" s="54">
        <v>44568</v>
      </c>
      <c r="B683" s="85">
        <v>37</v>
      </c>
      <c r="C683" s="82">
        <v>29</v>
      </c>
      <c r="D683" s="82">
        <v>32</v>
      </c>
      <c r="E683" s="82">
        <v>401</v>
      </c>
      <c r="F683" s="82">
        <v>59</v>
      </c>
      <c r="G683" s="82">
        <v>31</v>
      </c>
      <c r="H683" s="82">
        <v>57</v>
      </c>
      <c r="I683" s="82">
        <v>31</v>
      </c>
      <c r="J683" s="82">
        <v>196</v>
      </c>
      <c r="K683" s="82">
        <v>37</v>
      </c>
      <c r="L683" s="82">
        <v>30</v>
      </c>
      <c r="M683" s="82">
        <v>15</v>
      </c>
      <c r="N683" s="82">
        <v>25</v>
      </c>
      <c r="O683" s="82">
        <v>21</v>
      </c>
      <c r="P683" s="82">
        <v>108</v>
      </c>
      <c r="Q683" s="82">
        <v>285</v>
      </c>
      <c r="R683" s="82">
        <v>20</v>
      </c>
      <c r="S683" s="82">
        <v>34</v>
      </c>
      <c r="T683" s="82">
        <v>27</v>
      </c>
      <c r="U683" s="82">
        <v>43</v>
      </c>
      <c r="V683" s="82">
        <v>13</v>
      </c>
      <c r="W683" s="82">
        <v>26</v>
      </c>
      <c r="X683" s="82">
        <v>198</v>
      </c>
      <c r="Y683" s="82">
        <v>43</v>
      </c>
      <c r="Z683" s="82">
        <v>84</v>
      </c>
      <c r="AA683" s="82">
        <v>119</v>
      </c>
      <c r="AB683" s="82">
        <v>33</v>
      </c>
      <c r="AC683" s="82">
        <v>18</v>
      </c>
      <c r="AD683" s="82">
        <v>19</v>
      </c>
      <c r="AE683" s="82">
        <v>24</v>
      </c>
      <c r="AF683" s="82">
        <v>20</v>
      </c>
      <c r="AG683" s="82">
        <v>228</v>
      </c>
      <c r="AH683" s="82">
        <v>83</v>
      </c>
      <c r="AI683" s="82">
        <v>40</v>
      </c>
      <c r="AJ683" s="82">
        <v>48</v>
      </c>
      <c r="AK683" s="82">
        <v>76</v>
      </c>
      <c r="AL683" s="82">
        <v>23</v>
      </c>
      <c r="AM683" s="82">
        <v>58</v>
      </c>
      <c r="AN683" s="82">
        <v>54</v>
      </c>
      <c r="AO683" s="82">
        <v>13</v>
      </c>
      <c r="AP683" s="82">
        <v>306</v>
      </c>
      <c r="AQ683" s="82">
        <v>87</v>
      </c>
      <c r="AR683" s="82">
        <v>502</v>
      </c>
      <c r="AS683" s="82">
        <v>364</v>
      </c>
      <c r="AT683" s="82">
        <v>28</v>
      </c>
      <c r="AU683" s="82">
        <v>9</v>
      </c>
      <c r="AV683" s="82">
        <v>40</v>
      </c>
      <c r="AW683" s="82">
        <v>234</v>
      </c>
      <c r="AX683" s="82">
        <v>24</v>
      </c>
      <c r="AY683" s="82">
        <v>117</v>
      </c>
      <c r="AZ683" s="82">
        <v>93</v>
      </c>
      <c r="BA683" s="82">
        <v>1421</v>
      </c>
      <c r="BB683" s="82">
        <v>19</v>
      </c>
      <c r="BC683" s="82">
        <v>41</v>
      </c>
      <c r="BD683" s="82">
        <v>27</v>
      </c>
      <c r="BE683" s="82">
        <v>14</v>
      </c>
      <c r="BF683" s="82">
        <v>21</v>
      </c>
      <c r="BG683" s="82">
        <v>13</v>
      </c>
      <c r="BH683" s="82">
        <v>66</v>
      </c>
      <c r="BI683" s="82">
        <v>30</v>
      </c>
      <c r="BJ683" s="82">
        <v>14</v>
      </c>
      <c r="BK683" s="82">
        <v>20</v>
      </c>
      <c r="BL683" s="82">
        <v>52</v>
      </c>
      <c r="BM683" s="82">
        <v>66</v>
      </c>
      <c r="BN683" s="82">
        <v>36</v>
      </c>
      <c r="BO683" s="82">
        <v>12</v>
      </c>
      <c r="BP683" s="82">
        <v>63</v>
      </c>
      <c r="BQ683" s="82">
        <v>49</v>
      </c>
      <c r="BR683" s="82">
        <v>71</v>
      </c>
      <c r="BS683" s="82">
        <v>39</v>
      </c>
      <c r="BT683" s="82">
        <v>387</v>
      </c>
      <c r="BU683" s="82">
        <v>50</v>
      </c>
      <c r="BV683" s="82">
        <v>74</v>
      </c>
      <c r="BW683" s="82">
        <v>36</v>
      </c>
      <c r="BX683" s="82">
        <v>352</v>
      </c>
      <c r="BY683" s="82">
        <v>20</v>
      </c>
      <c r="BZ683" s="84">
        <v>88</v>
      </c>
      <c r="CB683" s="4">
        <f t="shared" si="13"/>
        <v>7623</v>
      </c>
    </row>
    <row r="684" spans="1:80" x14ac:dyDescent="0.2">
      <c r="A684" s="54">
        <v>44569</v>
      </c>
      <c r="B684" s="85">
        <v>35</v>
      </c>
      <c r="C684" s="82">
        <v>27</v>
      </c>
      <c r="D684" s="82">
        <v>30</v>
      </c>
      <c r="E684" s="82">
        <v>395</v>
      </c>
      <c r="F684" s="82">
        <v>58</v>
      </c>
      <c r="G684" s="82">
        <v>29</v>
      </c>
      <c r="H684" s="82">
        <v>57</v>
      </c>
      <c r="I684" s="82">
        <v>29</v>
      </c>
      <c r="J684" s="82">
        <v>184</v>
      </c>
      <c r="K684" s="82">
        <v>33</v>
      </c>
      <c r="L684" s="82">
        <v>27</v>
      </c>
      <c r="M684" s="82">
        <v>15</v>
      </c>
      <c r="N684" s="82">
        <v>24</v>
      </c>
      <c r="O684" s="82">
        <v>19</v>
      </c>
      <c r="P684" s="82">
        <v>103</v>
      </c>
      <c r="Q684" s="82">
        <v>267</v>
      </c>
      <c r="R684" s="82">
        <v>19</v>
      </c>
      <c r="S684" s="82">
        <v>31</v>
      </c>
      <c r="T684" s="82">
        <v>27</v>
      </c>
      <c r="U684" s="82">
        <v>43</v>
      </c>
      <c r="V684" s="82">
        <v>12</v>
      </c>
      <c r="W684" s="82">
        <v>26</v>
      </c>
      <c r="X684" s="82">
        <v>181</v>
      </c>
      <c r="Y684" s="82">
        <v>37</v>
      </c>
      <c r="Z684" s="82">
        <v>77</v>
      </c>
      <c r="AA684" s="82">
        <v>106</v>
      </c>
      <c r="AB684" s="82">
        <v>30</v>
      </c>
      <c r="AC684" s="82">
        <v>17</v>
      </c>
      <c r="AD684" s="82">
        <v>18</v>
      </c>
      <c r="AE684" s="82">
        <v>23</v>
      </c>
      <c r="AF684" s="82">
        <v>18</v>
      </c>
      <c r="AG684" s="82">
        <v>210</v>
      </c>
      <c r="AH684" s="82">
        <v>81</v>
      </c>
      <c r="AI684" s="82">
        <v>36</v>
      </c>
      <c r="AJ684" s="82">
        <v>43</v>
      </c>
      <c r="AK684" s="82">
        <v>72</v>
      </c>
      <c r="AL684" s="82">
        <v>23</v>
      </c>
      <c r="AM684" s="82">
        <v>55</v>
      </c>
      <c r="AN684" s="82">
        <v>48</v>
      </c>
      <c r="AO684" s="82">
        <v>13</v>
      </c>
      <c r="AP684" s="82">
        <v>296</v>
      </c>
      <c r="AQ684" s="82">
        <v>85</v>
      </c>
      <c r="AR684" s="82">
        <v>485</v>
      </c>
      <c r="AS684" s="82">
        <v>355</v>
      </c>
      <c r="AT684" s="82">
        <v>27</v>
      </c>
      <c r="AU684" s="82">
        <v>9</v>
      </c>
      <c r="AV684" s="82">
        <v>37</v>
      </c>
      <c r="AW684" s="82">
        <v>223</v>
      </c>
      <c r="AX684" s="82">
        <v>22</v>
      </c>
      <c r="AY684" s="82">
        <v>115</v>
      </c>
      <c r="AZ684" s="82">
        <v>91</v>
      </c>
      <c r="BA684" s="82">
        <v>1365</v>
      </c>
      <c r="BB684" s="82">
        <v>19</v>
      </c>
      <c r="BC684" s="82">
        <v>41</v>
      </c>
      <c r="BD684" s="82">
        <v>26</v>
      </c>
      <c r="BE684" s="82">
        <v>13</v>
      </c>
      <c r="BF684" s="82">
        <v>21</v>
      </c>
      <c r="BG684" s="82">
        <v>12</v>
      </c>
      <c r="BH684" s="82">
        <v>62</v>
      </c>
      <c r="BI684" s="82">
        <v>27</v>
      </c>
      <c r="BJ684" s="82">
        <v>14</v>
      </c>
      <c r="BK684" s="82">
        <v>18</v>
      </c>
      <c r="BL684" s="82">
        <v>51</v>
      </c>
      <c r="BM684" s="82">
        <v>65</v>
      </c>
      <c r="BN684" s="82">
        <v>35</v>
      </c>
      <c r="BO684" s="82">
        <v>12</v>
      </c>
      <c r="BP684" s="82">
        <v>60</v>
      </c>
      <c r="BQ684" s="82">
        <v>48</v>
      </c>
      <c r="BR684" s="82">
        <v>68</v>
      </c>
      <c r="BS684" s="82">
        <v>35</v>
      </c>
      <c r="BT684" s="82">
        <v>370</v>
      </c>
      <c r="BU684" s="82">
        <v>48</v>
      </c>
      <c r="BV684" s="82">
        <v>73</v>
      </c>
      <c r="BW684" s="82">
        <v>35</v>
      </c>
      <c r="BX684" s="82">
        <v>334</v>
      </c>
      <c r="BY684" s="82">
        <v>19</v>
      </c>
      <c r="BZ684" s="84">
        <v>85</v>
      </c>
      <c r="CB684" s="4">
        <f t="shared" si="13"/>
        <v>7279</v>
      </c>
    </row>
    <row r="685" spans="1:80" x14ac:dyDescent="0.2">
      <c r="A685" s="54">
        <v>44570</v>
      </c>
      <c r="B685" s="85">
        <v>35</v>
      </c>
      <c r="C685" s="82">
        <v>27</v>
      </c>
      <c r="D685" s="82">
        <v>30</v>
      </c>
      <c r="E685" s="82">
        <v>399</v>
      </c>
      <c r="F685" s="82">
        <v>57</v>
      </c>
      <c r="G685" s="82">
        <v>29</v>
      </c>
      <c r="H685" s="82">
        <v>57</v>
      </c>
      <c r="I685" s="82">
        <v>29</v>
      </c>
      <c r="J685" s="82">
        <v>182</v>
      </c>
      <c r="K685" s="82">
        <v>33</v>
      </c>
      <c r="L685" s="82">
        <v>27</v>
      </c>
      <c r="M685" s="82">
        <v>15</v>
      </c>
      <c r="N685" s="82">
        <v>24</v>
      </c>
      <c r="O685" s="82">
        <v>19</v>
      </c>
      <c r="P685" s="82">
        <v>103</v>
      </c>
      <c r="Q685" s="82">
        <v>265</v>
      </c>
      <c r="R685" s="82">
        <v>19</v>
      </c>
      <c r="S685" s="82">
        <v>31</v>
      </c>
      <c r="T685" s="82">
        <v>27</v>
      </c>
      <c r="U685" s="82">
        <v>43</v>
      </c>
      <c r="V685" s="82">
        <v>12</v>
      </c>
      <c r="W685" s="82">
        <v>26</v>
      </c>
      <c r="X685" s="82">
        <v>178</v>
      </c>
      <c r="Y685" s="82">
        <v>37</v>
      </c>
      <c r="Z685" s="82">
        <v>73</v>
      </c>
      <c r="AA685" s="82">
        <v>105</v>
      </c>
      <c r="AB685" s="82">
        <v>30</v>
      </c>
      <c r="AC685" s="82">
        <v>17</v>
      </c>
      <c r="AD685" s="82">
        <v>18</v>
      </c>
      <c r="AE685" s="82">
        <v>23</v>
      </c>
      <c r="AF685" s="82">
        <v>18</v>
      </c>
      <c r="AG685" s="82">
        <v>209</v>
      </c>
      <c r="AH685" s="82">
        <v>81</v>
      </c>
      <c r="AI685" s="82">
        <v>36</v>
      </c>
      <c r="AJ685" s="82">
        <v>43</v>
      </c>
      <c r="AK685" s="82">
        <v>70</v>
      </c>
      <c r="AL685" s="82">
        <v>23</v>
      </c>
      <c r="AM685" s="82">
        <v>55</v>
      </c>
      <c r="AN685" s="82">
        <v>48</v>
      </c>
      <c r="AO685" s="82">
        <v>13</v>
      </c>
      <c r="AP685" s="82">
        <v>297</v>
      </c>
      <c r="AQ685" s="82">
        <v>85</v>
      </c>
      <c r="AR685" s="82">
        <v>484</v>
      </c>
      <c r="AS685" s="82">
        <v>353</v>
      </c>
      <c r="AT685" s="82">
        <v>27</v>
      </c>
      <c r="AU685" s="82">
        <v>9</v>
      </c>
      <c r="AV685" s="82">
        <v>37</v>
      </c>
      <c r="AW685" s="82">
        <v>224</v>
      </c>
      <c r="AX685" s="82">
        <v>22</v>
      </c>
      <c r="AY685" s="82">
        <v>115</v>
      </c>
      <c r="AZ685" s="82">
        <v>91</v>
      </c>
      <c r="BA685" s="82">
        <v>1356</v>
      </c>
      <c r="BB685" s="82">
        <v>19</v>
      </c>
      <c r="BC685" s="82">
        <v>41</v>
      </c>
      <c r="BD685" s="82">
        <v>26</v>
      </c>
      <c r="BE685" s="82">
        <v>13</v>
      </c>
      <c r="BF685" s="82">
        <v>20</v>
      </c>
      <c r="BG685" s="82">
        <v>12</v>
      </c>
      <c r="BH685" s="82">
        <v>62</v>
      </c>
      <c r="BI685" s="82">
        <v>27</v>
      </c>
      <c r="BJ685" s="82">
        <v>14</v>
      </c>
      <c r="BK685" s="82">
        <v>18</v>
      </c>
      <c r="BL685" s="82">
        <v>50</v>
      </c>
      <c r="BM685" s="82">
        <v>65</v>
      </c>
      <c r="BN685" s="82">
        <v>35</v>
      </c>
      <c r="BO685" s="82">
        <v>12</v>
      </c>
      <c r="BP685" s="82">
        <v>60</v>
      </c>
      <c r="BQ685" s="82">
        <v>48</v>
      </c>
      <c r="BR685" s="82">
        <v>67</v>
      </c>
      <c r="BS685" s="82">
        <v>35</v>
      </c>
      <c r="BT685" s="82">
        <v>369</v>
      </c>
      <c r="BU685" s="82">
        <v>47</v>
      </c>
      <c r="BV685" s="82">
        <v>73</v>
      </c>
      <c r="BW685" s="82">
        <v>35</v>
      </c>
      <c r="BX685" s="82">
        <v>331</v>
      </c>
      <c r="BY685" s="82">
        <v>19</v>
      </c>
      <c r="BZ685" s="84">
        <v>85</v>
      </c>
      <c r="CB685" s="4">
        <f t="shared" ref="CB685:CB748" si="14">IF(B685&lt;&gt;"",SUM(B685:CA685),"")</f>
        <v>7249</v>
      </c>
    </row>
    <row r="686" spans="1:80" x14ac:dyDescent="0.2">
      <c r="A686" s="54">
        <v>44571</v>
      </c>
      <c r="B686" s="85">
        <v>43</v>
      </c>
      <c r="C686" s="82">
        <v>30</v>
      </c>
      <c r="D686" s="82">
        <v>35</v>
      </c>
      <c r="E686" s="82">
        <v>410</v>
      </c>
      <c r="F686" s="82">
        <v>62</v>
      </c>
      <c r="G686" s="82">
        <v>33</v>
      </c>
      <c r="H686" s="82">
        <v>55</v>
      </c>
      <c r="I686" s="82">
        <v>29</v>
      </c>
      <c r="J686" s="82">
        <v>212</v>
      </c>
      <c r="K686" s="82">
        <v>35</v>
      </c>
      <c r="L686" s="82">
        <v>32</v>
      </c>
      <c r="M686" s="82">
        <v>17</v>
      </c>
      <c r="N686" s="82">
        <v>24</v>
      </c>
      <c r="O686" s="82">
        <v>19</v>
      </c>
      <c r="P686" s="82">
        <v>113</v>
      </c>
      <c r="Q686" s="82">
        <v>291</v>
      </c>
      <c r="R686" s="82">
        <v>25</v>
      </c>
      <c r="S686" s="82">
        <v>33</v>
      </c>
      <c r="T686" s="82">
        <v>27</v>
      </c>
      <c r="U686" s="82">
        <v>47</v>
      </c>
      <c r="V686" s="82">
        <v>11</v>
      </c>
      <c r="W686" s="82">
        <v>25</v>
      </c>
      <c r="X686" s="82">
        <v>182</v>
      </c>
      <c r="Y686" s="82">
        <v>36</v>
      </c>
      <c r="Z686" s="82">
        <v>91</v>
      </c>
      <c r="AA686" s="82">
        <v>98</v>
      </c>
      <c r="AB686" s="82">
        <v>36</v>
      </c>
      <c r="AC686" s="82">
        <v>20</v>
      </c>
      <c r="AD686" s="82">
        <v>17</v>
      </c>
      <c r="AE686" s="82">
        <v>18</v>
      </c>
      <c r="AF686" s="82">
        <v>19</v>
      </c>
      <c r="AG686" s="82">
        <v>233</v>
      </c>
      <c r="AH686" s="82">
        <v>77</v>
      </c>
      <c r="AI686" s="82">
        <v>36</v>
      </c>
      <c r="AJ686" s="82">
        <v>42</v>
      </c>
      <c r="AK686" s="82">
        <v>73</v>
      </c>
      <c r="AL686" s="82">
        <v>26</v>
      </c>
      <c r="AM686" s="82">
        <v>51</v>
      </c>
      <c r="AN686" s="82">
        <v>50</v>
      </c>
      <c r="AO686" s="82">
        <v>16</v>
      </c>
      <c r="AP686" s="82">
        <v>299</v>
      </c>
      <c r="AQ686" s="82">
        <v>91</v>
      </c>
      <c r="AR686" s="82">
        <v>487</v>
      </c>
      <c r="AS686" s="82">
        <v>349</v>
      </c>
      <c r="AT686" s="82">
        <v>31</v>
      </c>
      <c r="AU686" s="82">
        <v>10</v>
      </c>
      <c r="AV686" s="82">
        <v>41</v>
      </c>
      <c r="AW686" s="82">
        <v>242</v>
      </c>
      <c r="AX686" s="82">
        <v>24</v>
      </c>
      <c r="AY686" s="82">
        <v>119</v>
      </c>
      <c r="AZ686" s="82">
        <v>94</v>
      </c>
      <c r="BA686" s="82">
        <v>1424</v>
      </c>
      <c r="BB686" s="82">
        <v>20</v>
      </c>
      <c r="BC686" s="82">
        <v>45</v>
      </c>
      <c r="BD686" s="82">
        <v>27</v>
      </c>
      <c r="BE686" s="82">
        <v>12</v>
      </c>
      <c r="BF686" s="82">
        <v>19</v>
      </c>
      <c r="BG686" s="82">
        <v>10</v>
      </c>
      <c r="BH686" s="82">
        <v>61</v>
      </c>
      <c r="BI686" s="82">
        <v>30</v>
      </c>
      <c r="BJ686" s="82">
        <v>16</v>
      </c>
      <c r="BK686" s="82">
        <v>21</v>
      </c>
      <c r="BL686" s="82">
        <v>55</v>
      </c>
      <c r="BM686" s="82">
        <v>74</v>
      </c>
      <c r="BN686" s="82">
        <v>39</v>
      </c>
      <c r="BO686" s="82">
        <v>13</v>
      </c>
      <c r="BP686" s="82">
        <v>59</v>
      </c>
      <c r="BQ686" s="82">
        <v>46</v>
      </c>
      <c r="BR686" s="82">
        <v>61</v>
      </c>
      <c r="BS686" s="82">
        <v>39</v>
      </c>
      <c r="BT686" s="82">
        <v>375</v>
      </c>
      <c r="BU686" s="82">
        <v>54</v>
      </c>
      <c r="BV686" s="82">
        <v>83</v>
      </c>
      <c r="BW686" s="82">
        <v>40</v>
      </c>
      <c r="BX686" s="82">
        <v>377</v>
      </c>
      <c r="BY686" s="82">
        <v>25</v>
      </c>
      <c r="BZ686" s="84">
        <v>90</v>
      </c>
      <c r="CB686" s="4">
        <f t="shared" si="14"/>
        <v>7631</v>
      </c>
    </row>
    <row r="687" spans="1:80" x14ac:dyDescent="0.2">
      <c r="A687" s="54">
        <v>44572</v>
      </c>
      <c r="B687" s="85">
        <v>58</v>
      </c>
      <c r="C687" s="82">
        <v>29</v>
      </c>
      <c r="D687" s="82">
        <v>29</v>
      </c>
      <c r="E687" s="82">
        <v>442</v>
      </c>
      <c r="F687" s="82">
        <v>62</v>
      </c>
      <c r="G687" s="82">
        <v>36</v>
      </c>
      <c r="H687" s="82">
        <v>59</v>
      </c>
      <c r="I687" s="82">
        <v>33</v>
      </c>
      <c r="J687" s="82">
        <v>208</v>
      </c>
      <c r="K687" s="82">
        <v>32</v>
      </c>
      <c r="L687" s="82">
        <v>33</v>
      </c>
      <c r="M687" s="82">
        <v>15</v>
      </c>
      <c r="N687" s="82">
        <v>27</v>
      </c>
      <c r="O687" s="82">
        <v>22</v>
      </c>
      <c r="P687" s="82">
        <v>123</v>
      </c>
      <c r="Q687" s="82">
        <v>305</v>
      </c>
      <c r="R687" s="82">
        <v>26</v>
      </c>
      <c r="S687" s="82">
        <v>31</v>
      </c>
      <c r="T687" s="82">
        <v>27</v>
      </c>
      <c r="U687" s="82">
        <v>52</v>
      </c>
      <c r="V687" s="82">
        <v>7</v>
      </c>
      <c r="W687" s="82">
        <v>27</v>
      </c>
      <c r="X687" s="82">
        <v>173</v>
      </c>
      <c r="Y687" s="82">
        <v>34</v>
      </c>
      <c r="Z687" s="82">
        <v>97</v>
      </c>
      <c r="AA687" s="82">
        <v>98</v>
      </c>
      <c r="AB687" s="82">
        <v>35</v>
      </c>
      <c r="AC687" s="82">
        <v>25</v>
      </c>
      <c r="AD687" s="82">
        <v>20</v>
      </c>
      <c r="AE687" s="82">
        <v>19</v>
      </c>
      <c r="AF687" s="82">
        <v>15</v>
      </c>
      <c r="AG687" s="82">
        <v>230</v>
      </c>
      <c r="AH687" s="82">
        <v>85</v>
      </c>
      <c r="AI687" s="82">
        <v>34</v>
      </c>
      <c r="AJ687" s="82">
        <v>44</v>
      </c>
      <c r="AK687" s="82">
        <v>78</v>
      </c>
      <c r="AL687" s="82">
        <v>28</v>
      </c>
      <c r="AM687" s="82">
        <v>55</v>
      </c>
      <c r="AN687" s="82">
        <v>50</v>
      </c>
      <c r="AO687" s="82">
        <v>17</v>
      </c>
      <c r="AP687" s="82">
        <v>306</v>
      </c>
      <c r="AQ687" s="82">
        <v>88</v>
      </c>
      <c r="AR687" s="82">
        <v>445</v>
      </c>
      <c r="AS687" s="82">
        <v>349</v>
      </c>
      <c r="AT687" s="82">
        <v>34</v>
      </c>
      <c r="AU687" s="82">
        <v>12</v>
      </c>
      <c r="AV687" s="82">
        <v>32</v>
      </c>
      <c r="AW687" s="82">
        <v>235</v>
      </c>
      <c r="AX687" s="82">
        <v>21</v>
      </c>
      <c r="AY687" s="82">
        <v>125</v>
      </c>
      <c r="AZ687" s="82">
        <v>93</v>
      </c>
      <c r="BA687" s="82">
        <v>1490</v>
      </c>
      <c r="BB687" s="82">
        <v>16</v>
      </c>
      <c r="BC687" s="82">
        <v>48</v>
      </c>
      <c r="BD687" s="82">
        <v>29</v>
      </c>
      <c r="BE687" s="82">
        <v>10</v>
      </c>
      <c r="BF687" s="82">
        <v>21</v>
      </c>
      <c r="BG687" s="82">
        <v>11</v>
      </c>
      <c r="BH687" s="82">
        <v>59</v>
      </c>
      <c r="BI687" s="82">
        <v>30</v>
      </c>
      <c r="BJ687" s="82">
        <v>14</v>
      </c>
      <c r="BK687" s="82">
        <v>17</v>
      </c>
      <c r="BL687" s="82">
        <v>53</v>
      </c>
      <c r="BM687" s="82">
        <v>67</v>
      </c>
      <c r="BN687" s="82">
        <v>32</v>
      </c>
      <c r="BO687" s="82">
        <v>15</v>
      </c>
      <c r="BP687" s="82">
        <v>52</v>
      </c>
      <c r="BQ687" s="82">
        <v>45</v>
      </c>
      <c r="BR687" s="82">
        <v>61</v>
      </c>
      <c r="BS687" s="82">
        <v>38</v>
      </c>
      <c r="BT687" s="82">
        <v>384</v>
      </c>
      <c r="BU687" s="82">
        <v>58</v>
      </c>
      <c r="BV687" s="82">
        <v>92</v>
      </c>
      <c r="BW687" s="82">
        <v>40</v>
      </c>
      <c r="BX687" s="82">
        <v>374</v>
      </c>
      <c r="BY687" s="82">
        <v>27</v>
      </c>
      <c r="BZ687" s="84">
        <v>95</v>
      </c>
      <c r="CB687" s="4">
        <f t="shared" si="14"/>
        <v>7738</v>
      </c>
    </row>
    <row r="688" spans="1:80" x14ac:dyDescent="0.2">
      <c r="A688" s="54">
        <v>44573</v>
      </c>
      <c r="B688" s="85">
        <v>58</v>
      </c>
      <c r="C688" s="82">
        <v>33</v>
      </c>
      <c r="D688" s="82">
        <v>30</v>
      </c>
      <c r="E688" s="82">
        <v>441</v>
      </c>
      <c r="F688" s="82">
        <v>67</v>
      </c>
      <c r="G688" s="82">
        <v>31</v>
      </c>
      <c r="H688" s="82">
        <v>56</v>
      </c>
      <c r="I688" s="82">
        <v>32</v>
      </c>
      <c r="J688" s="82">
        <v>209</v>
      </c>
      <c r="K688" s="82">
        <v>28</v>
      </c>
      <c r="L688" s="82">
        <v>32</v>
      </c>
      <c r="M688" s="82">
        <v>16</v>
      </c>
      <c r="N688" s="82">
        <v>24</v>
      </c>
      <c r="O688" s="82">
        <v>24</v>
      </c>
      <c r="P688" s="82">
        <v>117</v>
      </c>
      <c r="Q688" s="82">
        <v>306</v>
      </c>
      <c r="R688" s="82">
        <v>27</v>
      </c>
      <c r="S688" s="82">
        <v>29</v>
      </c>
      <c r="T688" s="82">
        <v>27</v>
      </c>
      <c r="U688" s="82">
        <v>51</v>
      </c>
      <c r="V688" s="82">
        <v>3</v>
      </c>
      <c r="W688" s="82">
        <v>29</v>
      </c>
      <c r="X688" s="82">
        <v>160</v>
      </c>
      <c r="Y688" s="82">
        <v>32</v>
      </c>
      <c r="Z688" s="82">
        <v>97</v>
      </c>
      <c r="AA688" s="82">
        <v>93</v>
      </c>
      <c r="AB688" s="82">
        <v>40</v>
      </c>
      <c r="AC688" s="82">
        <v>24</v>
      </c>
      <c r="AD688" s="82">
        <v>19</v>
      </c>
      <c r="AE688" s="82">
        <v>22</v>
      </c>
      <c r="AF688" s="82">
        <v>17</v>
      </c>
      <c r="AG688" s="82">
        <v>226</v>
      </c>
      <c r="AH688" s="82">
        <v>80</v>
      </c>
      <c r="AI688" s="82">
        <v>37</v>
      </c>
      <c r="AJ688" s="82">
        <v>46</v>
      </c>
      <c r="AK688" s="82">
        <v>83</v>
      </c>
      <c r="AL688" s="82">
        <v>23</v>
      </c>
      <c r="AM688" s="82">
        <v>57</v>
      </c>
      <c r="AN688" s="82">
        <v>50</v>
      </c>
      <c r="AO688" s="82">
        <v>17</v>
      </c>
      <c r="AP688" s="82">
        <v>322</v>
      </c>
      <c r="AQ688" s="82">
        <v>86</v>
      </c>
      <c r="AR688" s="82">
        <v>441</v>
      </c>
      <c r="AS688" s="82">
        <v>344</v>
      </c>
      <c r="AT688" s="82">
        <v>30</v>
      </c>
      <c r="AU688" s="82">
        <v>13</v>
      </c>
      <c r="AV688" s="82">
        <v>32</v>
      </c>
      <c r="AW688" s="82">
        <v>247</v>
      </c>
      <c r="AX688" s="82">
        <v>22</v>
      </c>
      <c r="AY688" s="82">
        <v>135</v>
      </c>
      <c r="AZ688" s="82">
        <v>97</v>
      </c>
      <c r="BA688" s="82">
        <v>1595</v>
      </c>
      <c r="BB688" s="82">
        <v>20</v>
      </c>
      <c r="BC688" s="82">
        <v>45</v>
      </c>
      <c r="BD688" s="82">
        <v>25</v>
      </c>
      <c r="BE688" s="82">
        <v>9</v>
      </c>
      <c r="BF688" s="82">
        <v>19</v>
      </c>
      <c r="BG688" s="82">
        <v>8</v>
      </c>
      <c r="BH688" s="82">
        <v>60</v>
      </c>
      <c r="BI688" s="82">
        <v>32</v>
      </c>
      <c r="BJ688" s="82">
        <v>15</v>
      </c>
      <c r="BK688" s="82">
        <v>19</v>
      </c>
      <c r="BL688" s="82">
        <v>56</v>
      </c>
      <c r="BM688" s="82">
        <v>74</v>
      </c>
      <c r="BN688" s="82">
        <v>29</v>
      </c>
      <c r="BO688" s="82">
        <v>11</v>
      </c>
      <c r="BP688" s="82">
        <v>58</v>
      </c>
      <c r="BQ688" s="82">
        <v>44</v>
      </c>
      <c r="BR688" s="82">
        <v>62</v>
      </c>
      <c r="BS688" s="82">
        <v>43</v>
      </c>
      <c r="BT688" s="82">
        <v>410</v>
      </c>
      <c r="BU688" s="82">
        <v>62</v>
      </c>
      <c r="BV688" s="82">
        <v>110</v>
      </c>
      <c r="BW688" s="82">
        <v>38</v>
      </c>
      <c r="BX688" s="82">
        <v>392</v>
      </c>
      <c r="BY688" s="82">
        <v>28</v>
      </c>
      <c r="BZ688" s="84">
        <v>99</v>
      </c>
      <c r="CB688" s="4">
        <f t="shared" si="14"/>
        <v>7925</v>
      </c>
    </row>
    <row r="689" spans="1:80" x14ac:dyDescent="0.2">
      <c r="A689" s="54">
        <v>44574</v>
      </c>
      <c r="B689" s="85">
        <v>59</v>
      </c>
      <c r="C689" s="82">
        <v>33</v>
      </c>
      <c r="D689" s="82">
        <v>26</v>
      </c>
      <c r="E689" s="82">
        <v>456</v>
      </c>
      <c r="F689" s="82">
        <v>67</v>
      </c>
      <c r="G689" s="82">
        <v>25</v>
      </c>
      <c r="H689" s="82">
        <v>52</v>
      </c>
      <c r="I689" s="82">
        <v>30</v>
      </c>
      <c r="J689" s="82">
        <v>214</v>
      </c>
      <c r="K689" s="82">
        <v>32</v>
      </c>
      <c r="L689" s="82">
        <v>27</v>
      </c>
      <c r="M689" s="82">
        <v>19</v>
      </c>
      <c r="N689" s="82">
        <v>19</v>
      </c>
      <c r="O689" s="82">
        <v>26</v>
      </c>
      <c r="P689" s="82">
        <v>121</v>
      </c>
      <c r="Q689" s="82">
        <v>315</v>
      </c>
      <c r="R689" s="82">
        <v>30</v>
      </c>
      <c r="S689" s="82">
        <v>26</v>
      </c>
      <c r="T689" s="82">
        <v>25</v>
      </c>
      <c r="U689" s="82">
        <v>54</v>
      </c>
      <c r="V689" s="82">
        <v>2</v>
      </c>
      <c r="W689" s="82">
        <v>27</v>
      </c>
      <c r="X689" s="82">
        <v>159</v>
      </c>
      <c r="Y689" s="82">
        <v>35</v>
      </c>
      <c r="Z689" s="82">
        <v>100</v>
      </c>
      <c r="AA689" s="82">
        <v>90</v>
      </c>
      <c r="AB689" s="82">
        <v>40</v>
      </c>
      <c r="AC689" s="82">
        <v>30</v>
      </c>
      <c r="AD689" s="82">
        <v>19</v>
      </c>
      <c r="AE689" s="82">
        <v>23</v>
      </c>
      <c r="AF689" s="82">
        <v>19</v>
      </c>
      <c r="AG689" s="82">
        <v>234</v>
      </c>
      <c r="AH689" s="82">
        <v>78</v>
      </c>
      <c r="AI689" s="82">
        <v>36</v>
      </c>
      <c r="AJ689" s="82">
        <v>49</v>
      </c>
      <c r="AK689" s="82">
        <v>87</v>
      </c>
      <c r="AL689" s="82">
        <v>24</v>
      </c>
      <c r="AM689" s="82">
        <v>52</v>
      </c>
      <c r="AN689" s="82">
        <v>50</v>
      </c>
      <c r="AO689" s="82">
        <v>16</v>
      </c>
      <c r="AP689" s="82">
        <v>347</v>
      </c>
      <c r="AQ689" s="82">
        <v>88</v>
      </c>
      <c r="AR689" s="82">
        <v>442</v>
      </c>
      <c r="AS689" s="82">
        <v>344</v>
      </c>
      <c r="AT689" s="82">
        <v>27</v>
      </c>
      <c r="AU689" s="82">
        <v>16</v>
      </c>
      <c r="AV689" s="82">
        <v>36</v>
      </c>
      <c r="AW689" s="82">
        <v>241</v>
      </c>
      <c r="AX689" s="82">
        <v>24</v>
      </c>
      <c r="AY689" s="82">
        <v>142</v>
      </c>
      <c r="AZ689" s="82">
        <v>105</v>
      </c>
      <c r="BA689" s="82">
        <v>1630</v>
      </c>
      <c r="BB689" s="82">
        <v>20</v>
      </c>
      <c r="BC689" s="82">
        <v>45</v>
      </c>
      <c r="BD689" s="82">
        <v>24</v>
      </c>
      <c r="BE689" s="82">
        <v>9</v>
      </c>
      <c r="BF689" s="82">
        <v>22</v>
      </c>
      <c r="BG689" s="82">
        <v>8</v>
      </c>
      <c r="BH689" s="82">
        <v>58</v>
      </c>
      <c r="BI689" s="82">
        <v>32</v>
      </c>
      <c r="BJ689" s="82">
        <v>15</v>
      </c>
      <c r="BK689" s="82">
        <v>16</v>
      </c>
      <c r="BL689" s="82">
        <v>58</v>
      </c>
      <c r="BM689" s="82">
        <v>80</v>
      </c>
      <c r="BN689" s="82">
        <v>32</v>
      </c>
      <c r="BO689" s="82">
        <v>9</v>
      </c>
      <c r="BP689" s="82">
        <v>55</v>
      </c>
      <c r="BQ689" s="82">
        <v>41</v>
      </c>
      <c r="BR689" s="82">
        <v>61</v>
      </c>
      <c r="BS689" s="82">
        <v>49</v>
      </c>
      <c r="BT689" s="82">
        <v>434</v>
      </c>
      <c r="BU689" s="82">
        <v>53</v>
      </c>
      <c r="BV689" s="82">
        <v>110</v>
      </c>
      <c r="BW689" s="82">
        <v>35</v>
      </c>
      <c r="BX689" s="82">
        <v>400</v>
      </c>
      <c r="BY689" s="82">
        <v>30</v>
      </c>
      <c r="BZ689" s="84">
        <v>95</v>
      </c>
      <c r="CB689" s="4">
        <f t="shared" si="14"/>
        <v>8059</v>
      </c>
    </row>
    <row r="690" spans="1:80" x14ac:dyDescent="0.2">
      <c r="A690" s="54">
        <v>44575</v>
      </c>
      <c r="B690" s="85">
        <v>63</v>
      </c>
      <c r="C690" s="82">
        <v>34</v>
      </c>
      <c r="D690" s="82">
        <v>30</v>
      </c>
      <c r="E690" s="82">
        <v>469</v>
      </c>
      <c r="F690" s="82">
        <v>71</v>
      </c>
      <c r="G690" s="82">
        <v>22</v>
      </c>
      <c r="H690" s="82">
        <v>50</v>
      </c>
      <c r="I690" s="82">
        <v>38</v>
      </c>
      <c r="J690" s="82">
        <v>213</v>
      </c>
      <c r="K690" s="82">
        <v>30</v>
      </c>
      <c r="L690" s="82">
        <v>25</v>
      </c>
      <c r="M690" s="82">
        <v>18</v>
      </c>
      <c r="N690" s="82">
        <v>19</v>
      </c>
      <c r="O690" s="82">
        <v>26</v>
      </c>
      <c r="P690" s="82">
        <v>110</v>
      </c>
      <c r="Q690" s="82">
        <v>344</v>
      </c>
      <c r="R690" s="82">
        <v>28</v>
      </c>
      <c r="S690" s="82">
        <v>28</v>
      </c>
      <c r="T690" s="82">
        <v>23</v>
      </c>
      <c r="U690" s="82">
        <v>50</v>
      </c>
      <c r="V690" s="82">
        <v>3</v>
      </c>
      <c r="W690" s="82">
        <v>29</v>
      </c>
      <c r="X690" s="82">
        <v>158</v>
      </c>
      <c r="Y690" s="82">
        <v>42</v>
      </c>
      <c r="Z690" s="82">
        <v>121</v>
      </c>
      <c r="AA690" s="82">
        <v>91</v>
      </c>
      <c r="AB690" s="82">
        <v>51</v>
      </c>
      <c r="AC690" s="82">
        <v>34</v>
      </c>
      <c r="AD690" s="82">
        <v>21</v>
      </c>
      <c r="AE690" s="82">
        <v>20</v>
      </c>
      <c r="AF690" s="82">
        <v>21</v>
      </c>
      <c r="AG690" s="82">
        <v>230</v>
      </c>
      <c r="AH690" s="82">
        <v>82</v>
      </c>
      <c r="AI690" s="82">
        <v>41</v>
      </c>
      <c r="AJ690" s="82">
        <v>51</v>
      </c>
      <c r="AK690" s="82">
        <v>90</v>
      </c>
      <c r="AL690" s="82">
        <v>24</v>
      </c>
      <c r="AM690" s="82">
        <v>56</v>
      </c>
      <c r="AN690" s="82">
        <v>57</v>
      </c>
      <c r="AO690" s="82">
        <v>16</v>
      </c>
      <c r="AP690" s="82">
        <v>335</v>
      </c>
      <c r="AQ690" s="82">
        <v>83</v>
      </c>
      <c r="AR690" s="82">
        <v>430</v>
      </c>
      <c r="AS690" s="82">
        <v>385</v>
      </c>
      <c r="AT690" s="82">
        <v>27</v>
      </c>
      <c r="AU690" s="82">
        <v>14</v>
      </c>
      <c r="AV690" s="82">
        <v>38</v>
      </c>
      <c r="AW690" s="82">
        <v>236</v>
      </c>
      <c r="AX690" s="82">
        <v>26</v>
      </c>
      <c r="AY690" s="82">
        <v>149</v>
      </c>
      <c r="AZ690" s="82">
        <v>114</v>
      </c>
      <c r="BA690" s="82">
        <v>1757</v>
      </c>
      <c r="BB690" s="82">
        <v>19</v>
      </c>
      <c r="BC690" s="82">
        <v>46</v>
      </c>
      <c r="BD690" s="82">
        <v>26</v>
      </c>
      <c r="BE690" s="82">
        <v>10</v>
      </c>
      <c r="BF690" s="82">
        <v>21</v>
      </c>
      <c r="BG690" s="82">
        <v>10</v>
      </c>
      <c r="BH690" s="82">
        <v>61</v>
      </c>
      <c r="BI690" s="82">
        <v>40</v>
      </c>
      <c r="BJ690" s="82">
        <v>17</v>
      </c>
      <c r="BK690" s="82">
        <v>16</v>
      </c>
      <c r="BL690" s="82">
        <v>58</v>
      </c>
      <c r="BM690" s="82">
        <v>80</v>
      </c>
      <c r="BN690" s="82">
        <v>32</v>
      </c>
      <c r="BO690" s="82">
        <v>10</v>
      </c>
      <c r="BP690" s="82">
        <v>61</v>
      </c>
      <c r="BQ690" s="82">
        <v>45</v>
      </c>
      <c r="BR690" s="82">
        <v>59</v>
      </c>
      <c r="BS690" s="82">
        <v>49</v>
      </c>
      <c r="BT690" s="82">
        <v>480</v>
      </c>
      <c r="BU690" s="82">
        <v>56</v>
      </c>
      <c r="BV690" s="82">
        <v>119</v>
      </c>
      <c r="BW690" s="82">
        <v>35</v>
      </c>
      <c r="BX690" s="82">
        <v>432</v>
      </c>
      <c r="BY690" s="82">
        <v>32</v>
      </c>
      <c r="BZ690" s="84">
        <v>106</v>
      </c>
      <c r="CB690" s="4">
        <f t="shared" si="14"/>
        <v>8443</v>
      </c>
    </row>
    <row r="691" spans="1:80" x14ac:dyDescent="0.2">
      <c r="A691" s="54">
        <v>44576</v>
      </c>
      <c r="B691" s="85">
        <v>60</v>
      </c>
      <c r="C691" s="82">
        <v>30</v>
      </c>
      <c r="D691" s="82">
        <v>25</v>
      </c>
      <c r="E691" s="82">
        <v>429</v>
      </c>
      <c r="F691" s="82">
        <v>68</v>
      </c>
      <c r="G691" s="82">
        <v>17</v>
      </c>
      <c r="H691" s="82">
        <v>49</v>
      </c>
      <c r="I691" s="82">
        <v>33</v>
      </c>
      <c r="J691" s="82">
        <v>190</v>
      </c>
      <c r="K691" s="82">
        <v>28</v>
      </c>
      <c r="L691" s="82">
        <v>24</v>
      </c>
      <c r="M691" s="82">
        <v>17</v>
      </c>
      <c r="N691" s="82">
        <v>18</v>
      </c>
      <c r="O691" s="82">
        <v>22</v>
      </c>
      <c r="P691" s="82">
        <v>98</v>
      </c>
      <c r="Q691" s="82">
        <v>312</v>
      </c>
      <c r="R691" s="82">
        <v>26</v>
      </c>
      <c r="S691" s="82">
        <v>24</v>
      </c>
      <c r="T691" s="82">
        <v>23</v>
      </c>
      <c r="U691" s="82">
        <v>49</v>
      </c>
      <c r="V691" s="82">
        <v>3</v>
      </c>
      <c r="W691" s="82">
        <v>28</v>
      </c>
      <c r="X691" s="82">
        <v>148</v>
      </c>
      <c r="Y691" s="82">
        <v>35</v>
      </c>
      <c r="Z691" s="82">
        <v>102</v>
      </c>
      <c r="AA691" s="82">
        <v>85</v>
      </c>
      <c r="AB691" s="82">
        <v>46</v>
      </c>
      <c r="AC691" s="82">
        <v>32</v>
      </c>
      <c r="AD691" s="82">
        <v>19</v>
      </c>
      <c r="AE691" s="82">
        <v>17</v>
      </c>
      <c r="AF691" s="82">
        <v>21</v>
      </c>
      <c r="AG691" s="82">
        <v>204</v>
      </c>
      <c r="AH691" s="82">
        <v>76</v>
      </c>
      <c r="AI691" s="82">
        <v>38</v>
      </c>
      <c r="AJ691" s="82">
        <v>45</v>
      </c>
      <c r="AK691" s="82">
        <v>80</v>
      </c>
      <c r="AL691" s="82">
        <v>23</v>
      </c>
      <c r="AM691" s="82">
        <v>49</v>
      </c>
      <c r="AN691" s="82">
        <v>52</v>
      </c>
      <c r="AO691" s="82">
        <v>15</v>
      </c>
      <c r="AP691" s="82">
        <v>326</v>
      </c>
      <c r="AQ691" s="82">
        <v>79</v>
      </c>
      <c r="AR691" s="82">
        <v>413</v>
      </c>
      <c r="AS691" s="82">
        <v>372</v>
      </c>
      <c r="AT691" s="82">
        <v>27</v>
      </c>
      <c r="AU691" s="82">
        <v>13</v>
      </c>
      <c r="AV691" s="82">
        <v>34</v>
      </c>
      <c r="AW691" s="82">
        <v>218</v>
      </c>
      <c r="AX691" s="82">
        <v>24</v>
      </c>
      <c r="AY691" s="82">
        <v>142</v>
      </c>
      <c r="AZ691" s="82">
        <v>114</v>
      </c>
      <c r="BA691" s="82">
        <v>1736</v>
      </c>
      <c r="BB691" s="82">
        <v>18</v>
      </c>
      <c r="BC691" s="82">
        <v>44</v>
      </c>
      <c r="BD691" s="82">
        <v>21</v>
      </c>
      <c r="BE691" s="82">
        <v>10</v>
      </c>
      <c r="BF691" s="82">
        <v>19</v>
      </c>
      <c r="BG691" s="82">
        <v>10</v>
      </c>
      <c r="BH691" s="82">
        <v>53</v>
      </c>
      <c r="BI691" s="82">
        <v>38</v>
      </c>
      <c r="BJ691" s="82">
        <v>16</v>
      </c>
      <c r="BK691" s="82">
        <v>13</v>
      </c>
      <c r="BL691" s="82">
        <v>51</v>
      </c>
      <c r="BM691" s="82">
        <v>76</v>
      </c>
      <c r="BN691" s="82">
        <v>29</v>
      </c>
      <c r="BO691" s="82">
        <v>8</v>
      </c>
      <c r="BP691" s="82">
        <v>56</v>
      </c>
      <c r="BQ691" s="82">
        <v>40</v>
      </c>
      <c r="BR691" s="82">
        <v>57</v>
      </c>
      <c r="BS691" s="82">
        <v>47</v>
      </c>
      <c r="BT691" s="82">
        <v>495</v>
      </c>
      <c r="BU691" s="82">
        <v>54</v>
      </c>
      <c r="BV691" s="82">
        <v>113</v>
      </c>
      <c r="BW691" s="82">
        <v>29</v>
      </c>
      <c r="BX691" s="82">
        <v>418</v>
      </c>
      <c r="BY691" s="82">
        <v>31</v>
      </c>
      <c r="BZ691" s="84">
        <v>100</v>
      </c>
      <c r="CB691" s="4">
        <f t="shared" si="14"/>
        <v>8004</v>
      </c>
    </row>
    <row r="692" spans="1:80" x14ac:dyDescent="0.2">
      <c r="A692" s="54">
        <v>44577</v>
      </c>
      <c r="B692" s="85">
        <v>60</v>
      </c>
      <c r="C692" s="82">
        <v>30</v>
      </c>
      <c r="D692" s="82">
        <v>25</v>
      </c>
      <c r="E692" s="82">
        <v>413</v>
      </c>
      <c r="F692" s="82">
        <v>67</v>
      </c>
      <c r="G692" s="82">
        <v>17</v>
      </c>
      <c r="H692" s="82">
        <v>49</v>
      </c>
      <c r="I692" s="82">
        <v>32</v>
      </c>
      <c r="J692" s="82">
        <v>177</v>
      </c>
      <c r="K692" s="82">
        <v>28</v>
      </c>
      <c r="L692" s="82">
        <v>23</v>
      </c>
      <c r="M692" s="82">
        <v>17</v>
      </c>
      <c r="N692" s="82">
        <v>18</v>
      </c>
      <c r="O692" s="82">
        <v>22</v>
      </c>
      <c r="P692" s="82">
        <v>98</v>
      </c>
      <c r="Q692" s="82">
        <v>285</v>
      </c>
      <c r="R692" s="82">
        <v>26</v>
      </c>
      <c r="S692" s="82">
        <v>23</v>
      </c>
      <c r="T692" s="82">
        <v>23</v>
      </c>
      <c r="U692" s="82">
        <v>48</v>
      </c>
      <c r="V692" s="82">
        <v>3</v>
      </c>
      <c r="W692" s="82">
        <v>28</v>
      </c>
      <c r="X692" s="82">
        <v>143</v>
      </c>
      <c r="Y692" s="82">
        <v>34</v>
      </c>
      <c r="Z692" s="82">
        <v>86</v>
      </c>
      <c r="AA692" s="82">
        <v>83</v>
      </c>
      <c r="AB692" s="82">
        <v>46</v>
      </c>
      <c r="AC692" s="82">
        <v>32</v>
      </c>
      <c r="AD692" s="82">
        <v>19</v>
      </c>
      <c r="AE692" s="82">
        <v>16</v>
      </c>
      <c r="AF692" s="82">
        <v>21</v>
      </c>
      <c r="AG692" s="82">
        <v>200</v>
      </c>
      <c r="AH692" s="82">
        <v>75</v>
      </c>
      <c r="AI692" s="82">
        <v>36</v>
      </c>
      <c r="AJ692" s="82">
        <v>45</v>
      </c>
      <c r="AK692" s="82">
        <v>79</v>
      </c>
      <c r="AL692" s="82">
        <v>23</v>
      </c>
      <c r="AM692" s="82">
        <v>49</v>
      </c>
      <c r="AN692" s="82">
        <v>51</v>
      </c>
      <c r="AO692" s="82">
        <v>15</v>
      </c>
      <c r="AP692" s="82">
        <v>313</v>
      </c>
      <c r="AQ692" s="82">
        <v>79</v>
      </c>
      <c r="AR692" s="82">
        <v>406</v>
      </c>
      <c r="AS692" s="82">
        <v>365</v>
      </c>
      <c r="AT692" s="82">
        <v>27</v>
      </c>
      <c r="AU692" s="82">
        <v>13</v>
      </c>
      <c r="AV692" s="82">
        <v>34</v>
      </c>
      <c r="AW692" s="82">
        <v>212</v>
      </c>
      <c r="AX692" s="82">
        <v>23</v>
      </c>
      <c r="AY692" s="82">
        <v>140</v>
      </c>
      <c r="AZ692" s="82">
        <v>114</v>
      </c>
      <c r="BA692" s="82">
        <v>1721</v>
      </c>
      <c r="BB692" s="82">
        <v>18</v>
      </c>
      <c r="BC692" s="82">
        <v>44</v>
      </c>
      <c r="BD692" s="82">
        <v>21</v>
      </c>
      <c r="BE692" s="82">
        <v>10</v>
      </c>
      <c r="BF692" s="82">
        <v>19</v>
      </c>
      <c r="BG692" s="82">
        <v>10</v>
      </c>
      <c r="BH692" s="82">
        <v>53</v>
      </c>
      <c r="BI692" s="82">
        <v>38</v>
      </c>
      <c r="BJ692" s="82">
        <v>16</v>
      </c>
      <c r="BK692" s="82">
        <v>13</v>
      </c>
      <c r="BL692" s="82">
        <v>51</v>
      </c>
      <c r="BM692" s="82">
        <v>75</v>
      </c>
      <c r="BN692" s="82">
        <v>29</v>
      </c>
      <c r="BO692" s="82">
        <v>8</v>
      </c>
      <c r="BP692" s="82">
        <v>56</v>
      </c>
      <c r="BQ692" s="82">
        <v>39</v>
      </c>
      <c r="BR692" s="82">
        <v>57</v>
      </c>
      <c r="BS692" s="82">
        <v>46</v>
      </c>
      <c r="BT692" s="82">
        <v>487</v>
      </c>
      <c r="BU692" s="82">
        <v>53</v>
      </c>
      <c r="BV692" s="82">
        <v>112</v>
      </c>
      <c r="BW692" s="82">
        <v>29</v>
      </c>
      <c r="BX692" s="82">
        <v>395</v>
      </c>
      <c r="BY692" s="82">
        <v>30</v>
      </c>
      <c r="BZ692" s="84">
        <v>99</v>
      </c>
      <c r="CB692" s="4">
        <f t="shared" si="14"/>
        <v>7820</v>
      </c>
    </row>
    <row r="693" spans="1:80" x14ac:dyDescent="0.2">
      <c r="A693" s="54">
        <v>44578</v>
      </c>
      <c r="B693" s="85">
        <v>69</v>
      </c>
      <c r="C693" s="82">
        <v>39</v>
      </c>
      <c r="D693" s="82">
        <v>31</v>
      </c>
      <c r="E693" s="82">
        <v>505</v>
      </c>
      <c r="F693" s="82">
        <v>88</v>
      </c>
      <c r="G693" s="82">
        <v>17</v>
      </c>
      <c r="H693" s="82">
        <v>56</v>
      </c>
      <c r="I693" s="82">
        <v>37</v>
      </c>
      <c r="J693" s="82">
        <v>251</v>
      </c>
      <c r="K693" s="82">
        <v>35</v>
      </c>
      <c r="L693" s="82">
        <v>31</v>
      </c>
      <c r="M693" s="82">
        <v>23</v>
      </c>
      <c r="N693" s="82">
        <v>28</v>
      </c>
      <c r="O693" s="82">
        <v>23</v>
      </c>
      <c r="P693" s="82">
        <v>111</v>
      </c>
      <c r="Q693" s="82">
        <v>403</v>
      </c>
      <c r="R693" s="82">
        <v>32</v>
      </c>
      <c r="S693" s="82">
        <v>33</v>
      </c>
      <c r="T693" s="82">
        <v>25</v>
      </c>
      <c r="U693" s="82">
        <v>53</v>
      </c>
      <c r="V693" s="82">
        <v>6</v>
      </c>
      <c r="W693" s="82">
        <v>37</v>
      </c>
      <c r="X693" s="82">
        <v>189</v>
      </c>
      <c r="Y693" s="82">
        <v>32</v>
      </c>
      <c r="Z693" s="82">
        <v>131</v>
      </c>
      <c r="AA693" s="82">
        <v>94</v>
      </c>
      <c r="AB693" s="82">
        <v>45</v>
      </c>
      <c r="AC693" s="82">
        <v>35</v>
      </c>
      <c r="AD693" s="82">
        <v>27</v>
      </c>
      <c r="AE693" s="82">
        <v>16</v>
      </c>
      <c r="AF693" s="82">
        <v>41</v>
      </c>
      <c r="AG693" s="82">
        <v>229</v>
      </c>
      <c r="AH693" s="82">
        <v>98</v>
      </c>
      <c r="AI693" s="82">
        <v>39</v>
      </c>
      <c r="AJ693" s="82">
        <v>59</v>
      </c>
      <c r="AK693" s="82">
        <v>95</v>
      </c>
      <c r="AL693" s="82">
        <v>26</v>
      </c>
      <c r="AM693" s="82">
        <v>55</v>
      </c>
      <c r="AN693" s="82">
        <v>61</v>
      </c>
      <c r="AO693" s="82">
        <v>18</v>
      </c>
      <c r="AP693" s="82">
        <v>391</v>
      </c>
      <c r="AQ693" s="82">
        <v>93</v>
      </c>
      <c r="AR693" s="82">
        <v>462</v>
      </c>
      <c r="AS693" s="82">
        <v>381</v>
      </c>
      <c r="AT693" s="82">
        <v>24</v>
      </c>
      <c r="AU693" s="82">
        <v>18</v>
      </c>
      <c r="AV693" s="82">
        <v>49</v>
      </c>
      <c r="AW693" s="82">
        <v>257</v>
      </c>
      <c r="AX693" s="82">
        <v>22</v>
      </c>
      <c r="AY693" s="82">
        <v>163</v>
      </c>
      <c r="AZ693" s="82">
        <v>128</v>
      </c>
      <c r="BA693" s="82">
        <v>1948</v>
      </c>
      <c r="BB693" s="82">
        <v>24</v>
      </c>
      <c r="BC693" s="82">
        <v>49</v>
      </c>
      <c r="BD693" s="82">
        <v>37</v>
      </c>
      <c r="BE693" s="82">
        <v>17</v>
      </c>
      <c r="BF693" s="82">
        <v>21</v>
      </c>
      <c r="BG693" s="82">
        <v>9</v>
      </c>
      <c r="BH693" s="82">
        <v>64</v>
      </c>
      <c r="BI693" s="82">
        <v>51</v>
      </c>
      <c r="BJ693" s="82">
        <v>19</v>
      </c>
      <c r="BK693" s="82">
        <v>23</v>
      </c>
      <c r="BL693" s="82">
        <v>50</v>
      </c>
      <c r="BM693" s="82">
        <v>75</v>
      </c>
      <c r="BN693" s="82">
        <v>31</v>
      </c>
      <c r="BO693" s="82">
        <v>10</v>
      </c>
      <c r="BP693" s="82">
        <v>64</v>
      </c>
      <c r="BQ693" s="82">
        <v>51</v>
      </c>
      <c r="BR693" s="82">
        <v>66</v>
      </c>
      <c r="BS693" s="82">
        <v>53</v>
      </c>
      <c r="BT693" s="82">
        <v>512</v>
      </c>
      <c r="BU693" s="82">
        <v>59</v>
      </c>
      <c r="BV693" s="82">
        <v>149</v>
      </c>
      <c r="BW693" s="82">
        <v>34</v>
      </c>
      <c r="BX693" s="82">
        <v>440</v>
      </c>
      <c r="BY693" s="82">
        <v>27</v>
      </c>
      <c r="BZ693" s="84">
        <v>119</v>
      </c>
      <c r="CB693" s="4">
        <f t="shared" si="14"/>
        <v>9213</v>
      </c>
    </row>
    <row r="694" spans="1:80" x14ac:dyDescent="0.2">
      <c r="A694" s="54">
        <v>44579</v>
      </c>
      <c r="B694" s="85">
        <v>77</v>
      </c>
      <c r="C694" s="82">
        <v>51</v>
      </c>
      <c r="D694" s="82">
        <v>40</v>
      </c>
      <c r="E694" s="82">
        <v>1282</v>
      </c>
      <c r="F694" s="82">
        <v>113</v>
      </c>
      <c r="G694" s="82">
        <v>12</v>
      </c>
      <c r="H694" s="82">
        <v>66</v>
      </c>
      <c r="I694" s="82">
        <v>51</v>
      </c>
      <c r="J694" s="82">
        <v>717</v>
      </c>
      <c r="K694" s="82">
        <v>35</v>
      </c>
      <c r="L694" s="82">
        <v>36</v>
      </c>
      <c r="M694" s="82">
        <v>28</v>
      </c>
      <c r="N694" s="82">
        <v>32</v>
      </c>
      <c r="O694" s="82">
        <v>26</v>
      </c>
      <c r="P694" s="82">
        <v>129</v>
      </c>
      <c r="Q694" s="82">
        <v>916</v>
      </c>
      <c r="R694" s="82">
        <v>33</v>
      </c>
      <c r="S694" s="82">
        <v>46</v>
      </c>
      <c r="T694" s="82">
        <v>34</v>
      </c>
      <c r="U694" s="82">
        <v>81</v>
      </c>
      <c r="V694" s="82">
        <v>3</v>
      </c>
      <c r="W694" s="82">
        <v>44</v>
      </c>
      <c r="X694" s="82">
        <v>528</v>
      </c>
      <c r="Y694" s="82">
        <v>33</v>
      </c>
      <c r="Z694" s="82">
        <v>338</v>
      </c>
      <c r="AA694" s="82">
        <v>86</v>
      </c>
      <c r="AB694" s="82">
        <v>58</v>
      </c>
      <c r="AC694" s="82">
        <v>53</v>
      </c>
      <c r="AD694" s="82">
        <v>33</v>
      </c>
      <c r="AE694" s="82">
        <v>26</v>
      </c>
      <c r="AF694" s="82">
        <v>56</v>
      </c>
      <c r="AG694" s="82">
        <v>658</v>
      </c>
      <c r="AH694" s="82">
        <v>111</v>
      </c>
      <c r="AI694" s="82">
        <v>47</v>
      </c>
      <c r="AJ694" s="82">
        <v>81</v>
      </c>
      <c r="AK694" s="82">
        <v>127</v>
      </c>
      <c r="AL694" s="82">
        <v>31</v>
      </c>
      <c r="AM694" s="82">
        <v>74</v>
      </c>
      <c r="AN694" s="82">
        <v>70</v>
      </c>
      <c r="AO694" s="82">
        <v>20</v>
      </c>
      <c r="AP694" s="82">
        <v>831</v>
      </c>
      <c r="AQ694" s="82">
        <v>118</v>
      </c>
      <c r="AR694" s="82">
        <v>1287</v>
      </c>
      <c r="AS694" s="82">
        <v>858</v>
      </c>
      <c r="AT694" s="82">
        <v>25</v>
      </c>
      <c r="AU694" s="82">
        <v>15</v>
      </c>
      <c r="AV694" s="82">
        <v>60</v>
      </c>
      <c r="AW694" s="82">
        <v>690</v>
      </c>
      <c r="AX694" s="82">
        <v>24</v>
      </c>
      <c r="AY694" s="82">
        <v>201</v>
      </c>
      <c r="AZ694" s="82">
        <v>151</v>
      </c>
      <c r="BA694" s="82">
        <v>3915</v>
      </c>
      <c r="BB694" s="82">
        <v>28</v>
      </c>
      <c r="BC694" s="82">
        <v>56</v>
      </c>
      <c r="BD694" s="82">
        <v>42</v>
      </c>
      <c r="BE694" s="82">
        <v>16</v>
      </c>
      <c r="BF694" s="82">
        <v>25</v>
      </c>
      <c r="BG694" s="82">
        <v>11</v>
      </c>
      <c r="BH694" s="82">
        <v>84</v>
      </c>
      <c r="BI694" s="82">
        <v>58</v>
      </c>
      <c r="BJ694" s="82">
        <v>21</v>
      </c>
      <c r="BK694" s="82">
        <v>40</v>
      </c>
      <c r="BL694" s="82">
        <v>58</v>
      </c>
      <c r="BM694" s="82">
        <v>85</v>
      </c>
      <c r="BN694" s="82">
        <v>42</v>
      </c>
      <c r="BO694" s="82">
        <v>14</v>
      </c>
      <c r="BP694" s="82">
        <v>84</v>
      </c>
      <c r="BQ694" s="82">
        <v>55</v>
      </c>
      <c r="BR694" s="82">
        <v>71</v>
      </c>
      <c r="BS694" s="82">
        <v>71</v>
      </c>
      <c r="BT694" s="82">
        <v>1370</v>
      </c>
      <c r="BU694" s="82">
        <v>83</v>
      </c>
      <c r="BV694" s="82">
        <v>151</v>
      </c>
      <c r="BW694" s="82">
        <v>34</v>
      </c>
      <c r="BX694" s="82">
        <v>1020</v>
      </c>
      <c r="BY694" s="82">
        <v>28</v>
      </c>
      <c r="BZ694" s="84">
        <v>145</v>
      </c>
      <c r="CB694" s="4">
        <f t="shared" si="14"/>
        <v>18149</v>
      </c>
    </row>
    <row r="695" spans="1:80" x14ac:dyDescent="0.2">
      <c r="A695" s="54">
        <v>44580</v>
      </c>
      <c r="B695" s="85">
        <v>82</v>
      </c>
      <c r="C695" s="82">
        <v>61</v>
      </c>
      <c r="D695" s="82">
        <v>56</v>
      </c>
      <c r="E695" s="82">
        <v>1840</v>
      </c>
      <c r="F695" s="82">
        <v>136</v>
      </c>
      <c r="G695" s="82">
        <v>15</v>
      </c>
      <c r="H695" s="82">
        <v>84</v>
      </c>
      <c r="I695" s="82">
        <v>54</v>
      </c>
      <c r="J695" s="82">
        <v>1029</v>
      </c>
      <c r="K695" s="82">
        <v>37</v>
      </c>
      <c r="L695" s="82">
        <v>51</v>
      </c>
      <c r="M695" s="82">
        <v>34</v>
      </c>
      <c r="N695" s="82">
        <v>36</v>
      </c>
      <c r="O695" s="82">
        <v>33</v>
      </c>
      <c r="P695" s="82">
        <v>130</v>
      </c>
      <c r="Q695" s="82">
        <v>1154</v>
      </c>
      <c r="R695" s="82">
        <v>45</v>
      </c>
      <c r="S695" s="82">
        <v>55</v>
      </c>
      <c r="T695" s="82">
        <v>39</v>
      </c>
      <c r="U695" s="82">
        <v>92</v>
      </c>
      <c r="V695" s="82">
        <v>4</v>
      </c>
      <c r="W695" s="82">
        <v>50</v>
      </c>
      <c r="X695" s="82">
        <v>684</v>
      </c>
      <c r="Y695" s="82">
        <v>38</v>
      </c>
      <c r="Z695" s="82">
        <v>445</v>
      </c>
      <c r="AA695" s="82">
        <v>104</v>
      </c>
      <c r="AB695" s="82">
        <v>75</v>
      </c>
      <c r="AC695" s="82">
        <v>73</v>
      </c>
      <c r="AD695" s="82">
        <v>39</v>
      </c>
      <c r="AE695" s="82">
        <v>28</v>
      </c>
      <c r="AF695" s="82">
        <v>61</v>
      </c>
      <c r="AG695" s="82">
        <v>867</v>
      </c>
      <c r="AH695" s="82">
        <v>123</v>
      </c>
      <c r="AI695" s="82">
        <v>57</v>
      </c>
      <c r="AJ695" s="82">
        <v>95</v>
      </c>
      <c r="AK695" s="82">
        <v>138</v>
      </c>
      <c r="AL695" s="82">
        <v>34</v>
      </c>
      <c r="AM695" s="82">
        <v>96</v>
      </c>
      <c r="AN695" s="82">
        <v>82</v>
      </c>
      <c r="AO695" s="82">
        <v>23</v>
      </c>
      <c r="AP695" s="82">
        <v>1173</v>
      </c>
      <c r="AQ695" s="82">
        <v>143</v>
      </c>
      <c r="AR695" s="82">
        <v>1687</v>
      </c>
      <c r="AS695" s="82">
        <v>1159</v>
      </c>
      <c r="AT695" s="82">
        <v>38</v>
      </c>
      <c r="AU695" s="82">
        <v>16</v>
      </c>
      <c r="AV695" s="82">
        <v>69</v>
      </c>
      <c r="AW695" s="82">
        <v>953</v>
      </c>
      <c r="AX695" s="82">
        <v>30</v>
      </c>
      <c r="AY695" s="82">
        <v>236</v>
      </c>
      <c r="AZ695" s="82">
        <v>160</v>
      </c>
      <c r="BA695" s="82">
        <v>5677</v>
      </c>
      <c r="BB695" s="82">
        <v>33</v>
      </c>
      <c r="BC695" s="82">
        <v>60</v>
      </c>
      <c r="BD695" s="82">
        <v>49</v>
      </c>
      <c r="BE695" s="82">
        <v>20</v>
      </c>
      <c r="BF695" s="82">
        <v>26</v>
      </c>
      <c r="BG695" s="82">
        <v>13</v>
      </c>
      <c r="BH695" s="82">
        <v>103</v>
      </c>
      <c r="BI695" s="82">
        <v>67</v>
      </c>
      <c r="BJ695" s="82">
        <v>25</v>
      </c>
      <c r="BK695" s="82">
        <v>45</v>
      </c>
      <c r="BL695" s="82">
        <v>64</v>
      </c>
      <c r="BM695" s="82">
        <v>111</v>
      </c>
      <c r="BN695" s="82">
        <v>47</v>
      </c>
      <c r="BO695" s="82">
        <v>16</v>
      </c>
      <c r="BP695" s="82">
        <v>108</v>
      </c>
      <c r="BQ695" s="82">
        <v>67</v>
      </c>
      <c r="BR695" s="82">
        <v>83</v>
      </c>
      <c r="BS695" s="82">
        <v>87</v>
      </c>
      <c r="BT695" s="82">
        <v>1773</v>
      </c>
      <c r="BU695" s="82">
        <v>110</v>
      </c>
      <c r="BV695" s="82">
        <v>177</v>
      </c>
      <c r="BW695" s="82">
        <v>42</v>
      </c>
      <c r="BX695" s="82">
        <v>1358</v>
      </c>
      <c r="BY695" s="82">
        <v>43</v>
      </c>
      <c r="BZ695" s="84">
        <v>164</v>
      </c>
      <c r="CB695" s="4">
        <f t="shared" si="14"/>
        <v>24211</v>
      </c>
    </row>
    <row r="696" spans="1:80" x14ac:dyDescent="0.2">
      <c r="A696" s="54">
        <v>44581</v>
      </c>
      <c r="B696" s="85">
        <v>101</v>
      </c>
      <c r="C696" s="82">
        <v>69</v>
      </c>
      <c r="D696" s="82">
        <v>63</v>
      </c>
      <c r="E696" s="82">
        <v>2354</v>
      </c>
      <c r="F696" s="82">
        <v>159</v>
      </c>
      <c r="G696" s="82">
        <v>16</v>
      </c>
      <c r="H696" s="82">
        <v>94</v>
      </c>
      <c r="I696" s="82">
        <v>62</v>
      </c>
      <c r="J696" s="82">
        <v>1377</v>
      </c>
      <c r="K696" s="82">
        <v>40</v>
      </c>
      <c r="L696" s="82">
        <v>59</v>
      </c>
      <c r="M696" s="82">
        <v>40</v>
      </c>
      <c r="N696" s="82">
        <v>37</v>
      </c>
      <c r="O696" s="82">
        <v>41</v>
      </c>
      <c r="P696" s="82">
        <v>152</v>
      </c>
      <c r="Q696" s="82">
        <v>1434</v>
      </c>
      <c r="R696" s="82">
        <v>58</v>
      </c>
      <c r="S696" s="82">
        <v>74</v>
      </c>
      <c r="T696" s="82">
        <v>49</v>
      </c>
      <c r="U696" s="82">
        <v>114</v>
      </c>
      <c r="V696" s="82">
        <v>12</v>
      </c>
      <c r="W696" s="82">
        <v>50</v>
      </c>
      <c r="X696" s="82">
        <v>1053</v>
      </c>
      <c r="Y696" s="82">
        <v>43</v>
      </c>
      <c r="Z696" s="82">
        <v>658</v>
      </c>
      <c r="AA696" s="82">
        <v>124</v>
      </c>
      <c r="AB696" s="82">
        <v>105</v>
      </c>
      <c r="AC696" s="82">
        <v>88</v>
      </c>
      <c r="AD696" s="82">
        <v>50</v>
      </c>
      <c r="AE696" s="82">
        <v>25</v>
      </c>
      <c r="AF696" s="82">
        <v>70</v>
      </c>
      <c r="AG696" s="82">
        <v>1194</v>
      </c>
      <c r="AH696" s="82">
        <v>145</v>
      </c>
      <c r="AI696" s="82">
        <v>65</v>
      </c>
      <c r="AJ696" s="82">
        <v>121</v>
      </c>
      <c r="AK696" s="82">
        <v>149</v>
      </c>
      <c r="AL696" s="82">
        <v>35</v>
      </c>
      <c r="AM696" s="82">
        <v>108</v>
      </c>
      <c r="AN696" s="82">
        <v>109</v>
      </c>
      <c r="AO696" s="82">
        <v>26</v>
      </c>
      <c r="AP696" s="82">
        <v>1538</v>
      </c>
      <c r="AQ696" s="82">
        <v>158</v>
      </c>
      <c r="AR696" s="82">
        <v>2447</v>
      </c>
      <c r="AS696" s="82">
        <v>1552</v>
      </c>
      <c r="AT696" s="82">
        <v>43</v>
      </c>
      <c r="AU696" s="82">
        <v>18</v>
      </c>
      <c r="AV696" s="82">
        <v>80</v>
      </c>
      <c r="AW696" s="82">
        <v>1399</v>
      </c>
      <c r="AX696" s="82">
        <v>37</v>
      </c>
      <c r="AY696" s="82">
        <v>277</v>
      </c>
      <c r="AZ696" s="82">
        <v>167</v>
      </c>
      <c r="BA696" s="82">
        <v>7340</v>
      </c>
      <c r="BB696" s="82">
        <v>38</v>
      </c>
      <c r="BC696" s="82">
        <v>65</v>
      </c>
      <c r="BD696" s="82">
        <v>57</v>
      </c>
      <c r="BE696" s="82">
        <v>25</v>
      </c>
      <c r="BF696" s="82">
        <v>27</v>
      </c>
      <c r="BG696" s="82">
        <v>16</v>
      </c>
      <c r="BH696" s="82">
        <v>121</v>
      </c>
      <c r="BI696" s="82">
        <v>86</v>
      </c>
      <c r="BJ696" s="82">
        <v>29</v>
      </c>
      <c r="BK696" s="82">
        <v>53</v>
      </c>
      <c r="BL696" s="82">
        <v>63</v>
      </c>
      <c r="BM696" s="82">
        <v>140</v>
      </c>
      <c r="BN696" s="82">
        <v>56</v>
      </c>
      <c r="BO696" s="82">
        <v>23</v>
      </c>
      <c r="BP696" s="82">
        <v>126</v>
      </c>
      <c r="BQ696" s="82">
        <v>78</v>
      </c>
      <c r="BR696" s="82">
        <v>98</v>
      </c>
      <c r="BS696" s="82">
        <v>106</v>
      </c>
      <c r="BT696" s="82">
        <v>2350</v>
      </c>
      <c r="BU696" s="82">
        <v>128</v>
      </c>
      <c r="BV696" s="82">
        <v>181</v>
      </c>
      <c r="BW696" s="82">
        <v>52</v>
      </c>
      <c r="BX696" s="82">
        <v>1935</v>
      </c>
      <c r="BY696" s="82">
        <v>54</v>
      </c>
      <c r="BZ696" s="84">
        <v>200</v>
      </c>
      <c r="CB696" s="4">
        <f t="shared" si="14"/>
        <v>31786</v>
      </c>
    </row>
    <row r="697" spans="1:80" x14ac:dyDescent="0.2">
      <c r="A697" s="54">
        <v>44582</v>
      </c>
      <c r="B697" s="85">
        <v>115</v>
      </c>
      <c r="C697" s="82">
        <v>70</v>
      </c>
      <c r="D697" s="82">
        <v>83</v>
      </c>
      <c r="E697" s="82">
        <v>2767</v>
      </c>
      <c r="F697" s="82">
        <v>173</v>
      </c>
      <c r="G697" s="82">
        <v>21</v>
      </c>
      <c r="H697" s="82">
        <v>104</v>
      </c>
      <c r="I697" s="82">
        <v>73</v>
      </c>
      <c r="J697" s="82">
        <v>1624</v>
      </c>
      <c r="K697" s="82">
        <v>42</v>
      </c>
      <c r="L697" s="82">
        <v>72</v>
      </c>
      <c r="M697" s="82">
        <v>52</v>
      </c>
      <c r="N697" s="82">
        <v>33</v>
      </c>
      <c r="O697" s="82">
        <v>48</v>
      </c>
      <c r="P697" s="82">
        <v>155</v>
      </c>
      <c r="Q697" s="82">
        <v>1739</v>
      </c>
      <c r="R697" s="82">
        <v>61</v>
      </c>
      <c r="S697" s="82">
        <v>88</v>
      </c>
      <c r="T697" s="82">
        <v>62</v>
      </c>
      <c r="U697" s="82">
        <v>124</v>
      </c>
      <c r="V697" s="82">
        <v>16</v>
      </c>
      <c r="W697" s="82">
        <v>53</v>
      </c>
      <c r="X697" s="82">
        <v>1256</v>
      </c>
      <c r="Y697" s="82">
        <v>52</v>
      </c>
      <c r="Z697" s="82">
        <v>811</v>
      </c>
      <c r="AA697" s="82">
        <v>160</v>
      </c>
      <c r="AB697" s="82">
        <v>151</v>
      </c>
      <c r="AC697" s="82">
        <v>96</v>
      </c>
      <c r="AD697" s="82">
        <v>56</v>
      </c>
      <c r="AE697" s="82">
        <v>32</v>
      </c>
      <c r="AF697" s="82">
        <v>83</v>
      </c>
      <c r="AG697" s="82">
        <v>1528</v>
      </c>
      <c r="AH697" s="82">
        <v>158</v>
      </c>
      <c r="AI697" s="82">
        <v>85</v>
      </c>
      <c r="AJ697" s="82">
        <v>141</v>
      </c>
      <c r="AK697" s="82">
        <v>166</v>
      </c>
      <c r="AL697" s="82">
        <v>42</v>
      </c>
      <c r="AM697" s="82">
        <v>119</v>
      </c>
      <c r="AN697" s="82">
        <v>137</v>
      </c>
      <c r="AO697" s="82">
        <v>34</v>
      </c>
      <c r="AP697" s="82">
        <v>1871</v>
      </c>
      <c r="AQ697" s="82">
        <v>177</v>
      </c>
      <c r="AR697" s="82">
        <v>2941</v>
      </c>
      <c r="AS697" s="82">
        <v>1925</v>
      </c>
      <c r="AT697" s="82">
        <v>46</v>
      </c>
      <c r="AU697" s="82">
        <v>22</v>
      </c>
      <c r="AV697" s="82">
        <v>73</v>
      </c>
      <c r="AW697" s="82">
        <v>1768</v>
      </c>
      <c r="AX697" s="82">
        <v>50</v>
      </c>
      <c r="AY697" s="82">
        <v>318</v>
      </c>
      <c r="AZ697" s="82">
        <v>177</v>
      </c>
      <c r="BA697" s="82">
        <v>8774</v>
      </c>
      <c r="BB697" s="82">
        <v>46</v>
      </c>
      <c r="BC697" s="82">
        <v>72</v>
      </c>
      <c r="BD697" s="82">
        <v>65</v>
      </c>
      <c r="BE697" s="82">
        <v>25</v>
      </c>
      <c r="BF697" s="82">
        <v>26</v>
      </c>
      <c r="BG697" s="82">
        <v>18</v>
      </c>
      <c r="BH697" s="82">
        <v>139</v>
      </c>
      <c r="BI697" s="82">
        <v>97</v>
      </c>
      <c r="BJ697" s="82">
        <v>27</v>
      </c>
      <c r="BK697" s="82">
        <v>64</v>
      </c>
      <c r="BL697" s="82">
        <v>68</v>
      </c>
      <c r="BM697" s="82">
        <v>178</v>
      </c>
      <c r="BN697" s="82">
        <v>58</v>
      </c>
      <c r="BO697" s="82">
        <v>29</v>
      </c>
      <c r="BP697" s="82">
        <v>136</v>
      </c>
      <c r="BQ697" s="82">
        <v>79</v>
      </c>
      <c r="BR697" s="82">
        <v>111</v>
      </c>
      <c r="BS697" s="82">
        <v>120</v>
      </c>
      <c r="BT697" s="82">
        <v>2844</v>
      </c>
      <c r="BU697" s="82">
        <v>133</v>
      </c>
      <c r="BV697" s="82">
        <v>191</v>
      </c>
      <c r="BW697" s="82">
        <v>60</v>
      </c>
      <c r="BX697" s="82">
        <v>2244</v>
      </c>
      <c r="BY697" s="82">
        <v>65</v>
      </c>
      <c r="BZ697" s="84">
        <v>221</v>
      </c>
      <c r="CB697" s="4">
        <f t="shared" si="14"/>
        <v>37940</v>
      </c>
    </row>
    <row r="698" spans="1:80" x14ac:dyDescent="0.2">
      <c r="A698" s="54">
        <v>44583</v>
      </c>
      <c r="B698" s="85">
        <v>107</v>
      </c>
      <c r="C698" s="82">
        <v>62</v>
      </c>
      <c r="D698" s="82">
        <v>78</v>
      </c>
      <c r="E698" s="82">
        <v>2581</v>
      </c>
      <c r="F698" s="82">
        <v>165</v>
      </c>
      <c r="G698" s="82">
        <v>21</v>
      </c>
      <c r="H698" s="82">
        <v>94</v>
      </c>
      <c r="I698" s="82">
        <v>63</v>
      </c>
      <c r="J698" s="82">
        <v>1566</v>
      </c>
      <c r="K698" s="82">
        <v>39</v>
      </c>
      <c r="L698" s="82">
        <v>67</v>
      </c>
      <c r="M698" s="82">
        <v>46</v>
      </c>
      <c r="N698" s="82">
        <v>31</v>
      </c>
      <c r="O698" s="82">
        <v>46</v>
      </c>
      <c r="P698" s="82">
        <v>145</v>
      </c>
      <c r="Q698" s="82">
        <v>1662</v>
      </c>
      <c r="R698" s="82">
        <v>57</v>
      </c>
      <c r="S698" s="82">
        <v>72</v>
      </c>
      <c r="T698" s="82">
        <v>59</v>
      </c>
      <c r="U698" s="82">
        <v>109</v>
      </c>
      <c r="V698" s="82">
        <v>16</v>
      </c>
      <c r="W698" s="82">
        <v>48</v>
      </c>
      <c r="X698" s="82">
        <v>1216</v>
      </c>
      <c r="Y698" s="82">
        <v>47</v>
      </c>
      <c r="Z698" s="82">
        <v>750</v>
      </c>
      <c r="AA698" s="82">
        <v>143</v>
      </c>
      <c r="AB698" s="82">
        <v>141</v>
      </c>
      <c r="AC698" s="82">
        <v>93</v>
      </c>
      <c r="AD698" s="82">
        <v>49</v>
      </c>
      <c r="AE698" s="82">
        <v>31</v>
      </c>
      <c r="AF698" s="82">
        <v>71</v>
      </c>
      <c r="AG698" s="82">
        <v>1476</v>
      </c>
      <c r="AH698" s="82">
        <v>147</v>
      </c>
      <c r="AI698" s="82">
        <v>81</v>
      </c>
      <c r="AJ698" s="82">
        <v>122</v>
      </c>
      <c r="AK698" s="82">
        <v>149</v>
      </c>
      <c r="AL698" s="82">
        <v>37</v>
      </c>
      <c r="AM698" s="82">
        <v>111</v>
      </c>
      <c r="AN698" s="82">
        <v>123</v>
      </c>
      <c r="AO698" s="82">
        <v>30</v>
      </c>
      <c r="AP698" s="82">
        <v>1809</v>
      </c>
      <c r="AQ698" s="82">
        <v>174</v>
      </c>
      <c r="AR698" s="82">
        <v>2838</v>
      </c>
      <c r="AS698" s="82">
        <v>1869</v>
      </c>
      <c r="AT698" s="82">
        <v>42</v>
      </c>
      <c r="AU698" s="82">
        <v>16</v>
      </c>
      <c r="AV698" s="82">
        <v>65</v>
      </c>
      <c r="AW698" s="82">
        <v>1696</v>
      </c>
      <c r="AX698" s="82">
        <v>46</v>
      </c>
      <c r="AY698" s="82">
        <v>276</v>
      </c>
      <c r="AZ698" s="82">
        <v>162</v>
      </c>
      <c r="BA698" s="82">
        <v>8028</v>
      </c>
      <c r="BB698" s="82">
        <v>41</v>
      </c>
      <c r="BC698" s="82">
        <v>68</v>
      </c>
      <c r="BD698" s="82">
        <v>59</v>
      </c>
      <c r="BE698" s="82">
        <v>24</v>
      </c>
      <c r="BF698" s="82">
        <v>26</v>
      </c>
      <c r="BG698" s="82">
        <v>16</v>
      </c>
      <c r="BH698" s="82">
        <v>127</v>
      </c>
      <c r="BI698" s="82">
        <v>85</v>
      </c>
      <c r="BJ698" s="82">
        <v>25</v>
      </c>
      <c r="BK698" s="82">
        <v>61</v>
      </c>
      <c r="BL698" s="82">
        <v>63</v>
      </c>
      <c r="BM698" s="82">
        <v>167</v>
      </c>
      <c r="BN698" s="82">
        <v>50</v>
      </c>
      <c r="BO698" s="82">
        <v>26</v>
      </c>
      <c r="BP698" s="82">
        <v>125</v>
      </c>
      <c r="BQ698" s="82">
        <v>75</v>
      </c>
      <c r="BR698" s="82">
        <v>103</v>
      </c>
      <c r="BS698" s="82">
        <v>115</v>
      </c>
      <c r="BT698" s="82">
        <v>2792</v>
      </c>
      <c r="BU698" s="82">
        <v>127</v>
      </c>
      <c r="BV698" s="82">
        <v>178</v>
      </c>
      <c r="BW698" s="82">
        <v>55</v>
      </c>
      <c r="BX698" s="82">
        <v>2123</v>
      </c>
      <c r="BY698" s="82">
        <v>60</v>
      </c>
      <c r="BZ698" s="84">
        <v>214</v>
      </c>
      <c r="CB698" s="4">
        <f t="shared" si="14"/>
        <v>35777</v>
      </c>
    </row>
    <row r="699" spans="1:80" x14ac:dyDescent="0.2">
      <c r="A699" s="54">
        <v>44584</v>
      </c>
      <c r="B699" s="85">
        <v>105</v>
      </c>
      <c r="C699" s="82">
        <v>59</v>
      </c>
      <c r="D699" s="82">
        <v>76</v>
      </c>
      <c r="E699" s="82">
        <v>2324</v>
      </c>
      <c r="F699" s="82">
        <v>159</v>
      </c>
      <c r="G699" s="82">
        <v>19</v>
      </c>
      <c r="H699" s="82">
        <v>88</v>
      </c>
      <c r="I699" s="82">
        <v>61</v>
      </c>
      <c r="J699" s="82">
        <v>1368</v>
      </c>
      <c r="K699" s="82">
        <v>38</v>
      </c>
      <c r="L699" s="82">
        <v>62</v>
      </c>
      <c r="M699" s="82">
        <v>45</v>
      </c>
      <c r="N699" s="82">
        <v>28</v>
      </c>
      <c r="O699" s="82">
        <v>41</v>
      </c>
      <c r="P699" s="82">
        <v>143</v>
      </c>
      <c r="Q699" s="82">
        <v>1349</v>
      </c>
      <c r="R699" s="82">
        <v>57</v>
      </c>
      <c r="S699" s="82">
        <v>69</v>
      </c>
      <c r="T699" s="82">
        <v>58</v>
      </c>
      <c r="U699" s="82">
        <v>108</v>
      </c>
      <c r="V699" s="82">
        <v>16</v>
      </c>
      <c r="W699" s="82">
        <v>46</v>
      </c>
      <c r="X699" s="82">
        <v>1143</v>
      </c>
      <c r="Y699" s="82">
        <v>44</v>
      </c>
      <c r="Z699" s="82">
        <v>574</v>
      </c>
      <c r="AA699" s="82">
        <v>139</v>
      </c>
      <c r="AB699" s="82">
        <v>130</v>
      </c>
      <c r="AC699" s="82">
        <v>90</v>
      </c>
      <c r="AD699" s="82">
        <v>47</v>
      </c>
      <c r="AE699" s="82">
        <v>30</v>
      </c>
      <c r="AF699" s="82">
        <v>69</v>
      </c>
      <c r="AG699" s="82">
        <v>1273</v>
      </c>
      <c r="AH699" s="82">
        <v>140</v>
      </c>
      <c r="AI699" s="82">
        <v>77</v>
      </c>
      <c r="AJ699" s="82">
        <v>117</v>
      </c>
      <c r="AK699" s="82">
        <v>145</v>
      </c>
      <c r="AL699" s="82">
        <v>36</v>
      </c>
      <c r="AM699" s="82">
        <v>107</v>
      </c>
      <c r="AN699" s="82">
        <v>114</v>
      </c>
      <c r="AO699" s="82">
        <v>29</v>
      </c>
      <c r="AP699" s="82">
        <v>1712</v>
      </c>
      <c r="AQ699" s="82">
        <v>169</v>
      </c>
      <c r="AR699" s="82">
        <v>2621</v>
      </c>
      <c r="AS699" s="82">
        <v>1612</v>
      </c>
      <c r="AT699" s="82">
        <v>40</v>
      </c>
      <c r="AU699" s="82">
        <v>16</v>
      </c>
      <c r="AV699" s="82">
        <v>62</v>
      </c>
      <c r="AW699" s="82">
        <v>1537</v>
      </c>
      <c r="AX699" s="82">
        <v>45</v>
      </c>
      <c r="AY699" s="82">
        <v>273</v>
      </c>
      <c r="AZ699" s="82">
        <v>159</v>
      </c>
      <c r="BA699" s="82">
        <v>6896</v>
      </c>
      <c r="BB699" s="82">
        <v>40</v>
      </c>
      <c r="BC699" s="82">
        <v>67</v>
      </c>
      <c r="BD699" s="82">
        <v>58</v>
      </c>
      <c r="BE699" s="82">
        <v>24</v>
      </c>
      <c r="BF699" s="82">
        <v>26</v>
      </c>
      <c r="BG699" s="82">
        <v>16</v>
      </c>
      <c r="BH699" s="82">
        <v>123</v>
      </c>
      <c r="BI699" s="82">
        <v>84</v>
      </c>
      <c r="BJ699" s="82">
        <v>24</v>
      </c>
      <c r="BK699" s="82">
        <v>58</v>
      </c>
      <c r="BL699" s="82">
        <v>61</v>
      </c>
      <c r="BM699" s="82">
        <v>161</v>
      </c>
      <c r="BN699" s="82">
        <v>46</v>
      </c>
      <c r="BO699" s="82">
        <v>25</v>
      </c>
      <c r="BP699" s="82">
        <v>119</v>
      </c>
      <c r="BQ699" s="82">
        <v>73</v>
      </c>
      <c r="BR699" s="82">
        <v>101</v>
      </c>
      <c r="BS699" s="82">
        <v>113</v>
      </c>
      <c r="BT699" s="82">
        <v>2728</v>
      </c>
      <c r="BU699" s="82">
        <v>123</v>
      </c>
      <c r="BV699" s="82">
        <v>173</v>
      </c>
      <c r="BW699" s="82">
        <v>54</v>
      </c>
      <c r="BX699" s="82">
        <v>1878</v>
      </c>
      <c r="BY699" s="82">
        <v>57</v>
      </c>
      <c r="BZ699" s="84">
        <v>211</v>
      </c>
      <c r="CB699" s="4">
        <f t="shared" si="14"/>
        <v>32208</v>
      </c>
    </row>
    <row r="700" spans="1:80" x14ac:dyDescent="0.2">
      <c r="A700" s="54">
        <v>44585</v>
      </c>
      <c r="B700" s="85">
        <v>149</v>
      </c>
      <c r="C700" s="82">
        <v>83</v>
      </c>
      <c r="D700" s="82">
        <v>88</v>
      </c>
      <c r="E700" s="82">
        <v>3051</v>
      </c>
      <c r="F700" s="82">
        <v>176</v>
      </c>
      <c r="G700" s="82">
        <v>29</v>
      </c>
      <c r="H700" s="82">
        <v>101</v>
      </c>
      <c r="I700" s="82">
        <v>99</v>
      </c>
      <c r="J700" s="82">
        <v>1863</v>
      </c>
      <c r="K700" s="82">
        <v>50</v>
      </c>
      <c r="L700" s="82">
        <v>91</v>
      </c>
      <c r="M700" s="82">
        <v>58</v>
      </c>
      <c r="N700" s="82">
        <v>45</v>
      </c>
      <c r="O700" s="82">
        <v>64</v>
      </c>
      <c r="P700" s="82">
        <v>177</v>
      </c>
      <c r="Q700" s="82">
        <v>2105</v>
      </c>
      <c r="R700" s="82">
        <v>77</v>
      </c>
      <c r="S700" s="82">
        <v>89</v>
      </c>
      <c r="T700" s="82">
        <v>73</v>
      </c>
      <c r="U700" s="82">
        <v>108</v>
      </c>
      <c r="V700" s="82">
        <v>20</v>
      </c>
      <c r="W700" s="82">
        <v>49</v>
      </c>
      <c r="X700" s="82">
        <v>1655</v>
      </c>
      <c r="Y700" s="82">
        <v>75</v>
      </c>
      <c r="Z700" s="82">
        <v>896</v>
      </c>
      <c r="AA700" s="82">
        <v>205</v>
      </c>
      <c r="AB700" s="82">
        <v>138</v>
      </c>
      <c r="AC700" s="82">
        <v>116</v>
      </c>
      <c r="AD700" s="82">
        <v>57</v>
      </c>
      <c r="AE700" s="82">
        <v>37</v>
      </c>
      <c r="AF700" s="82">
        <v>112</v>
      </c>
      <c r="AG700" s="82">
        <v>1753</v>
      </c>
      <c r="AH700" s="82">
        <v>182</v>
      </c>
      <c r="AI700" s="82">
        <v>95</v>
      </c>
      <c r="AJ700" s="82">
        <v>161</v>
      </c>
      <c r="AK700" s="82">
        <v>192</v>
      </c>
      <c r="AL700" s="82">
        <v>57</v>
      </c>
      <c r="AM700" s="82">
        <v>148</v>
      </c>
      <c r="AN700" s="82">
        <v>145</v>
      </c>
      <c r="AO700" s="82">
        <v>54</v>
      </c>
      <c r="AP700" s="82">
        <v>2196</v>
      </c>
      <c r="AQ700" s="82">
        <v>215</v>
      </c>
      <c r="AR700" s="82">
        <v>3567</v>
      </c>
      <c r="AS700" s="82">
        <v>2022</v>
      </c>
      <c r="AT700" s="82">
        <v>44</v>
      </c>
      <c r="AU700" s="82">
        <v>20</v>
      </c>
      <c r="AV700" s="82">
        <v>72</v>
      </c>
      <c r="AW700" s="82">
        <v>2065</v>
      </c>
      <c r="AX700" s="82">
        <v>70</v>
      </c>
      <c r="AY700" s="82">
        <v>309</v>
      </c>
      <c r="AZ700" s="82">
        <v>178</v>
      </c>
      <c r="BA700" s="82">
        <v>8957</v>
      </c>
      <c r="BB700" s="82">
        <v>46</v>
      </c>
      <c r="BC700" s="82">
        <v>87</v>
      </c>
      <c r="BD700" s="82">
        <v>88</v>
      </c>
      <c r="BE700" s="82">
        <v>33</v>
      </c>
      <c r="BF700" s="82">
        <v>40</v>
      </c>
      <c r="BG700" s="82">
        <v>33</v>
      </c>
      <c r="BH700" s="82">
        <v>179</v>
      </c>
      <c r="BI700" s="82">
        <v>105</v>
      </c>
      <c r="BJ700" s="82">
        <v>32</v>
      </c>
      <c r="BK700" s="82">
        <v>49</v>
      </c>
      <c r="BL700" s="82">
        <v>78</v>
      </c>
      <c r="BM700" s="82">
        <v>178</v>
      </c>
      <c r="BN700" s="82">
        <v>78</v>
      </c>
      <c r="BO700" s="82">
        <v>50</v>
      </c>
      <c r="BP700" s="82">
        <v>147</v>
      </c>
      <c r="BQ700" s="82">
        <v>100</v>
      </c>
      <c r="BR700" s="82">
        <v>148</v>
      </c>
      <c r="BS700" s="82">
        <v>130</v>
      </c>
      <c r="BT700" s="82">
        <v>3624</v>
      </c>
      <c r="BU700" s="82">
        <v>156</v>
      </c>
      <c r="BV700" s="82">
        <v>201</v>
      </c>
      <c r="BW700" s="82">
        <v>76</v>
      </c>
      <c r="BX700" s="82">
        <v>2794</v>
      </c>
      <c r="BY700" s="82">
        <v>75</v>
      </c>
      <c r="BZ700" s="84">
        <v>240</v>
      </c>
      <c r="CB700" s="4">
        <f t="shared" si="14"/>
        <v>43205</v>
      </c>
    </row>
    <row r="701" spans="1:80" x14ac:dyDescent="0.2">
      <c r="A701" s="54">
        <v>44586</v>
      </c>
      <c r="B701" s="85">
        <v>179</v>
      </c>
      <c r="C701" s="82">
        <v>84</v>
      </c>
      <c r="D701" s="82">
        <v>98</v>
      </c>
      <c r="E701" s="82">
        <v>3140</v>
      </c>
      <c r="F701" s="82">
        <v>221</v>
      </c>
      <c r="G701" s="82">
        <v>33</v>
      </c>
      <c r="H701" s="82">
        <v>120</v>
      </c>
      <c r="I701" s="82">
        <v>130</v>
      </c>
      <c r="J701" s="82">
        <v>1967</v>
      </c>
      <c r="K701" s="82">
        <v>51</v>
      </c>
      <c r="L701" s="82">
        <v>100</v>
      </c>
      <c r="M701" s="82">
        <v>55</v>
      </c>
      <c r="N701" s="82">
        <v>63</v>
      </c>
      <c r="O701" s="82">
        <v>85</v>
      </c>
      <c r="P701" s="82">
        <v>199</v>
      </c>
      <c r="Q701" s="82">
        <v>1989</v>
      </c>
      <c r="R701" s="82">
        <v>79</v>
      </c>
      <c r="S701" s="82">
        <v>100</v>
      </c>
      <c r="T701" s="82">
        <v>88</v>
      </c>
      <c r="U701" s="82">
        <v>113</v>
      </c>
      <c r="V701" s="82">
        <v>17</v>
      </c>
      <c r="W701" s="82">
        <v>77</v>
      </c>
      <c r="X701" s="82">
        <v>1572</v>
      </c>
      <c r="Y701" s="82">
        <v>91</v>
      </c>
      <c r="Z701" s="82">
        <v>797</v>
      </c>
      <c r="AA701" s="82">
        <v>227</v>
      </c>
      <c r="AB701" s="82">
        <v>141</v>
      </c>
      <c r="AC701" s="82">
        <v>127</v>
      </c>
      <c r="AD701" s="82">
        <v>52</v>
      </c>
      <c r="AE701" s="82">
        <v>58</v>
      </c>
      <c r="AF701" s="82">
        <v>119</v>
      </c>
      <c r="AG701" s="82">
        <v>1741</v>
      </c>
      <c r="AH701" s="82">
        <v>197</v>
      </c>
      <c r="AI701" s="82">
        <v>98</v>
      </c>
      <c r="AJ701" s="82">
        <v>191</v>
      </c>
      <c r="AK701" s="82">
        <v>212</v>
      </c>
      <c r="AL701" s="82">
        <v>64</v>
      </c>
      <c r="AM701" s="82">
        <v>169</v>
      </c>
      <c r="AN701" s="82">
        <v>166</v>
      </c>
      <c r="AO701" s="82">
        <v>59</v>
      </c>
      <c r="AP701" s="82">
        <v>2062</v>
      </c>
      <c r="AQ701" s="82">
        <v>251</v>
      </c>
      <c r="AR701" s="82">
        <v>3661</v>
      </c>
      <c r="AS701" s="82">
        <v>2140</v>
      </c>
      <c r="AT701" s="82">
        <v>58</v>
      </c>
      <c r="AU701" s="82">
        <v>22</v>
      </c>
      <c r="AV701" s="82">
        <v>78</v>
      </c>
      <c r="AW701" s="82">
        <v>2226</v>
      </c>
      <c r="AX701" s="82">
        <v>86</v>
      </c>
      <c r="AY701" s="82">
        <v>318</v>
      </c>
      <c r="AZ701" s="82">
        <v>206</v>
      </c>
      <c r="BA701" s="82">
        <v>9011</v>
      </c>
      <c r="BB701" s="82">
        <v>41</v>
      </c>
      <c r="BC701" s="82">
        <v>99</v>
      </c>
      <c r="BD701" s="82">
        <v>112</v>
      </c>
      <c r="BE701" s="82">
        <v>48</v>
      </c>
      <c r="BF701" s="82">
        <v>58</v>
      </c>
      <c r="BG701" s="82">
        <v>35</v>
      </c>
      <c r="BH701" s="82">
        <v>239</v>
      </c>
      <c r="BI701" s="82">
        <v>115</v>
      </c>
      <c r="BJ701" s="82">
        <v>38</v>
      </c>
      <c r="BK701" s="82">
        <v>53</v>
      </c>
      <c r="BL701" s="82">
        <v>96</v>
      </c>
      <c r="BM701" s="82">
        <v>192</v>
      </c>
      <c r="BN701" s="82">
        <v>91</v>
      </c>
      <c r="BO701" s="82">
        <v>74</v>
      </c>
      <c r="BP701" s="82">
        <v>190</v>
      </c>
      <c r="BQ701" s="82">
        <v>115</v>
      </c>
      <c r="BR701" s="82">
        <v>162</v>
      </c>
      <c r="BS701" s="82">
        <v>155</v>
      </c>
      <c r="BT701" s="82">
        <v>3853</v>
      </c>
      <c r="BU701" s="82">
        <v>185</v>
      </c>
      <c r="BV701" s="82">
        <v>199</v>
      </c>
      <c r="BW701" s="82">
        <v>85</v>
      </c>
      <c r="BX701" s="82">
        <v>2948</v>
      </c>
      <c r="BY701" s="82">
        <v>86</v>
      </c>
      <c r="BZ701" s="84">
        <v>263</v>
      </c>
      <c r="CB701" s="4">
        <f t="shared" si="14"/>
        <v>44720</v>
      </c>
    </row>
    <row r="702" spans="1:80" x14ac:dyDescent="0.2">
      <c r="A702" s="54">
        <v>44587</v>
      </c>
      <c r="B702" s="85">
        <v>204</v>
      </c>
      <c r="C702" s="82">
        <v>98</v>
      </c>
      <c r="D702" s="82">
        <v>128</v>
      </c>
      <c r="E702" s="82">
        <v>3046</v>
      </c>
      <c r="F702" s="82">
        <v>243</v>
      </c>
      <c r="G702" s="82">
        <v>35</v>
      </c>
      <c r="H702" s="82">
        <v>142</v>
      </c>
      <c r="I702" s="82">
        <v>156</v>
      </c>
      <c r="J702" s="82">
        <v>1894</v>
      </c>
      <c r="K702" s="82">
        <v>70</v>
      </c>
      <c r="L702" s="82">
        <v>121</v>
      </c>
      <c r="M702" s="82">
        <v>59</v>
      </c>
      <c r="N702" s="82">
        <v>68</v>
      </c>
      <c r="O702" s="82">
        <v>89</v>
      </c>
      <c r="P702" s="82">
        <v>230</v>
      </c>
      <c r="Q702" s="82">
        <v>2191</v>
      </c>
      <c r="R702" s="82">
        <v>75</v>
      </c>
      <c r="S702" s="82">
        <v>124</v>
      </c>
      <c r="T702" s="82">
        <v>106</v>
      </c>
      <c r="U702" s="82">
        <v>130</v>
      </c>
      <c r="V702" s="82">
        <v>21</v>
      </c>
      <c r="W702" s="82">
        <v>102</v>
      </c>
      <c r="X702" s="82">
        <v>1462</v>
      </c>
      <c r="Y702" s="82">
        <v>100</v>
      </c>
      <c r="Z702" s="82">
        <v>806</v>
      </c>
      <c r="AA702" s="82">
        <v>272</v>
      </c>
      <c r="AB702" s="82">
        <v>184</v>
      </c>
      <c r="AC702" s="82">
        <v>131</v>
      </c>
      <c r="AD702" s="82">
        <v>71</v>
      </c>
      <c r="AE702" s="82">
        <v>67</v>
      </c>
      <c r="AF702" s="82">
        <v>138</v>
      </c>
      <c r="AG702" s="82">
        <v>1748</v>
      </c>
      <c r="AH702" s="82">
        <v>209</v>
      </c>
      <c r="AI702" s="82">
        <v>120</v>
      </c>
      <c r="AJ702" s="82">
        <v>219</v>
      </c>
      <c r="AK702" s="82">
        <v>245</v>
      </c>
      <c r="AL702" s="82">
        <v>72</v>
      </c>
      <c r="AM702" s="82">
        <v>207</v>
      </c>
      <c r="AN702" s="82">
        <v>170</v>
      </c>
      <c r="AO702" s="82">
        <v>69</v>
      </c>
      <c r="AP702" s="82">
        <v>2171</v>
      </c>
      <c r="AQ702" s="82">
        <v>293</v>
      </c>
      <c r="AR702" s="82">
        <v>3509</v>
      </c>
      <c r="AS702" s="82">
        <v>2119</v>
      </c>
      <c r="AT702" s="82">
        <v>83</v>
      </c>
      <c r="AU702" s="82">
        <v>27</v>
      </c>
      <c r="AV702" s="82">
        <v>93</v>
      </c>
      <c r="AW702" s="82">
        <v>2251</v>
      </c>
      <c r="AX702" s="82">
        <v>108</v>
      </c>
      <c r="AY702" s="82">
        <v>344</v>
      </c>
      <c r="AZ702" s="82">
        <v>218</v>
      </c>
      <c r="BA702" s="82">
        <v>8598</v>
      </c>
      <c r="BB702" s="82">
        <v>60</v>
      </c>
      <c r="BC702" s="82">
        <v>136</v>
      </c>
      <c r="BD702" s="82">
        <v>131</v>
      </c>
      <c r="BE702" s="82">
        <v>56</v>
      </c>
      <c r="BF702" s="82">
        <v>74</v>
      </c>
      <c r="BG702" s="82">
        <v>36</v>
      </c>
      <c r="BH702" s="82">
        <v>286</v>
      </c>
      <c r="BI702" s="82">
        <v>144</v>
      </c>
      <c r="BJ702" s="82">
        <v>47</v>
      </c>
      <c r="BK702" s="82">
        <v>61</v>
      </c>
      <c r="BL702" s="82">
        <v>127</v>
      </c>
      <c r="BM702" s="82">
        <v>199</v>
      </c>
      <c r="BN702" s="82">
        <v>114</v>
      </c>
      <c r="BO702" s="82">
        <v>103</v>
      </c>
      <c r="BP702" s="82">
        <v>221</v>
      </c>
      <c r="BQ702" s="82">
        <v>130</v>
      </c>
      <c r="BR702" s="82">
        <v>159</v>
      </c>
      <c r="BS702" s="82">
        <v>179</v>
      </c>
      <c r="BT702" s="82">
        <v>3755</v>
      </c>
      <c r="BU702" s="82">
        <v>229</v>
      </c>
      <c r="BV702" s="82">
        <v>216</v>
      </c>
      <c r="BW702" s="82">
        <v>116</v>
      </c>
      <c r="BX702" s="82">
        <v>2891</v>
      </c>
      <c r="BY702" s="82">
        <v>110</v>
      </c>
      <c r="BZ702" s="84">
        <v>299</v>
      </c>
      <c r="CB702" s="4">
        <f t="shared" si="14"/>
        <v>45315</v>
      </c>
    </row>
    <row r="703" spans="1:80" x14ac:dyDescent="0.2">
      <c r="A703" s="54">
        <v>44588</v>
      </c>
      <c r="B703" s="85">
        <v>219</v>
      </c>
      <c r="C703" s="82">
        <v>102</v>
      </c>
      <c r="D703" s="82">
        <v>148</v>
      </c>
      <c r="E703" s="82">
        <v>3720</v>
      </c>
      <c r="F703" s="82">
        <v>295</v>
      </c>
      <c r="G703" s="82">
        <v>43</v>
      </c>
      <c r="H703" s="82">
        <v>155</v>
      </c>
      <c r="I703" s="82">
        <v>186</v>
      </c>
      <c r="J703" s="82">
        <v>2313</v>
      </c>
      <c r="K703" s="82">
        <v>68</v>
      </c>
      <c r="L703" s="82">
        <v>151</v>
      </c>
      <c r="M703" s="82">
        <v>71</v>
      </c>
      <c r="N703" s="82">
        <v>84</v>
      </c>
      <c r="O703" s="82">
        <v>98</v>
      </c>
      <c r="P703" s="82">
        <v>268</v>
      </c>
      <c r="Q703" s="82">
        <v>2471</v>
      </c>
      <c r="R703" s="82">
        <v>84</v>
      </c>
      <c r="S703" s="82">
        <v>151</v>
      </c>
      <c r="T703" s="82">
        <v>139</v>
      </c>
      <c r="U703" s="82">
        <v>133</v>
      </c>
      <c r="V703" s="82">
        <v>23</v>
      </c>
      <c r="W703" s="82">
        <v>110</v>
      </c>
      <c r="X703" s="82">
        <v>1780</v>
      </c>
      <c r="Y703" s="82">
        <v>126</v>
      </c>
      <c r="Z703" s="82">
        <v>974</v>
      </c>
      <c r="AA703" s="82">
        <v>322</v>
      </c>
      <c r="AB703" s="82">
        <v>213</v>
      </c>
      <c r="AC703" s="82">
        <v>142</v>
      </c>
      <c r="AD703" s="82">
        <v>76</v>
      </c>
      <c r="AE703" s="82">
        <v>80</v>
      </c>
      <c r="AF703" s="82">
        <v>158</v>
      </c>
      <c r="AG703" s="82">
        <v>2044</v>
      </c>
      <c r="AH703" s="82">
        <v>246</v>
      </c>
      <c r="AI703" s="82">
        <v>134</v>
      </c>
      <c r="AJ703" s="82">
        <v>234</v>
      </c>
      <c r="AK703" s="82">
        <v>298</v>
      </c>
      <c r="AL703" s="82">
        <v>84</v>
      </c>
      <c r="AM703" s="82">
        <v>235</v>
      </c>
      <c r="AN703" s="82">
        <v>193</v>
      </c>
      <c r="AO703" s="82">
        <v>74</v>
      </c>
      <c r="AP703" s="82">
        <v>2522</v>
      </c>
      <c r="AQ703" s="82">
        <v>328</v>
      </c>
      <c r="AR703" s="82">
        <v>4281</v>
      </c>
      <c r="AS703" s="82">
        <v>2397</v>
      </c>
      <c r="AT703" s="82">
        <v>99</v>
      </c>
      <c r="AU703" s="82">
        <v>28</v>
      </c>
      <c r="AV703" s="82">
        <v>104</v>
      </c>
      <c r="AW703" s="82">
        <v>2563</v>
      </c>
      <c r="AX703" s="82">
        <v>114</v>
      </c>
      <c r="AY703" s="82">
        <v>346</v>
      </c>
      <c r="AZ703" s="82">
        <v>230</v>
      </c>
      <c r="BA703" s="82">
        <v>9877</v>
      </c>
      <c r="BB703" s="82">
        <v>68</v>
      </c>
      <c r="BC703" s="82">
        <v>159</v>
      </c>
      <c r="BD703" s="82">
        <v>154</v>
      </c>
      <c r="BE703" s="82">
        <v>66</v>
      </c>
      <c r="BF703" s="82">
        <v>74</v>
      </c>
      <c r="BG703" s="82">
        <v>39</v>
      </c>
      <c r="BH703" s="82">
        <v>327</v>
      </c>
      <c r="BI703" s="82">
        <v>158</v>
      </c>
      <c r="BJ703" s="82">
        <v>61</v>
      </c>
      <c r="BK703" s="82">
        <v>59</v>
      </c>
      <c r="BL703" s="82">
        <v>152</v>
      </c>
      <c r="BM703" s="82">
        <v>208</v>
      </c>
      <c r="BN703" s="82">
        <v>131</v>
      </c>
      <c r="BO703" s="82">
        <v>122</v>
      </c>
      <c r="BP703" s="82">
        <v>248</v>
      </c>
      <c r="BQ703" s="82">
        <v>149</v>
      </c>
      <c r="BR703" s="82">
        <v>193</v>
      </c>
      <c r="BS703" s="82">
        <v>222</v>
      </c>
      <c r="BT703" s="82">
        <v>4084</v>
      </c>
      <c r="BU703" s="82">
        <v>274</v>
      </c>
      <c r="BV703" s="82">
        <v>245</v>
      </c>
      <c r="BW703" s="82">
        <v>124</v>
      </c>
      <c r="BX703" s="82">
        <v>3429</v>
      </c>
      <c r="BY703" s="82">
        <v>114</v>
      </c>
      <c r="BZ703" s="84">
        <v>345</v>
      </c>
      <c r="CB703" s="4">
        <f t="shared" si="14"/>
        <v>52539</v>
      </c>
    </row>
    <row r="704" spans="1:80" x14ac:dyDescent="0.2">
      <c r="A704" s="54">
        <v>44589</v>
      </c>
      <c r="B704" s="85">
        <v>255</v>
      </c>
      <c r="C704" s="82">
        <v>107</v>
      </c>
      <c r="D704" s="82">
        <v>175</v>
      </c>
      <c r="E704" s="82">
        <v>4363</v>
      </c>
      <c r="F704" s="82">
        <v>316</v>
      </c>
      <c r="G704" s="82">
        <v>55</v>
      </c>
      <c r="H704" s="82">
        <v>175</v>
      </c>
      <c r="I704" s="82">
        <v>204</v>
      </c>
      <c r="J704" s="82">
        <v>2811</v>
      </c>
      <c r="K704" s="82">
        <v>78</v>
      </c>
      <c r="L704" s="82">
        <v>189</v>
      </c>
      <c r="M704" s="82">
        <v>85</v>
      </c>
      <c r="N704" s="82">
        <v>88</v>
      </c>
      <c r="O704" s="82">
        <v>108</v>
      </c>
      <c r="P704" s="82">
        <v>290</v>
      </c>
      <c r="Q704" s="82">
        <v>3051</v>
      </c>
      <c r="R704" s="82">
        <v>82</v>
      </c>
      <c r="S704" s="82">
        <v>149</v>
      </c>
      <c r="T704" s="82">
        <v>184</v>
      </c>
      <c r="U704" s="82">
        <v>161</v>
      </c>
      <c r="V704" s="82">
        <v>25</v>
      </c>
      <c r="W704" s="82">
        <v>131</v>
      </c>
      <c r="X704" s="82">
        <v>2147</v>
      </c>
      <c r="Y704" s="82">
        <v>136</v>
      </c>
      <c r="Z704" s="82">
        <v>1210</v>
      </c>
      <c r="AA704" s="82">
        <v>379</v>
      </c>
      <c r="AB704" s="82">
        <v>228</v>
      </c>
      <c r="AC704" s="82">
        <v>164</v>
      </c>
      <c r="AD704" s="82">
        <v>90</v>
      </c>
      <c r="AE704" s="82">
        <v>93</v>
      </c>
      <c r="AF704" s="82">
        <v>178</v>
      </c>
      <c r="AG704" s="82">
        <v>2541</v>
      </c>
      <c r="AH704" s="82">
        <v>275</v>
      </c>
      <c r="AI704" s="82">
        <v>144</v>
      </c>
      <c r="AJ704" s="82">
        <v>253</v>
      </c>
      <c r="AK704" s="82">
        <v>327</v>
      </c>
      <c r="AL704" s="82">
        <v>104</v>
      </c>
      <c r="AM704" s="82">
        <v>268</v>
      </c>
      <c r="AN704" s="82">
        <v>211</v>
      </c>
      <c r="AO704" s="82">
        <v>81</v>
      </c>
      <c r="AP704" s="82">
        <v>3026</v>
      </c>
      <c r="AQ704" s="82">
        <v>341</v>
      </c>
      <c r="AR704" s="82">
        <v>5250</v>
      </c>
      <c r="AS704" s="82">
        <v>2949</v>
      </c>
      <c r="AT704" s="82">
        <v>114</v>
      </c>
      <c r="AU704" s="82">
        <v>29</v>
      </c>
      <c r="AV704" s="82">
        <v>117</v>
      </c>
      <c r="AW704" s="82">
        <v>3080</v>
      </c>
      <c r="AX704" s="82">
        <v>124</v>
      </c>
      <c r="AY704" s="82">
        <v>383</v>
      </c>
      <c r="AZ704" s="82">
        <v>246</v>
      </c>
      <c r="BA704" s="82">
        <v>11083</v>
      </c>
      <c r="BB704" s="82">
        <v>79</v>
      </c>
      <c r="BC704" s="82">
        <v>174</v>
      </c>
      <c r="BD704" s="82">
        <v>185</v>
      </c>
      <c r="BE704" s="82">
        <v>65</v>
      </c>
      <c r="BF704" s="82">
        <v>69</v>
      </c>
      <c r="BG704" s="82">
        <v>43</v>
      </c>
      <c r="BH704" s="82">
        <v>366</v>
      </c>
      <c r="BI704" s="82">
        <v>174</v>
      </c>
      <c r="BJ704" s="82">
        <v>70</v>
      </c>
      <c r="BK704" s="82">
        <v>69</v>
      </c>
      <c r="BL704" s="82">
        <v>175</v>
      </c>
      <c r="BM704" s="82">
        <v>224</v>
      </c>
      <c r="BN704" s="82">
        <v>148</v>
      </c>
      <c r="BO704" s="82">
        <v>140</v>
      </c>
      <c r="BP704" s="82">
        <v>271</v>
      </c>
      <c r="BQ704" s="82">
        <v>173</v>
      </c>
      <c r="BR704" s="82">
        <v>211</v>
      </c>
      <c r="BS704" s="82">
        <v>242</v>
      </c>
      <c r="BT704" s="82">
        <v>4832</v>
      </c>
      <c r="BU704" s="82">
        <v>284</v>
      </c>
      <c r="BV704" s="82">
        <v>253</v>
      </c>
      <c r="BW704" s="82">
        <v>135</v>
      </c>
      <c r="BX704" s="82">
        <v>3834</v>
      </c>
      <c r="BY704" s="82">
        <v>133</v>
      </c>
      <c r="BZ704" s="84">
        <v>375</v>
      </c>
      <c r="CB704" s="4">
        <f t="shared" si="14"/>
        <v>61377</v>
      </c>
    </row>
    <row r="705" spans="1:80" x14ac:dyDescent="0.2">
      <c r="A705" s="54">
        <v>44590</v>
      </c>
      <c r="B705" s="85">
        <v>228</v>
      </c>
      <c r="C705" s="82">
        <v>100</v>
      </c>
      <c r="D705" s="82">
        <v>160</v>
      </c>
      <c r="E705" s="82">
        <v>3999</v>
      </c>
      <c r="F705" s="82">
        <v>293</v>
      </c>
      <c r="G705" s="82">
        <v>49</v>
      </c>
      <c r="H705" s="82">
        <v>162</v>
      </c>
      <c r="I705" s="82">
        <v>178</v>
      </c>
      <c r="J705" s="82">
        <v>2653</v>
      </c>
      <c r="K705" s="82">
        <v>70</v>
      </c>
      <c r="L705" s="82">
        <v>163</v>
      </c>
      <c r="M705" s="82">
        <v>81</v>
      </c>
      <c r="N705" s="82">
        <v>84</v>
      </c>
      <c r="O705" s="82">
        <v>102</v>
      </c>
      <c r="P705" s="82">
        <v>267</v>
      </c>
      <c r="Q705" s="82">
        <v>2728</v>
      </c>
      <c r="R705" s="82">
        <v>74</v>
      </c>
      <c r="S705" s="82">
        <v>120</v>
      </c>
      <c r="T705" s="82">
        <v>169</v>
      </c>
      <c r="U705" s="82">
        <v>158</v>
      </c>
      <c r="V705" s="82">
        <v>23</v>
      </c>
      <c r="W705" s="82">
        <v>128</v>
      </c>
      <c r="X705" s="82">
        <v>2053</v>
      </c>
      <c r="Y705" s="82">
        <v>130</v>
      </c>
      <c r="Z705" s="82">
        <v>1092</v>
      </c>
      <c r="AA705" s="82">
        <v>346</v>
      </c>
      <c r="AB705" s="82">
        <v>213</v>
      </c>
      <c r="AC705" s="82">
        <v>143</v>
      </c>
      <c r="AD705" s="82">
        <v>82</v>
      </c>
      <c r="AE705" s="82">
        <v>86</v>
      </c>
      <c r="AF705" s="82">
        <v>160</v>
      </c>
      <c r="AG705" s="82">
        <v>2356</v>
      </c>
      <c r="AH705" s="82">
        <v>244</v>
      </c>
      <c r="AI705" s="82">
        <v>124</v>
      </c>
      <c r="AJ705" s="82">
        <v>220</v>
      </c>
      <c r="AK705" s="82">
        <v>295</v>
      </c>
      <c r="AL705" s="82">
        <v>95</v>
      </c>
      <c r="AM705" s="82">
        <v>240</v>
      </c>
      <c r="AN705" s="82">
        <v>193</v>
      </c>
      <c r="AO705" s="82">
        <v>72</v>
      </c>
      <c r="AP705" s="82">
        <v>2820</v>
      </c>
      <c r="AQ705" s="82">
        <v>323</v>
      </c>
      <c r="AR705" s="82">
        <v>4988</v>
      </c>
      <c r="AS705" s="82">
        <v>2763</v>
      </c>
      <c r="AT705" s="82">
        <v>107</v>
      </c>
      <c r="AU705" s="82">
        <v>23</v>
      </c>
      <c r="AV705" s="82">
        <v>104</v>
      </c>
      <c r="AW705" s="82">
        <v>2904</v>
      </c>
      <c r="AX705" s="82">
        <v>111</v>
      </c>
      <c r="AY705" s="82">
        <v>335</v>
      </c>
      <c r="AZ705" s="82">
        <v>228</v>
      </c>
      <c r="BA705" s="82">
        <v>9770</v>
      </c>
      <c r="BB705" s="82">
        <v>75</v>
      </c>
      <c r="BC705" s="82">
        <v>154</v>
      </c>
      <c r="BD705" s="82">
        <v>172</v>
      </c>
      <c r="BE705" s="82">
        <v>58</v>
      </c>
      <c r="BF705" s="82">
        <v>61</v>
      </c>
      <c r="BG705" s="82">
        <v>40</v>
      </c>
      <c r="BH705" s="82">
        <v>338</v>
      </c>
      <c r="BI705" s="82">
        <v>158</v>
      </c>
      <c r="BJ705" s="82">
        <v>65</v>
      </c>
      <c r="BK705" s="82">
        <v>63</v>
      </c>
      <c r="BL705" s="82">
        <v>167</v>
      </c>
      <c r="BM705" s="82">
        <v>212</v>
      </c>
      <c r="BN705" s="82">
        <v>138</v>
      </c>
      <c r="BO705" s="82">
        <v>118</v>
      </c>
      <c r="BP705" s="82">
        <v>245</v>
      </c>
      <c r="BQ705" s="82">
        <v>157</v>
      </c>
      <c r="BR705" s="82">
        <v>194</v>
      </c>
      <c r="BS705" s="82">
        <v>237</v>
      </c>
      <c r="BT705" s="82">
        <v>4657</v>
      </c>
      <c r="BU705" s="82">
        <v>263</v>
      </c>
      <c r="BV705" s="82">
        <v>232</v>
      </c>
      <c r="BW705" s="82">
        <v>124</v>
      </c>
      <c r="BX705" s="82">
        <v>3736</v>
      </c>
      <c r="BY705" s="82">
        <v>113</v>
      </c>
      <c r="BZ705" s="84">
        <v>345</v>
      </c>
      <c r="CB705" s="4">
        <f t="shared" si="14"/>
        <v>56731</v>
      </c>
    </row>
    <row r="706" spans="1:80" x14ac:dyDescent="0.2">
      <c r="A706" s="54">
        <v>44591</v>
      </c>
      <c r="B706" s="85">
        <v>220</v>
      </c>
      <c r="C706" s="82">
        <v>93</v>
      </c>
      <c r="D706" s="82">
        <v>151</v>
      </c>
      <c r="E706" s="82">
        <v>3951</v>
      </c>
      <c r="F706" s="82">
        <v>284</v>
      </c>
      <c r="G706" s="82">
        <v>47</v>
      </c>
      <c r="H706" s="82">
        <v>157</v>
      </c>
      <c r="I706" s="82">
        <v>170</v>
      </c>
      <c r="J706" s="82">
        <v>2541</v>
      </c>
      <c r="K706" s="82">
        <v>67</v>
      </c>
      <c r="L706" s="82">
        <v>155</v>
      </c>
      <c r="M706" s="82">
        <v>81</v>
      </c>
      <c r="N706" s="82">
        <v>77</v>
      </c>
      <c r="O706" s="82">
        <v>100</v>
      </c>
      <c r="P706" s="82">
        <v>261</v>
      </c>
      <c r="Q706" s="82">
        <v>2699</v>
      </c>
      <c r="R706" s="82">
        <v>71</v>
      </c>
      <c r="S706" s="82">
        <v>115</v>
      </c>
      <c r="T706" s="82">
        <v>158</v>
      </c>
      <c r="U706" s="82">
        <v>154</v>
      </c>
      <c r="V706" s="82">
        <v>21</v>
      </c>
      <c r="W706" s="82">
        <v>120</v>
      </c>
      <c r="X706" s="82">
        <v>2027</v>
      </c>
      <c r="Y706" s="82">
        <v>126</v>
      </c>
      <c r="Z706" s="82">
        <v>1089</v>
      </c>
      <c r="AA706" s="82">
        <v>318</v>
      </c>
      <c r="AB706" s="82">
        <v>201</v>
      </c>
      <c r="AC706" s="82">
        <v>134</v>
      </c>
      <c r="AD706" s="82">
        <v>82</v>
      </c>
      <c r="AE706" s="82">
        <v>80</v>
      </c>
      <c r="AF706" s="82">
        <v>154</v>
      </c>
      <c r="AG706" s="82">
        <v>2329</v>
      </c>
      <c r="AH706" s="82">
        <v>236</v>
      </c>
      <c r="AI706" s="82">
        <v>119</v>
      </c>
      <c r="AJ706" s="82">
        <v>216</v>
      </c>
      <c r="AK706" s="82">
        <v>282</v>
      </c>
      <c r="AL706" s="82">
        <v>90</v>
      </c>
      <c r="AM706" s="82">
        <v>232</v>
      </c>
      <c r="AN706" s="82">
        <v>186</v>
      </c>
      <c r="AO706" s="82">
        <v>69</v>
      </c>
      <c r="AP706" s="82">
        <v>2801</v>
      </c>
      <c r="AQ706" s="82">
        <v>316</v>
      </c>
      <c r="AR706" s="82">
        <v>4917</v>
      </c>
      <c r="AS706" s="82">
        <v>2640</v>
      </c>
      <c r="AT706" s="82">
        <v>101</v>
      </c>
      <c r="AU706" s="82">
        <v>21</v>
      </c>
      <c r="AV706" s="82">
        <v>98</v>
      </c>
      <c r="AW706" s="82">
        <v>2831</v>
      </c>
      <c r="AX706" s="82">
        <v>110</v>
      </c>
      <c r="AY706" s="82">
        <v>328</v>
      </c>
      <c r="AZ706" s="82">
        <v>222</v>
      </c>
      <c r="BA706" s="82">
        <v>9694</v>
      </c>
      <c r="BB706" s="82">
        <v>70</v>
      </c>
      <c r="BC706" s="82">
        <v>141</v>
      </c>
      <c r="BD706" s="82">
        <v>165</v>
      </c>
      <c r="BE706" s="82">
        <v>55</v>
      </c>
      <c r="BF706" s="82">
        <v>59</v>
      </c>
      <c r="BG706" s="82">
        <v>40</v>
      </c>
      <c r="BH706" s="82">
        <v>330</v>
      </c>
      <c r="BI706" s="82">
        <v>157</v>
      </c>
      <c r="BJ706" s="82">
        <v>61</v>
      </c>
      <c r="BK706" s="82">
        <v>59</v>
      </c>
      <c r="BL706" s="82">
        <v>163</v>
      </c>
      <c r="BM706" s="82">
        <v>209</v>
      </c>
      <c r="BN706" s="82">
        <v>135</v>
      </c>
      <c r="BO706" s="82">
        <v>114</v>
      </c>
      <c r="BP706" s="82">
        <v>235</v>
      </c>
      <c r="BQ706" s="82">
        <v>153</v>
      </c>
      <c r="BR706" s="82">
        <v>191</v>
      </c>
      <c r="BS706" s="82">
        <v>234</v>
      </c>
      <c r="BT706" s="82">
        <v>4631</v>
      </c>
      <c r="BU706" s="82">
        <v>258</v>
      </c>
      <c r="BV706" s="82">
        <v>220</v>
      </c>
      <c r="BW706" s="82">
        <v>117</v>
      </c>
      <c r="BX706" s="82">
        <v>3699</v>
      </c>
      <c r="BY706" s="82">
        <v>106</v>
      </c>
      <c r="BZ706" s="84">
        <v>338</v>
      </c>
      <c r="CB706" s="4">
        <f t="shared" si="14"/>
        <v>55682</v>
      </c>
    </row>
    <row r="707" spans="1:80" ht="11.25" thickBot="1" x14ac:dyDescent="0.25">
      <c r="A707" s="55">
        <v>44592</v>
      </c>
      <c r="B707" s="42">
        <v>216</v>
      </c>
      <c r="C707" s="43">
        <v>109</v>
      </c>
      <c r="D707" s="43">
        <v>125</v>
      </c>
      <c r="E707" s="43">
        <v>3629</v>
      </c>
      <c r="F707" s="43">
        <v>272</v>
      </c>
      <c r="G707" s="43">
        <v>43</v>
      </c>
      <c r="H707" s="43">
        <v>175</v>
      </c>
      <c r="I707" s="43">
        <v>169</v>
      </c>
      <c r="J707" s="43">
        <v>2165</v>
      </c>
      <c r="K707" s="43">
        <v>72</v>
      </c>
      <c r="L707" s="43">
        <v>151</v>
      </c>
      <c r="M707" s="43">
        <v>83</v>
      </c>
      <c r="N707" s="43">
        <v>79</v>
      </c>
      <c r="O707" s="43">
        <v>105</v>
      </c>
      <c r="P707" s="43">
        <v>290</v>
      </c>
      <c r="Q707" s="43">
        <v>2452</v>
      </c>
      <c r="R707" s="43">
        <v>70</v>
      </c>
      <c r="S707" s="43">
        <v>119</v>
      </c>
      <c r="T707" s="43">
        <v>161</v>
      </c>
      <c r="U707" s="43">
        <v>150</v>
      </c>
      <c r="V707" s="43">
        <v>28</v>
      </c>
      <c r="W707" s="43">
        <v>119</v>
      </c>
      <c r="X707" s="43">
        <v>1876</v>
      </c>
      <c r="Y707" s="43">
        <v>130</v>
      </c>
      <c r="Z707" s="43">
        <v>924</v>
      </c>
      <c r="AA707" s="43">
        <v>312</v>
      </c>
      <c r="AB707" s="43">
        <v>187</v>
      </c>
      <c r="AC707" s="43">
        <v>126</v>
      </c>
      <c r="AD707" s="43">
        <v>63</v>
      </c>
      <c r="AE707" s="43">
        <v>74</v>
      </c>
      <c r="AF707" s="43">
        <v>133</v>
      </c>
      <c r="AG707" s="43">
        <v>2049</v>
      </c>
      <c r="AH707" s="43">
        <v>240</v>
      </c>
      <c r="AI707" s="43">
        <v>128</v>
      </c>
      <c r="AJ707" s="43">
        <v>217</v>
      </c>
      <c r="AK707" s="43">
        <v>259</v>
      </c>
      <c r="AL707" s="43">
        <v>89</v>
      </c>
      <c r="AM707" s="43">
        <v>209</v>
      </c>
      <c r="AN707" s="43">
        <v>198</v>
      </c>
      <c r="AO707" s="43">
        <v>71</v>
      </c>
      <c r="AP707" s="43">
        <v>2316</v>
      </c>
      <c r="AQ707" s="43">
        <v>350</v>
      </c>
      <c r="AR707" s="43">
        <v>4546</v>
      </c>
      <c r="AS707" s="43">
        <v>2408</v>
      </c>
      <c r="AT707" s="43">
        <v>104</v>
      </c>
      <c r="AU707" s="43">
        <v>26</v>
      </c>
      <c r="AV707" s="43">
        <v>93</v>
      </c>
      <c r="AW707" s="43">
        <v>2163</v>
      </c>
      <c r="AX707" s="43">
        <v>103</v>
      </c>
      <c r="AY707" s="43">
        <v>344</v>
      </c>
      <c r="AZ707" s="43">
        <v>240</v>
      </c>
      <c r="BA707" s="43">
        <v>8294</v>
      </c>
      <c r="BB707" s="43">
        <v>80</v>
      </c>
      <c r="BC707" s="43">
        <v>145</v>
      </c>
      <c r="BD707" s="43">
        <v>158</v>
      </c>
      <c r="BE707" s="43">
        <v>60</v>
      </c>
      <c r="BF707" s="43">
        <v>56</v>
      </c>
      <c r="BG707" s="43">
        <v>62</v>
      </c>
      <c r="BH707" s="43">
        <v>311</v>
      </c>
      <c r="BI707" s="43">
        <v>139</v>
      </c>
      <c r="BJ707" s="43">
        <v>60</v>
      </c>
      <c r="BK707" s="43">
        <v>56</v>
      </c>
      <c r="BL707" s="43">
        <v>158</v>
      </c>
      <c r="BM707" s="43">
        <v>193</v>
      </c>
      <c r="BN707" s="43">
        <v>145</v>
      </c>
      <c r="BO707" s="43">
        <v>103</v>
      </c>
      <c r="BP707" s="43">
        <v>209</v>
      </c>
      <c r="BQ707" s="43">
        <v>129</v>
      </c>
      <c r="BR707" s="43">
        <v>211</v>
      </c>
      <c r="BS707" s="43">
        <v>227</v>
      </c>
      <c r="BT707" s="43">
        <v>4279</v>
      </c>
      <c r="BU707" s="43">
        <v>245</v>
      </c>
      <c r="BV707" s="43">
        <v>197</v>
      </c>
      <c r="BW707" s="43">
        <v>133</v>
      </c>
      <c r="BX707" s="43">
        <v>3479</v>
      </c>
      <c r="BY707" s="43">
        <v>113</v>
      </c>
      <c r="BZ707" s="44">
        <v>329</v>
      </c>
      <c r="CB707" s="49">
        <f t="shared" si="14"/>
        <v>50331</v>
      </c>
    </row>
    <row r="708" spans="1:80" ht="11.25" thickTop="1" x14ac:dyDescent="0.2">
      <c r="A708" s="100">
        <v>44593</v>
      </c>
      <c r="B708" s="82">
        <v>202</v>
      </c>
      <c r="C708" s="82">
        <v>118</v>
      </c>
      <c r="D708" s="82">
        <v>120</v>
      </c>
      <c r="E708" s="82">
        <v>4734</v>
      </c>
      <c r="F708" s="82">
        <v>269</v>
      </c>
      <c r="G708" s="82">
        <v>42</v>
      </c>
      <c r="H708" s="82">
        <v>168</v>
      </c>
      <c r="I708" s="82">
        <v>173</v>
      </c>
      <c r="J708" s="82">
        <v>2788</v>
      </c>
      <c r="K708" s="82">
        <v>72</v>
      </c>
      <c r="L708" s="82">
        <v>144</v>
      </c>
      <c r="M708" s="82">
        <v>77</v>
      </c>
      <c r="N708" s="82">
        <v>68</v>
      </c>
      <c r="O708" s="82">
        <v>94</v>
      </c>
      <c r="P708" s="82">
        <v>282</v>
      </c>
      <c r="Q708" s="82">
        <v>3218</v>
      </c>
      <c r="R708" s="82">
        <v>73</v>
      </c>
      <c r="S708" s="82">
        <v>105</v>
      </c>
      <c r="T708" s="82">
        <v>125</v>
      </c>
      <c r="U708" s="82">
        <v>137</v>
      </c>
      <c r="V708" s="82">
        <v>30</v>
      </c>
      <c r="W708" s="82">
        <v>113</v>
      </c>
      <c r="X708" s="82">
        <v>2517</v>
      </c>
      <c r="Y708" s="82">
        <v>124</v>
      </c>
      <c r="Z708" s="82">
        <v>1198</v>
      </c>
      <c r="AA708" s="82">
        <v>316</v>
      </c>
      <c r="AB708" s="82">
        <v>149</v>
      </c>
      <c r="AC708" s="82">
        <v>114</v>
      </c>
      <c r="AD708" s="82">
        <v>63</v>
      </c>
      <c r="AE708" s="82">
        <v>57</v>
      </c>
      <c r="AF708" s="82">
        <v>108</v>
      </c>
      <c r="AG708" s="82">
        <v>2736</v>
      </c>
      <c r="AH708" s="82">
        <v>227</v>
      </c>
      <c r="AI708" s="82">
        <v>118</v>
      </c>
      <c r="AJ708" s="82">
        <v>184</v>
      </c>
      <c r="AK708" s="82">
        <v>244</v>
      </c>
      <c r="AL708" s="82">
        <v>59</v>
      </c>
      <c r="AM708" s="82">
        <v>171</v>
      </c>
      <c r="AN708" s="82">
        <v>198</v>
      </c>
      <c r="AO708" s="82">
        <v>77</v>
      </c>
      <c r="AP708" s="82">
        <v>3021</v>
      </c>
      <c r="AQ708" s="82">
        <v>368</v>
      </c>
      <c r="AR708" s="82">
        <v>5608</v>
      </c>
      <c r="AS708" s="82">
        <v>3038</v>
      </c>
      <c r="AT708" s="82">
        <v>113</v>
      </c>
      <c r="AU708" s="82">
        <v>30</v>
      </c>
      <c r="AV708" s="82">
        <v>94</v>
      </c>
      <c r="AW708" s="82">
        <v>2884</v>
      </c>
      <c r="AX708" s="82">
        <v>97</v>
      </c>
      <c r="AY708" s="82">
        <v>305</v>
      </c>
      <c r="AZ708" s="82">
        <v>235</v>
      </c>
      <c r="BA708" s="82">
        <v>10685</v>
      </c>
      <c r="BB708" s="82">
        <v>62</v>
      </c>
      <c r="BC708" s="82">
        <v>115</v>
      </c>
      <c r="BD708" s="82">
        <v>126</v>
      </c>
      <c r="BE708" s="82">
        <v>50</v>
      </c>
      <c r="BF708" s="82">
        <v>60</v>
      </c>
      <c r="BG708" s="82">
        <v>63</v>
      </c>
      <c r="BH708" s="82">
        <v>306</v>
      </c>
      <c r="BI708" s="82">
        <v>114</v>
      </c>
      <c r="BJ708" s="82">
        <v>45</v>
      </c>
      <c r="BK708" s="82">
        <v>47</v>
      </c>
      <c r="BL708" s="82">
        <v>128</v>
      </c>
      <c r="BM708" s="82">
        <v>156</v>
      </c>
      <c r="BN708" s="82">
        <v>151</v>
      </c>
      <c r="BO708" s="82">
        <v>96</v>
      </c>
      <c r="BP708" s="82">
        <v>176</v>
      </c>
      <c r="BQ708" s="82">
        <v>96</v>
      </c>
      <c r="BR708" s="82">
        <v>187</v>
      </c>
      <c r="BS708" s="82">
        <v>171</v>
      </c>
      <c r="BT708" s="82">
        <v>4890</v>
      </c>
      <c r="BU708" s="82">
        <v>200</v>
      </c>
      <c r="BV708" s="82">
        <v>171</v>
      </c>
      <c r="BW708" s="82">
        <v>145</v>
      </c>
      <c r="BX708" s="82">
        <v>3766</v>
      </c>
      <c r="BY708" s="82">
        <v>109</v>
      </c>
      <c r="BZ708" s="84">
        <v>321</v>
      </c>
      <c r="CB708" s="4">
        <f t="shared" si="14"/>
        <v>60041</v>
      </c>
    </row>
    <row r="709" spans="1:80" x14ac:dyDescent="0.2">
      <c r="A709" s="13">
        <v>44594</v>
      </c>
      <c r="B709" s="82">
        <v>199</v>
      </c>
      <c r="C709" s="82">
        <v>133</v>
      </c>
      <c r="D709" s="82">
        <v>128</v>
      </c>
      <c r="E709" s="82">
        <v>4508</v>
      </c>
      <c r="F709" s="82">
        <v>290</v>
      </c>
      <c r="G709" s="82">
        <v>41</v>
      </c>
      <c r="H709" s="82">
        <v>172</v>
      </c>
      <c r="I709" s="82">
        <v>189</v>
      </c>
      <c r="J709" s="82">
        <v>2721</v>
      </c>
      <c r="K709" s="82">
        <v>79</v>
      </c>
      <c r="L709" s="82">
        <v>136</v>
      </c>
      <c r="M709" s="82">
        <v>79</v>
      </c>
      <c r="N709" s="82">
        <v>72</v>
      </c>
      <c r="O709" s="82">
        <v>98</v>
      </c>
      <c r="P709" s="82">
        <v>292</v>
      </c>
      <c r="Q709" s="82">
        <v>3008</v>
      </c>
      <c r="R709" s="82">
        <v>75</v>
      </c>
      <c r="S709" s="82">
        <v>107</v>
      </c>
      <c r="T709" s="82">
        <v>128</v>
      </c>
      <c r="U709" s="82">
        <v>153</v>
      </c>
      <c r="V709" s="82">
        <v>33</v>
      </c>
      <c r="W709" s="82">
        <v>119</v>
      </c>
      <c r="X709" s="82">
        <v>2310</v>
      </c>
      <c r="Y709" s="82">
        <v>108</v>
      </c>
      <c r="Z709" s="82">
        <v>1114</v>
      </c>
      <c r="AA709" s="82">
        <v>316</v>
      </c>
      <c r="AB709" s="82">
        <v>143</v>
      </c>
      <c r="AC709" s="82">
        <v>107</v>
      </c>
      <c r="AD709" s="82">
        <v>63</v>
      </c>
      <c r="AE709" s="82">
        <v>48</v>
      </c>
      <c r="AF709" s="82">
        <v>104</v>
      </c>
      <c r="AG709" s="82">
        <v>2552</v>
      </c>
      <c r="AH709" s="82">
        <v>254</v>
      </c>
      <c r="AI709" s="82">
        <v>121</v>
      </c>
      <c r="AJ709" s="82">
        <v>181</v>
      </c>
      <c r="AK709" s="82">
        <v>246</v>
      </c>
      <c r="AL709" s="82">
        <v>54</v>
      </c>
      <c r="AM709" s="82">
        <v>158</v>
      </c>
      <c r="AN709" s="82">
        <v>192</v>
      </c>
      <c r="AO709" s="82">
        <v>71</v>
      </c>
      <c r="AP709" s="82">
        <v>2888</v>
      </c>
      <c r="AQ709" s="82">
        <v>386</v>
      </c>
      <c r="AR709" s="82">
        <v>5267</v>
      </c>
      <c r="AS709" s="82">
        <v>2905</v>
      </c>
      <c r="AT709" s="82">
        <v>118</v>
      </c>
      <c r="AU709" s="82">
        <v>21</v>
      </c>
      <c r="AV709" s="82">
        <v>110</v>
      </c>
      <c r="AW709" s="82">
        <v>2721</v>
      </c>
      <c r="AX709" s="82">
        <v>98</v>
      </c>
      <c r="AY709" s="82">
        <v>281</v>
      </c>
      <c r="AZ709" s="82">
        <v>239</v>
      </c>
      <c r="BA709" s="82">
        <v>9811</v>
      </c>
      <c r="BB709" s="82">
        <v>70</v>
      </c>
      <c r="BC709" s="82">
        <v>135</v>
      </c>
      <c r="BD709" s="82">
        <v>124</v>
      </c>
      <c r="BE709" s="82">
        <v>44</v>
      </c>
      <c r="BF709" s="82">
        <v>52</v>
      </c>
      <c r="BG709" s="82">
        <v>59</v>
      </c>
      <c r="BH709" s="82">
        <v>290</v>
      </c>
      <c r="BI709" s="82">
        <v>115</v>
      </c>
      <c r="BJ709" s="82">
        <v>53</v>
      </c>
      <c r="BK709" s="82">
        <v>49</v>
      </c>
      <c r="BL709" s="82">
        <v>127</v>
      </c>
      <c r="BM709" s="82">
        <v>143</v>
      </c>
      <c r="BN709" s="82">
        <v>150</v>
      </c>
      <c r="BO709" s="82">
        <v>107</v>
      </c>
      <c r="BP709" s="82">
        <v>165</v>
      </c>
      <c r="BQ709" s="82">
        <v>87</v>
      </c>
      <c r="BR709" s="82">
        <v>183</v>
      </c>
      <c r="BS709" s="82">
        <v>167</v>
      </c>
      <c r="BT709" s="82">
        <v>4374</v>
      </c>
      <c r="BU709" s="82">
        <v>202</v>
      </c>
      <c r="BV709" s="82">
        <v>170</v>
      </c>
      <c r="BW709" s="82">
        <v>161</v>
      </c>
      <c r="BX709" s="82">
        <v>3005</v>
      </c>
      <c r="BY709" s="82">
        <v>109</v>
      </c>
      <c r="BZ709" s="84">
        <v>331</v>
      </c>
      <c r="CB709" s="4">
        <f t="shared" si="14"/>
        <v>56219</v>
      </c>
    </row>
    <row r="710" spans="1:80" x14ac:dyDescent="0.2">
      <c r="A710" s="13">
        <v>44595</v>
      </c>
      <c r="B710" s="82">
        <v>181</v>
      </c>
      <c r="C710" s="82">
        <v>149</v>
      </c>
      <c r="D710" s="82">
        <v>133</v>
      </c>
      <c r="E710" s="82">
        <v>5109</v>
      </c>
      <c r="F710" s="82">
        <v>291</v>
      </c>
      <c r="G710" s="82">
        <v>51</v>
      </c>
      <c r="H710" s="82">
        <v>176</v>
      </c>
      <c r="I710" s="82">
        <v>183</v>
      </c>
      <c r="J710" s="82">
        <v>3051</v>
      </c>
      <c r="K710" s="82">
        <v>84</v>
      </c>
      <c r="L710" s="82">
        <v>135</v>
      </c>
      <c r="M710" s="82">
        <v>80</v>
      </c>
      <c r="N710" s="82">
        <v>73</v>
      </c>
      <c r="O710" s="82">
        <v>109</v>
      </c>
      <c r="P710" s="82">
        <v>307</v>
      </c>
      <c r="Q710" s="82">
        <v>3243</v>
      </c>
      <c r="R710" s="82">
        <v>66</v>
      </c>
      <c r="S710" s="82">
        <v>112</v>
      </c>
      <c r="T710" s="82">
        <v>135</v>
      </c>
      <c r="U710" s="82">
        <v>168</v>
      </c>
      <c r="V710" s="82">
        <v>31</v>
      </c>
      <c r="W710" s="82">
        <v>111</v>
      </c>
      <c r="X710" s="82">
        <v>2659</v>
      </c>
      <c r="Y710" s="82">
        <v>105</v>
      </c>
      <c r="Z710" s="82">
        <v>1162</v>
      </c>
      <c r="AA710" s="82">
        <v>316</v>
      </c>
      <c r="AB710" s="82">
        <v>145</v>
      </c>
      <c r="AC710" s="82">
        <v>95</v>
      </c>
      <c r="AD710" s="82">
        <v>56</v>
      </c>
      <c r="AE710" s="82">
        <v>48</v>
      </c>
      <c r="AF710" s="82">
        <v>99</v>
      </c>
      <c r="AG710" s="82">
        <v>2843</v>
      </c>
      <c r="AH710" s="82">
        <v>245</v>
      </c>
      <c r="AI710" s="82">
        <v>115</v>
      </c>
      <c r="AJ710" s="82">
        <v>177</v>
      </c>
      <c r="AK710" s="82">
        <v>237</v>
      </c>
      <c r="AL710" s="82">
        <v>58</v>
      </c>
      <c r="AM710" s="82">
        <v>166</v>
      </c>
      <c r="AN710" s="82">
        <v>190</v>
      </c>
      <c r="AO710" s="82">
        <v>70</v>
      </c>
      <c r="AP710" s="82">
        <v>3203</v>
      </c>
      <c r="AQ710" s="82">
        <v>413</v>
      </c>
      <c r="AR710" s="82">
        <v>6000</v>
      </c>
      <c r="AS710" s="82">
        <v>3147</v>
      </c>
      <c r="AT710" s="82">
        <v>119</v>
      </c>
      <c r="AU710" s="82">
        <v>17</v>
      </c>
      <c r="AV710" s="82">
        <v>96</v>
      </c>
      <c r="AW710" s="82">
        <v>3035</v>
      </c>
      <c r="AX710" s="82">
        <v>104</v>
      </c>
      <c r="AY710" s="82">
        <v>264</v>
      </c>
      <c r="AZ710" s="82">
        <v>230</v>
      </c>
      <c r="BA710" s="82">
        <v>10149</v>
      </c>
      <c r="BB710" s="82">
        <v>74</v>
      </c>
      <c r="BC710" s="82">
        <v>133</v>
      </c>
      <c r="BD710" s="82">
        <v>118</v>
      </c>
      <c r="BE710" s="82">
        <v>34</v>
      </c>
      <c r="BF710" s="82">
        <v>49</v>
      </c>
      <c r="BG710" s="82">
        <v>58</v>
      </c>
      <c r="BH710" s="82">
        <v>292</v>
      </c>
      <c r="BI710" s="82">
        <v>103</v>
      </c>
      <c r="BJ710" s="82">
        <v>51</v>
      </c>
      <c r="BK710" s="82">
        <v>46</v>
      </c>
      <c r="BL710" s="82">
        <v>128</v>
      </c>
      <c r="BM710" s="82">
        <v>138</v>
      </c>
      <c r="BN710" s="82">
        <v>147</v>
      </c>
      <c r="BO710" s="82">
        <v>129</v>
      </c>
      <c r="BP710" s="82">
        <v>164</v>
      </c>
      <c r="BQ710" s="82">
        <v>84</v>
      </c>
      <c r="BR710" s="82">
        <v>186</v>
      </c>
      <c r="BS710" s="82">
        <v>164</v>
      </c>
      <c r="BT710" s="82">
        <v>4264</v>
      </c>
      <c r="BU710" s="82">
        <v>199</v>
      </c>
      <c r="BV710" s="82">
        <v>158</v>
      </c>
      <c r="BW710" s="82">
        <v>164</v>
      </c>
      <c r="BX710" s="82">
        <v>4201</v>
      </c>
      <c r="BY710" s="82">
        <v>108</v>
      </c>
      <c r="BZ710" s="84">
        <v>346</v>
      </c>
      <c r="CB710" s="4">
        <f t="shared" si="14"/>
        <v>61079</v>
      </c>
    </row>
    <row r="711" spans="1:80" x14ac:dyDescent="0.2">
      <c r="A711" s="13">
        <v>44596</v>
      </c>
      <c r="B711" s="82">
        <v>178</v>
      </c>
      <c r="C711" s="82">
        <v>141</v>
      </c>
      <c r="D711" s="82">
        <v>134</v>
      </c>
      <c r="E711" s="82">
        <v>6054</v>
      </c>
      <c r="F711" s="82">
        <v>289</v>
      </c>
      <c r="G711" s="82">
        <v>46</v>
      </c>
      <c r="H711" s="82">
        <v>181</v>
      </c>
      <c r="I711" s="82">
        <v>177</v>
      </c>
      <c r="J711" s="82">
        <v>3360</v>
      </c>
      <c r="K711" s="82">
        <v>79</v>
      </c>
      <c r="L711" s="82">
        <v>143</v>
      </c>
      <c r="M711" s="82">
        <v>73</v>
      </c>
      <c r="N711" s="82">
        <v>74</v>
      </c>
      <c r="O711" s="82">
        <v>120</v>
      </c>
      <c r="P711" s="82">
        <v>327</v>
      </c>
      <c r="Q711" s="82">
        <v>3592</v>
      </c>
      <c r="R711" s="82">
        <v>67</v>
      </c>
      <c r="S711" s="82">
        <v>117</v>
      </c>
      <c r="T711" s="82">
        <v>136</v>
      </c>
      <c r="U711" s="82">
        <v>185</v>
      </c>
      <c r="V711" s="82">
        <v>31</v>
      </c>
      <c r="W711" s="82">
        <v>114</v>
      </c>
      <c r="X711" s="82">
        <v>3121</v>
      </c>
      <c r="Y711" s="82">
        <v>115</v>
      </c>
      <c r="Z711" s="82">
        <v>1312</v>
      </c>
      <c r="AA711" s="82">
        <v>322</v>
      </c>
      <c r="AB711" s="82">
        <v>157</v>
      </c>
      <c r="AC711" s="82">
        <v>104</v>
      </c>
      <c r="AD711" s="82">
        <v>55</v>
      </c>
      <c r="AE711" s="82">
        <v>45</v>
      </c>
      <c r="AF711" s="82">
        <v>96</v>
      </c>
      <c r="AG711" s="82">
        <v>3291</v>
      </c>
      <c r="AH711" s="82">
        <v>238</v>
      </c>
      <c r="AI711" s="82">
        <v>115</v>
      </c>
      <c r="AJ711" s="82">
        <v>174</v>
      </c>
      <c r="AK711" s="82">
        <v>224</v>
      </c>
      <c r="AL711" s="82">
        <v>63</v>
      </c>
      <c r="AM711" s="82">
        <v>174</v>
      </c>
      <c r="AN711" s="82">
        <v>201</v>
      </c>
      <c r="AO711" s="82">
        <v>76</v>
      </c>
      <c r="AP711" s="82">
        <v>3628</v>
      </c>
      <c r="AQ711" s="82">
        <v>416</v>
      </c>
      <c r="AR711" s="82">
        <v>7080</v>
      </c>
      <c r="AS711" s="82">
        <v>3675</v>
      </c>
      <c r="AT711" s="82">
        <v>125</v>
      </c>
      <c r="AU711" s="82">
        <v>25</v>
      </c>
      <c r="AV711" s="82">
        <v>105</v>
      </c>
      <c r="AW711" s="82">
        <v>3605</v>
      </c>
      <c r="AX711" s="82">
        <v>106</v>
      </c>
      <c r="AY711" s="82">
        <v>258</v>
      </c>
      <c r="AZ711" s="82">
        <v>228</v>
      </c>
      <c r="BA711" s="82">
        <v>11379</v>
      </c>
      <c r="BB711" s="82">
        <v>81</v>
      </c>
      <c r="BC711" s="82">
        <v>135</v>
      </c>
      <c r="BD711" s="82">
        <v>123</v>
      </c>
      <c r="BE711" s="82">
        <v>34</v>
      </c>
      <c r="BF711" s="82">
        <v>51</v>
      </c>
      <c r="BG711" s="82">
        <v>60</v>
      </c>
      <c r="BH711" s="82">
        <v>298</v>
      </c>
      <c r="BI711" s="82">
        <v>105</v>
      </c>
      <c r="BJ711" s="82">
        <v>59</v>
      </c>
      <c r="BK711" s="82">
        <v>47</v>
      </c>
      <c r="BL711" s="82">
        <v>134</v>
      </c>
      <c r="BM711" s="82">
        <v>148</v>
      </c>
      <c r="BN711" s="82">
        <v>147</v>
      </c>
      <c r="BO711" s="82">
        <v>141</v>
      </c>
      <c r="BP711" s="82">
        <v>162</v>
      </c>
      <c r="BQ711" s="82">
        <v>83</v>
      </c>
      <c r="BR711" s="82">
        <v>192</v>
      </c>
      <c r="BS711" s="82">
        <v>162</v>
      </c>
      <c r="BT711" s="82">
        <v>4670</v>
      </c>
      <c r="BU711" s="82">
        <v>197</v>
      </c>
      <c r="BV711" s="82">
        <v>152</v>
      </c>
      <c r="BW711" s="82">
        <v>172</v>
      </c>
      <c r="BX711" s="82">
        <v>4533</v>
      </c>
      <c r="BY711" s="82">
        <v>118</v>
      </c>
      <c r="BZ711" s="84">
        <v>358</v>
      </c>
      <c r="CB711" s="4">
        <f t="shared" si="14"/>
        <v>68493</v>
      </c>
    </row>
    <row r="712" spans="1:80" x14ac:dyDescent="0.2">
      <c r="A712" s="13">
        <v>44597</v>
      </c>
      <c r="B712" s="82">
        <v>151</v>
      </c>
      <c r="C712" s="82">
        <v>122</v>
      </c>
      <c r="D712" s="82">
        <v>119</v>
      </c>
      <c r="E712" s="82">
        <v>5692</v>
      </c>
      <c r="F712" s="82">
        <v>273</v>
      </c>
      <c r="G712" s="82">
        <v>42</v>
      </c>
      <c r="H712" s="82">
        <v>161</v>
      </c>
      <c r="I712" s="82">
        <v>161</v>
      </c>
      <c r="J712" s="82">
        <v>3207</v>
      </c>
      <c r="K712" s="82">
        <v>71</v>
      </c>
      <c r="L712" s="82">
        <v>123</v>
      </c>
      <c r="M712" s="82">
        <v>64</v>
      </c>
      <c r="N712" s="82">
        <v>68</v>
      </c>
      <c r="O712" s="82">
        <v>111</v>
      </c>
      <c r="P712" s="82">
        <v>302</v>
      </c>
      <c r="Q712" s="82">
        <v>3360</v>
      </c>
      <c r="R712" s="82">
        <v>55</v>
      </c>
      <c r="S712" s="82">
        <v>95</v>
      </c>
      <c r="T712" s="82">
        <v>122</v>
      </c>
      <c r="U712" s="82">
        <v>167</v>
      </c>
      <c r="V712" s="82">
        <v>24</v>
      </c>
      <c r="W712" s="82">
        <v>101</v>
      </c>
      <c r="X712" s="82">
        <v>3005</v>
      </c>
      <c r="Y712" s="82">
        <v>99</v>
      </c>
      <c r="Z712" s="82">
        <v>1209</v>
      </c>
      <c r="AA712" s="82">
        <v>304</v>
      </c>
      <c r="AB712" s="82">
        <v>135</v>
      </c>
      <c r="AC712" s="82">
        <v>97</v>
      </c>
      <c r="AD712" s="82">
        <v>50</v>
      </c>
      <c r="AE712" s="82">
        <v>37</v>
      </c>
      <c r="AF712" s="82">
        <v>86</v>
      </c>
      <c r="AG712" s="82">
        <v>3157</v>
      </c>
      <c r="AH712" s="82">
        <v>218</v>
      </c>
      <c r="AI712" s="82">
        <v>97</v>
      </c>
      <c r="AJ712" s="82">
        <v>145</v>
      </c>
      <c r="AK712" s="82">
        <v>186</v>
      </c>
      <c r="AL712" s="82">
        <v>55</v>
      </c>
      <c r="AM712" s="82">
        <v>148</v>
      </c>
      <c r="AN712" s="82">
        <v>176</v>
      </c>
      <c r="AO712" s="82">
        <v>61</v>
      </c>
      <c r="AP712" s="82">
        <v>3519</v>
      </c>
      <c r="AQ712" s="82">
        <v>385</v>
      </c>
      <c r="AR712" s="82">
        <v>6684</v>
      </c>
      <c r="AS712" s="82">
        <v>3495</v>
      </c>
      <c r="AT712" s="82">
        <v>109</v>
      </c>
      <c r="AU712" s="82">
        <v>21</v>
      </c>
      <c r="AV712" s="82">
        <v>81</v>
      </c>
      <c r="AW712" s="82">
        <v>3432</v>
      </c>
      <c r="AX712" s="82">
        <v>88</v>
      </c>
      <c r="AY712" s="82">
        <v>215</v>
      </c>
      <c r="AZ712" s="82">
        <v>217</v>
      </c>
      <c r="BA712" s="82">
        <v>10193</v>
      </c>
      <c r="BB712" s="82">
        <v>76</v>
      </c>
      <c r="BC712" s="82">
        <v>126</v>
      </c>
      <c r="BD712" s="82">
        <v>100</v>
      </c>
      <c r="BE712" s="82">
        <v>30</v>
      </c>
      <c r="BF712" s="82">
        <v>49</v>
      </c>
      <c r="BG712" s="82">
        <v>49</v>
      </c>
      <c r="BH712" s="82">
        <v>268</v>
      </c>
      <c r="BI712" s="82">
        <v>98</v>
      </c>
      <c r="BJ712" s="82">
        <v>51</v>
      </c>
      <c r="BK712" s="82">
        <v>44</v>
      </c>
      <c r="BL712" s="82">
        <v>127</v>
      </c>
      <c r="BM712" s="82">
        <v>134</v>
      </c>
      <c r="BN712" s="82">
        <v>132</v>
      </c>
      <c r="BO712" s="82">
        <v>127</v>
      </c>
      <c r="BP712" s="82">
        <v>127</v>
      </c>
      <c r="BQ712" s="82">
        <v>76</v>
      </c>
      <c r="BR712" s="82">
        <v>177</v>
      </c>
      <c r="BS712" s="82">
        <v>154</v>
      </c>
      <c r="BT712" s="82">
        <v>4364</v>
      </c>
      <c r="BU712" s="82">
        <v>178</v>
      </c>
      <c r="BV712" s="82">
        <v>131</v>
      </c>
      <c r="BW712" s="82">
        <v>156</v>
      </c>
      <c r="BX712" s="82">
        <v>4355</v>
      </c>
      <c r="BY712" s="82">
        <v>103</v>
      </c>
      <c r="BZ712" s="84">
        <v>323</v>
      </c>
      <c r="CB712" s="4">
        <f t="shared" si="14"/>
        <v>63850</v>
      </c>
    </row>
    <row r="713" spans="1:80" x14ac:dyDescent="0.2">
      <c r="A713" s="13">
        <v>44598</v>
      </c>
      <c r="B713" s="82">
        <v>149</v>
      </c>
      <c r="C713" s="82">
        <v>115</v>
      </c>
      <c r="D713" s="82">
        <v>114</v>
      </c>
      <c r="E713" s="82">
        <v>4149</v>
      </c>
      <c r="F713" s="82">
        <v>261</v>
      </c>
      <c r="G713" s="82">
        <v>41</v>
      </c>
      <c r="H713" s="82">
        <v>151</v>
      </c>
      <c r="I713" s="82">
        <v>156</v>
      </c>
      <c r="J713" s="82">
        <v>2289</v>
      </c>
      <c r="K713" s="82">
        <v>69</v>
      </c>
      <c r="L713" s="82">
        <v>117</v>
      </c>
      <c r="M713" s="82">
        <v>63</v>
      </c>
      <c r="N713" s="82">
        <v>63</v>
      </c>
      <c r="O713" s="82">
        <v>109</v>
      </c>
      <c r="P713" s="82">
        <v>291</v>
      </c>
      <c r="Q713" s="82">
        <v>2314</v>
      </c>
      <c r="R713" s="82">
        <v>55</v>
      </c>
      <c r="S713" s="82">
        <v>92</v>
      </c>
      <c r="T713" s="82">
        <v>118</v>
      </c>
      <c r="U713" s="82">
        <v>161</v>
      </c>
      <c r="V713" s="82">
        <v>17</v>
      </c>
      <c r="W713" s="82">
        <v>94</v>
      </c>
      <c r="X713" s="82">
        <v>2258</v>
      </c>
      <c r="Y713" s="82">
        <v>96</v>
      </c>
      <c r="Z713" s="82">
        <v>749</v>
      </c>
      <c r="AA713" s="82">
        <v>281</v>
      </c>
      <c r="AB713" s="82">
        <v>120</v>
      </c>
      <c r="AC713" s="82">
        <v>94</v>
      </c>
      <c r="AD713" s="82">
        <v>47</v>
      </c>
      <c r="AE713" s="82">
        <v>36</v>
      </c>
      <c r="AF713" s="82">
        <v>83</v>
      </c>
      <c r="AG713" s="82">
        <v>2260</v>
      </c>
      <c r="AH713" s="82">
        <v>214</v>
      </c>
      <c r="AI713" s="82">
        <v>90</v>
      </c>
      <c r="AJ713" s="82">
        <v>137</v>
      </c>
      <c r="AK713" s="82">
        <v>179</v>
      </c>
      <c r="AL713" s="82">
        <v>53</v>
      </c>
      <c r="AM713" s="82">
        <v>142</v>
      </c>
      <c r="AN713" s="82">
        <v>157</v>
      </c>
      <c r="AO713" s="82">
        <v>55</v>
      </c>
      <c r="AP713" s="82">
        <v>2339</v>
      </c>
      <c r="AQ713" s="82">
        <v>366</v>
      </c>
      <c r="AR713" s="82">
        <v>4741</v>
      </c>
      <c r="AS713" s="82">
        <v>2402</v>
      </c>
      <c r="AT713" s="82">
        <v>107</v>
      </c>
      <c r="AU713" s="82">
        <v>17</v>
      </c>
      <c r="AV713" s="82">
        <v>79</v>
      </c>
      <c r="AW713" s="82">
        <v>2524</v>
      </c>
      <c r="AX713" s="82">
        <v>85</v>
      </c>
      <c r="AY713" s="82">
        <v>212</v>
      </c>
      <c r="AZ713" s="82">
        <v>217</v>
      </c>
      <c r="BA713" s="82">
        <v>6968</v>
      </c>
      <c r="BB713" s="82">
        <v>71</v>
      </c>
      <c r="BC713" s="82">
        <v>125</v>
      </c>
      <c r="BD713" s="82">
        <v>94</v>
      </c>
      <c r="BE713" s="82">
        <v>30</v>
      </c>
      <c r="BF713" s="82">
        <v>45</v>
      </c>
      <c r="BG713" s="82">
        <v>47</v>
      </c>
      <c r="BH713" s="82">
        <v>248</v>
      </c>
      <c r="BI713" s="82">
        <v>97</v>
      </c>
      <c r="BJ713" s="82">
        <v>46</v>
      </c>
      <c r="BK713" s="82">
        <v>43</v>
      </c>
      <c r="BL713" s="82">
        <v>122</v>
      </c>
      <c r="BM713" s="82">
        <v>130</v>
      </c>
      <c r="BN713" s="82">
        <v>126</v>
      </c>
      <c r="BO713" s="82">
        <v>121</v>
      </c>
      <c r="BP713" s="82">
        <v>118</v>
      </c>
      <c r="BQ713" s="82">
        <v>73</v>
      </c>
      <c r="BR713" s="82">
        <v>174</v>
      </c>
      <c r="BS713" s="82">
        <v>149</v>
      </c>
      <c r="BT713" s="82">
        <v>3350</v>
      </c>
      <c r="BU713" s="82">
        <v>171</v>
      </c>
      <c r="BV713" s="82">
        <v>131</v>
      </c>
      <c r="BW713" s="82">
        <v>148</v>
      </c>
      <c r="BX713" s="82">
        <v>2902</v>
      </c>
      <c r="BY713" s="82">
        <v>99</v>
      </c>
      <c r="BZ713" s="84">
        <v>312</v>
      </c>
      <c r="CB713" s="4">
        <f t="shared" si="14"/>
        <v>47068</v>
      </c>
    </row>
    <row r="714" spans="1:80" x14ac:dyDescent="0.2">
      <c r="A714" s="13">
        <v>44599</v>
      </c>
      <c r="B714" s="82">
        <v>118</v>
      </c>
      <c r="C714" s="82">
        <v>102</v>
      </c>
      <c r="D714" s="82">
        <v>121</v>
      </c>
      <c r="E714" s="82">
        <v>4244</v>
      </c>
      <c r="F714" s="82">
        <v>248</v>
      </c>
      <c r="G714" s="82">
        <v>42</v>
      </c>
      <c r="H714" s="82">
        <v>152</v>
      </c>
      <c r="I714" s="82">
        <v>145</v>
      </c>
      <c r="J714" s="82">
        <v>2535</v>
      </c>
      <c r="K714" s="82">
        <v>73</v>
      </c>
      <c r="L714" s="82">
        <v>116</v>
      </c>
      <c r="M714" s="82">
        <v>71</v>
      </c>
      <c r="N714" s="82">
        <v>59</v>
      </c>
      <c r="O714" s="82">
        <v>95</v>
      </c>
      <c r="P714" s="82">
        <v>276</v>
      </c>
      <c r="Q714" s="82">
        <v>2510</v>
      </c>
      <c r="R714" s="82">
        <v>68</v>
      </c>
      <c r="S714" s="82">
        <v>82</v>
      </c>
      <c r="T714" s="82">
        <v>107</v>
      </c>
      <c r="U714" s="82">
        <v>152</v>
      </c>
      <c r="V714" s="82">
        <v>14</v>
      </c>
      <c r="W714" s="82">
        <v>100</v>
      </c>
      <c r="X714" s="82">
        <v>2567</v>
      </c>
      <c r="Y714" s="82">
        <v>113</v>
      </c>
      <c r="Z714" s="82">
        <v>929</v>
      </c>
      <c r="AA714" s="82">
        <v>287</v>
      </c>
      <c r="AB714" s="82">
        <v>120</v>
      </c>
      <c r="AC714" s="82">
        <v>92</v>
      </c>
      <c r="AD714" s="82">
        <v>36</v>
      </c>
      <c r="AE714" s="82">
        <v>38</v>
      </c>
      <c r="AF714" s="82">
        <v>75</v>
      </c>
      <c r="AG714" s="82">
        <v>2658</v>
      </c>
      <c r="AH714" s="82">
        <v>214</v>
      </c>
      <c r="AI714" s="82">
        <v>102</v>
      </c>
      <c r="AJ714" s="82">
        <v>133</v>
      </c>
      <c r="AK714" s="82">
        <v>192</v>
      </c>
      <c r="AL714" s="82">
        <v>64</v>
      </c>
      <c r="AM714" s="82">
        <v>131</v>
      </c>
      <c r="AN714" s="82">
        <v>150</v>
      </c>
      <c r="AO714" s="82">
        <v>54</v>
      </c>
      <c r="AP714" s="82">
        <v>2700</v>
      </c>
      <c r="AQ714" s="82">
        <v>349</v>
      </c>
      <c r="AR714" s="82">
        <v>5589</v>
      </c>
      <c r="AS714" s="82">
        <v>2568</v>
      </c>
      <c r="AT714" s="82">
        <v>99</v>
      </c>
      <c r="AU714" s="82">
        <v>22</v>
      </c>
      <c r="AV714" s="82">
        <v>80</v>
      </c>
      <c r="AW714" s="82">
        <v>2623</v>
      </c>
      <c r="AX714" s="82">
        <v>88</v>
      </c>
      <c r="AY714" s="82">
        <v>190</v>
      </c>
      <c r="AZ714" s="82">
        <v>187</v>
      </c>
      <c r="BA714" s="82">
        <v>7649</v>
      </c>
      <c r="BB714" s="82">
        <v>55</v>
      </c>
      <c r="BC714" s="82">
        <v>151</v>
      </c>
      <c r="BD714" s="82">
        <v>94</v>
      </c>
      <c r="BE714" s="82">
        <v>32</v>
      </c>
      <c r="BF714" s="82">
        <v>42</v>
      </c>
      <c r="BG714" s="82">
        <v>32</v>
      </c>
      <c r="BH714" s="82">
        <v>260</v>
      </c>
      <c r="BI714" s="82">
        <v>97</v>
      </c>
      <c r="BJ714" s="82">
        <v>47</v>
      </c>
      <c r="BK714" s="82">
        <v>38</v>
      </c>
      <c r="BL714" s="82">
        <v>104</v>
      </c>
      <c r="BM714" s="82">
        <v>104</v>
      </c>
      <c r="BN714" s="82">
        <v>108</v>
      </c>
      <c r="BO714" s="82">
        <v>132</v>
      </c>
      <c r="BP714" s="82">
        <v>96</v>
      </c>
      <c r="BQ714" s="82">
        <v>71</v>
      </c>
      <c r="BR714" s="82">
        <v>174</v>
      </c>
      <c r="BS714" s="82">
        <v>128</v>
      </c>
      <c r="BT714" s="82">
        <v>3784</v>
      </c>
      <c r="BU714" s="82">
        <v>158</v>
      </c>
      <c r="BV714" s="82">
        <v>130</v>
      </c>
      <c r="BW714" s="82">
        <v>149</v>
      </c>
      <c r="BX714" s="82">
        <v>3013</v>
      </c>
      <c r="BY714" s="82">
        <v>97</v>
      </c>
      <c r="BZ714" s="84">
        <v>274</v>
      </c>
      <c r="CB714" s="4">
        <f t="shared" si="14"/>
        <v>50899</v>
      </c>
    </row>
    <row r="715" spans="1:80" x14ac:dyDescent="0.2">
      <c r="A715" s="13">
        <v>44600</v>
      </c>
      <c r="B715" s="82">
        <v>110</v>
      </c>
      <c r="C715" s="82">
        <v>97</v>
      </c>
      <c r="D715" s="82">
        <v>104</v>
      </c>
      <c r="E715" s="82">
        <v>4413</v>
      </c>
      <c r="F715" s="82">
        <v>242</v>
      </c>
      <c r="G715" s="82">
        <v>47</v>
      </c>
      <c r="H715" s="82">
        <v>170</v>
      </c>
      <c r="I715" s="82">
        <v>133</v>
      </c>
      <c r="J715" s="82">
        <v>2703</v>
      </c>
      <c r="K715" s="82">
        <v>72</v>
      </c>
      <c r="L715" s="82">
        <v>115</v>
      </c>
      <c r="M715" s="82">
        <v>73</v>
      </c>
      <c r="N715" s="82">
        <v>50</v>
      </c>
      <c r="O715" s="82">
        <v>91</v>
      </c>
      <c r="P715" s="82">
        <v>272</v>
      </c>
      <c r="Q715" s="82">
        <v>2609</v>
      </c>
      <c r="R715" s="82">
        <v>53</v>
      </c>
      <c r="S715" s="82">
        <v>81</v>
      </c>
      <c r="T715" s="82">
        <v>93</v>
      </c>
      <c r="U715" s="82">
        <v>150</v>
      </c>
      <c r="V715" s="82">
        <v>16</v>
      </c>
      <c r="W715" s="82">
        <v>98</v>
      </c>
      <c r="X715" s="82">
        <v>2554</v>
      </c>
      <c r="Y715" s="82">
        <v>111</v>
      </c>
      <c r="Z715" s="82">
        <v>939</v>
      </c>
      <c r="AA715" s="82">
        <v>278</v>
      </c>
      <c r="AB715" s="82">
        <v>109</v>
      </c>
      <c r="AC715" s="82">
        <v>89</v>
      </c>
      <c r="AD715" s="82">
        <v>39</v>
      </c>
      <c r="AE715" s="82">
        <v>39</v>
      </c>
      <c r="AF715" s="82">
        <v>74</v>
      </c>
      <c r="AG715" s="82">
        <v>2681</v>
      </c>
      <c r="AH715" s="82">
        <v>183</v>
      </c>
      <c r="AI715" s="82">
        <v>95</v>
      </c>
      <c r="AJ715" s="82">
        <v>134</v>
      </c>
      <c r="AK715" s="82">
        <v>181</v>
      </c>
      <c r="AL715" s="82">
        <v>66</v>
      </c>
      <c r="AM715" s="82">
        <v>128</v>
      </c>
      <c r="AN715" s="82">
        <v>144</v>
      </c>
      <c r="AO715" s="82">
        <v>40</v>
      </c>
      <c r="AP715" s="82">
        <v>2755</v>
      </c>
      <c r="AQ715" s="82">
        <v>323</v>
      </c>
      <c r="AR715" s="82">
        <v>6046</v>
      </c>
      <c r="AS715" s="82">
        <v>2653</v>
      </c>
      <c r="AT715" s="82">
        <v>101</v>
      </c>
      <c r="AU715" s="82">
        <v>22</v>
      </c>
      <c r="AV715" s="82">
        <v>83</v>
      </c>
      <c r="AW715" s="82">
        <v>2729</v>
      </c>
      <c r="AX715" s="82">
        <v>96</v>
      </c>
      <c r="AY715" s="82">
        <v>179</v>
      </c>
      <c r="AZ715" s="82">
        <v>189</v>
      </c>
      <c r="BA715" s="82">
        <v>7988</v>
      </c>
      <c r="BB715" s="82">
        <v>65</v>
      </c>
      <c r="BC715" s="82">
        <v>153</v>
      </c>
      <c r="BD715" s="82">
        <v>76</v>
      </c>
      <c r="BE715" s="82">
        <v>23</v>
      </c>
      <c r="BF715" s="82">
        <v>38</v>
      </c>
      <c r="BG715" s="82">
        <v>36</v>
      </c>
      <c r="BH715" s="82">
        <v>262</v>
      </c>
      <c r="BI715" s="82">
        <v>92</v>
      </c>
      <c r="BJ715" s="82">
        <v>37</v>
      </c>
      <c r="BK715" s="82">
        <v>39</v>
      </c>
      <c r="BL715" s="82">
        <v>111</v>
      </c>
      <c r="BM715" s="82">
        <v>96</v>
      </c>
      <c r="BN715" s="82">
        <v>103</v>
      </c>
      <c r="BO715" s="82">
        <v>120</v>
      </c>
      <c r="BP715" s="82">
        <v>85</v>
      </c>
      <c r="BQ715" s="82">
        <v>59</v>
      </c>
      <c r="BR715" s="82">
        <v>169</v>
      </c>
      <c r="BS715" s="82">
        <v>122</v>
      </c>
      <c r="BT715" s="82">
        <v>3596</v>
      </c>
      <c r="BU715" s="82">
        <v>158</v>
      </c>
      <c r="BV715" s="82">
        <v>122</v>
      </c>
      <c r="BW715" s="82">
        <v>142</v>
      </c>
      <c r="BX715" s="82">
        <v>3100</v>
      </c>
      <c r="BY715" s="82">
        <v>96</v>
      </c>
      <c r="BZ715" s="84">
        <v>278</v>
      </c>
      <c r="CB715" s="4">
        <f t="shared" si="14"/>
        <v>52018</v>
      </c>
    </row>
    <row r="716" spans="1:80" x14ac:dyDescent="0.2">
      <c r="A716" s="13">
        <v>44601</v>
      </c>
      <c r="B716" s="82">
        <v>122</v>
      </c>
      <c r="C716" s="82">
        <v>90</v>
      </c>
      <c r="D716" s="82">
        <v>105</v>
      </c>
      <c r="E716" s="82">
        <v>4058</v>
      </c>
      <c r="F716" s="82">
        <v>266</v>
      </c>
      <c r="G716" s="82">
        <v>47</v>
      </c>
      <c r="H716" s="82">
        <v>181</v>
      </c>
      <c r="I716" s="82">
        <v>132</v>
      </c>
      <c r="J716" s="82">
        <v>2382</v>
      </c>
      <c r="K716" s="82">
        <v>89</v>
      </c>
      <c r="L716" s="82">
        <v>108</v>
      </c>
      <c r="M716" s="82">
        <v>87</v>
      </c>
      <c r="N716" s="82">
        <v>48</v>
      </c>
      <c r="O716" s="82">
        <v>91</v>
      </c>
      <c r="P716" s="82">
        <v>277</v>
      </c>
      <c r="Q716" s="82">
        <v>2308</v>
      </c>
      <c r="R716" s="82">
        <v>54</v>
      </c>
      <c r="S716" s="82">
        <v>75</v>
      </c>
      <c r="T716" s="82">
        <v>98</v>
      </c>
      <c r="U716" s="82">
        <v>160</v>
      </c>
      <c r="V716" s="82">
        <v>14</v>
      </c>
      <c r="W716" s="82">
        <v>95</v>
      </c>
      <c r="X716" s="82">
        <v>2138</v>
      </c>
      <c r="Y716" s="82">
        <v>110</v>
      </c>
      <c r="Z716" s="82">
        <v>829</v>
      </c>
      <c r="AA716" s="82">
        <v>309</v>
      </c>
      <c r="AB716" s="82">
        <v>96</v>
      </c>
      <c r="AC716" s="82">
        <v>82</v>
      </c>
      <c r="AD716" s="82">
        <v>36</v>
      </c>
      <c r="AE716" s="82">
        <v>30</v>
      </c>
      <c r="AF716" s="82">
        <v>71</v>
      </c>
      <c r="AG716" s="82">
        <v>2359</v>
      </c>
      <c r="AH716" s="82">
        <v>172</v>
      </c>
      <c r="AI716" s="82">
        <v>87</v>
      </c>
      <c r="AJ716" s="82">
        <v>121</v>
      </c>
      <c r="AK716" s="82">
        <v>182</v>
      </c>
      <c r="AL716" s="82">
        <v>66</v>
      </c>
      <c r="AM716" s="82">
        <v>136</v>
      </c>
      <c r="AN716" s="82">
        <v>147</v>
      </c>
      <c r="AO716" s="82">
        <v>38</v>
      </c>
      <c r="AP716" s="82">
        <v>2505</v>
      </c>
      <c r="AQ716" s="82">
        <v>343</v>
      </c>
      <c r="AR716" s="82">
        <v>5091</v>
      </c>
      <c r="AS716" s="82">
        <v>2415</v>
      </c>
      <c r="AT716" s="82">
        <v>91</v>
      </c>
      <c r="AU716" s="82">
        <v>22</v>
      </c>
      <c r="AV716" s="82">
        <v>80</v>
      </c>
      <c r="AW716" s="82">
        <v>2342</v>
      </c>
      <c r="AX716" s="82">
        <v>80</v>
      </c>
      <c r="AY716" s="82">
        <v>175</v>
      </c>
      <c r="AZ716" s="82">
        <v>178</v>
      </c>
      <c r="BA716" s="82">
        <v>7179</v>
      </c>
      <c r="BB716" s="82">
        <v>70</v>
      </c>
      <c r="BC716" s="82">
        <v>146</v>
      </c>
      <c r="BD716" s="82">
        <v>74</v>
      </c>
      <c r="BE716" s="82">
        <v>23</v>
      </c>
      <c r="BF716" s="82">
        <v>34</v>
      </c>
      <c r="BG716" s="82">
        <v>38</v>
      </c>
      <c r="BH716" s="82">
        <v>247</v>
      </c>
      <c r="BI716" s="82">
        <v>91</v>
      </c>
      <c r="BJ716" s="82">
        <v>35</v>
      </c>
      <c r="BK716" s="82">
        <v>42</v>
      </c>
      <c r="BL716" s="82">
        <v>113</v>
      </c>
      <c r="BM716" s="82">
        <v>101</v>
      </c>
      <c r="BN716" s="82">
        <v>93</v>
      </c>
      <c r="BO716" s="82">
        <v>109</v>
      </c>
      <c r="BP716" s="82">
        <v>84</v>
      </c>
      <c r="BQ716" s="82">
        <v>54</v>
      </c>
      <c r="BR716" s="82">
        <v>161</v>
      </c>
      <c r="BS716" s="82">
        <v>111</v>
      </c>
      <c r="BT716" s="82">
        <v>2633</v>
      </c>
      <c r="BU716" s="82">
        <v>150</v>
      </c>
      <c r="BV716" s="82">
        <v>127</v>
      </c>
      <c r="BW716" s="82">
        <v>137</v>
      </c>
      <c r="BX716" s="82">
        <v>2595</v>
      </c>
      <c r="BY716" s="82">
        <v>99</v>
      </c>
      <c r="BZ716" s="84">
        <v>267</v>
      </c>
      <c r="CB716" s="4">
        <f t="shared" si="14"/>
        <v>46031</v>
      </c>
    </row>
    <row r="717" spans="1:80" x14ac:dyDescent="0.2">
      <c r="A717" s="13">
        <v>44602</v>
      </c>
      <c r="B717" s="82">
        <v>119</v>
      </c>
      <c r="C717" s="82">
        <v>93</v>
      </c>
      <c r="D717" s="82">
        <v>108</v>
      </c>
      <c r="E717" s="82">
        <v>4430</v>
      </c>
      <c r="F717" s="82">
        <v>263</v>
      </c>
      <c r="G717" s="82">
        <v>56</v>
      </c>
      <c r="H717" s="82">
        <v>182</v>
      </c>
      <c r="I717" s="82">
        <v>128</v>
      </c>
      <c r="J717" s="82">
        <v>2707</v>
      </c>
      <c r="K717" s="82">
        <v>98</v>
      </c>
      <c r="L717" s="82">
        <v>101</v>
      </c>
      <c r="M717" s="82">
        <v>85</v>
      </c>
      <c r="N717" s="82">
        <v>53</v>
      </c>
      <c r="O717" s="82">
        <v>87</v>
      </c>
      <c r="P717" s="82">
        <v>297</v>
      </c>
      <c r="Q717" s="82">
        <v>2491</v>
      </c>
      <c r="R717" s="82">
        <v>54</v>
      </c>
      <c r="S717" s="82">
        <v>75</v>
      </c>
      <c r="T717" s="82">
        <v>92</v>
      </c>
      <c r="U717" s="82">
        <v>148</v>
      </c>
      <c r="V717" s="82">
        <v>14</v>
      </c>
      <c r="W717" s="82">
        <v>90</v>
      </c>
      <c r="X717" s="82">
        <v>2366</v>
      </c>
      <c r="Y717" s="82">
        <v>114</v>
      </c>
      <c r="Z717" s="82">
        <v>939</v>
      </c>
      <c r="AA717" s="82">
        <v>318</v>
      </c>
      <c r="AB717" s="82">
        <v>103</v>
      </c>
      <c r="AC717" s="82">
        <v>89</v>
      </c>
      <c r="AD717" s="82">
        <v>31</v>
      </c>
      <c r="AE717" s="82">
        <v>35</v>
      </c>
      <c r="AF717" s="82">
        <v>67</v>
      </c>
      <c r="AG717" s="82">
        <v>2449</v>
      </c>
      <c r="AH717" s="82">
        <v>159</v>
      </c>
      <c r="AI717" s="82">
        <v>86</v>
      </c>
      <c r="AJ717" s="82">
        <v>119</v>
      </c>
      <c r="AK717" s="82">
        <v>177</v>
      </c>
      <c r="AL717" s="82">
        <v>65</v>
      </c>
      <c r="AM717" s="82">
        <v>110</v>
      </c>
      <c r="AN717" s="82">
        <v>140</v>
      </c>
      <c r="AO717" s="82">
        <v>41</v>
      </c>
      <c r="AP717" s="82">
        <v>2811</v>
      </c>
      <c r="AQ717" s="82">
        <v>351</v>
      </c>
      <c r="AR717" s="82">
        <v>5482</v>
      </c>
      <c r="AS717" s="82">
        <v>2631</v>
      </c>
      <c r="AT717" s="82">
        <v>100</v>
      </c>
      <c r="AU717" s="82">
        <v>24</v>
      </c>
      <c r="AV717" s="82">
        <v>79</v>
      </c>
      <c r="AW717" s="82">
        <v>2399</v>
      </c>
      <c r="AX717" s="82">
        <v>80</v>
      </c>
      <c r="AY717" s="82">
        <v>168</v>
      </c>
      <c r="AZ717" s="82">
        <v>173</v>
      </c>
      <c r="BA717" s="82">
        <v>7700</v>
      </c>
      <c r="BB717" s="82">
        <v>76</v>
      </c>
      <c r="BC717" s="82">
        <v>153</v>
      </c>
      <c r="BD717" s="82">
        <v>77</v>
      </c>
      <c r="BE717" s="82">
        <v>27</v>
      </c>
      <c r="BF717" s="82">
        <v>32</v>
      </c>
      <c r="BG717" s="82">
        <v>36</v>
      </c>
      <c r="BH717" s="82">
        <v>239</v>
      </c>
      <c r="BI717" s="82">
        <v>89</v>
      </c>
      <c r="BJ717" s="82">
        <v>33</v>
      </c>
      <c r="BK717" s="82">
        <v>49</v>
      </c>
      <c r="BL717" s="82">
        <v>126</v>
      </c>
      <c r="BM717" s="82">
        <v>91</v>
      </c>
      <c r="BN717" s="82">
        <v>90</v>
      </c>
      <c r="BO717" s="82">
        <v>101</v>
      </c>
      <c r="BP717" s="82">
        <v>80</v>
      </c>
      <c r="BQ717" s="82">
        <v>50</v>
      </c>
      <c r="BR717" s="82">
        <v>159</v>
      </c>
      <c r="BS717" s="82">
        <v>118</v>
      </c>
      <c r="BT717" s="82">
        <v>2848</v>
      </c>
      <c r="BU717" s="82">
        <v>157</v>
      </c>
      <c r="BV717" s="82">
        <v>124</v>
      </c>
      <c r="BW717" s="82">
        <v>135</v>
      </c>
      <c r="BX717" s="82">
        <v>2848</v>
      </c>
      <c r="BY717" s="82">
        <v>105</v>
      </c>
      <c r="BZ717" s="84">
        <v>271</v>
      </c>
      <c r="CB717" s="4">
        <f t="shared" si="14"/>
        <v>49291</v>
      </c>
    </row>
    <row r="718" spans="1:80" x14ac:dyDescent="0.2">
      <c r="A718" s="13">
        <v>44603</v>
      </c>
      <c r="B718" s="82">
        <v>127</v>
      </c>
      <c r="C718" s="82">
        <v>83</v>
      </c>
      <c r="D718" s="82">
        <v>110</v>
      </c>
      <c r="E718" s="82">
        <v>4876</v>
      </c>
      <c r="F718" s="82">
        <v>277</v>
      </c>
      <c r="G718" s="82">
        <v>53</v>
      </c>
      <c r="H718" s="82">
        <v>186</v>
      </c>
      <c r="I718" s="82">
        <v>130</v>
      </c>
      <c r="J718" s="82">
        <v>2932</v>
      </c>
      <c r="K718" s="82">
        <v>96</v>
      </c>
      <c r="L718" s="82">
        <v>100</v>
      </c>
      <c r="M718" s="82">
        <v>78</v>
      </c>
      <c r="N718" s="82">
        <v>63</v>
      </c>
      <c r="O718" s="82">
        <v>99</v>
      </c>
      <c r="P718" s="82">
        <v>294</v>
      </c>
      <c r="Q718" s="82">
        <v>2695</v>
      </c>
      <c r="R718" s="82">
        <v>54</v>
      </c>
      <c r="S718" s="82">
        <v>74</v>
      </c>
      <c r="T718" s="82">
        <v>97</v>
      </c>
      <c r="U718" s="82">
        <v>154</v>
      </c>
      <c r="V718" s="82">
        <v>18</v>
      </c>
      <c r="W718" s="82">
        <v>78</v>
      </c>
      <c r="X718" s="82">
        <v>2775</v>
      </c>
      <c r="Y718" s="82">
        <v>105</v>
      </c>
      <c r="Z718" s="82">
        <v>1023</v>
      </c>
      <c r="AA718" s="82">
        <v>327</v>
      </c>
      <c r="AB718" s="82">
        <v>102</v>
      </c>
      <c r="AC718" s="82">
        <v>103</v>
      </c>
      <c r="AD718" s="82">
        <v>31</v>
      </c>
      <c r="AE718" s="82">
        <v>37</v>
      </c>
      <c r="AF718" s="82">
        <v>69</v>
      </c>
      <c r="AG718" s="82">
        <v>2719</v>
      </c>
      <c r="AH718" s="82">
        <v>166</v>
      </c>
      <c r="AI718" s="82">
        <v>81</v>
      </c>
      <c r="AJ718" s="82">
        <v>120</v>
      </c>
      <c r="AK718" s="82">
        <v>181</v>
      </c>
      <c r="AL718" s="82">
        <v>61</v>
      </c>
      <c r="AM718" s="82">
        <v>103</v>
      </c>
      <c r="AN718" s="82">
        <v>140</v>
      </c>
      <c r="AO718" s="82">
        <v>39</v>
      </c>
      <c r="AP718" s="82">
        <v>3137</v>
      </c>
      <c r="AQ718" s="82">
        <v>348</v>
      </c>
      <c r="AR718" s="82">
        <v>6005</v>
      </c>
      <c r="AS718" s="82">
        <v>2894</v>
      </c>
      <c r="AT718" s="82">
        <v>104</v>
      </c>
      <c r="AU718" s="82">
        <v>26</v>
      </c>
      <c r="AV718" s="82">
        <v>76</v>
      </c>
      <c r="AW718" s="82">
        <v>2666</v>
      </c>
      <c r="AX718" s="82">
        <v>83</v>
      </c>
      <c r="AY718" s="82">
        <v>165</v>
      </c>
      <c r="AZ718" s="82">
        <v>164</v>
      </c>
      <c r="BA718" s="82">
        <v>8195</v>
      </c>
      <c r="BB718" s="82">
        <v>81</v>
      </c>
      <c r="BC718" s="82">
        <v>157</v>
      </c>
      <c r="BD718" s="82">
        <v>78</v>
      </c>
      <c r="BE718" s="82">
        <v>29</v>
      </c>
      <c r="BF718" s="82">
        <v>32</v>
      </c>
      <c r="BG718" s="82">
        <v>35</v>
      </c>
      <c r="BH718" s="82">
        <v>244</v>
      </c>
      <c r="BI718" s="82">
        <v>90</v>
      </c>
      <c r="BJ718" s="82">
        <v>33</v>
      </c>
      <c r="BK718" s="82">
        <v>59</v>
      </c>
      <c r="BL718" s="82">
        <v>134</v>
      </c>
      <c r="BM718" s="82">
        <v>92</v>
      </c>
      <c r="BN718" s="82">
        <v>90</v>
      </c>
      <c r="BO718" s="82">
        <v>103</v>
      </c>
      <c r="BP718" s="82">
        <v>91</v>
      </c>
      <c r="BQ718" s="82">
        <v>45</v>
      </c>
      <c r="BR718" s="82">
        <v>150</v>
      </c>
      <c r="BS718" s="82">
        <v>107</v>
      </c>
      <c r="BT718" s="82">
        <v>3091</v>
      </c>
      <c r="BU718" s="82">
        <v>153</v>
      </c>
      <c r="BV718" s="82">
        <v>124</v>
      </c>
      <c r="BW718" s="82">
        <v>122</v>
      </c>
      <c r="BX718" s="82">
        <v>3059</v>
      </c>
      <c r="BY718" s="82">
        <v>110</v>
      </c>
      <c r="BZ718" s="84">
        <v>279</v>
      </c>
      <c r="CB718" s="4">
        <f t="shared" si="14"/>
        <v>53307</v>
      </c>
    </row>
    <row r="719" spans="1:80" x14ac:dyDescent="0.2">
      <c r="A719" s="13">
        <v>44604</v>
      </c>
      <c r="B719" s="82">
        <v>110</v>
      </c>
      <c r="C719" s="82">
        <v>71</v>
      </c>
      <c r="D719" s="82">
        <v>103</v>
      </c>
      <c r="E719" s="82">
        <v>4535</v>
      </c>
      <c r="F719" s="82">
        <v>257</v>
      </c>
      <c r="G719" s="82">
        <v>48</v>
      </c>
      <c r="H719" s="82">
        <v>162</v>
      </c>
      <c r="I719" s="82">
        <v>116</v>
      </c>
      <c r="J719" s="82">
        <v>2739</v>
      </c>
      <c r="K719" s="82">
        <v>89</v>
      </c>
      <c r="L719" s="82">
        <v>88</v>
      </c>
      <c r="M719" s="82">
        <v>68</v>
      </c>
      <c r="N719" s="82">
        <v>55</v>
      </c>
      <c r="O719" s="82">
        <v>86</v>
      </c>
      <c r="P719" s="82">
        <v>276</v>
      </c>
      <c r="Q719" s="82">
        <v>2502</v>
      </c>
      <c r="R719" s="82">
        <v>47</v>
      </c>
      <c r="S719" s="82">
        <v>56</v>
      </c>
      <c r="T719" s="82">
        <v>85</v>
      </c>
      <c r="U719" s="82">
        <v>139</v>
      </c>
      <c r="V719" s="82">
        <v>16</v>
      </c>
      <c r="W719" s="82">
        <v>69</v>
      </c>
      <c r="X719" s="82">
        <v>2608</v>
      </c>
      <c r="Y719" s="82">
        <v>90</v>
      </c>
      <c r="Z719" s="82">
        <v>941</v>
      </c>
      <c r="AA719" s="82">
        <v>278</v>
      </c>
      <c r="AB719" s="82">
        <v>86</v>
      </c>
      <c r="AC719" s="82">
        <v>90</v>
      </c>
      <c r="AD719" s="82">
        <v>29</v>
      </c>
      <c r="AE719" s="82">
        <v>34</v>
      </c>
      <c r="AF719" s="82">
        <v>59</v>
      </c>
      <c r="AG719" s="82">
        <v>2510</v>
      </c>
      <c r="AH719" s="82">
        <v>155</v>
      </c>
      <c r="AI719" s="82">
        <v>67</v>
      </c>
      <c r="AJ719" s="82">
        <v>100</v>
      </c>
      <c r="AK719" s="82">
        <v>150</v>
      </c>
      <c r="AL719" s="82">
        <v>59</v>
      </c>
      <c r="AM719" s="82">
        <v>90</v>
      </c>
      <c r="AN719" s="82">
        <v>122</v>
      </c>
      <c r="AO719" s="82">
        <v>31</v>
      </c>
      <c r="AP719" s="82">
        <v>2962</v>
      </c>
      <c r="AQ719" s="82">
        <v>319</v>
      </c>
      <c r="AR719" s="82">
        <v>5669</v>
      </c>
      <c r="AS719" s="82">
        <v>2788</v>
      </c>
      <c r="AT719" s="82">
        <v>94</v>
      </c>
      <c r="AU719" s="82">
        <v>24</v>
      </c>
      <c r="AV719" s="82">
        <v>66</v>
      </c>
      <c r="AW719" s="82">
        <v>2545</v>
      </c>
      <c r="AX719" s="82">
        <v>72</v>
      </c>
      <c r="AY719" s="82">
        <v>147</v>
      </c>
      <c r="AZ719" s="82">
        <v>156</v>
      </c>
      <c r="BA719" s="82">
        <v>7414</v>
      </c>
      <c r="BB719" s="82">
        <v>74</v>
      </c>
      <c r="BC719" s="82">
        <v>142</v>
      </c>
      <c r="BD719" s="82">
        <v>70</v>
      </c>
      <c r="BE719" s="82">
        <v>20</v>
      </c>
      <c r="BF719" s="82">
        <v>31</v>
      </c>
      <c r="BG719" s="82">
        <v>33</v>
      </c>
      <c r="BH719" s="82">
        <v>222</v>
      </c>
      <c r="BI719" s="82">
        <v>81</v>
      </c>
      <c r="BJ719" s="82">
        <v>29</v>
      </c>
      <c r="BK719" s="82">
        <v>54</v>
      </c>
      <c r="BL719" s="82">
        <v>122</v>
      </c>
      <c r="BM719" s="82">
        <v>87</v>
      </c>
      <c r="BN719" s="82">
        <v>83</v>
      </c>
      <c r="BO719" s="82">
        <v>80</v>
      </c>
      <c r="BP719" s="82">
        <v>77</v>
      </c>
      <c r="BQ719" s="82">
        <v>41</v>
      </c>
      <c r="BR719" s="82">
        <v>131</v>
      </c>
      <c r="BS719" s="82">
        <v>96</v>
      </c>
      <c r="BT719" s="82">
        <v>2844</v>
      </c>
      <c r="BU719" s="82">
        <v>145</v>
      </c>
      <c r="BV719" s="82">
        <v>111</v>
      </c>
      <c r="BW719" s="82">
        <v>110</v>
      </c>
      <c r="BX719" s="82">
        <v>3003</v>
      </c>
      <c r="BY719" s="82">
        <v>93</v>
      </c>
      <c r="BZ719" s="84">
        <v>248</v>
      </c>
      <c r="CB719" s="4">
        <f t="shared" si="14"/>
        <v>49499</v>
      </c>
    </row>
    <row r="720" spans="1:80" x14ac:dyDescent="0.2">
      <c r="A720" s="13">
        <v>44605</v>
      </c>
      <c r="B720" s="82">
        <v>108</v>
      </c>
      <c r="C720" s="82">
        <v>69</v>
      </c>
      <c r="D720" s="82">
        <v>94</v>
      </c>
      <c r="E720" s="82">
        <v>3221</v>
      </c>
      <c r="F720" s="82">
        <v>248</v>
      </c>
      <c r="G720" s="82">
        <v>48</v>
      </c>
      <c r="H720" s="82">
        <v>153</v>
      </c>
      <c r="I720" s="82">
        <v>109</v>
      </c>
      <c r="J720" s="82">
        <v>1862</v>
      </c>
      <c r="K720" s="82">
        <v>88</v>
      </c>
      <c r="L720" s="82">
        <v>82</v>
      </c>
      <c r="M720" s="82">
        <v>65</v>
      </c>
      <c r="N720" s="82">
        <v>52</v>
      </c>
      <c r="O720" s="82">
        <v>80</v>
      </c>
      <c r="P720" s="82">
        <v>267</v>
      </c>
      <c r="Q720" s="82">
        <v>1649</v>
      </c>
      <c r="R720" s="82">
        <v>46</v>
      </c>
      <c r="S720" s="82">
        <v>50</v>
      </c>
      <c r="T720" s="82">
        <v>81</v>
      </c>
      <c r="U720" s="82">
        <v>136</v>
      </c>
      <c r="V720" s="82">
        <v>13</v>
      </c>
      <c r="W720" s="82">
        <v>67</v>
      </c>
      <c r="X720" s="82">
        <v>1851</v>
      </c>
      <c r="Y720" s="82">
        <v>82</v>
      </c>
      <c r="Z720" s="82">
        <v>530</v>
      </c>
      <c r="AA720" s="82">
        <v>256</v>
      </c>
      <c r="AB720" s="82">
        <v>80</v>
      </c>
      <c r="AC720" s="82">
        <v>89</v>
      </c>
      <c r="AD720" s="82">
        <v>27</v>
      </c>
      <c r="AE720" s="82">
        <v>32</v>
      </c>
      <c r="AF720" s="82">
        <v>57</v>
      </c>
      <c r="AG720" s="82">
        <v>1725</v>
      </c>
      <c r="AH720" s="82">
        <v>147</v>
      </c>
      <c r="AI720" s="82">
        <v>64</v>
      </c>
      <c r="AJ720" s="82">
        <v>97</v>
      </c>
      <c r="AK720" s="82">
        <v>148</v>
      </c>
      <c r="AL720" s="82">
        <v>57</v>
      </c>
      <c r="AM720" s="82">
        <v>87</v>
      </c>
      <c r="AN720" s="82">
        <v>115</v>
      </c>
      <c r="AO720" s="82">
        <v>25</v>
      </c>
      <c r="AP720" s="82">
        <v>1789</v>
      </c>
      <c r="AQ720" s="82">
        <v>309</v>
      </c>
      <c r="AR720" s="82">
        <v>4015</v>
      </c>
      <c r="AS720" s="82">
        <v>1785</v>
      </c>
      <c r="AT720" s="82">
        <v>89</v>
      </c>
      <c r="AU720" s="82">
        <v>22</v>
      </c>
      <c r="AV720" s="82">
        <v>63</v>
      </c>
      <c r="AW720" s="82">
        <v>1737</v>
      </c>
      <c r="AX720" s="82">
        <v>72</v>
      </c>
      <c r="AY720" s="82">
        <v>146</v>
      </c>
      <c r="AZ720" s="82">
        <v>155</v>
      </c>
      <c r="BA720" s="82">
        <v>5124</v>
      </c>
      <c r="BB720" s="82">
        <v>71</v>
      </c>
      <c r="BC720" s="82">
        <v>136</v>
      </c>
      <c r="BD720" s="82">
        <v>68</v>
      </c>
      <c r="BE720" s="82">
        <v>19</v>
      </c>
      <c r="BF720" s="82">
        <v>31</v>
      </c>
      <c r="BG720" s="82">
        <v>33</v>
      </c>
      <c r="BH720" s="82">
        <v>211</v>
      </c>
      <c r="BI720" s="82">
        <v>78</v>
      </c>
      <c r="BJ720" s="82">
        <v>28</v>
      </c>
      <c r="BK720" s="82">
        <v>52</v>
      </c>
      <c r="BL720" s="82">
        <v>116</v>
      </c>
      <c r="BM720" s="82">
        <v>86</v>
      </c>
      <c r="BN720" s="82">
        <v>81</v>
      </c>
      <c r="BO720" s="82">
        <v>78</v>
      </c>
      <c r="BP720" s="82">
        <v>74</v>
      </c>
      <c r="BQ720" s="82">
        <v>37</v>
      </c>
      <c r="BR720" s="82">
        <v>127</v>
      </c>
      <c r="BS720" s="82">
        <v>94</v>
      </c>
      <c r="BT720" s="82">
        <v>1968</v>
      </c>
      <c r="BU720" s="82">
        <v>144</v>
      </c>
      <c r="BV720" s="82">
        <v>105</v>
      </c>
      <c r="BW720" s="82">
        <v>103</v>
      </c>
      <c r="BX720" s="82">
        <v>1998</v>
      </c>
      <c r="BY720" s="82">
        <v>89</v>
      </c>
      <c r="BZ720" s="84">
        <v>239</v>
      </c>
      <c r="CB720" s="4">
        <f t="shared" si="14"/>
        <v>35429</v>
      </c>
    </row>
    <row r="721" spans="1:80" x14ac:dyDescent="0.2">
      <c r="A721" s="13">
        <v>44606</v>
      </c>
      <c r="B721" s="82">
        <v>83</v>
      </c>
      <c r="C721" s="82">
        <v>73</v>
      </c>
      <c r="D721" s="82">
        <v>81</v>
      </c>
      <c r="E721" s="82">
        <v>3312</v>
      </c>
      <c r="F721" s="82">
        <v>236</v>
      </c>
      <c r="G721" s="82">
        <v>43</v>
      </c>
      <c r="H721" s="82">
        <v>142</v>
      </c>
      <c r="I721" s="82">
        <v>90</v>
      </c>
      <c r="J721" s="82">
        <v>1815</v>
      </c>
      <c r="K721" s="82">
        <v>84</v>
      </c>
      <c r="L721" s="82">
        <v>63</v>
      </c>
      <c r="M721" s="82">
        <v>56</v>
      </c>
      <c r="N721" s="82">
        <v>54</v>
      </c>
      <c r="O721" s="82">
        <v>80</v>
      </c>
      <c r="P721" s="82">
        <v>233</v>
      </c>
      <c r="Q721" s="82">
        <v>1847</v>
      </c>
      <c r="R721" s="82">
        <v>48</v>
      </c>
      <c r="S721" s="82">
        <v>45</v>
      </c>
      <c r="T721" s="82">
        <v>72</v>
      </c>
      <c r="U721" s="82">
        <v>125</v>
      </c>
      <c r="V721" s="82">
        <v>7</v>
      </c>
      <c r="W721" s="82">
        <v>62</v>
      </c>
      <c r="X721" s="82">
        <v>1898</v>
      </c>
      <c r="Y721" s="82">
        <v>83</v>
      </c>
      <c r="Z721" s="82">
        <v>636</v>
      </c>
      <c r="AA721" s="82">
        <v>238</v>
      </c>
      <c r="AB721" s="82">
        <v>73</v>
      </c>
      <c r="AC721" s="82">
        <v>86</v>
      </c>
      <c r="AD721" s="82">
        <v>23</v>
      </c>
      <c r="AE721" s="82">
        <v>30</v>
      </c>
      <c r="AF721" s="82">
        <v>55</v>
      </c>
      <c r="AG721" s="82">
        <v>1751</v>
      </c>
      <c r="AH721" s="82">
        <v>154</v>
      </c>
      <c r="AI721" s="82">
        <v>56</v>
      </c>
      <c r="AJ721" s="82">
        <v>98</v>
      </c>
      <c r="AK721" s="82">
        <v>146</v>
      </c>
      <c r="AL721" s="82">
        <v>58</v>
      </c>
      <c r="AM721" s="82">
        <v>82</v>
      </c>
      <c r="AN721" s="82">
        <v>119</v>
      </c>
      <c r="AO721" s="82">
        <v>35</v>
      </c>
      <c r="AP721" s="82">
        <v>2084</v>
      </c>
      <c r="AQ721" s="82">
        <v>288</v>
      </c>
      <c r="AR721" s="82">
        <v>4417</v>
      </c>
      <c r="AS721" s="82">
        <v>1933</v>
      </c>
      <c r="AT721" s="82">
        <v>72</v>
      </c>
      <c r="AU721" s="82">
        <v>20</v>
      </c>
      <c r="AV721" s="82">
        <v>66</v>
      </c>
      <c r="AW721" s="82">
        <v>1812</v>
      </c>
      <c r="AX721" s="82">
        <v>73</v>
      </c>
      <c r="AY721" s="82">
        <v>146</v>
      </c>
      <c r="AZ721" s="82">
        <v>143</v>
      </c>
      <c r="BA721" s="82">
        <v>5671</v>
      </c>
      <c r="BB721" s="82">
        <v>65</v>
      </c>
      <c r="BC721" s="82">
        <v>116</v>
      </c>
      <c r="BD721" s="82">
        <v>75</v>
      </c>
      <c r="BE721" s="82">
        <v>19</v>
      </c>
      <c r="BF721" s="82">
        <v>37</v>
      </c>
      <c r="BG721" s="82">
        <v>30</v>
      </c>
      <c r="BH721" s="82">
        <v>199</v>
      </c>
      <c r="BI721" s="82">
        <v>72</v>
      </c>
      <c r="BJ721" s="82">
        <v>27</v>
      </c>
      <c r="BK721" s="82">
        <v>56</v>
      </c>
      <c r="BL721" s="82">
        <v>98</v>
      </c>
      <c r="BM721" s="82">
        <v>68</v>
      </c>
      <c r="BN721" s="82">
        <v>62</v>
      </c>
      <c r="BO721" s="82">
        <v>73</v>
      </c>
      <c r="BP721" s="82">
        <v>78</v>
      </c>
      <c r="BQ721" s="82">
        <v>45</v>
      </c>
      <c r="BR721" s="82">
        <v>142</v>
      </c>
      <c r="BS721" s="82">
        <v>81</v>
      </c>
      <c r="BT721" s="82">
        <v>2110</v>
      </c>
      <c r="BU721" s="82">
        <v>97</v>
      </c>
      <c r="BV721" s="82">
        <v>91</v>
      </c>
      <c r="BW721" s="82">
        <v>92</v>
      </c>
      <c r="BX721" s="82">
        <v>2265</v>
      </c>
      <c r="BY721" s="82">
        <v>94</v>
      </c>
      <c r="BZ721" s="84">
        <v>191</v>
      </c>
      <c r="CB721" s="4">
        <f t="shared" si="14"/>
        <v>37280</v>
      </c>
    </row>
    <row r="722" spans="1:80" x14ac:dyDescent="0.2">
      <c r="A722" s="13">
        <v>44607</v>
      </c>
      <c r="B722" s="82">
        <v>81</v>
      </c>
      <c r="C722" s="82">
        <v>76</v>
      </c>
      <c r="D722" s="82">
        <v>77</v>
      </c>
      <c r="E722" s="82">
        <v>3593</v>
      </c>
      <c r="F722" s="82">
        <v>194</v>
      </c>
      <c r="G722" s="82">
        <v>35</v>
      </c>
      <c r="H722" s="82">
        <v>131</v>
      </c>
      <c r="I722" s="82">
        <v>81</v>
      </c>
      <c r="J722" s="82">
        <v>1786</v>
      </c>
      <c r="K722" s="82">
        <v>74</v>
      </c>
      <c r="L722" s="82">
        <v>55</v>
      </c>
      <c r="M722" s="82">
        <v>61</v>
      </c>
      <c r="N722" s="82">
        <v>50</v>
      </c>
      <c r="O722" s="82">
        <v>78</v>
      </c>
      <c r="P722" s="82">
        <v>214</v>
      </c>
      <c r="Q722" s="82">
        <v>1884</v>
      </c>
      <c r="R722" s="82">
        <v>45</v>
      </c>
      <c r="S722" s="82">
        <v>48</v>
      </c>
      <c r="T722" s="82">
        <v>75</v>
      </c>
      <c r="U722" s="82">
        <v>116</v>
      </c>
      <c r="V722" s="82">
        <v>5</v>
      </c>
      <c r="W722" s="82">
        <v>57</v>
      </c>
      <c r="X722" s="82">
        <v>2032</v>
      </c>
      <c r="Y722" s="82">
        <v>78</v>
      </c>
      <c r="Z722" s="82">
        <v>655</v>
      </c>
      <c r="AA722" s="82">
        <v>208</v>
      </c>
      <c r="AB722" s="82">
        <v>65</v>
      </c>
      <c r="AC722" s="82">
        <v>78</v>
      </c>
      <c r="AD722" s="82">
        <v>20</v>
      </c>
      <c r="AE722" s="82">
        <v>32</v>
      </c>
      <c r="AF722" s="82">
        <v>52</v>
      </c>
      <c r="AG722" s="82">
        <v>1795</v>
      </c>
      <c r="AH722" s="82">
        <v>134</v>
      </c>
      <c r="AI722" s="82">
        <v>49</v>
      </c>
      <c r="AJ722" s="82">
        <v>100</v>
      </c>
      <c r="AK722" s="82">
        <v>122</v>
      </c>
      <c r="AL722" s="82">
        <v>54</v>
      </c>
      <c r="AM722" s="82">
        <v>68</v>
      </c>
      <c r="AN722" s="82">
        <v>121</v>
      </c>
      <c r="AO722" s="82">
        <v>31</v>
      </c>
      <c r="AP722" s="82">
        <v>2198</v>
      </c>
      <c r="AQ722" s="82">
        <v>265</v>
      </c>
      <c r="AR722" s="82">
        <v>4505</v>
      </c>
      <c r="AS722" s="82">
        <v>1994</v>
      </c>
      <c r="AT722" s="82">
        <v>62</v>
      </c>
      <c r="AU722" s="82">
        <v>15</v>
      </c>
      <c r="AV722" s="82">
        <v>63</v>
      </c>
      <c r="AW722" s="82">
        <v>1938</v>
      </c>
      <c r="AX722" s="82">
        <v>72</v>
      </c>
      <c r="AY722" s="82">
        <v>141</v>
      </c>
      <c r="AZ722" s="82">
        <v>144</v>
      </c>
      <c r="BA722" s="82">
        <v>6116</v>
      </c>
      <c r="BB722" s="82">
        <v>60</v>
      </c>
      <c r="BC722" s="82">
        <v>107</v>
      </c>
      <c r="BD722" s="82">
        <v>57</v>
      </c>
      <c r="BE722" s="82">
        <v>22</v>
      </c>
      <c r="BF722" s="82">
        <v>40</v>
      </c>
      <c r="BG722" s="82">
        <v>32</v>
      </c>
      <c r="BH722" s="82">
        <v>170</v>
      </c>
      <c r="BI722" s="82">
        <v>56</v>
      </c>
      <c r="BJ722" s="82">
        <v>21</v>
      </c>
      <c r="BK722" s="82">
        <v>41</v>
      </c>
      <c r="BL722" s="82">
        <v>90</v>
      </c>
      <c r="BM722" s="82">
        <v>63</v>
      </c>
      <c r="BN722" s="82">
        <v>54</v>
      </c>
      <c r="BO722" s="82">
        <v>71</v>
      </c>
      <c r="BP722" s="82">
        <v>77</v>
      </c>
      <c r="BQ722" s="82">
        <v>50</v>
      </c>
      <c r="BR722" s="82">
        <v>130</v>
      </c>
      <c r="BS722" s="82">
        <v>76</v>
      </c>
      <c r="BT722" s="82">
        <v>2213</v>
      </c>
      <c r="BU722" s="82">
        <v>101</v>
      </c>
      <c r="BV722" s="82">
        <v>81</v>
      </c>
      <c r="BW722" s="82">
        <v>87</v>
      </c>
      <c r="BX722" s="82">
        <v>2335</v>
      </c>
      <c r="BY722" s="82">
        <v>88</v>
      </c>
      <c r="BZ722" s="84">
        <v>192</v>
      </c>
      <c r="CB722" s="4">
        <f t="shared" si="14"/>
        <v>38337</v>
      </c>
    </row>
    <row r="723" spans="1:80" x14ac:dyDescent="0.2">
      <c r="A723" s="13">
        <v>44608</v>
      </c>
      <c r="B723" s="82">
        <v>75</v>
      </c>
      <c r="C723" s="82">
        <v>80</v>
      </c>
      <c r="D723" s="82">
        <v>79</v>
      </c>
      <c r="E723" s="82">
        <v>3145</v>
      </c>
      <c r="F723" s="82">
        <v>186</v>
      </c>
      <c r="G723" s="82">
        <v>32</v>
      </c>
      <c r="H723" s="82">
        <v>129</v>
      </c>
      <c r="I723" s="82">
        <v>71</v>
      </c>
      <c r="J723" s="82">
        <v>1439</v>
      </c>
      <c r="K723" s="82">
        <v>70</v>
      </c>
      <c r="L723" s="82">
        <v>57</v>
      </c>
      <c r="M723" s="82">
        <v>62</v>
      </c>
      <c r="N723" s="82">
        <v>50</v>
      </c>
      <c r="O723" s="82">
        <v>72</v>
      </c>
      <c r="P723" s="82">
        <v>185</v>
      </c>
      <c r="Q723" s="82">
        <v>1577</v>
      </c>
      <c r="R723" s="82">
        <v>38</v>
      </c>
      <c r="S723" s="82">
        <v>45</v>
      </c>
      <c r="T723" s="82">
        <v>76</v>
      </c>
      <c r="U723" s="82">
        <v>116</v>
      </c>
      <c r="V723" s="82">
        <v>6</v>
      </c>
      <c r="W723" s="82">
        <v>52</v>
      </c>
      <c r="X723" s="82">
        <v>1678</v>
      </c>
      <c r="Y723" s="82">
        <v>80</v>
      </c>
      <c r="Z723" s="82">
        <v>585</v>
      </c>
      <c r="AA723" s="82">
        <v>198</v>
      </c>
      <c r="AB723" s="82">
        <v>61</v>
      </c>
      <c r="AC723" s="82">
        <v>68</v>
      </c>
      <c r="AD723" s="82">
        <v>18</v>
      </c>
      <c r="AE723" s="82">
        <v>34</v>
      </c>
      <c r="AF723" s="82">
        <v>43</v>
      </c>
      <c r="AG723" s="82">
        <v>1492</v>
      </c>
      <c r="AH723" s="82">
        <v>137</v>
      </c>
      <c r="AI723" s="82">
        <v>55</v>
      </c>
      <c r="AJ723" s="82">
        <v>94</v>
      </c>
      <c r="AK723" s="82">
        <v>119</v>
      </c>
      <c r="AL723" s="82">
        <v>51</v>
      </c>
      <c r="AM723" s="82">
        <v>66</v>
      </c>
      <c r="AN723" s="82">
        <v>114</v>
      </c>
      <c r="AO723" s="82">
        <v>27</v>
      </c>
      <c r="AP723" s="82">
        <v>1889</v>
      </c>
      <c r="AQ723" s="82">
        <v>254</v>
      </c>
      <c r="AR723" s="82">
        <v>3747</v>
      </c>
      <c r="AS723" s="82">
        <v>1728</v>
      </c>
      <c r="AT723" s="82">
        <v>57</v>
      </c>
      <c r="AU723" s="82">
        <v>11</v>
      </c>
      <c r="AV723" s="82">
        <v>58</v>
      </c>
      <c r="AW723" s="82">
        <v>1698</v>
      </c>
      <c r="AX723" s="82">
        <v>66</v>
      </c>
      <c r="AY723" s="82">
        <v>142</v>
      </c>
      <c r="AZ723" s="82">
        <v>142</v>
      </c>
      <c r="BA723" s="82">
        <v>5342</v>
      </c>
      <c r="BB723" s="82">
        <v>56</v>
      </c>
      <c r="BC723" s="82">
        <v>105</v>
      </c>
      <c r="BD723" s="82">
        <v>59</v>
      </c>
      <c r="BE723" s="82">
        <v>22</v>
      </c>
      <c r="BF723" s="82">
        <v>36</v>
      </c>
      <c r="BG723" s="82">
        <v>32</v>
      </c>
      <c r="BH723" s="82">
        <v>159</v>
      </c>
      <c r="BI723" s="82">
        <v>51</v>
      </c>
      <c r="BJ723" s="82">
        <v>20</v>
      </c>
      <c r="BK723" s="82">
        <v>40</v>
      </c>
      <c r="BL723" s="82">
        <v>82</v>
      </c>
      <c r="BM723" s="82">
        <v>61</v>
      </c>
      <c r="BN723" s="82">
        <v>55</v>
      </c>
      <c r="BO723" s="82">
        <v>72</v>
      </c>
      <c r="BP723" s="82">
        <v>78</v>
      </c>
      <c r="BQ723" s="82">
        <v>48</v>
      </c>
      <c r="BR723" s="82">
        <v>113</v>
      </c>
      <c r="BS723" s="82">
        <v>76</v>
      </c>
      <c r="BT723" s="82">
        <v>1907</v>
      </c>
      <c r="BU723" s="82">
        <v>106</v>
      </c>
      <c r="BV723" s="82">
        <v>72</v>
      </c>
      <c r="BW723" s="82">
        <v>77</v>
      </c>
      <c r="BX723" s="82">
        <v>2013</v>
      </c>
      <c r="BY723" s="82">
        <v>89</v>
      </c>
      <c r="BZ723" s="84">
        <v>171</v>
      </c>
      <c r="CB723" s="4">
        <f t="shared" si="14"/>
        <v>33296</v>
      </c>
    </row>
    <row r="724" spans="1:80" x14ac:dyDescent="0.2">
      <c r="A724" s="13">
        <v>44609</v>
      </c>
      <c r="B724" s="82">
        <v>79</v>
      </c>
      <c r="C724" s="82">
        <v>84</v>
      </c>
      <c r="D724" s="82">
        <v>80</v>
      </c>
      <c r="E724" s="82">
        <v>3431</v>
      </c>
      <c r="F724" s="82">
        <v>173</v>
      </c>
      <c r="G724" s="82">
        <v>31</v>
      </c>
      <c r="H724" s="82">
        <v>114</v>
      </c>
      <c r="I724" s="82">
        <v>65</v>
      </c>
      <c r="J724" s="82">
        <v>1568</v>
      </c>
      <c r="K724" s="82">
        <v>70</v>
      </c>
      <c r="L724" s="82">
        <v>63</v>
      </c>
      <c r="M724" s="82">
        <v>58</v>
      </c>
      <c r="N724" s="82">
        <v>46</v>
      </c>
      <c r="O724" s="82">
        <v>64</v>
      </c>
      <c r="P724" s="82">
        <v>180</v>
      </c>
      <c r="Q724" s="82">
        <v>1728</v>
      </c>
      <c r="R724" s="82">
        <v>42</v>
      </c>
      <c r="S724" s="82">
        <v>46</v>
      </c>
      <c r="T724" s="82">
        <v>69</v>
      </c>
      <c r="U724" s="82">
        <v>105</v>
      </c>
      <c r="V724" s="82">
        <v>15</v>
      </c>
      <c r="W724" s="82">
        <v>53</v>
      </c>
      <c r="X724" s="82">
        <v>1732</v>
      </c>
      <c r="Y724" s="82">
        <v>79</v>
      </c>
      <c r="Z724" s="82">
        <v>620</v>
      </c>
      <c r="AA724" s="82">
        <v>185</v>
      </c>
      <c r="AB724" s="82">
        <v>61</v>
      </c>
      <c r="AC724" s="82">
        <v>68</v>
      </c>
      <c r="AD724" s="82">
        <v>19</v>
      </c>
      <c r="AE724" s="82">
        <v>30</v>
      </c>
      <c r="AF724" s="82">
        <v>42</v>
      </c>
      <c r="AG724" s="82">
        <v>1493</v>
      </c>
      <c r="AH724" s="82">
        <v>140</v>
      </c>
      <c r="AI724" s="82">
        <v>53</v>
      </c>
      <c r="AJ724" s="82">
        <v>92</v>
      </c>
      <c r="AK724" s="82">
        <v>114</v>
      </c>
      <c r="AL724" s="82">
        <v>54</v>
      </c>
      <c r="AM724" s="82">
        <v>65</v>
      </c>
      <c r="AN724" s="82">
        <v>116</v>
      </c>
      <c r="AO724" s="82">
        <v>26</v>
      </c>
      <c r="AP724" s="82">
        <v>2220</v>
      </c>
      <c r="AQ724" s="82">
        <v>235</v>
      </c>
      <c r="AR724" s="82">
        <v>4203</v>
      </c>
      <c r="AS724" s="82">
        <v>1908</v>
      </c>
      <c r="AT724" s="82">
        <v>54</v>
      </c>
      <c r="AU724" s="82">
        <v>11</v>
      </c>
      <c r="AV724" s="82">
        <v>64</v>
      </c>
      <c r="AW724" s="82">
        <v>1898</v>
      </c>
      <c r="AX724" s="82">
        <v>71</v>
      </c>
      <c r="AY724" s="82">
        <v>148</v>
      </c>
      <c r="AZ724" s="82">
        <v>146</v>
      </c>
      <c r="BA724" s="82">
        <v>5574</v>
      </c>
      <c r="BB724" s="82">
        <v>58</v>
      </c>
      <c r="BC724" s="82">
        <v>96</v>
      </c>
      <c r="BD724" s="82">
        <v>58</v>
      </c>
      <c r="BE724" s="82">
        <v>18</v>
      </c>
      <c r="BF724" s="82">
        <v>35</v>
      </c>
      <c r="BG724" s="82">
        <v>37</v>
      </c>
      <c r="BH724" s="82">
        <v>150</v>
      </c>
      <c r="BI724" s="82">
        <v>46</v>
      </c>
      <c r="BJ724" s="82">
        <v>24</v>
      </c>
      <c r="BK724" s="82">
        <v>37</v>
      </c>
      <c r="BL724" s="82">
        <v>84</v>
      </c>
      <c r="BM724" s="82">
        <v>64</v>
      </c>
      <c r="BN724" s="82">
        <v>50</v>
      </c>
      <c r="BO724" s="82">
        <v>66</v>
      </c>
      <c r="BP724" s="82">
        <v>77</v>
      </c>
      <c r="BQ724" s="82">
        <v>45</v>
      </c>
      <c r="BR724" s="82">
        <v>111</v>
      </c>
      <c r="BS724" s="82">
        <v>72</v>
      </c>
      <c r="BT724" s="82">
        <v>2060</v>
      </c>
      <c r="BU724" s="82">
        <v>95</v>
      </c>
      <c r="BV724" s="82">
        <v>67</v>
      </c>
      <c r="BW724" s="82">
        <v>79</v>
      </c>
      <c r="BX724" s="82">
        <v>2124</v>
      </c>
      <c r="BY724" s="82">
        <v>96</v>
      </c>
      <c r="BZ724" s="84">
        <v>161</v>
      </c>
      <c r="CB724" s="4">
        <f t="shared" si="14"/>
        <v>35495</v>
      </c>
    </row>
    <row r="725" spans="1:80" x14ac:dyDescent="0.2">
      <c r="A725" s="13">
        <v>44610</v>
      </c>
      <c r="B725" s="82">
        <v>76</v>
      </c>
      <c r="C725" s="82">
        <v>78</v>
      </c>
      <c r="D725" s="82">
        <v>86</v>
      </c>
      <c r="E725" s="82">
        <v>3684</v>
      </c>
      <c r="F725" s="82">
        <v>169</v>
      </c>
      <c r="G725" s="82">
        <v>34</v>
      </c>
      <c r="H725" s="82">
        <v>109</v>
      </c>
      <c r="I725" s="82">
        <v>68</v>
      </c>
      <c r="J725" s="82">
        <v>1702</v>
      </c>
      <c r="K725" s="82">
        <v>56</v>
      </c>
      <c r="L725" s="82">
        <v>65</v>
      </c>
      <c r="M725" s="82">
        <v>48</v>
      </c>
      <c r="N725" s="82">
        <v>45</v>
      </c>
      <c r="O725" s="82">
        <v>61</v>
      </c>
      <c r="P725" s="82">
        <v>180</v>
      </c>
      <c r="Q725" s="82">
        <v>1789</v>
      </c>
      <c r="R725" s="82">
        <v>37</v>
      </c>
      <c r="S725" s="82">
        <v>47</v>
      </c>
      <c r="T725" s="82">
        <v>68</v>
      </c>
      <c r="U725" s="82">
        <v>98</v>
      </c>
      <c r="V725" s="82">
        <v>14</v>
      </c>
      <c r="W725" s="82">
        <v>59</v>
      </c>
      <c r="X725" s="82">
        <v>1857</v>
      </c>
      <c r="Y725" s="82">
        <v>69</v>
      </c>
      <c r="Z725" s="82">
        <v>694</v>
      </c>
      <c r="AA725" s="82">
        <v>178</v>
      </c>
      <c r="AB725" s="82">
        <v>61</v>
      </c>
      <c r="AC725" s="82">
        <v>73</v>
      </c>
      <c r="AD725" s="82">
        <v>20</v>
      </c>
      <c r="AE725" s="82">
        <v>35</v>
      </c>
      <c r="AF725" s="82">
        <v>44</v>
      </c>
      <c r="AG725" s="82">
        <v>1652</v>
      </c>
      <c r="AH725" s="82">
        <v>141</v>
      </c>
      <c r="AI725" s="82">
        <v>54</v>
      </c>
      <c r="AJ725" s="82">
        <v>92</v>
      </c>
      <c r="AK725" s="82">
        <v>112</v>
      </c>
      <c r="AL725" s="82">
        <v>52</v>
      </c>
      <c r="AM725" s="82">
        <v>74</v>
      </c>
      <c r="AN725" s="82">
        <v>110</v>
      </c>
      <c r="AO725" s="82">
        <v>27</v>
      </c>
      <c r="AP725" s="82">
        <v>2286</v>
      </c>
      <c r="AQ725" s="82">
        <v>211</v>
      </c>
      <c r="AR725" s="82">
        <v>4458</v>
      </c>
      <c r="AS725" s="82">
        <v>1975</v>
      </c>
      <c r="AT725" s="82">
        <v>55</v>
      </c>
      <c r="AU725" s="82">
        <v>10</v>
      </c>
      <c r="AV725" s="82">
        <v>61</v>
      </c>
      <c r="AW725" s="82">
        <v>2088</v>
      </c>
      <c r="AX725" s="82">
        <v>79</v>
      </c>
      <c r="AY725" s="82">
        <v>143</v>
      </c>
      <c r="AZ725" s="82">
        <v>148</v>
      </c>
      <c r="BA725" s="82">
        <v>5823</v>
      </c>
      <c r="BB725" s="82">
        <v>64</v>
      </c>
      <c r="BC725" s="82">
        <v>87</v>
      </c>
      <c r="BD725" s="82">
        <v>58</v>
      </c>
      <c r="BE725" s="82">
        <v>18</v>
      </c>
      <c r="BF725" s="82">
        <v>28</v>
      </c>
      <c r="BG725" s="82">
        <v>39</v>
      </c>
      <c r="BH725" s="82">
        <v>145</v>
      </c>
      <c r="BI725" s="82">
        <v>41</v>
      </c>
      <c r="BJ725" s="82">
        <v>25</v>
      </c>
      <c r="BK725" s="82">
        <v>33</v>
      </c>
      <c r="BL725" s="82">
        <v>86</v>
      </c>
      <c r="BM725" s="82">
        <v>58</v>
      </c>
      <c r="BN725" s="82">
        <v>48</v>
      </c>
      <c r="BO725" s="82">
        <v>69</v>
      </c>
      <c r="BP725" s="82">
        <v>72</v>
      </c>
      <c r="BQ725" s="82">
        <v>46</v>
      </c>
      <c r="BR725" s="82">
        <v>109</v>
      </c>
      <c r="BS725" s="82">
        <v>75</v>
      </c>
      <c r="BT725" s="82">
        <v>2190</v>
      </c>
      <c r="BU725" s="82">
        <v>95</v>
      </c>
      <c r="BV725" s="82">
        <v>60</v>
      </c>
      <c r="BW725" s="82">
        <v>76</v>
      </c>
      <c r="BX725" s="82">
        <v>2220</v>
      </c>
      <c r="BY725" s="82">
        <v>95</v>
      </c>
      <c r="BZ725" s="84">
        <v>150</v>
      </c>
      <c r="CB725" s="4">
        <f t="shared" si="14"/>
        <v>37242</v>
      </c>
    </row>
    <row r="726" spans="1:80" x14ac:dyDescent="0.2">
      <c r="A726" s="13">
        <v>44611</v>
      </c>
      <c r="B726" s="82">
        <v>69</v>
      </c>
      <c r="C726" s="82">
        <v>75</v>
      </c>
      <c r="D726" s="82">
        <v>72</v>
      </c>
      <c r="E726" s="82">
        <v>3400</v>
      </c>
      <c r="F726" s="82">
        <v>153</v>
      </c>
      <c r="G726" s="82">
        <v>31</v>
      </c>
      <c r="H726" s="82">
        <v>99</v>
      </c>
      <c r="I726" s="82">
        <v>59</v>
      </c>
      <c r="J726" s="82">
        <v>1600</v>
      </c>
      <c r="K726" s="82">
        <v>51</v>
      </c>
      <c r="L726" s="82">
        <v>59</v>
      </c>
      <c r="M726" s="82">
        <v>37</v>
      </c>
      <c r="N726" s="82">
        <v>39</v>
      </c>
      <c r="O726" s="82">
        <v>51</v>
      </c>
      <c r="P726" s="82">
        <v>158</v>
      </c>
      <c r="Q726" s="82">
        <v>1599</v>
      </c>
      <c r="R726" s="82">
        <v>35</v>
      </c>
      <c r="S726" s="82">
        <v>44</v>
      </c>
      <c r="T726" s="82">
        <v>60</v>
      </c>
      <c r="U726" s="82">
        <v>88</v>
      </c>
      <c r="V726" s="82">
        <v>12</v>
      </c>
      <c r="W726" s="82">
        <v>56</v>
      </c>
      <c r="X726" s="82">
        <v>1769</v>
      </c>
      <c r="Y726" s="82">
        <v>61</v>
      </c>
      <c r="Z726" s="82">
        <v>646</v>
      </c>
      <c r="AA726" s="82">
        <v>152</v>
      </c>
      <c r="AB726" s="82">
        <v>57</v>
      </c>
      <c r="AC726" s="82">
        <v>68</v>
      </c>
      <c r="AD726" s="82">
        <v>18</v>
      </c>
      <c r="AE726" s="82">
        <v>33</v>
      </c>
      <c r="AF726" s="82">
        <v>40</v>
      </c>
      <c r="AG726" s="82">
        <v>1517</v>
      </c>
      <c r="AH726" s="82">
        <v>128</v>
      </c>
      <c r="AI726" s="82">
        <v>51</v>
      </c>
      <c r="AJ726" s="82">
        <v>78</v>
      </c>
      <c r="AK726" s="82">
        <v>95</v>
      </c>
      <c r="AL726" s="82">
        <v>45</v>
      </c>
      <c r="AM726" s="82">
        <v>62</v>
      </c>
      <c r="AN726" s="82">
        <v>93</v>
      </c>
      <c r="AO726" s="82">
        <v>25</v>
      </c>
      <c r="AP726" s="82">
        <v>2152</v>
      </c>
      <c r="AQ726" s="82">
        <v>193</v>
      </c>
      <c r="AR726" s="82">
        <v>4203</v>
      </c>
      <c r="AS726" s="82">
        <v>1845</v>
      </c>
      <c r="AT726" s="82">
        <v>53</v>
      </c>
      <c r="AU726" s="82">
        <v>10</v>
      </c>
      <c r="AV726" s="82">
        <v>56</v>
      </c>
      <c r="AW726" s="82">
        <v>1984</v>
      </c>
      <c r="AX726" s="82">
        <v>73</v>
      </c>
      <c r="AY726" s="82">
        <v>138</v>
      </c>
      <c r="AZ726" s="82">
        <v>144</v>
      </c>
      <c r="BA726" s="82">
        <v>5250</v>
      </c>
      <c r="BB726" s="82">
        <v>56</v>
      </c>
      <c r="BC726" s="82">
        <v>80</v>
      </c>
      <c r="BD726" s="82">
        <v>48</v>
      </c>
      <c r="BE726" s="82">
        <v>17</v>
      </c>
      <c r="BF726" s="82">
        <v>24</v>
      </c>
      <c r="BG726" s="82">
        <v>35</v>
      </c>
      <c r="BH726" s="82">
        <v>126</v>
      </c>
      <c r="BI726" s="82">
        <v>34</v>
      </c>
      <c r="BJ726" s="82">
        <v>21</v>
      </c>
      <c r="BK726" s="82">
        <v>30</v>
      </c>
      <c r="BL726" s="82">
        <v>79</v>
      </c>
      <c r="BM726" s="82">
        <v>55</v>
      </c>
      <c r="BN726" s="82">
        <v>43</v>
      </c>
      <c r="BO726" s="82">
        <v>59</v>
      </c>
      <c r="BP726" s="82">
        <v>58</v>
      </c>
      <c r="BQ726" s="82">
        <v>43</v>
      </c>
      <c r="BR726" s="82">
        <v>91</v>
      </c>
      <c r="BS726" s="82">
        <v>65</v>
      </c>
      <c r="BT726" s="82">
        <v>2010</v>
      </c>
      <c r="BU726" s="82">
        <v>89</v>
      </c>
      <c r="BV726" s="82">
        <v>52</v>
      </c>
      <c r="BW726" s="82">
        <v>71</v>
      </c>
      <c r="BX726" s="82">
        <v>2093</v>
      </c>
      <c r="BY726" s="82">
        <v>79</v>
      </c>
      <c r="BZ726" s="84">
        <v>136</v>
      </c>
      <c r="CB726" s="4">
        <f t="shared" si="14"/>
        <v>34380</v>
      </c>
    </row>
    <row r="727" spans="1:80" x14ac:dyDescent="0.2">
      <c r="A727" s="13">
        <v>44612</v>
      </c>
      <c r="B727" s="82">
        <v>65</v>
      </c>
      <c r="C727" s="82">
        <v>72</v>
      </c>
      <c r="D727" s="82">
        <v>72</v>
      </c>
      <c r="E727" s="82">
        <v>2343</v>
      </c>
      <c r="F727" s="82">
        <v>150</v>
      </c>
      <c r="G727" s="82">
        <v>28</v>
      </c>
      <c r="H727" s="82">
        <v>91</v>
      </c>
      <c r="I727" s="82">
        <v>54</v>
      </c>
      <c r="J727" s="82">
        <v>1090</v>
      </c>
      <c r="K727" s="82">
        <v>47</v>
      </c>
      <c r="L727" s="82">
        <v>51</v>
      </c>
      <c r="M727" s="82">
        <v>34</v>
      </c>
      <c r="N727" s="82">
        <v>38</v>
      </c>
      <c r="O727" s="82">
        <v>51</v>
      </c>
      <c r="P727" s="82">
        <v>152</v>
      </c>
      <c r="Q727" s="82">
        <v>1021</v>
      </c>
      <c r="R727" s="82">
        <v>33</v>
      </c>
      <c r="S727" s="82">
        <v>43</v>
      </c>
      <c r="T727" s="82">
        <v>57</v>
      </c>
      <c r="U727" s="82">
        <v>87</v>
      </c>
      <c r="V727" s="82">
        <v>11</v>
      </c>
      <c r="W727" s="82">
        <v>53</v>
      </c>
      <c r="X727" s="82">
        <v>1210</v>
      </c>
      <c r="Y727" s="82">
        <v>56</v>
      </c>
      <c r="Z727" s="82">
        <v>455</v>
      </c>
      <c r="AA727" s="82">
        <v>143</v>
      </c>
      <c r="AB727" s="82">
        <v>56</v>
      </c>
      <c r="AC727" s="82">
        <v>66</v>
      </c>
      <c r="AD727" s="82">
        <v>18</v>
      </c>
      <c r="AE727" s="82">
        <v>32</v>
      </c>
      <c r="AF727" s="82">
        <v>40</v>
      </c>
      <c r="AG727" s="82">
        <v>999</v>
      </c>
      <c r="AH727" s="82">
        <v>123</v>
      </c>
      <c r="AI727" s="82">
        <v>48</v>
      </c>
      <c r="AJ727" s="82">
        <v>72</v>
      </c>
      <c r="AK727" s="82">
        <v>91</v>
      </c>
      <c r="AL727" s="82">
        <v>43</v>
      </c>
      <c r="AM727" s="82">
        <v>61</v>
      </c>
      <c r="AN727" s="82">
        <v>88</v>
      </c>
      <c r="AO727" s="82">
        <v>24</v>
      </c>
      <c r="AP727" s="82">
        <v>1218</v>
      </c>
      <c r="AQ727" s="82">
        <v>175</v>
      </c>
      <c r="AR727" s="82">
        <v>2869</v>
      </c>
      <c r="AS727" s="82">
        <v>1198</v>
      </c>
      <c r="AT727" s="82">
        <v>53</v>
      </c>
      <c r="AU727" s="82">
        <v>10</v>
      </c>
      <c r="AV727" s="82">
        <v>54</v>
      </c>
      <c r="AW727" s="82">
        <v>1427</v>
      </c>
      <c r="AX727" s="82">
        <v>70</v>
      </c>
      <c r="AY727" s="82">
        <v>131</v>
      </c>
      <c r="AZ727" s="82">
        <v>143</v>
      </c>
      <c r="BA727" s="82">
        <v>3483</v>
      </c>
      <c r="BB727" s="82">
        <v>56</v>
      </c>
      <c r="BC727" s="82">
        <v>78</v>
      </c>
      <c r="BD727" s="82">
        <v>44</v>
      </c>
      <c r="BE727" s="82">
        <v>17</v>
      </c>
      <c r="BF727" s="82">
        <v>23</v>
      </c>
      <c r="BG727" s="82">
        <v>34</v>
      </c>
      <c r="BH727" s="82">
        <v>124</v>
      </c>
      <c r="BI727" s="82">
        <v>33</v>
      </c>
      <c r="BJ727" s="82">
        <v>21</v>
      </c>
      <c r="BK727" s="82">
        <v>28</v>
      </c>
      <c r="BL727" s="82">
        <v>76</v>
      </c>
      <c r="BM727" s="82">
        <v>54</v>
      </c>
      <c r="BN727" s="82">
        <v>42</v>
      </c>
      <c r="BO727" s="82">
        <v>56</v>
      </c>
      <c r="BP727" s="82">
        <v>55</v>
      </c>
      <c r="BQ727" s="82">
        <v>39</v>
      </c>
      <c r="BR727" s="82">
        <v>89</v>
      </c>
      <c r="BS727" s="82">
        <v>65</v>
      </c>
      <c r="BT727" s="82">
        <v>1288</v>
      </c>
      <c r="BU727" s="82">
        <v>84</v>
      </c>
      <c r="BV727" s="82">
        <v>50</v>
      </c>
      <c r="BW727" s="82">
        <v>69</v>
      </c>
      <c r="BX727" s="82">
        <v>1357</v>
      </c>
      <c r="BY727" s="82">
        <v>78</v>
      </c>
      <c r="BZ727" s="84">
        <v>130</v>
      </c>
      <c r="CB727" s="4">
        <f t="shared" si="14"/>
        <v>24089</v>
      </c>
    </row>
    <row r="728" spans="1:80" x14ac:dyDescent="0.2">
      <c r="A728" s="13">
        <v>44613</v>
      </c>
      <c r="B728" s="82">
        <v>54</v>
      </c>
      <c r="C728" s="82">
        <v>61</v>
      </c>
      <c r="D728" s="82">
        <v>48</v>
      </c>
      <c r="E728" s="82">
        <v>1595</v>
      </c>
      <c r="F728" s="82">
        <v>107</v>
      </c>
      <c r="G728" s="82">
        <v>25</v>
      </c>
      <c r="H728" s="82">
        <v>76</v>
      </c>
      <c r="I728" s="82">
        <v>42</v>
      </c>
      <c r="J728" s="82">
        <v>765</v>
      </c>
      <c r="K728" s="82">
        <v>39</v>
      </c>
      <c r="L728" s="82">
        <v>49</v>
      </c>
      <c r="M728" s="82">
        <v>29</v>
      </c>
      <c r="N728" s="82">
        <v>32</v>
      </c>
      <c r="O728" s="82">
        <v>51</v>
      </c>
      <c r="P728" s="82">
        <v>133</v>
      </c>
      <c r="Q728" s="82">
        <v>754</v>
      </c>
      <c r="R728" s="82">
        <v>33</v>
      </c>
      <c r="S728" s="82">
        <v>37</v>
      </c>
      <c r="T728" s="82">
        <v>47</v>
      </c>
      <c r="U728" s="82">
        <v>73</v>
      </c>
      <c r="V728" s="82">
        <v>8</v>
      </c>
      <c r="W728" s="82">
        <v>52</v>
      </c>
      <c r="X728" s="82">
        <v>881</v>
      </c>
      <c r="Y728" s="82">
        <v>48</v>
      </c>
      <c r="Z728" s="82">
        <v>266</v>
      </c>
      <c r="AA728" s="82">
        <v>117</v>
      </c>
      <c r="AB728" s="82">
        <v>49</v>
      </c>
      <c r="AC728" s="82">
        <v>45</v>
      </c>
      <c r="AD728" s="82">
        <v>13</v>
      </c>
      <c r="AE728" s="82">
        <v>30</v>
      </c>
      <c r="AF728" s="82">
        <v>35</v>
      </c>
      <c r="AG728" s="82">
        <v>824</v>
      </c>
      <c r="AH728" s="82">
        <v>116</v>
      </c>
      <c r="AI728" s="82">
        <v>45</v>
      </c>
      <c r="AJ728" s="82">
        <v>60</v>
      </c>
      <c r="AK728" s="82">
        <v>82</v>
      </c>
      <c r="AL728" s="82">
        <v>33</v>
      </c>
      <c r="AM728" s="82">
        <v>56</v>
      </c>
      <c r="AN728" s="82">
        <v>81</v>
      </c>
      <c r="AO728" s="82">
        <v>17</v>
      </c>
      <c r="AP728" s="82">
        <v>926</v>
      </c>
      <c r="AQ728" s="82">
        <v>147</v>
      </c>
      <c r="AR728" s="82">
        <v>2230</v>
      </c>
      <c r="AS728" s="82">
        <v>947</v>
      </c>
      <c r="AT728" s="82">
        <v>48</v>
      </c>
      <c r="AU728" s="82">
        <v>9</v>
      </c>
      <c r="AV728" s="82">
        <v>46</v>
      </c>
      <c r="AW728" s="82">
        <v>949</v>
      </c>
      <c r="AX728" s="82">
        <v>60</v>
      </c>
      <c r="AY728" s="82">
        <v>111</v>
      </c>
      <c r="AZ728" s="82">
        <v>149</v>
      </c>
      <c r="BA728" s="82">
        <v>2833</v>
      </c>
      <c r="BB728" s="82">
        <v>46</v>
      </c>
      <c r="BC728" s="82">
        <v>73</v>
      </c>
      <c r="BD728" s="82">
        <v>41</v>
      </c>
      <c r="BE728" s="82">
        <v>14</v>
      </c>
      <c r="BF728" s="82">
        <v>20</v>
      </c>
      <c r="BG728" s="82">
        <v>29</v>
      </c>
      <c r="BH728" s="82">
        <v>98</v>
      </c>
      <c r="BI728" s="82">
        <v>25</v>
      </c>
      <c r="BJ728" s="82">
        <v>18</v>
      </c>
      <c r="BK728" s="82">
        <v>23</v>
      </c>
      <c r="BL728" s="82">
        <v>59</v>
      </c>
      <c r="BM728" s="82">
        <v>49</v>
      </c>
      <c r="BN728" s="82">
        <v>33</v>
      </c>
      <c r="BO728" s="82">
        <v>45</v>
      </c>
      <c r="BP728" s="82">
        <v>57</v>
      </c>
      <c r="BQ728" s="82">
        <v>35</v>
      </c>
      <c r="BR728" s="82">
        <v>78</v>
      </c>
      <c r="BS728" s="82">
        <v>53</v>
      </c>
      <c r="BT728" s="82">
        <v>909</v>
      </c>
      <c r="BU728" s="82">
        <v>62</v>
      </c>
      <c r="BV728" s="82">
        <v>52</v>
      </c>
      <c r="BW728" s="82">
        <v>61</v>
      </c>
      <c r="BX728" s="82">
        <v>1081</v>
      </c>
      <c r="BY728" s="82">
        <v>58</v>
      </c>
      <c r="BZ728" s="84">
        <v>104</v>
      </c>
      <c r="CB728" s="4">
        <f t="shared" si="14"/>
        <v>18486</v>
      </c>
    </row>
    <row r="729" spans="1:80" x14ac:dyDescent="0.2">
      <c r="A729" s="13">
        <v>44614</v>
      </c>
      <c r="B729" s="82">
        <v>44</v>
      </c>
      <c r="C729" s="82">
        <v>51</v>
      </c>
      <c r="D729" s="82">
        <v>36</v>
      </c>
      <c r="E729" s="82">
        <v>1229</v>
      </c>
      <c r="F729" s="82">
        <v>89</v>
      </c>
      <c r="G729" s="82">
        <v>20</v>
      </c>
      <c r="H729" s="82">
        <v>66</v>
      </c>
      <c r="I729" s="82">
        <v>40</v>
      </c>
      <c r="J729" s="82">
        <v>584</v>
      </c>
      <c r="K729" s="82">
        <v>37</v>
      </c>
      <c r="L729" s="82">
        <v>39</v>
      </c>
      <c r="M729" s="82">
        <v>23</v>
      </c>
      <c r="N729" s="82">
        <v>30</v>
      </c>
      <c r="O729" s="82">
        <v>46</v>
      </c>
      <c r="P729" s="82">
        <v>113</v>
      </c>
      <c r="Q729" s="82">
        <v>553</v>
      </c>
      <c r="R729" s="82">
        <v>29</v>
      </c>
      <c r="S729" s="82">
        <v>30</v>
      </c>
      <c r="T729" s="82">
        <v>35</v>
      </c>
      <c r="U729" s="82">
        <v>67</v>
      </c>
      <c r="V729" s="82">
        <v>4</v>
      </c>
      <c r="W729" s="82">
        <v>49</v>
      </c>
      <c r="X729" s="82">
        <v>697</v>
      </c>
      <c r="Y729" s="82">
        <v>34</v>
      </c>
      <c r="Z729" s="82">
        <v>199</v>
      </c>
      <c r="AA729" s="82">
        <v>90</v>
      </c>
      <c r="AB729" s="82">
        <v>41</v>
      </c>
      <c r="AC729" s="82">
        <v>35</v>
      </c>
      <c r="AD729" s="82">
        <v>8</v>
      </c>
      <c r="AE729" s="82">
        <v>18</v>
      </c>
      <c r="AF729" s="82">
        <v>31</v>
      </c>
      <c r="AG729" s="82">
        <v>666</v>
      </c>
      <c r="AH729" s="82">
        <v>107</v>
      </c>
      <c r="AI729" s="82">
        <v>41</v>
      </c>
      <c r="AJ729" s="82">
        <v>46</v>
      </c>
      <c r="AK729" s="82">
        <v>79</v>
      </c>
      <c r="AL729" s="82">
        <v>28</v>
      </c>
      <c r="AM729" s="82">
        <v>47</v>
      </c>
      <c r="AN729" s="82">
        <v>68</v>
      </c>
      <c r="AO729" s="82">
        <v>17</v>
      </c>
      <c r="AP729" s="82">
        <v>726</v>
      </c>
      <c r="AQ729" s="82">
        <v>130</v>
      </c>
      <c r="AR729" s="82">
        <v>1717</v>
      </c>
      <c r="AS729" s="82">
        <v>704</v>
      </c>
      <c r="AT729" s="82">
        <v>41</v>
      </c>
      <c r="AU729" s="82">
        <v>7</v>
      </c>
      <c r="AV729" s="82">
        <v>29</v>
      </c>
      <c r="AW729" s="82">
        <v>725</v>
      </c>
      <c r="AX729" s="82">
        <v>51</v>
      </c>
      <c r="AY729" s="82">
        <v>105</v>
      </c>
      <c r="AZ729" s="82">
        <v>137</v>
      </c>
      <c r="BA729" s="82">
        <v>2333</v>
      </c>
      <c r="BB729" s="82">
        <v>36</v>
      </c>
      <c r="BC729" s="82">
        <v>53</v>
      </c>
      <c r="BD729" s="82">
        <v>29</v>
      </c>
      <c r="BE729" s="82">
        <v>11</v>
      </c>
      <c r="BF729" s="82">
        <v>20</v>
      </c>
      <c r="BG729" s="82">
        <v>22</v>
      </c>
      <c r="BH729" s="82">
        <v>87</v>
      </c>
      <c r="BI729" s="82">
        <v>23</v>
      </c>
      <c r="BJ729" s="82">
        <v>15</v>
      </c>
      <c r="BK729" s="82">
        <v>23</v>
      </c>
      <c r="BL729" s="82">
        <v>52</v>
      </c>
      <c r="BM729" s="82">
        <v>38</v>
      </c>
      <c r="BN729" s="82">
        <v>30</v>
      </c>
      <c r="BO729" s="82">
        <v>45</v>
      </c>
      <c r="BP729" s="82">
        <v>52</v>
      </c>
      <c r="BQ729" s="82">
        <v>31</v>
      </c>
      <c r="BR729" s="82">
        <v>70</v>
      </c>
      <c r="BS729" s="82">
        <v>41</v>
      </c>
      <c r="BT729" s="82">
        <v>662</v>
      </c>
      <c r="BU729" s="82">
        <v>55</v>
      </c>
      <c r="BV729" s="82">
        <v>46</v>
      </c>
      <c r="BW729" s="82">
        <v>48</v>
      </c>
      <c r="BX729" s="82">
        <v>900</v>
      </c>
      <c r="BY729" s="82">
        <v>48</v>
      </c>
      <c r="BZ729" s="84">
        <v>91</v>
      </c>
      <c r="CB729" s="4">
        <f t="shared" si="14"/>
        <v>14699</v>
      </c>
    </row>
    <row r="730" spans="1:80" x14ac:dyDescent="0.2">
      <c r="A730" s="13">
        <v>44615</v>
      </c>
      <c r="B730" s="82">
        <v>35</v>
      </c>
      <c r="C730" s="82">
        <v>44</v>
      </c>
      <c r="D730" s="82">
        <v>29</v>
      </c>
      <c r="E730" s="82">
        <v>546</v>
      </c>
      <c r="F730" s="82">
        <v>79</v>
      </c>
      <c r="G730" s="82">
        <v>23</v>
      </c>
      <c r="H730" s="82">
        <v>62</v>
      </c>
      <c r="I730" s="82">
        <v>34</v>
      </c>
      <c r="J730" s="82">
        <v>278</v>
      </c>
      <c r="K730" s="82">
        <v>30</v>
      </c>
      <c r="L730" s="82">
        <v>37</v>
      </c>
      <c r="M730" s="82">
        <v>18</v>
      </c>
      <c r="N730" s="82">
        <v>29</v>
      </c>
      <c r="O730" s="82">
        <v>42</v>
      </c>
      <c r="P730" s="82">
        <v>102</v>
      </c>
      <c r="Q730" s="82">
        <v>275</v>
      </c>
      <c r="R730" s="82">
        <v>24</v>
      </c>
      <c r="S730" s="82">
        <v>27</v>
      </c>
      <c r="T730" s="82">
        <v>27</v>
      </c>
      <c r="U730" s="82">
        <v>54</v>
      </c>
      <c r="V730" s="82">
        <v>3</v>
      </c>
      <c r="W730" s="82">
        <v>45</v>
      </c>
      <c r="X730" s="82">
        <v>369</v>
      </c>
      <c r="Y730" s="82">
        <v>32</v>
      </c>
      <c r="Z730" s="82">
        <v>70</v>
      </c>
      <c r="AA730" s="82">
        <v>74</v>
      </c>
      <c r="AB730" s="82">
        <v>39</v>
      </c>
      <c r="AC730" s="82">
        <v>29</v>
      </c>
      <c r="AD730" s="82">
        <v>6</v>
      </c>
      <c r="AE730" s="82">
        <v>15</v>
      </c>
      <c r="AF730" s="82">
        <v>25</v>
      </c>
      <c r="AG730" s="82">
        <v>395</v>
      </c>
      <c r="AH730" s="82">
        <v>89</v>
      </c>
      <c r="AI730" s="82">
        <v>38</v>
      </c>
      <c r="AJ730" s="82">
        <v>46</v>
      </c>
      <c r="AK730" s="82">
        <v>72</v>
      </c>
      <c r="AL730" s="82">
        <v>25</v>
      </c>
      <c r="AM730" s="82">
        <v>39</v>
      </c>
      <c r="AN730" s="82">
        <v>53</v>
      </c>
      <c r="AO730" s="82">
        <v>12</v>
      </c>
      <c r="AP730" s="82">
        <v>345</v>
      </c>
      <c r="AQ730" s="82">
        <v>118</v>
      </c>
      <c r="AR730" s="82">
        <v>689</v>
      </c>
      <c r="AS730" s="82">
        <v>342</v>
      </c>
      <c r="AT730" s="82">
        <v>41</v>
      </c>
      <c r="AU730" s="82">
        <v>5</v>
      </c>
      <c r="AV730" s="82">
        <v>19</v>
      </c>
      <c r="AW730" s="82">
        <v>345</v>
      </c>
      <c r="AX730" s="82">
        <v>50</v>
      </c>
      <c r="AY730" s="82">
        <v>98</v>
      </c>
      <c r="AZ730" s="82">
        <v>133</v>
      </c>
      <c r="BA730" s="82">
        <v>1524</v>
      </c>
      <c r="BB730" s="82">
        <v>28</v>
      </c>
      <c r="BC730" s="82">
        <v>44</v>
      </c>
      <c r="BD730" s="82">
        <v>26</v>
      </c>
      <c r="BE730" s="82">
        <v>9</v>
      </c>
      <c r="BF730" s="82">
        <v>19</v>
      </c>
      <c r="BG730" s="82">
        <v>20</v>
      </c>
      <c r="BH730" s="82">
        <v>80</v>
      </c>
      <c r="BI730" s="82">
        <v>21</v>
      </c>
      <c r="BJ730" s="82">
        <v>10</v>
      </c>
      <c r="BK730" s="82">
        <v>22</v>
      </c>
      <c r="BL730" s="82">
        <v>40</v>
      </c>
      <c r="BM730" s="82">
        <v>35</v>
      </c>
      <c r="BN730" s="82">
        <v>21</v>
      </c>
      <c r="BO730" s="82">
        <v>34</v>
      </c>
      <c r="BP730" s="82">
        <v>50</v>
      </c>
      <c r="BQ730" s="82">
        <v>28</v>
      </c>
      <c r="BR730" s="82">
        <v>60</v>
      </c>
      <c r="BS730" s="82">
        <v>38</v>
      </c>
      <c r="BT730" s="82">
        <v>281</v>
      </c>
      <c r="BU730" s="82">
        <v>47</v>
      </c>
      <c r="BV730" s="82">
        <v>53</v>
      </c>
      <c r="BW730" s="82">
        <v>36</v>
      </c>
      <c r="BX730" s="82">
        <v>559</v>
      </c>
      <c r="BY730" s="82">
        <v>44</v>
      </c>
      <c r="BZ730" s="84">
        <v>78</v>
      </c>
      <c r="CB730" s="4">
        <f t="shared" si="14"/>
        <v>8663</v>
      </c>
    </row>
    <row r="731" spans="1:80" x14ac:dyDescent="0.2">
      <c r="A731" s="13">
        <v>44616</v>
      </c>
      <c r="B731" s="82">
        <v>33</v>
      </c>
      <c r="C731" s="82">
        <v>40</v>
      </c>
      <c r="D731" s="82">
        <v>27</v>
      </c>
      <c r="E731" s="82">
        <v>354</v>
      </c>
      <c r="F731" s="82">
        <v>69</v>
      </c>
      <c r="G731" s="82">
        <v>24</v>
      </c>
      <c r="H731" s="82">
        <v>56</v>
      </c>
      <c r="I731" s="82">
        <v>30</v>
      </c>
      <c r="J731" s="82">
        <v>167</v>
      </c>
      <c r="K731" s="82">
        <v>25</v>
      </c>
      <c r="L731" s="82">
        <v>34</v>
      </c>
      <c r="M731" s="82">
        <v>15</v>
      </c>
      <c r="N731" s="82">
        <v>26</v>
      </c>
      <c r="O731" s="82">
        <v>38</v>
      </c>
      <c r="P731" s="82">
        <v>91</v>
      </c>
      <c r="Q731" s="82">
        <v>166</v>
      </c>
      <c r="R731" s="82">
        <v>22</v>
      </c>
      <c r="S731" s="82">
        <v>26</v>
      </c>
      <c r="T731" s="82">
        <v>25</v>
      </c>
      <c r="U731" s="82">
        <v>51</v>
      </c>
      <c r="V731" s="82">
        <v>3</v>
      </c>
      <c r="W731" s="82">
        <v>45</v>
      </c>
      <c r="X731" s="82">
        <v>255</v>
      </c>
      <c r="Y731" s="82">
        <v>33</v>
      </c>
      <c r="Z731" s="82">
        <v>37</v>
      </c>
      <c r="AA731" s="82">
        <v>68</v>
      </c>
      <c r="AB731" s="82">
        <v>35</v>
      </c>
      <c r="AC731" s="82">
        <v>28</v>
      </c>
      <c r="AD731" s="82">
        <v>6</v>
      </c>
      <c r="AE731" s="82">
        <v>13</v>
      </c>
      <c r="AF731" s="82">
        <v>21</v>
      </c>
      <c r="AG731" s="82">
        <v>301</v>
      </c>
      <c r="AH731" s="82">
        <v>85</v>
      </c>
      <c r="AI731" s="82">
        <v>35</v>
      </c>
      <c r="AJ731" s="82">
        <v>41</v>
      </c>
      <c r="AK731" s="82">
        <v>72</v>
      </c>
      <c r="AL731" s="82">
        <v>23</v>
      </c>
      <c r="AM731" s="82">
        <v>36</v>
      </c>
      <c r="AN731" s="82">
        <v>45</v>
      </c>
      <c r="AO731" s="82">
        <v>11</v>
      </c>
      <c r="AP731" s="82">
        <v>222</v>
      </c>
      <c r="AQ731" s="82">
        <v>114</v>
      </c>
      <c r="AR731" s="82">
        <v>418</v>
      </c>
      <c r="AS731" s="82">
        <v>213</v>
      </c>
      <c r="AT731" s="82">
        <v>37</v>
      </c>
      <c r="AU731" s="82">
        <v>4</v>
      </c>
      <c r="AV731" s="82">
        <v>17</v>
      </c>
      <c r="AW731" s="82">
        <v>217</v>
      </c>
      <c r="AX731" s="82">
        <v>44</v>
      </c>
      <c r="AY731" s="82">
        <v>97</v>
      </c>
      <c r="AZ731" s="82">
        <v>118</v>
      </c>
      <c r="BA731" s="82">
        <v>1306</v>
      </c>
      <c r="BB731" s="82">
        <v>26</v>
      </c>
      <c r="BC731" s="82">
        <v>41</v>
      </c>
      <c r="BD731" s="82">
        <v>23</v>
      </c>
      <c r="BE731" s="82">
        <v>8</v>
      </c>
      <c r="BF731" s="82">
        <v>17</v>
      </c>
      <c r="BG731" s="82">
        <v>18</v>
      </c>
      <c r="BH731" s="82">
        <v>72</v>
      </c>
      <c r="BI731" s="82">
        <v>21</v>
      </c>
      <c r="BJ731" s="82">
        <v>7</v>
      </c>
      <c r="BK731" s="82">
        <v>18</v>
      </c>
      <c r="BL731" s="82">
        <v>39</v>
      </c>
      <c r="BM731" s="82">
        <v>33</v>
      </c>
      <c r="BN731" s="82">
        <v>18</v>
      </c>
      <c r="BO731" s="82">
        <v>28</v>
      </c>
      <c r="BP731" s="82">
        <v>50</v>
      </c>
      <c r="BQ731" s="82">
        <v>26</v>
      </c>
      <c r="BR731" s="82">
        <v>50</v>
      </c>
      <c r="BS731" s="82">
        <v>35</v>
      </c>
      <c r="BT731" s="82">
        <v>163</v>
      </c>
      <c r="BU731" s="82">
        <v>43</v>
      </c>
      <c r="BV731" s="82">
        <v>44</v>
      </c>
      <c r="BW731" s="82">
        <v>29</v>
      </c>
      <c r="BX731" s="82">
        <v>470</v>
      </c>
      <c r="BY731" s="82">
        <v>40</v>
      </c>
      <c r="BZ731" s="84">
        <v>73</v>
      </c>
      <c r="CB731" s="4">
        <f t="shared" si="14"/>
        <v>6711</v>
      </c>
    </row>
    <row r="732" spans="1:80" x14ac:dyDescent="0.2">
      <c r="A732" s="13">
        <v>44617</v>
      </c>
      <c r="B732" s="82">
        <v>30</v>
      </c>
      <c r="C732" s="82">
        <v>35</v>
      </c>
      <c r="D732" s="82">
        <v>23</v>
      </c>
      <c r="E732" s="82">
        <v>340</v>
      </c>
      <c r="F732" s="82">
        <v>55</v>
      </c>
      <c r="G732" s="82">
        <v>22</v>
      </c>
      <c r="H732" s="82">
        <v>52</v>
      </c>
      <c r="I732" s="82">
        <v>29</v>
      </c>
      <c r="J732" s="82">
        <v>151</v>
      </c>
      <c r="K732" s="82">
        <v>24</v>
      </c>
      <c r="L732" s="82">
        <v>33</v>
      </c>
      <c r="M732" s="82">
        <v>15</v>
      </c>
      <c r="N732" s="82">
        <v>22</v>
      </c>
      <c r="O732" s="82">
        <v>36</v>
      </c>
      <c r="P732" s="82">
        <v>85</v>
      </c>
      <c r="Q732" s="82">
        <v>147</v>
      </c>
      <c r="R732" s="82">
        <v>23</v>
      </c>
      <c r="S732" s="82">
        <v>24</v>
      </c>
      <c r="T732" s="82">
        <v>24</v>
      </c>
      <c r="U732" s="82">
        <v>49</v>
      </c>
      <c r="V732" s="82">
        <v>3</v>
      </c>
      <c r="W732" s="82">
        <v>41</v>
      </c>
      <c r="X732" s="82">
        <v>245</v>
      </c>
      <c r="Y732" s="82">
        <v>31</v>
      </c>
      <c r="Z732" s="82">
        <v>37</v>
      </c>
      <c r="AA732" s="82">
        <v>62</v>
      </c>
      <c r="AB732" s="82">
        <v>33</v>
      </c>
      <c r="AC732" s="82">
        <v>28</v>
      </c>
      <c r="AD732" s="82">
        <v>6</v>
      </c>
      <c r="AE732" s="82">
        <v>13</v>
      </c>
      <c r="AF732" s="82">
        <v>24</v>
      </c>
      <c r="AG732" s="82">
        <v>291</v>
      </c>
      <c r="AH732" s="82">
        <v>84</v>
      </c>
      <c r="AI732" s="82">
        <v>36</v>
      </c>
      <c r="AJ732" s="82">
        <v>35</v>
      </c>
      <c r="AK732" s="82">
        <v>71</v>
      </c>
      <c r="AL732" s="82">
        <v>23</v>
      </c>
      <c r="AM732" s="82">
        <v>33</v>
      </c>
      <c r="AN732" s="82">
        <v>46</v>
      </c>
      <c r="AO732" s="82">
        <v>11</v>
      </c>
      <c r="AP732" s="82">
        <v>217</v>
      </c>
      <c r="AQ732" s="82">
        <v>101</v>
      </c>
      <c r="AR732" s="82">
        <v>396</v>
      </c>
      <c r="AS732" s="82">
        <v>192</v>
      </c>
      <c r="AT732" s="82">
        <v>32</v>
      </c>
      <c r="AU732" s="82">
        <v>4</v>
      </c>
      <c r="AV732" s="82">
        <v>11</v>
      </c>
      <c r="AW732" s="82">
        <v>207</v>
      </c>
      <c r="AX732" s="82">
        <v>43</v>
      </c>
      <c r="AY732" s="82">
        <v>90</v>
      </c>
      <c r="AZ732" s="82">
        <v>116</v>
      </c>
      <c r="BA732" s="82">
        <v>1294</v>
      </c>
      <c r="BB732" s="82">
        <v>20</v>
      </c>
      <c r="BC732" s="82">
        <v>40</v>
      </c>
      <c r="BD732" s="82">
        <v>22</v>
      </c>
      <c r="BE732" s="82">
        <v>7</v>
      </c>
      <c r="BF732" s="82">
        <v>14</v>
      </c>
      <c r="BG732" s="82">
        <v>15</v>
      </c>
      <c r="BH732" s="82">
        <v>68</v>
      </c>
      <c r="BI732" s="82">
        <v>18</v>
      </c>
      <c r="BJ732" s="82">
        <v>8</v>
      </c>
      <c r="BK732" s="82">
        <v>18</v>
      </c>
      <c r="BL732" s="82">
        <v>37</v>
      </c>
      <c r="BM732" s="82">
        <v>32</v>
      </c>
      <c r="BN732" s="82">
        <v>14</v>
      </c>
      <c r="BO732" s="82">
        <v>26</v>
      </c>
      <c r="BP732" s="82">
        <v>45</v>
      </c>
      <c r="BQ732" s="82">
        <v>26</v>
      </c>
      <c r="BR732" s="82">
        <v>52</v>
      </c>
      <c r="BS732" s="82">
        <v>33</v>
      </c>
      <c r="BT732" s="82">
        <v>161</v>
      </c>
      <c r="BU732" s="82">
        <v>38</v>
      </c>
      <c r="BV732" s="82">
        <v>41</v>
      </c>
      <c r="BW732" s="82">
        <v>26</v>
      </c>
      <c r="BX732" s="82">
        <v>440</v>
      </c>
      <c r="BY732" s="82">
        <v>40</v>
      </c>
      <c r="BZ732" s="84">
        <v>69</v>
      </c>
      <c r="CB732" s="4">
        <f t="shared" si="14"/>
        <v>6385</v>
      </c>
    </row>
    <row r="733" spans="1:80" x14ac:dyDescent="0.2">
      <c r="A733" s="13">
        <v>44618</v>
      </c>
      <c r="B733" s="82">
        <v>27</v>
      </c>
      <c r="C733" s="82">
        <v>32</v>
      </c>
      <c r="D733" s="82">
        <v>22</v>
      </c>
      <c r="E733" s="82">
        <v>330</v>
      </c>
      <c r="F733" s="82">
        <v>53</v>
      </c>
      <c r="G733" s="82">
        <v>22</v>
      </c>
      <c r="H733" s="82">
        <v>51</v>
      </c>
      <c r="I733" s="82">
        <v>24</v>
      </c>
      <c r="J733" s="82">
        <v>144</v>
      </c>
      <c r="K733" s="82">
        <v>21</v>
      </c>
      <c r="L733" s="82">
        <v>31</v>
      </c>
      <c r="M733" s="82">
        <v>14</v>
      </c>
      <c r="N733" s="82">
        <v>22</v>
      </c>
      <c r="O733" s="82">
        <v>34</v>
      </c>
      <c r="P733" s="82">
        <v>81</v>
      </c>
      <c r="Q733" s="82">
        <v>141</v>
      </c>
      <c r="R733" s="82">
        <v>22</v>
      </c>
      <c r="S733" s="82">
        <v>24</v>
      </c>
      <c r="T733" s="82">
        <v>23</v>
      </c>
      <c r="U733" s="82">
        <v>47</v>
      </c>
      <c r="V733" s="82">
        <v>3</v>
      </c>
      <c r="W733" s="82">
        <v>35</v>
      </c>
      <c r="X733" s="82">
        <v>239</v>
      </c>
      <c r="Y733" s="82">
        <v>28</v>
      </c>
      <c r="Z733" s="82">
        <v>37</v>
      </c>
      <c r="AA733" s="82">
        <v>57</v>
      </c>
      <c r="AB733" s="82">
        <v>31</v>
      </c>
      <c r="AC733" s="82">
        <v>26</v>
      </c>
      <c r="AD733" s="82">
        <v>6</v>
      </c>
      <c r="AE733" s="82">
        <v>13</v>
      </c>
      <c r="AF733" s="82">
        <v>21</v>
      </c>
      <c r="AG733" s="82">
        <v>277</v>
      </c>
      <c r="AH733" s="82">
        <v>82</v>
      </c>
      <c r="AI733" s="82">
        <v>33</v>
      </c>
      <c r="AJ733" s="82">
        <v>33</v>
      </c>
      <c r="AK733" s="82">
        <v>65</v>
      </c>
      <c r="AL733" s="82">
        <v>23</v>
      </c>
      <c r="AM733" s="82">
        <v>28</v>
      </c>
      <c r="AN733" s="82">
        <v>42</v>
      </c>
      <c r="AO733" s="82">
        <v>9</v>
      </c>
      <c r="AP733" s="82">
        <v>213</v>
      </c>
      <c r="AQ733" s="82">
        <v>100</v>
      </c>
      <c r="AR733" s="82">
        <v>389</v>
      </c>
      <c r="AS733" s="82">
        <v>190</v>
      </c>
      <c r="AT733" s="82">
        <v>30</v>
      </c>
      <c r="AU733" s="82">
        <v>4</v>
      </c>
      <c r="AV733" s="82">
        <v>11</v>
      </c>
      <c r="AW733" s="82">
        <v>206</v>
      </c>
      <c r="AX733" s="82">
        <v>38</v>
      </c>
      <c r="AY733" s="82">
        <v>84</v>
      </c>
      <c r="AZ733" s="82">
        <v>115</v>
      </c>
      <c r="BA733" s="82">
        <v>1266</v>
      </c>
      <c r="BB733" s="82">
        <v>19</v>
      </c>
      <c r="BC733" s="82">
        <v>39</v>
      </c>
      <c r="BD733" s="82">
        <v>19</v>
      </c>
      <c r="BE733" s="82">
        <v>7</v>
      </c>
      <c r="BF733" s="82">
        <v>14</v>
      </c>
      <c r="BG733" s="82">
        <v>15</v>
      </c>
      <c r="BH733" s="82">
        <v>58</v>
      </c>
      <c r="BI733" s="82">
        <v>18</v>
      </c>
      <c r="BJ733" s="82">
        <v>7</v>
      </c>
      <c r="BK733" s="82">
        <v>18</v>
      </c>
      <c r="BL733" s="82">
        <v>32</v>
      </c>
      <c r="BM733" s="82">
        <v>31</v>
      </c>
      <c r="BN733" s="82">
        <v>12</v>
      </c>
      <c r="BO733" s="82">
        <v>21</v>
      </c>
      <c r="BP733" s="82">
        <v>39</v>
      </c>
      <c r="BQ733" s="82">
        <v>25</v>
      </c>
      <c r="BR733" s="82">
        <v>47</v>
      </c>
      <c r="BS733" s="82">
        <v>32</v>
      </c>
      <c r="BT733" s="82">
        <v>156</v>
      </c>
      <c r="BU733" s="82">
        <v>36</v>
      </c>
      <c r="BV733" s="82">
        <v>39</v>
      </c>
      <c r="BW733" s="82">
        <v>25</v>
      </c>
      <c r="BX733" s="82">
        <v>438</v>
      </c>
      <c r="BY733" s="82">
        <v>32</v>
      </c>
      <c r="BZ733" s="84">
        <v>66</v>
      </c>
      <c r="CB733" s="4">
        <f t="shared" si="14"/>
        <v>6144</v>
      </c>
    </row>
    <row r="734" spans="1:80" x14ac:dyDescent="0.2">
      <c r="A734" s="13">
        <v>44619</v>
      </c>
      <c r="B734" s="82">
        <v>27</v>
      </c>
      <c r="C734" s="82">
        <v>32</v>
      </c>
      <c r="D734" s="82">
        <v>22</v>
      </c>
      <c r="E734" s="82">
        <v>329</v>
      </c>
      <c r="F734" s="82">
        <v>53</v>
      </c>
      <c r="G734" s="82">
        <v>22</v>
      </c>
      <c r="H734" s="82">
        <v>51</v>
      </c>
      <c r="I734" s="82">
        <v>24</v>
      </c>
      <c r="J734" s="82">
        <v>143</v>
      </c>
      <c r="K734" s="82">
        <v>21</v>
      </c>
      <c r="L734" s="82">
        <v>31</v>
      </c>
      <c r="M734" s="82">
        <v>14</v>
      </c>
      <c r="N734" s="82">
        <v>22</v>
      </c>
      <c r="O734" s="82">
        <v>34</v>
      </c>
      <c r="P734" s="82">
        <v>81</v>
      </c>
      <c r="Q734" s="82">
        <v>141</v>
      </c>
      <c r="R734" s="82">
        <v>22</v>
      </c>
      <c r="S734" s="82">
        <v>24</v>
      </c>
      <c r="T734" s="82">
        <v>23</v>
      </c>
      <c r="U734" s="82">
        <v>47</v>
      </c>
      <c r="V734" s="82">
        <v>3</v>
      </c>
      <c r="W734" s="82">
        <v>35</v>
      </c>
      <c r="X734" s="82">
        <v>239</v>
      </c>
      <c r="Y734" s="82">
        <v>28</v>
      </c>
      <c r="Z734" s="82">
        <v>36</v>
      </c>
      <c r="AA734" s="82">
        <v>57</v>
      </c>
      <c r="AB734" s="82">
        <v>31</v>
      </c>
      <c r="AC734" s="82">
        <v>26</v>
      </c>
      <c r="AD734" s="82">
        <v>6</v>
      </c>
      <c r="AE734" s="82">
        <v>13</v>
      </c>
      <c r="AF734" s="82">
        <v>21</v>
      </c>
      <c r="AG734" s="82">
        <v>275</v>
      </c>
      <c r="AH734" s="82">
        <v>82</v>
      </c>
      <c r="AI734" s="82">
        <v>33</v>
      </c>
      <c r="AJ734" s="82">
        <v>33</v>
      </c>
      <c r="AK734" s="82">
        <v>65</v>
      </c>
      <c r="AL734" s="82">
        <v>23</v>
      </c>
      <c r="AM734" s="82">
        <v>28</v>
      </c>
      <c r="AN734" s="82">
        <v>42</v>
      </c>
      <c r="AO734" s="82">
        <v>9</v>
      </c>
      <c r="AP734" s="82">
        <v>213</v>
      </c>
      <c r="AQ734" s="82">
        <v>100</v>
      </c>
      <c r="AR734" s="82">
        <v>388</v>
      </c>
      <c r="AS734" s="82">
        <v>190</v>
      </c>
      <c r="AT734" s="82">
        <v>30</v>
      </c>
      <c r="AU734" s="82">
        <v>4</v>
      </c>
      <c r="AV734" s="82">
        <v>11</v>
      </c>
      <c r="AW734" s="82">
        <v>206</v>
      </c>
      <c r="AX734" s="82">
        <v>38</v>
      </c>
      <c r="AY734" s="82">
        <v>84</v>
      </c>
      <c r="AZ734" s="82">
        <v>115</v>
      </c>
      <c r="BA734" s="82">
        <v>1263</v>
      </c>
      <c r="BB734" s="82">
        <v>19</v>
      </c>
      <c r="BC734" s="82">
        <v>39</v>
      </c>
      <c r="BD734" s="82">
        <v>19</v>
      </c>
      <c r="BE734" s="82">
        <v>7</v>
      </c>
      <c r="BF734" s="82">
        <v>14</v>
      </c>
      <c r="BG734" s="82">
        <v>15</v>
      </c>
      <c r="BH734" s="82">
        <v>57</v>
      </c>
      <c r="BI734" s="82">
        <v>18</v>
      </c>
      <c r="BJ734" s="82">
        <v>6</v>
      </c>
      <c r="BK734" s="82">
        <v>18</v>
      </c>
      <c r="BL734" s="82">
        <v>32</v>
      </c>
      <c r="BM734" s="82">
        <v>31</v>
      </c>
      <c r="BN734" s="82">
        <v>12</v>
      </c>
      <c r="BO734" s="82">
        <v>21</v>
      </c>
      <c r="BP734" s="82">
        <v>38</v>
      </c>
      <c r="BQ734" s="82">
        <v>25</v>
      </c>
      <c r="BR734" s="82">
        <v>47</v>
      </c>
      <c r="BS734" s="82">
        <v>32</v>
      </c>
      <c r="BT734" s="82">
        <v>156</v>
      </c>
      <c r="BU734" s="82">
        <v>36</v>
      </c>
      <c r="BV734" s="82">
        <v>39</v>
      </c>
      <c r="BW734" s="82">
        <v>25</v>
      </c>
      <c r="BX734" s="82">
        <v>438</v>
      </c>
      <c r="BY734" s="82">
        <v>31</v>
      </c>
      <c r="BZ734" s="84">
        <v>66</v>
      </c>
      <c r="CB734" s="4">
        <f t="shared" si="14"/>
        <v>6131</v>
      </c>
    </row>
    <row r="735" spans="1:80" ht="11.25" thickBot="1" x14ac:dyDescent="0.25">
      <c r="A735" s="41">
        <v>44620</v>
      </c>
      <c r="B735" s="42">
        <v>28</v>
      </c>
      <c r="C735" s="43">
        <v>31</v>
      </c>
      <c r="D735" s="43">
        <v>21</v>
      </c>
      <c r="E735" s="43">
        <v>316</v>
      </c>
      <c r="F735" s="43">
        <v>49</v>
      </c>
      <c r="G735" s="43">
        <v>27</v>
      </c>
      <c r="H735" s="43">
        <v>45</v>
      </c>
      <c r="I735" s="43">
        <v>23</v>
      </c>
      <c r="J735" s="43">
        <v>140</v>
      </c>
      <c r="K735" s="43">
        <v>22</v>
      </c>
      <c r="L735" s="43">
        <v>30</v>
      </c>
      <c r="M735" s="43">
        <v>12</v>
      </c>
      <c r="N735" s="43">
        <v>20</v>
      </c>
      <c r="O735" s="43">
        <v>28</v>
      </c>
      <c r="P735" s="43">
        <v>78</v>
      </c>
      <c r="Q735" s="43">
        <v>135</v>
      </c>
      <c r="R735" s="43">
        <v>21</v>
      </c>
      <c r="S735" s="43">
        <v>21</v>
      </c>
      <c r="T735" s="43">
        <v>22</v>
      </c>
      <c r="U735" s="43">
        <v>35</v>
      </c>
      <c r="V735" s="43">
        <v>4</v>
      </c>
      <c r="W735" s="43">
        <v>29</v>
      </c>
      <c r="X735" s="43">
        <v>224</v>
      </c>
      <c r="Y735" s="43">
        <v>30</v>
      </c>
      <c r="Z735" s="43">
        <v>32</v>
      </c>
      <c r="AA735" s="43">
        <v>59</v>
      </c>
      <c r="AB735" s="43">
        <v>27</v>
      </c>
      <c r="AC735" s="43">
        <v>22</v>
      </c>
      <c r="AD735" s="43">
        <v>4</v>
      </c>
      <c r="AE735" s="43">
        <v>11</v>
      </c>
      <c r="AF735" s="43">
        <v>21</v>
      </c>
      <c r="AG735" s="43">
        <v>273</v>
      </c>
      <c r="AH735" s="43">
        <v>78</v>
      </c>
      <c r="AI735" s="43">
        <v>28</v>
      </c>
      <c r="AJ735" s="43">
        <v>31</v>
      </c>
      <c r="AK735" s="43">
        <v>67</v>
      </c>
      <c r="AL735" s="43">
        <v>15</v>
      </c>
      <c r="AM735" s="43">
        <v>26</v>
      </c>
      <c r="AN735" s="43">
        <v>39</v>
      </c>
      <c r="AO735" s="43">
        <v>8</v>
      </c>
      <c r="AP735" s="43">
        <v>206</v>
      </c>
      <c r="AQ735" s="43">
        <v>91</v>
      </c>
      <c r="AR735" s="43">
        <v>353</v>
      </c>
      <c r="AS735" s="43">
        <v>179</v>
      </c>
      <c r="AT735" s="43">
        <v>32</v>
      </c>
      <c r="AU735" s="43">
        <v>4</v>
      </c>
      <c r="AV735" s="43">
        <v>10</v>
      </c>
      <c r="AW735" s="43">
        <v>190</v>
      </c>
      <c r="AX735" s="43">
        <v>32</v>
      </c>
      <c r="AY735" s="43">
        <v>86</v>
      </c>
      <c r="AZ735" s="43">
        <v>109</v>
      </c>
      <c r="BA735" s="43">
        <v>1248</v>
      </c>
      <c r="BB735" s="43">
        <v>17</v>
      </c>
      <c r="BC735" s="43">
        <v>37</v>
      </c>
      <c r="BD735" s="43">
        <v>17</v>
      </c>
      <c r="BE735" s="43">
        <v>8</v>
      </c>
      <c r="BF735" s="43">
        <v>14</v>
      </c>
      <c r="BG735" s="43">
        <v>12</v>
      </c>
      <c r="BH735" s="43">
        <v>50</v>
      </c>
      <c r="BI735" s="43">
        <v>16</v>
      </c>
      <c r="BJ735" s="43">
        <v>7</v>
      </c>
      <c r="BK735" s="43">
        <v>13</v>
      </c>
      <c r="BL735" s="43">
        <v>32</v>
      </c>
      <c r="BM735" s="43">
        <v>28</v>
      </c>
      <c r="BN735" s="43">
        <v>12</v>
      </c>
      <c r="BO735" s="43">
        <v>17</v>
      </c>
      <c r="BP735" s="43">
        <v>32</v>
      </c>
      <c r="BQ735" s="43">
        <v>22</v>
      </c>
      <c r="BR735" s="43">
        <v>49</v>
      </c>
      <c r="BS735" s="43">
        <v>25</v>
      </c>
      <c r="BT735" s="43">
        <v>140</v>
      </c>
      <c r="BU735" s="43">
        <v>27</v>
      </c>
      <c r="BV735" s="43">
        <v>34</v>
      </c>
      <c r="BW735" s="43">
        <v>19</v>
      </c>
      <c r="BX735" s="43">
        <v>427</v>
      </c>
      <c r="BY735" s="43">
        <v>27</v>
      </c>
      <c r="BZ735" s="44">
        <v>60</v>
      </c>
      <c r="CB735" s="49">
        <f t="shared" si="14"/>
        <v>5814</v>
      </c>
    </row>
    <row r="736" spans="1:80" ht="11.25" thickTop="1" x14ac:dyDescent="0.2">
      <c r="A736" s="13">
        <v>44621</v>
      </c>
      <c r="B736" s="82">
        <v>25</v>
      </c>
      <c r="C736" s="82">
        <v>30</v>
      </c>
      <c r="D736" s="82">
        <v>21</v>
      </c>
      <c r="E736" s="82">
        <v>297</v>
      </c>
      <c r="F736" s="82">
        <v>45</v>
      </c>
      <c r="G736" s="82">
        <v>33</v>
      </c>
      <c r="H736" s="82">
        <v>45</v>
      </c>
      <c r="I736" s="82">
        <v>22</v>
      </c>
      <c r="J736" s="82">
        <v>125</v>
      </c>
      <c r="K736" s="82">
        <v>19</v>
      </c>
      <c r="L736" s="82">
        <v>21</v>
      </c>
      <c r="M736" s="82">
        <v>12</v>
      </c>
      <c r="N736" s="82">
        <v>19</v>
      </c>
      <c r="O736" s="82">
        <v>29</v>
      </c>
      <c r="P736" s="82">
        <v>69</v>
      </c>
      <c r="Q736" s="82">
        <v>118</v>
      </c>
      <c r="R736" s="82">
        <v>22</v>
      </c>
      <c r="S736" s="82">
        <v>18</v>
      </c>
      <c r="T736" s="82">
        <v>19</v>
      </c>
      <c r="U736" s="82">
        <v>35</v>
      </c>
      <c r="V736" s="82">
        <v>4</v>
      </c>
      <c r="W736" s="82">
        <v>29</v>
      </c>
      <c r="X736" s="82">
        <v>202</v>
      </c>
      <c r="Y736" s="82">
        <v>20</v>
      </c>
      <c r="Z736" s="82">
        <v>25</v>
      </c>
      <c r="AA736" s="82">
        <v>48</v>
      </c>
      <c r="AB736" s="82">
        <v>17</v>
      </c>
      <c r="AC736" s="82">
        <v>19</v>
      </c>
      <c r="AD736" s="82">
        <v>5</v>
      </c>
      <c r="AE736" s="82">
        <v>9</v>
      </c>
      <c r="AF736" s="82">
        <v>17</v>
      </c>
      <c r="AG736" s="82">
        <v>248</v>
      </c>
      <c r="AH736" s="82">
        <v>67</v>
      </c>
      <c r="AI736" s="82">
        <v>27</v>
      </c>
      <c r="AJ736" s="82">
        <v>24</v>
      </c>
      <c r="AK736" s="82">
        <v>62</v>
      </c>
      <c r="AL736" s="82">
        <v>17</v>
      </c>
      <c r="AM736" s="82">
        <v>22</v>
      </c>
      <c r="AN736" s="82">
        <v>37</v>
      </c>
      <c r="AO736" s="82">
        <v>5</v>
      </c>
      <c r="AP736" s="82">
        <v>194</v>
      </c>
      <c r="AQ736" s="82">
        <v>88</v>
      </c>
      <c r="AR736" s="82">
        <v>310</v>
      </c>
      <c r="AS736" s="82">
        <v>171</v>
      </c>
      <c r="AT736" s="82">
        <v>28</v>
      </c>
      <c r="AU736" s="82">
        <v>4</v>
      </c>
      <c r="AV736" s="82">
        <v>11</v>
      </c>
      <c r="AW736" s="82">
        <v>175</v>
      </c>
      <c r="AX736" s="82">
        <v>32</v>
      </c>
      <c r="AY736" s="82">
        <v>84</v>
      </c>
      <c r="AZ736" s="82">
        <v>108</v>
      </c>
      <c r="BA736" s="82">
        <v>1230</v>
      </c>
      <c r="BB736" s="82">
        <v>15</v>
      </c>
      <c r="BC736" s="82">
        <v>34</v>
      </c>
      <c r="BD736" s="82">
        <v>14</v>
      </c>
      <c r="BE736" s="82">
        <v>6</v>
      </c>
      <c r="BF736" s="82">
        <v>13</v>
      </c>
      <c r="BG736" s="82">
        <v>11</v>
      </c>
      <c r="BH736" s="82">
        <v>47</v>
      </c>
      <c r="BI736" s="82">
        <v>12</v>
      </c>
      <c r="BJ736" s="82">
        <v>3</v>
      </c>
      <c r="BK736" s="82">
        <v>9</v>
      </c>
      <c r="BL736" s="82">
        <v>27</v>
      </c>
      <c r="BM736" s="82">
        <v>25</v>
      </c>
      <c r="BN736" s="82">
        <v>12</v>
      </c>
      <c r="BO736" s="82">
        <v>13</v>
      </c>
      <c r="BP736" s="82">
        <v>25</v>
      </c>
      <c r="BQ736" s="82">
        <v>20</v>
      </c>
      <c r="BR736" s="82">
        <v>40</v>
      </c>
      <c r="BS736" s="82">
        <v>22</v>
      </c>
      <c r="BT736" s="82">
        <v>129</v>
      </c>
      <c r="BU736" s="82">
        <v>23</v>
      </c>
      <c r="BV736" s="82">
        <v>29</v>
      </c>
      <c r="BW736" s="82">
        <v>15</v>
      </c>
      <c r="BX736" s="82">
        <v>414</v>
      </c>
      <c r="BY736" s="82">
        <v>23</v>
      </c>
      <c r="BZ736" s="84">
        <v>52</v>
      </c>
      <c r="CB736" s="4">
        <f t="shared" si="14"/>
        <v>5396</v>
      </c>
    </row>
    <row r="737" spans="1:80" x14ac:dyDescent="0.2">
      <c r="A737" s="13">
        <v>44622</v>
      </c>
      <c r="B737" s="82">
        <v>24</v>
      </c>
      <c r="C737" s="82">
        <v>30</v>
      </c>
      <c r="D737" s="82">
        <v>20</v>
      </c>
      <c r="E737" s="82">
        <v>292</v>
      </c>
      <c r="F737" s="82">
        <v>41</v>
      </c>
      <c r="G737" s="82">
        <v>34</v>
      </c>
      <c r="H737" s="82">
        <v>41</v>
      </c>
      <c r="I737" s="82">
        <v>21</v>
      </c>
      <c r="J737" s="82">
        <v>126</v>
      </c>
      <c r="K737" s="82">
        <v>15</v>
      </c>
      <c r="L737" s="82">
        <v>14</v>
      </c>
      <c r="M737" s="82">
        <v>10</v>
      </c>
      <c r="N737" s="82">
        <v>18</v>
      </c>
      <c r="O737" s="82">
        <v>30</v>
      </c>
      <c r="P737" s="82">
        <v>62</v>
      </c>
      <c r="Q737" s="82">
        <v>119</v>
      </c>
      <c r="R737" s="82">
        <v>21</v>
      </c>
      <c r="S737" s="82">
        <v>17</v>
      </c>
      <c r="T737" s="82">
        <v>17</v>
      </c>
      <c r="U737" s="82">
        <v>34</v>
      </c>
      <c r="V737" s="82">
        <v>4</v>
      </c>
      <c r="W737" s="82">
        <v>27</v>
      </c>
      <c r="X737" s="82">
        <v>191</v>
      </c>
      <c r="Y737" s="82">
        <v>20</v>
      </c>
      <c r="Z737" s="82">
        <v>24</v>
      </c>
      <c r="AA737" s="82">
        <v>44</v>
      </c>
      <c r="AB737" s="82">
        <v>14</v>
      </c>
      <c r="AC737" s="82">
        <v>18</v>
      </c>
      <c r="AD737" s="82">
        <v>4</v>
      </c>
      <c r="AE737" s="82">
        <v>7</v>
      </c>
      <c r="AF737" s="82">
        <v>16</v>
      </c>
      <c r="AG737" s="82">
        <v>226</v>
      </c>
      <c r="AH737" s="82">
        <v>63</v>
      </c>
      <c r="AI737" s="82">
        <v>24</v>
      </c>
      <c r="AJ737" s="82">
        <v>22</v>
      </c>
      <c r="AK737" s="82">
        <v>52</v>
      </c>
      <c r="AL737" s="82">
        <v>16</v>
      </c>
      <c r="AM737" s="82">
        <v>23</v>
      </c>
      <c r="AN737" s="82">
        <v>33</v>
      </c>
      <c r="AO737" s="82">
        <v>5</v>
      </c>
      <c r="AP737" s="82">
        <v>187</v>
      </c>
      <c r="AQ737" s="82">
        <v>99</v>
      </c>
      <c r="AR737" s="82">
        <v>289</v>
      </c>
      <c r="AS737" s="82">
        <v>170</v>
      </c>
      <c r="AT737" s="82">
        <v>28</v>
      </c>
      <c r="AU737" s="82">
        <v>3</v>
      </c>
      <c r="AV737" s="82">
        <v>11</v>
      </c>
      <c r="AW737" s="82">
        <v>173</v>
      </c>
      <c r="AX737" s="82">
        <v>30</v>
      </c>
      <c r="AY737" s="82">
        <v>69</v>
      </c>
      <c r="AZ737" s="82">
        <v>98</v>
      </c>
      <c r="BA737" s="82">
        <v>1121</v>
      </c>
      <c r="BB737" s="82">
        <v>14</v>
      </c>
      <c r="BC737" s="82">
        <v>31</v>
      </c>
      <c r="BD737" s="82">
        <v>12</v>
      </c>
      <c r="BE737" s="82">
        <v>6</v>
      </c>
      <c r="BF737" s="82">
        <v>11</v>
      </c>
      <c r="BG737" s="82">
        <v>10</v>
      </c>
      <c r="BH737" s="82">
        <v>43</v>
      </c>
      <c r="BI737" s="82">
        <v>12</v>
      </c>
      <c r="BJ737" s="82">
        <v>3</v>
      </c>
      <c r="BK737" s="82">
        <v>9</v>
      </c>
      <c r="BL737" s="82">
        <v>22</v>
      </c>
      <c r="BM737" s="82">
        <v>23</v>
      </c>
      <c r="BN737" s="82">
        <v>10</v>
      </c>
      <c r="BO737" s="82">
        <v>12</v>
      </c>
      <c r="BP737" s="82">
        <v>23</v>
      </c>
      <c r="BQ737" s="82">
        <v>20</v>
      </c>
      <c r="BR737" s="82">
        <v>44</v>
      </c>
      <c r="BS737" s="82">
        <v>23</v>
      </c>
      <c r="BT737" s="82">
        <v>124</v>
      </c>
      <c r="BU737" s="82">
        <v>20</v>
      </c>
      <c r="BV737" s="82">
        <v>28</v>
      </c>
      <c r="BW737" s="82">
        <v>13</v>
      </c>
      <c r="BX737" s="82">
        <v>404</v>
      </c>
      <c r="BY737" s="82">
        <v>20</v>
      </c>
      <c r="BZ737" s="84">
        <v>49</v>
      </c>
      <c r="CB737" s="4">
        <f t="shared" si="14"/>
        <v>5083</v>
      </c>
    </row>
    <row r="738" spans="1:80" x14ac:dyDescent="0.2">
      <c r="A738" s="13">
        <v>44623</v>
      </c>
      <c r="B738" s="82">
        <v>22</v>
      </c>
      <c r="C738" s="82">
        <v>30</v>
      </c>
      <c r="D738" s="82">
        <v>19</v>
      </c>
      <c r="E738" s="82">
        <v>288</v>
      </c>
      <c r="F738" s="82">
        <v>41</v>
      </c>
      <c r="G738" s="82">
        <v>34</v>
      </c>
      <c r="H738" s="82">
        <v>41</v>
      </c>
      <c r="I738" s="82">
        <v>21</v>
      </c>
      <c r="J738" s="82">
        <v>123</v>
      </c>
      <c r="K738" s="82">
        <v>16</v>
      </c>
      <c r="L738" s="82">
        <v>14</v>
      </c>
      <c r="M738" s="82">
        <v>10</v>
      </c>
      <c r="N738" s="82">
        <v>17</v>
      </c>
      <c r="O738" s="82">
        <v>29</v>
      </c>
      <c r="P738" s="82">
        <v>57</v>
      </c>
      <c r="Q738" s="82">
        <v>128</v>
      </c>
      <c r="R738" s="82">
        <v>22</v>
      </c>
      <c r="S738" s="82">
        <v>16</v>
      </c>
      <c r="T738" s="82">
        <v>13</v>
      </c>
      <c r="U738" s="82">
        <v>31</v>
      </c>
      <c r="V738" s="82">
        <v>2</v>
      </c>
      <c r="W738" s="82">
        <v>26</v>
      </c>
      <c r="X738" s="82">
        <v>176</v>
      </c>
      <c r="Y738" s="82">
        <v>18</v>
      </c>
      <c r="Z738" s="82">
        <v>22</v>
      </c>
      <c r="AA738" s="82">
        <v>41</v>
      </c>
      <c r="AB738" s="82">
        <v>14</v>
      </c>
      <c r="AC738" s="82">
        <v>18</v>
      </c>
      <c r="AD738" s="82">
        <v>3</v>
      </c>
      <c r="AE738" s="82">
        <v>5</v>
      </c>
      <c r="AF738" s="82">
        <v>16</v>
      </c>
      <c r="AG738" s="82">
        <v>210</v>
      </c>
      <c r="AH738" s="82">
        <v>58</v>
      </c>
      <c r="AI738" s="82">
        <v>20</v>
      </c>
      <c r="AJ738" s="82">
        <v>18</v>
      </c>
      <c r="AK738" s="82">
        <v>50</v>
      </c>
      <c r="AL738" s="82">
        <v>14</v>
      </c>
      <c r="AM738" s="82">
        <v>22</v>
      </c>
      <c r="AN738" s="82">
        <v>33</v>
      </c>
      <c r="AO738" s="82">
        <v>4</v>
      </c>
      <c r="AP738" s="82">
        <v>185</v>
      </c>
      <c r="AQ738" s="82">
        <v>94</v>
      </c>
      <c r="AR738" s="82">
        <v>276</v>
      </c>
      <c r="AS738" s="82">
        <v>165</v>
      </c>
      <c r="AT738" s="82">
        <v>26</v>
      </c>
      <c r="AU738" s="82">
        <v>3</v>
      </c>
      <c r="AV738" s="82">
        <v>11</v>
      </c>
      <c r="AW738" s="82">
        <v>164</v>
      </c>
      <c r="AX738" s="82">
        <v>30</v>
      </c>
      <c r="AY738" s="82">
        <v>71</v>
      </c>
      <c r="AZ738" s="82">
        <v>97</v>
      </c>
      <c r="BA738" s="82">
        <v>1078</v>
      </c>
      <c r="BB738" s="82">
        <v>11</v>
      </c>
      <c r="BC738" s="82">
        <v>25</v>
      </c>
      <c r="BD738" s="82">
        <v>12</v>
      </c>
      <c r="BE738" s="82">
        <v>6</v>
      </c>
      <c r="BF738" s="82">
        <v>11</v>
      </c>
      <c r="BG738" s="82">
        <v>9</v>
      </c>
      <c r="BH738" s="82">
        <v>42</v>
      </c>
      <c r="BI738" s="82">
        <v>11</v>
      </c>
      <c r="BJ738" s="82">
        <v>3</v>
      </c>
      <c r="BK738" s="82">
        <v>8</v>
      </c>
      <c r="BL738" s="82">
        <v>19</v>
      </c>
      <c r="BM738" s="82">
        <v>23</v>
      </c>
      <c r="BN738" s="82">
        <v>9</v>
      </c>
      <c r="BO738" s="82">
        <v>10</v>
      </c>
      <c r="BP738" s="82">
        <v>20</v>
      </c>
      <c r="BQ738" s="82">
        <v>19</v>
      </c>
      <c r="BR738" s="82">
        <v>40</v>
      </c>
      <c r="BS738" s="82">
        <v>19</v>
      </c>
      <c r="BT738" s="82">
        <v>105</v>
      </c>
      <c r="BU738" s="82">
        <v>18</v>
      </c>
      <c r="BV738" s="82">
        <v>26</v>
      </c>
      <c r="BW738" s="82">
        <v>11</v>
      </c>
      <c r="BX738" s="82">
        <v>399</v>
      </c>
      <c r="BY738" s="82">
        <v>18</v>
      </c>
      <c r="BZ738" s="84">
        <v>48</v>
      </c>
      <c r="CB738" s="4">
        <f t="shared" si="14"/>
        <v>4864</v>
      </c>
    </row>
    <row r="739" spans="1:80" x14ac:dyDescent="0.2">
      <c r="A739" s="13">
        <v>44624</v>
      </c>
      <c r="B739" s="82">
        <v>22</v>
      </c>
      <c r="C739" s="82">
        <v>29</v>
      </c>
      <c r="D739" s="82">
        <v>17</v>
      </c>
      <c r="E739" s="82">
        <v>275</v>
      </c>
      <c r="F739" s="82">
        <v>41</v>
      </c>
      <c r="G739" s="82">
        <v>34</v>
      </c>
      <c r="H739" s="82">
        <v>41</v>
      </c>
      <c r="I739" s="82">
        <v>20</v>
      </c>
      <c r="J739" s="82">
        <v>117</v>
      </c>
      <c r="K739" s="82">
        <v>19</v>
      </c>
      <c r="L739" s="82">
        <v>14</v>
      </c>
      <c r="M739" s="82">
        <v>11</v>
      </c>
      <c r="N739" s="82">
        <v>17</v>
      </c>
      <c r="O739" s="82">
        <v>27</v>
      </c>
      <c r="P739" s="82">
        <v>55</v>
      </c>
      <c r="Q739" s="82">
        <v>119</v>
      </c>
      <c r="R739" s="82">
        <v>19</v>
      </c>
      <c r="S739" s="82">
        <v>16</v>
      </c>
      <c r="T739" s="82">
        <v>11</v>
      </c>
      <c r="U739" s="82">
        <v>33</v>
      </c>
      <c r="V739" s="82">
        <v>2</v>
      </c>
      <c r="W739" s="82">
        <v>23</v>
      </c>
      <c r="X739" s="82">
        <v>177</v>
      </c>
      <c r="Y739" s="82">
        <v>17</v>
      </c>
      <c r="Z739" s="82">
        <v>22</v>
      </c>
      <c r="AA739" s="82">
        <v>46</v>
      </c>
      <c r="AB739" s="82">
        <v>14</v>
      </c>
      <c r="AC739" s="82">
        <v>18</v>
      </c>
      <c r="AD739" s="82">
        <v>4</v>
      </c>
      <c r="AE739" s="82">
        <v>5</v>
      </c>
      <c r="AF739" s="82">
        <v>17</v>
      </c>
      <c r="AG739" s="82">
        <v>202</v>
      </c>
      <c r="AH739" s="82">
        <v>55</v>
      </c>
      <c r="AI739" s="82">
        <v>21</v>
      </c>
      <c r="AJ739" s="82">
        <v>15</v>
      </c>
      <c r="AK739" s="82">
        <v>46</v>
      </c>
      <c r="AL739" s="82">
        <v>12</v>
      </c>
      <c r="AM739" s="82">
        <v>20</v>
      </c>
      <c r="AN739" s="82">
        <v>26</v>
      </c>
      <c r="AO739" s="82">
        <v>5</v>
      </c>
      <c r="AP739" s="82">
        <v>186</v>
      </c>
      <c r="AQ739" s="82">
        <v>90</v>
      </c>
      <c r="AR739" s="82">
        <v>272</v>
      </c>
      <c r="AS739" s="82">
        <v>159</v>
      </c>
      <c r="AT739" s="82">
        <v>23</v>
      </c>
      <c r="AU739" s="82">
        <v>3</v>
      </c>
      <c r="AV739" s="82">
        <v>14</v>
      </c>
      <c r="AW739" s="82">
        <v>154</v>
      </c>
      <c r="AX739" s="82">
        <v>28</v>
      </c>
      <c r="AY739" s="82">
        <v>69</v>
      </c>
      <c r="AZ739" s="82">
        <v>93</v>
      </c>
      <c r="BA739" s="82">
        <v>1030</v>
      </c>
      <c r="BB739" s="82">
        <v>9</v>
      </c>
      <c r="BC739" s="82">
        <v>24</v>
      </c>
      <c r="BD739" s="82">
        <v>7</v>
      </c>
      <c r="BE739" s="82">
        <v>6</v>
      </c>
      <c r="BF739" s="82">
        <v>11</v>
      </c>
      <c r="BG739" s="82">
        <v>8</v>
      </c>
      <c r="BH739" s="82">
        <v>41</v>
      </c>
      <c r="BI739" s="82">
        <v>10</v>
      </c>
      <c r="BJ739" s="82">
        <v>3</v>
      </c>
      <c r="BK739" s="82">
        <v>8</v>
      </c>
      <c r="BL739" s="82">
        <v>19</v>
      </c>
      <c r="BM739" s="82">
        <v>23</v>
      </c>
      <c r="BN739" s="82">
        <v>8</v>
      </c>
      <c r="BO739" s="82">
        <v>9</v>
      </c>
      <c r="BP739" s="82">
        <v>19</v>
      </c>
      <c r="BQ739" s="82">
        <v>19</v>
      </c>
      <c r="BR739" s="82">
        <v>35</v>
      </c>
      <c r="BS739" s="82">
        <v>16</v>
      </c>
      <c r="BT739" s="82">
        <v>102</v>
      </c>
      <c r="BU739" s="82">
        <v>16</v>
      </c>
      <c r="BV739" s="82">
        <v>23</v>
      </c>
      <c r="BW739" s="82">
        <v>10</v>
      </c>
      <c r="BX739" s="82">
        <v>387</v>
      </c>
      <c r="BY739" s="82">
        <v>18</v>
      </c>
      <c r="BZ739" s="84">
        <v>51</v>
      </c>
      <c r="CB739" s="4">
        <f t="shared" si="14"/>
        <v>4687</v>
      </c>
    </row>
    <row r="740" spans="1:80" x14ac:dyDescent="0.2">
      <c r="A740" s="13">
        <v>44625</v>
      </c>
      <c r="B740" s="82">
        <v>22</v>
      </c>
      <c r="C740" s="82">
        <v>26</v>
      </c>
      <c r="D740" s="82">
        <v>15</v>
      </c>
      <c r="E740" s="82">
        <v>267</v>
      </c>
      <c r="F740" s="82">
        <v>41</v>
      </c>
      <c r="G740" s="82">
        <v>33</v>
      </c>
      <c r="H740" s="82">
        <v>41</v>
      </c>
      <c r="I740" s="82">
        <v>20</v>
      </c>
      <c r="J740" s="82">
        <v>115</v>
      </c>
      <c r="K740" s="82">
        <v>17</v>
      </c>
      <c r="L740" s="82">
        <v>13</v>
      </c>
      <c r="M740" s="82">
        <v>11</v>
      </c>
      <c r="N740" s="82">
        <v>17</v>
      </c>
      <c r="O740" s="82">
        <v>24</v>
      </c>
      <c r="P740" s="82">
        <v>55</v>
      </c>
      <c r="Q740" s="82">
        <v>116</v>
      </c>
      <c r="R740" s="82">
        <v>19</v>
      </c>
      <c r="S740" s="82">
        <v>16</v>
      </c>
      <c r="T740" s="82">
        <v>11</v>
      </c>
      <c r="U740" s="82">
        <v>33</v>
      </c>
      <c r="V740" s="82">
        <v>2</v>
      </c>
      <c r="W740" s="82">
        <v>21</v>
      </c>
      <c r="X740" s="82">
        <v>171</v>
      </c>
      <c r="Y740" s="82">
        <v>16</v>
      </c>
      <c r="Z740" s="82">
        <v>22</v>
      </c>
      <c r="AA740" s="82">
        <v>44</v>
      </c>
      <c r="AB740" s="82">
        <v>13</v>
      </c>
      <c r="AC740" s="82">
        <v>17</v>
      </c>
      <c r="AD740" s="82">
        <v>3</v>
      </c>
      <c r="AE740" s="82">
        <v>5</v>
      </c>
      <c r="AF740" s="82">
        <v>15</v>
      </c>
      <c r="AG740" s="82">
        <v>188</v>
      </c>
      <c r="AH740" s="82">
        <v>55</v>
      </c>
      <c r="AI740" s="82">
        <v>14</v>
      </c>
      <c r="AJ740" s="82">
        <v>15</v>
      </c>
      <c r="AK740" s="82">
        <v>42</v>
      </c>
      <c r="AL740" s="82">
        <v>12</v>
      </c>
      <c r="AM740" s="82">
        <v>18</v>
      </c>
      <c r="AN740" s="82">
        <v>24</v>
      </c>
      <c r="AO740" s="82">
        <v>5</v>
      </c>
      <c r="AP740" s="82">
        <v>185</v>
      </c>
      <c r="AQ740" s="82">
        <v>88</v>
      </c>
      <c r="AR740" s="82">
        <v>272</v>
      </c>
      <c r="AS740" s="82">
        <v>157</v>
      </c>
      <c r="AT740" s="82">
        <v>23</v>
      </c>
      <c r="AU740" s="82">
        <v>3</v>
      </c>
      <c r="AV740" s="82">
        <v>14</v>
      </c>
      <c r="AW740" s="82">
        <v>153</v>
      </c>
      <c r="AX740" s="82">
        <v>25</v>
      </c>
      <c r="AY740" s="82">
        <v>68</v>
      </c>
      <c r="AZ740" s="82">
        <v>93</v>
      </c>
      <c r="BA740" s="82">
        <v>1012</v>
      </c>
      <c r="BB740" s="82">
        <v>9</v>
      </c>
      <c r="BC740" s="82">
        <v>22</v>
      </c>
      <c r="BD740" s="82">
        <v>7</v>
      </c>
      <c r="BE740" s="82">
        <v>6</v>
      </c>
      <c r="BF740" s="82">
        <v>11</v>
      </c>
      <c r="BG740" s="82">
        <v>8</v>
      </c>
      <c r="BH740" s="82">
        <v>37</v>
      </c>
      <c r="BI740" s="82">
        <v>9</v>
      </c>
      <c r="BJ740" s="82">
        <v>2</v>
      </c>
      <c r="BK740" s="82">
        <v>8</v>
      </c>
      <c r="BL740" s="82">
        <v>19</v>
      </c>
      <c r="BM740" s="82">
        <v>23</v>
      </c>
      <c r="BN740" s="82">
        <v>8</v>
      </c>
      <c r="BO740" s="82">
        <v>8</v>
      </c>
      <c r="BP740" s="82">
        <v>17</v>
      </c>
      <c r="BQ740" s="82">
        <v>18</v>
      </c>
      <c r="BR740" s="82">
        <v>35</v>
      </c>
      <c r="BS740" s="82">
        <v>15</v>
      </c>
      <c r="BT740" s="82">
        <v>101</v>
      </c>
      <c r="BU740" s="82">
        <v>16</v>
      </c>
      <c r="BV740" s="82">
        <v>20</v>
      </c>
      <c r="BW740" s="82">
        <v>10</v>
      </c>
      <c r="BX740" s="82">
        <v>387</v>
      </c>
      <c r="BY740" s="82">
        <v>16</v>
      </c>
      <c r="BZ740" s="84">
        <v>48</v>
      </c>
      <c r="CB740" s="4">
        <f t="shared" si="14"/>
        <v>4567</v>
      </c>
    </row>
    <row r="741" spans="1:80" x14ac:dyDescent="0.2">
      <c r="A741" s="13">
        <v>44626</v>
      </c>
      <c r="B741" s="82">
        <v>22</v>
      </c>
      <c r="C741" s="82">
        <v>26</v>
      </c>
      <c r="D741" s="82">
        <v>15</v>
      </c>
      <c r="E741" s="82">
        <v>267</v>
      </c>
      <c r="F741" s="82">
        <v>41</v>
      </c>
      <c r="G741" s="82">
        <v>33</v>
      </c>
      <c r="H741" s="82">
        <v>41</v>
      </c>
      <c r="I741" s="82">
        <v>20</v>
      </c>
      <c r="J741" s="82">
        <v>115</v>
      </c>
      <c r="K741" s="82">
        <v>17</v>
      </c>
      <c r="L741" s="82">
        <v>13</v>
      </c>
      <c r="M741" s="82">
        <v>11</v>
      </c>
      <c r="N741" s="82">
        <v>17</v>
      </c>
      <c r="O741" s="82">
        <v>24</v>
      </c>
      <c r="P741" s="82">
        <v>55</v>
      </c>
      <c r="Q741" s="82">
        <v>116</v>
      </c>
      <c r="R741" s="82">
        <v>19</v>
      </c>
      <c r="S741" s="82">
        <v>16</v>
      </c>
      <c r="T741" s="82">
        <v>11</v>
      </c>
      <c r="U741" s="82">
        <v>33</v>
      </c>
      <c r="V741" s="82">
        <v>2</v>
      </c>
      <c r="W741" s="82">
        <v>21</v>
      </c>
      <c r="X741" s="82">
        <v>171</v>
      </c>
      <c r="Y741" s="82">
        <v>16</v>
      </c>
      <c r="Z741" s="82">
        <v>22</v>
      </c>
      <c r="AA741" s="82">
        <v>44</v>
      </c>
      <c r="AB741" s="82">
        <v>13</v>
      </c>
      <c r="AC741" s="82">
        <v>17</v>
      </c>
      <c r="AD741" s="82">
        <v>3</v>
      </c>
      <c r="AE741" s="82">
        <v>5</v>
      </c>
      <c r="AF741" s="82">
        <v>15</v>
      </c>
      <c r="AG741" s="82">
        <v>188</v>
      </c>
      <c r="AH741" s="82">
        <v>55</v>
      </c>
      <c r="AI741" s="82">
        <v>14</v>
      </c>
      <c r="AJ741" s="82">
        <v>15</v>
      </c>
      <c r="AK741" s="82">
        <v>42</v>
      </c>
      <c r="AL741" s="82">
        <v>12</v>
      </c>
      <c r="AM741" s="82">
        <v>18</v>
      </c>
      <c r="AN741" s="82">
        <v>24</v>
      </c>
      <c r="AO741" s="82">
        <v>5</v>
      </c>
      <c r="AP741" s="82">
        <v>185</v>
      </c>
      <c r="AQ741" s="82">
        <v>88</v>
      </c>
      <c r="AR741" s="82">
        <v>271</v>
      </c>
      <c r="AS741" s="82">
        <v>157</v>
      </c>
      <c r="AT741" s="82">
        <v>22</v>
      </c>
      <c r="AU741" s="82">
        <v>3</v>
      </c>
      <c r="AV741" s="82">
        <v>14</v>
      </c>
      <c r="AW741" s="82">
        <v>153</v>
      </c>
      <c r="AX741" s="82">
        <v>25</v>
      </c>
      <c r="AY741" s="82">
        <v>68</v>
      </c>
      <c r="AZ741" s="82">
        <v>93</v>
      </c>
      <c r="BA741" s="82">
        <v>1012</v>
      </c>
      <c r="BB741" s="82">
        <v>8</v>
      </c>
      <c r="BC741" s="82">
        <v>22</v>
      </c>
      <c r="BD741" s="82">
        <v>7</v>
      </c>
      <c r="BE741" s="82">
        <v>6</v>
      </c>
      <c r="BF741" s="82">
        <v>11</v>
      </c>
      <c r="BG741" s="82">
        <v>8</v>
      </c>
      <c r="BH741" s="82">
        <v>35</v>
      </c>
      <c r="BI741" s="82">
        <v>9</v>
      </c>
      <c r="BJ741" s="82">
        <v>2</v>
      </c>
      <c r="BK741" s="82">
        <v>8</v>
      </c>
      <c r="BL741" s="82">
        <v>19</v>
      </c>
      <c r="BM741" s="82">
        <v>23</v>
      </c>
      <c r="BN741" s="82">
        <v>8</v>
      </c>
      <c r="BO741" s="82">
        <v>8</v>
      </c>
      <c r="BP741" s="82">
        <v>17</v>
      </c>
      <c r="BQ741" s="82">
        <v>18</v>
      </c>
      <c r="BR741" s="82">
        <v>35</v>
      </c>
      <c r="BS741" s="82">
        <v>15</v>
      </c>
      <c r="BT741" s="82">
        <v>100</v>
      </c>
      <c r="BU741" s="82">
        <v>16</v>
      </c>
      <c r="BV741" s="82">
        <v>20</v>
      </c>
      <c r="BW741" s="82">
        <v>9</v>
      </c>
      <c r="BX741" s="82">
        <v>387</v>
      </c>
      <c r="BY741" s="82">
        <v>16</v>
      </c>
      <c r="BZ741" s="84">
        <v>48</v>
      </c>
      <c r="CB741" s="4">
        <f t="shared" si="14"/>
        <v>4560</v>
      </c>
    </row>
    <row r="742" spans="1:80" x14ac:dyDescent="0.2">
      <c r="A742" s="13">
        <v>44627</v>
      </c>
      <c r="B742" s="82">
        <v>20</v>
      </c>
      <c r="C742" s="82">
        <v>24</v>
      </c>
      <c r="D742" s="82">
        <v>16</v>
      </c>
      <c r="E742" s="82">
        <v>259</v>
      </c>
      <c r="F742" s="82">
        <v>40</v>
      </c>
      <c r="G742" s="82">
        <v>31</v>
      </c>
      <c r="H742" s="82">
        <v>39</v>
      </c>
      <c r="I742" s="82">
        <v>17</v>
      </c>
      <c r="J742" s="82">
        <v>104</v>
      </c>
      <c r="K742" s="82">
        <v>25</v>
      </c>
      <c r="L742" s="82">
        <v>13</v>
      </c>
      <c r="M742" s="82">
        <v>8</v>
      </c>
      <c r="N742" s="82">
        <v>17</v>
      </c>
      <c r="O742" s="82">
        <v>23</v>
      </c>
      <c r="P742" s="82">
        <v>45</v>
      </c>
      <c r="Q742" s="82">
        <v>107</v>
      </c>
      <c r="R742" s="82">
        <v>24</v>
      </c>
      <c r="S742" s="82">
        <v>13</v>
      </c>
      <c r="T742" s="82">
        <v>13</v>
      </c>
      <c r="U742" s="82">
        <v>28</v>
      </c>
      <c r="V742" s="82">
        <v>2</v>
      </c>
      <c r="W742" s="82">
        <v>20</v>
      </c>
      <c r="X742" s="82">
        <v>179</v>
      </c>
      <c r="Y742" s="82">
        <v>18</v>
      </c>
      <c r="Z742" s="82">
        <v>21</v>
      </c>
      <c r="AA742" s="82">
        <v>39</v>
      </c>
      <c r="AB742" s="82">
        <v>8</v>
      </c>
      <c r="AC742" s="82">
        <v>19</v>
      </c>
      <c r="AD742" s="82">
        <v>3</v>
      </c>
      <c r="AE742" s="82">
        <v>6</v>
      </c>
      <c r="AF742" s="82">
        <v>15</v>
      </c>
      <c r="AG742" s="82">
        <v>180</v>
      </c>
      <c r="AH742" s="82">
        <v>58</v>
      </c>
      <c r="AI742" s="82">
        <v>12</v>
      </c>
      <c r="AJ742" s="82">
        <v>16</v>
      </c>
      <c r="AK742" s="82">
        <v>39</v>
      </c>
      <c r="AL742" s="82">
        <v>11</v>
      </c>
      <c r="AM742" s="82">
        <v>18</v>
      </c>
      <c r="AN742" s="82">
        <v>25</v>
      </c>
      <c r="AO742" s="82">
        <v>5</v>
      </c>
      <c r="AP742" s="82">
        <v>179</v>
      </c>
      <c r="AQ742" s="82">
        <v>79</v>
      </c>
      <c r="AR742" s="82">
        <v>262</v>
      </c>
      <c r="AS742" s="82">
        <v>155</v>
      </c>
      <c r="AT742" s="82">
        <v>24</v>
      </c>
      <c r="AU742" s="82">
        <v>3</v>
      </c>
      <c r="AV742" s="82">
        <v>10</v>
      </c>
      <c r="AW742" s="82">
        <v>147</v>
      </c>
      <c r="AX742" s="82">
        <v>27</v>
      </c>
      <c r="AY742" s="82">
        <v>64</v>
      </c>
      <c r="AZ742" s="82">
        <v>91</v>
      </c>
      <c r="BA742" s="82">
        <v>1009</v>
      </c>
      <c r="BB742" s="82">
        <v>9</v>
      </c>
      <c r="BC742" s="82">
        <v>23</v>
      </c>
      <c r="BD742" s="82">
        <v>6</v>
      </c>
      <c r="BE742" s="82">
        <v>6</v>
      </c>
      <c r="BF742" s="82">
        <v>11</v>
      </c>
      <c r="BG742" s="82">
        <v>8</v>
      </c>
      <c r="BH742" s="82">
        <v>32</v>
      </c>
      <c r="BI742" s="82">
        <v>11</v>
      </c>
      <c r="BJ742" s="82">
        <v>2</v>
      </c>
      <c r="BK742" s="82">
        <v>9</v>
      </c>
      <c r="BL742" s="82">
        <v>15</v>
      </c>
      <c r="BM742" s="82">
        <v>19</v>
      </c>
      <c r="BN742" s="82">
        <v>9</v>
      </c>
      <c r="BO742" s="82">
        <v>8</v>
      </c>
      <c r="BP742" s="82">
        <v>12</v>
      </c>
      <c r="BQ742" s="82">
        <v>17</v>
      </c>
      <c r="BR742" s="82">
        <v>31</v>
      </c>
      <c r="BS742" s="82">
        <v>14</v>
      </c>
      <c r="BT742" s="82">
        <v>97</v>
      </c>
      <c r="BU742" s="82">
        <v>13</v>
      </c>
      <c r="BV742" s="82">
        <v>20</v>
      </c>
      <c r="BW742" s="82">
        <v>10</v>
      </c>
      <c r="BX742" s="82">
        <v>369</v>
      </c>
      <c r="BY742" s="82">
        <v>14</v>
      </c>
      <c r="BZ742" s="84">
        <v>55</v>
      </c>
      <c r="CB742" s="4">
        <f t="shared" si="14"/>
        <v>4430</v>
      </c>
    </row>
    <row r="743" spans="1:80" x14ac:dyDescent="0.2">
      <c r="A743" s="13">
        <v>44628</v>
      </c>
      <c r="B743" s="82">
        <v>17</v>
      </c>
      <c r="C743" s="82">
        <v>22</v>
      </c>
      <c r="D743" s="82">
        <v>15</v>
      </c>
      <c r="E743" s="82">
        <v>254</v>
      </c>
      <c r="F743" s="82">
        <v>34</v>
      </c>
      <c r="G743" s="82">
        <v>29</v>
      </c>
      <c r="H743" s="82">
        <v>39</v>
      </c>
      <c r="I743" s="82">
        <v>15</v>
      </c>
      <c r="J743" s="82">
        <v>93</v>
      </c>
      <c r="K743" s="82">
        <v>28</v>
      </c>
      <c r="L743" s="82">
        <v>14</v>
      </c>
      <c r="M743" s="82">
        <v>9</v>
      </c>
      <c r="N743" s="82">
        <v>16</v>
      </c>
      <c r="O743" s="82">
        <v>22</v>
      </c>
      <c r="P743" s="82">
        <v>46</v>
      </c>
      <c r="Q743" s="82">
        <v>97</v>
      </c>
      <c r="R743" s="82">
        <v>20</v>
      </c>
      <c r="S743" s="82">
        <v>11</v>
      </c>
      <c r="T743" s="82">
        <v>13</v>
      </c>
      <c r="U743" s="82">
        <v>27</v>
      </c>
      <c r="V743" s="82">
        <v>2</v>
      </c>
      <c r="W743" s="82">
        <v>19</v>
      </c>
      <c r="X743" s="82">
        <v>178</v>
      </c>
      <c r="Y743" s="82">
        <v>16</v>
      </c>
      <c r="Z743" s="82">
        <v>21</v>
      </c>
      <c r="AA743" s="82">
        <v>38</v>
      </c>
      <c r="AB743" s="82">
        <v>8</v>
      </c>
      <c r="AC743" s="82">
        <v>17</v>
      </c>
      <c r="AD743" s="82">
        <v>3</v>
      </c>
      <c r="AE743" s="82">
        <v>6</v>
      </c>
      <c r="AF743" s="82">
        <v>19</v>
      </c>
      <c r="AG743" s="82">
        <v>175</v>
      </c>
      <c r="AH743" s="82">
        <v>56</v>
      </c>
      <c r="AI743" s="82">
        <v>11</v>
      </c>
      <c r="AJ743" s="82">
        <v>15</v>
      </c>
      <c r="AK743" s="82">
        <v>34</v>
      </c>
      <c r="AL743" s="82">
        <v>10</v>
      </c>
      <c r="AM743" s="82">
        <v>15</v>
      </c>
      <c r="AN743" s="82">
        <v>23</v>
      </c>
      <c r="AO743" s="82">
        <v>4</v>
      </c>
      <c r="AP743" s="82">
        <v>178</v>
      </c>
      <c r="AQ743" s="82">
        <v>76</v>
      </c>
      <c r="AR743" s="82">
        <v>238</v>
      </c>
      <c r="AS743" s="82">
        <v>154</v>
      </c>
      <c r="AT743" s="82">
        <v>24</v>
      </c>
      <c r="AU743" s="82">
        <v>3</v>
      </c>
      <c r="AV743" s="82">
        <v>7</v>
      </c>
      <c r="AW743" s="82">
        <v>142</v>
      </c>
      <c r="AX743" s="82">
        <v>26</v>
      </c>
      <c r="AY743" s="82">
        <v>61</v>
      </c>
      <c r="AZ743" s="82">
        <v>91</v>
      </c>
      <c r="BA743" s="82">
        <v>986</v>
      </c>
      <c r="BB743" s="82">
        <v>7</v>
      </c>
      <c r="BC743" s="82">
        <v>25</v>
      </c>
      <c r="BD743" s="82">
        <v>7</v>
      </c>
      <c r="BE743" s="82">
        <v>6</v>
      </c>
      <c r="BF743" s="82">
        <v>11</v>
      </c>
      <c r="BG743" s="82">
        <v>8</v>
      </c>
      <c r="BH743" s="82">
        <v>34</v>
      </c>
      <c r="BI743" s="82">
        <v>11</v>
      </c>
      <c r="BJ743" s="82">
        <v>2</v>
      </c>
      <c r="BK743" s="82">
        <v>6</v>
      </c>
      <c r="BL743" s="82">
        <v>12</v>
      </c>
      <c r="BM743" s="82">
        <v>21</v>
      </c>
      <c r="BN743" s="82">
        <v>8</v>
      </c>
      <c r="BO743" s="82">
        <v>6</v>
      </c>
      <c r="BP743" s="82">
        <v>14</v>
      </c>
      <c r="BQ743" s="82">
        <v>17</v>
      </c>
      <c r="BR743" s="82">
        <v>30</v>
      </c>
      <c r="BS743" s="82">
        <v>13</v>
      </c>
      <c r="BT743" s="82">
        <v>91</v>
      </c>
      <c r="BU743" s="82">
        <v>13</v>
      </c>
      <c r="BV743" s="82">
        <v>19</v>
      </c>
      <c r="BW743" s="82">
        <v>10</v>
      </c>
      <c r="BX743" s="82">
        <v>364</v>
      </c>
      <c r="BY743" s="82">
        <v>11</v>
      </c>
      <c r="BZ743" s="84">
        <v>51</v>
      </c>
      <c r="CB743" s="4">
        <f t="shared" si="14"/>
        <v>4274</v>
      </c>
    </row>
    <row r="744" spans="1:80" x14ac:dyDescent="0.2">
      <c r="A744" s="13">
        <v>44629</v>
      </c>
      <c r="B744" s="82">
        <v>18</v>
      </c>
      <c r="C744" s="82">
        <v>19</v>
      </c>
      <c r="D744" s="82">
        <v>15</v>
      </c>
      <c r="E744" s="82">
        <v>245</v>
      </c>
      <c r="F744" s="82">
        <v>33</v>
      </c>
      <c r="G744" s="82">
        <v>27</v>
      </c>
      <c r="H744" s="82">
        <v>37</v>
      </c>
      <c r="I744" s="82">
        <v>13</v>
      </c>
      <c r="J744" s="82">
        <v>86</v>
      </c>
      <c r="K744" s="82">
        <v>31</v>
      </c>
      <c r="L744" s="82">
        <v>13</v>
      </c>
      <c r="M744" s="82">
        <v>8</v>
      </c>
      <c r="N744" s="82">
        <v>16</v>
      </c>
      <c r="O744" s="82">
        <v>21</v>
      </c>
      <c r="P744" s="82">
        <v>43</v>
      </c>
      <c r="Q744" s="82">
        <v>98</v>
      </c>
      <c r="R744" s="82">
        <v>21</v>
      </c>
      <c r="S744" s="82">
        <v>12</v>
      </c>
      <c r="T744" s="82">
        <v>11</v>
      </c>
      <c r="U744" s="82">
        <v>26</v>
      </c>
      <c r="V744" s="82">
        <v>2</v>
      </c>
      <c r="W744" s="82">
        <v>20</v>
      </c>
      <c r="X744" s="82">
        <v>174</v>
      </c>
      <c r="Y744" s="82">
        <v>15</v>
      </c>
      <c r="Z744" s="82">
        <v>20</v>
      </c>
      <c r="AA744" s="82">
        <v>36</v>
      </c>
      <c r="AB744" s="82">
        <v>7</v>
      </c>
      <c r="AC744" s="82">
        <v>17</v>
      </c>
      <c r="AD744" s="82">
        <v>3</v>
      </c>
      <c r="AE744" s="82">
        <v>5</v>
      </c>
      <c r="AF744" s="82">
        <v>18</v>
      </c>
      <c r="AG744" s="82">
        <v>165</v>
      </c>
      <c r="AH744" s="82">
        <v>53</v>
      </c>
      <c r="AI744" s="82">
        <v>11</v>
      </c>
      <c r="AJ744" s="82">
        <v>17</v>
      </c>
      <c r="AK744" s="82">
        <v>31</v>
      </c>
      <c r="AL744" s="82">
        <v>9</v>
      </c>
      <c r="AM744" s="82">
        <v>13</v>
      </c>
      <c r="AN744" s="82">
        <v>20</v>
      </c>
      <c r="AO744" s="82">
        <v>4</v>
      </c>
      <c r="AP744" s="82">
        <v>169</v>
      </c>
      <c r="AQ744" s="82">
        <v>72</v>
      </c>
      <c r="AR744" s="82">
        <v>231</v>
      </c>
      <c r="AS744" s="82">
        <v>150</v>
      </c>
      <c r="AT744" s="82">
        <v>25</v>
      </c>
      <c r="AU744" s="82">
        <v>1</v>
      </c>
      <c r="AV744" s="82">
        <v>7</v>
      </c>
      <c r="AW744" s="82">
        <v>137</v>
      </c>
      <c r="AX744" s="82">
        <v>25</v>
      </c>
      <c r="AY744" s="82">
        <v>58</v>
      </c>
      <c r="AZ744" s="82">
        <v>92</v>
      </c>
      <c r="BA744" s="82">
        <v>969</v>
      </c>
      <c r="BB744" s="82">
        <v>7</v>
      </c>
      <c r="BC744" s="82">
        <v>22</v>
      </c>
      <c r="BD744" s="82">
        <v>9</v>
      </c>
      <c r="BE744" s="82">
        <v>6</v>
      </c>
      <c r="BF744" s="82">
        <v>11</v>
      </c>
      <c r="BG744" s="82">
        <v>7</v>
      </c>
      <c r="BH744" s="82">
        <v>33</v>
      </c>
      <c r="BI744" s="82">
        <v>10</v>
      </c>
      <c r="BJ744" s="82">
        <v>2</v>
      </c>
      <c r="BK744" s="82">
        <v>5</v>
      </c>
      <c r="BL744" s="82">
        <v>11</v>
      </c>
      <c r="BM744" s="82">
        <v>21</v>
      </c>
      <c r="BN744" s="82">
        <v>8</v>
      </c>
      <c r="BO744" s="82">
        <v>6</v>
      </c>
      <c r="BP744" s="82">
        <v>12</v>
      </c>
      <c r="BQ744" s="82">
        <v>16</v>
      </c>
      <c r="BR744" s="82">
        <v>31</v>
      </c>
      <c r="BS744" s="82">
        <v>14</v>
      </c>
      <c r="BT744" s="82">
        <v>93</v>
      </c>
      <c r="BU744" s="82">
        <v>14</v>
      </c>
      <c r="BV744" s="82">
        <v>19</v>
      </c>
      <c r="BW744" s="82">
        <v>10</v>
      </c>
      <c r="BX744" s="82">
        <v>355</v>
      </c>
      <c r="BY744" s="82">
        <v>9</v>
      </c>
      <c r="BZ744" s="84">
        <v>49</v>
      </c>
      <c r="CB744" s="4">
        <f t="shared" si="14"/>
        <v>4149</v>
      </c>
    </row>
    <row r="745" spans="1:80" x14ac:dyDescent="0.2">
      <c r="A745" s="13">
        <v>44630</v>
      </c>
      <c r="B745" s="82">
        <v>18</v>
      </c>
      <c r="C745" s="82">
        <v>18</v>
      </c>
      <c r="D745" s="82">
        <v>9</v>
      </c>
      <c r="E745" s="82">
        <v>235</v>
      </c>
      <c r="F745" s="82">
        <v>30</v>
      </c>
      <c r="G745" s="82">
        <v>20</v>
      </c>
      <c r="H745" s="82">
        <v>35</v>
      </c>
      <c r="I745" s="82">
        <v>11</v>
      </c>
      <c r="J745" s="82">
        <v>83</v>
      </c>
      <c r="K745" s="82">
        <v>29</v>
      </c>
      <c r="L745" s="82">
        <v>12</v>
      </c>
      <c r="M745" s="82">
        <v>6</v>
      </c>
      <c r="N745" s="82">
        <v>15</v>
      </c>
      <c r="O745" s="82">
        <v>20</v>
      </c>
      <c r="P745" s="82">
        <v>43</v>
      </c>
      <c r="Q745" s="82">
        <v>92</v>
      </c>
      <c r="R745" s="82">
        <v>18</v>
      </c>
      <c r="S745" s="82">
        <v>8</v>
      </c>
      <c r="T745" s="82">
        <v>10</v>
      </c>
      <c r="U745" s="82">
        <v>26</v>
      </c>
      <c r="V745" s="82">
        <v>2</v>
      </c>
      <c r="W745" s="82">
        <v>20</v>
      </c>
      <c r="X745" s="82">
        <v>171</v>
      </c>
      <c r="Y745" s="82">
        <v>16</v>
      </c>
      <c r="Z745" s="82">
        <v>20</v>
      </c>
      <c r="AA745" s="82">
        <v>31</v>
      </c>
      <c r="AB745" s="82">
        <v>6</v>
      </c>
      <c r="AC745" s="82">
        <v>14</v>
      </c>
      <c r="AD745" s="82">
        <v>3</v>
      </c>
      <c r="AE745" s="82">
        <v>5</v>
      </c>
      <c r="AF745" s="82">
        <v>18</v>
      </c>
      <c r="AG745" s="82">
        <v>163</v>
      </c>
      <c r="AH745" s="82">
        <v>52</v>
      </c>
      <c r="AI745" s="82">
        <v>10</v>
      </c>
      <c r="AJ745" s="82">
        <v>17</v>
      </c>
      <c r="AK745" s="82">
        <v>31</v>
      </c>
      <c r="AL745" s="82">
        <v>8</v>
      </c>
      <c r="AM745" s="82">
        <v>12</v>
      </c>
      <c r="AN745" s="82">
        <v>23</v>
      </c>
      <c r="AO745" s="82">
        <v>4</v>
      </c>
      <c r="AP745" s="82">
        <v>168</v>
      </c>
      <c r="AQ745" s="82">
        <v>68</v>
      </c>
      <c r="AR745" s="82">
        <v>227</v>
      </c>
      <c r="AS745" s="82">
        <v>147</v>
      </c>
      <c r="AT745" s="82">
        <v>23</v>
      </c>
      <c r="AU745" s="82">
        <v>1</v>
      </c>
      <c r="AV745" s="82">
        <v>7</v>
      </c>
      <c r="AW745" s="82">
        <v>134</v>
      </c>
      <c r="AX745" s="82">
        <v>23</v>
      </c>
      <c r="AY745" s="82">
        <v>57</v>
      </c>
      <c r="AZ745" s="82">
        <v>91</v>
      </c>
      <c r="BA745" s="82">
        <v>965</v>
      </c>
      <c r="BB745" s="82">
        <v>4</v>
      </c>
      <c r="BC745" s="82">
        <v>23</v>
      </c>
      <c r="BD745" s="82">
        <v>9</v>
      </c>
      <c r="BE745" s="82">
        <v>5</v>
      </c>
      <c r="BF745" s="82">
        <v>11</v>
      </c>
      <c r="BG745" s="82">
        <v>7</v>
      </c>
      <c r="BH745" s="82">
        <v>30</v>
      </c>
      <c r="BI745" s="82">
        <v>10</v>
      </c>
      <c r="BJ745" s="82">
        <v>2</v>
      </c>
      <c r="BK745" s="82">
        <v>6</v>
      </c>
      <c r="BL745" s="82">
        <v>9</v>
      </c>
      <c r="BM745" s="82">
        <v>22</v>
      </c>
      <c r="BN745" s="82">
        <v>6</v>
      </c>
      <c r="BO745" s="82">
        <v>6</v>
      </c>
      <c r="BP745" s="82">
        <v>12</v>
      </c>
      <c r="BQ745" s="82">
        <v>16</v>
      </c>
      <c r="BR745" s="82">
        <v>27</v>
      </c>
      <c r="BS745" s="82">
        <v>13</v>
      </c>
      <c r="BT745" s="82">
        <v>93</v>
      </c>
      <c r="BU745" s="82">
        <v>12</v>
      </c>
      <c r="BV745" s="82">
        <v>19</v>
      </c>
      <c r="BW745" s="82">
        <v>9</v>
      </c>
      <c r="BX745" s="82">
        <v>340</v>
      </c>
      <c r="BY745" s="82">
        <v>9</v>
      </c>
      <c r="BZ745" s="84">
        <v>49</v>
      </c>
      <c r="CB745" s="4">
        <f t="shared" si="14"/>
        <v>4024</v>
      </c>
    </row>
    <row r="746" spans="1:80" x14ac:dyDescent="0.2">
      <c r="A746" s="13">
        <v>44631</v>
      </c>
      <c r="B746" s="82">
        <v>18</v>
      </c>
      <c r="C746" s="82">
        <v>19</v>
      </c>
      <c r="D746" s="82">
        <v>7</v>
      </c>
      <c r="E746" s="82">
        <v>232</v>
      </c>
      <c r="F746" s="82">
        <v>31</v>
      </c>
      <c r="G746" s="82">
        <v>19</v>
      </c>
      <c r="H746" s="82">
        <v>35</v>
      </c>
      <c r="I746" s="82">
        <v>10</v>
      </c>
      <c r="J746" s="82">
        <v>85</v>
      </c>
      <c r="K746" s="82">
        <v>24</v>
      </c>
      <c r="L746" s="82">
        <v>10</v>
      </c>
      <c r="M746" s="82">
        <v>5</v>
      </c>
      <c r="N746" s="82">
        <v>14</v>
      </c>
      <c r="O746" s="82">
        <v>18</v>
      </c>
      <c r="P746" s="82">
        <v>38</v>
      </c>
      <c r="Q746" s="82">
        <v>86</v>
      </c>
      <c r="R746" s="82">
        <v>16</v>
      </c>
      <c r="S746" s="82">
        <v>6</v>
      </c>
      <c r="T746" s="82">
        <v>10</v>
      </c>
      <c r="U746" s="82">
        <v>25</v>
      </c>
      <c r="V746" s="82">
        <v>2</v>
      </c>
      <c r="W746" s="82">
        <v>23</v>
      </c>
      <c r="X746" s="82">
        <v>167</v>
      </c>
      <c r="Y746" s="82">
        <v>17</v>
      </c>
      <c r="Z746" s="82">
        <v>21</v>
      </c>
      <c r="AA746" s="82">
        <v>33</v>
      </c>
      <c r="AB746" s="82">
        <v>4</v>
      </c>
      <c r="AC746" s="82">
        <v>13</v>
      </c>
      <c r="AD746" s="82">
        <v>3</v>
      </c>
      <c r="AE746" s="82">
        <v>4</v>
      </c>
      <c r="AF746" s="82">
        <v>18</v>
      </c>
      <c r="AG746" s="82">
        <v>155</v>
      </c>
      <c r="AH746" s="82">
        <v>51</v>
      </c>
      <c r="AI746" s="82">
        <v>10</v>
      </c>
      <c r="AJ746" s="82">
        <v>17</v>
      </c>
      <c r="AK746" s="82">
        <v>31</v>
      </c>
      <c r="AL746" s="82">
        <v>9</v>
      </c>
      <c r="AM746" s="82">
        <v>11</v>
      </c>
      <c r="AN746" s="82">
        <v>22</v>
      </c>
      <c r="AO746" s="82">
        <v>4</v>
      </c>
      <c r="AP746" s="82">
        <v>164</v>
      </c>
      <c r="AQ746" s="82">
        <v>68</v>
      </c>
      <c r="AR746" s="82">
        <v>218</v>
      </c>
      <c r="AS746" s="82">
        <v>145</v>
      </c>
      <c r="AT746" s="82">
        <v>20</v>
      </c>
      <c r="AU746" s="82">
        <v>1</v>
      </c>
      <c r="AV746" s="82">
        <v>7</v>
      </c>
      <c r="AW746" s="82">
        <v>128</v>
      </c>
      <c r="AX746" s="82">
        <v>21</v>
      </c>
      <c r="AY746" s="82">
        <v>56</v>
      </c>
      <c r="AZ746" s="82">
        <v>91</v>
      </c>
      <c r="BA746" s="82">
        <v>959</v>
      </c>
      <c r="BB746" s="82">
        <v>4</v>
      </c>
      <c r="BC746" s="82">
        <v>21</v>
      </c>
      <c r="BD746" s="82">
        <v>9</v>
      </c>
      <c r="BE746" s="82">
        <v>5</v>
      </c>
      <c r="BF746" s="82">
        <v>12</v>
      </c>
      <c r="BG746" s="82">
        <v>6</v>
      </c>
      <c r="BH746" s="82">
        <v>28</v>
      </c>
      <c r="BI746" s="82">
        <v>10</v>
      </c>
      <c r="BJ746" s="82">
        <v>2</v>
      </c>
      <c r="BK746" s="82">
        <v>5</v>
      </c>
      <c r="BL746" s="82">
        <v>7</v>
      </c>
      <c r="BM746" s="82">
        <v>23</v>
      </c>
      <c r="BN746" s="82">
        <v>3</v>
      </c>
      <c r="BO746" s="82">
        <v>5</v>
      </c>
      <c r="BP746" s="82">
        <v>12</v>
      </c>
      <c r="BQ746" s="82">
        <v>16</v>
      </c>
      <c r="BR746" s="82">
        <v>27</v>
      </c>
      <c r="BS746" s="82">
        <v>12</v>
      </c>
      <c r="BT746" s="82">
        <v>92</v>
      </c>
      <c r="BU746" s="82">
        <v>11</v>
      </c>
      <c r="BV746" s="82">
        <v>20</v>
      </c>
      <c r="BW746" s="82">
        <v>10</v>
      </c>
      <c r="BX746" s="82">
        <v>339</v>
      </c>
      <c r="BY746" s="82">
        <v>9</v>
      </c>
      <c r="BZ746" s="84">
        <v>51</v>
      </c>
      <c r="CB746" s="4">
        <f t="shared" si="14"/>
        <v>3940</v>
      </c>
    </row>
    <row r="747" spans="1:80" x14ac:dyDescent="0.2">
      <c r="A747" s="13">
        <v>44632</v>
      </c>
      <c r="B747" s="82">
        <v>18</v>
      </c>
      <c r="C747" s="82">
        <v>19</v>
      </c>
      <c r="D747" s="82">
        <v>7</v>
      </c>
      <c r="E747" s="82">
        <v>229</v>
      </c>
      <c r="F747" s="82">
        <v>31</v>
      </c>
      <c r="G747" s="82">
        <v>19</v>
      </c>
      <c r="H747" s="82">
        <v>34</v>
      </c>
      <c r="I747" s="82">
        <v>9</v>
      </c>
      <c r="J747" s="82">
        <v>84</v>
      </c>
      <c r="K747" s="82">
        <v>24</v>
      </c>
      <c r="L747" s="82">
        <v>9</v>
      </c>
      <c r="M747" s="82">
        <v>5</v>
      </c>
      <c r="N747" s="82">
        <v>14</v>
      </c>
      <c r="O747" s="82">
        <v>17</v>
      </c>
      <c r="P747" s="82">
        <v>38</v>
      </c>
      <c r="Q747" s="82">
        <v>83</v>
      </c>
      <c r="R747" s="82">
        <v>16</v>
      </c>
      <c r="S747" s="82">
        <v>6</v>
      </c>
      <c r="T747" s="82">
        <v>10</v>
      </c>
      <c r="U747" s="82">
        <v>24</v>
      </c>
      <c r="V747" s="82">
        <v>2</v>
      </c>
      <c r="W747" s="82">
        <v>22</v>
      </c>
      <c r="X747" s="82">
        <v>159</v>
      </c>
      <c r="Y747" s="82">
        <v>15</v>
      </c>
      <c r="Z747" s="82">
        <v>19</v>
      </c>
      <c r="AA747" s="82">
        <v>33</v>
      </c>
      <c r="AB747" s="82">
        <v>4</v>
      </c>
      <c r="AC747" s="82">
        <v>13</v>
      </c>
      <c r="AD747" s="82">
        <v>3</v>
      </c>
      <c r="AE747" s="82">
        <v>4</v>
      </c>
      <c r="AF747" s="82">
        <v>16</v>
      </c>
      <c r="AG747" s="82">
        <v>149</v>
      </c>
      <c r="AH747" s="82">
        <v>50</v>
      </c>
      <c r="AI747" s="82">
        <v>8</v>
      </c>
      <c r="AJ747" s="82">
        <v>17</v>
      </c>
      <c r="AK747" s="82">
        <v>29</v>
      </c>
      <c r="AL747" s="82">
        <v>9</v>
      </c>
      <c r="AM747" s="82">
        <v>11</v>
      </c>
      <c r="AN747" s="82">
        <v>22</v>
      </c>
      <c r="AO747" s="82">
        <v>4</v>
      </c>
      <c r="AP747" s="82">
        <v>163</v>
      </c>
      <c r="AQ747" s="82">
        <v>68</v>
      </c>
      <c r="AR747" s="82">
        <v>217</v>
      </c>
      <c r="AS747" s="82">
        <v>145</v>
      </c>
      <c r="AT747" s="82">
        <v>20</v>
      </c>
      <c r="AU747" s="82">
        <v>1</v>
      </c>
      <c r="AV747" s="82">
        <v>7</v>
      </c>
      <c r="AW747" s="82">
        <v>128</v>
      </c>
      <c r="AX747" s="82">
        <v>20</v>
      </c>
      <c r="AY747" s="82">
        <v>56</v>
      </c>
      <c r="AZ747" s="82">
        <v>91</v>
      </c>
      <c r="BA747" s="82">
        <v>948</v>
      </c>
      <c r="BB747" s="82">
        <v>4</v>
      </c>
      <c r="BC747" s="82">
        <v>21</v>
      </c>
      <c r="BD747" s="82">
        <v>9</v>
      </c>
      <c r="BE747" s="82">
        <v>5</v>
      </c>
      <c r="BF747" s="82">
        <v>12</v>
      </c>
      <c r="BG747" s="82">
        <v>5</v>
      </c>
      <c r="BH747" s="82">
        <v>24</v>
      </c>
      <c r="BI747" s="82">
        <v>9</v>
      </c>
      <c r="BJ747" s="82">
        <v>2</v>
      </c>
      <c r="BK747" s="82">
        <v>5</v>
      </c>
      <c r="BL747" s="82">
        <v>7</v>
      </c>
      <c r="BM747" s="82">
        <v>23</v>
      </c>
      <c r="BN747" s="82">
        <v>3</v>
      </c>
      <c r="BO747" s="82">
        <v>5</v>
      </c>
      <c r="BP747" s="82">
        <v>12</v>
      </c>
      <c r="BQ747" s="82">
        <v>15</v>
      </c>
      <c r="BR747" s="82">
        <v>27</v>
      </c>
      <c r="BS747" s="82">
        <v>12</v>
      </c>
      <c r="BT747" s="82">
        <v>92</v>
      </c>
      <c r="BU747" s="82">
        <v>11</v>
      </c>
      <c r="BV747" s="82">
        <v>20</v>
      </c>
      <c r="BW747" s="82">
        <v>10</v>
      </c>
      <c r="BX747" s="82">
        <v>339</v>
      </c>
      <c r="BY747" s="82">
        <v>7</v>
      </c>
      <c r="BZ747" s="84">
        <v>46</v>
      </c>
      <c r="CB747" s="4">
        <f t="shared" si="14"/>
        <v>3874</v>
      </c>
    </row>
    <row r="748" spans="1:80" x14ac:dyDescent="0.2">
      <c r="A748" s="13">
        <v>44633</v>
      </c>
      <c r="B748" s="82">
        <v>18</v>
      </c>
      <c r="C748" s="82">
        <v>19</v>
      </c>
      <c r="D748" s="82">
        <v>7</v>
      </c>
      <c r="E748" s="82">
        <v>229</v>
      </c>
      <c r="F748" s="82">
        <v>31</v>
      </c>
      <c r="G748" s="82">
        <v>18</v>
      </c>
      <c r="H748" s="82">
        <v>34</v>
      </c>
      <c r="I748" s="82">
        <v>9</v>
      </c>
      <c r="J748" s="82">
        <v>84</v>
      </c>
      <c r="K748" s="82">
        <v>24</v>
      </c>
      <c r="L748" s="82">
        <v>9</v>
      </c>
      <c r="M748" s="82">
        <v>5</v>
      </c>
      <c r="N748" s="82">
        <v>14</v>
      </c>
      <c r="O748" s="82">
        <v>17</v>
      </c>
      <c r="P748" s="82">
        <v>38</v>
      </c>
      <c r="Q748" s="82">
        <v>83</v>
      </c>
      <c r="R748" s="82">
        <v>16</v>
      </c>
      <c r="S748" s="82">
        <v>6</v>
      </c>
      <c r="T748" s="82">
        <v>10</v>
      </c>
      <c r="U748" s="82">
        <v>24</v>
      </c>
      <c r="V748" s="82">
        <v>2</v>
      </c>
      <c r="W748" s="82">
        <v>22</v>
      </c>
      <c r="X748" s="82">
        <v>159</v>
      </c>
      <c r="Y748" s="82">
        <v>15</v>
      </c>
      <c r="Z748" s="82">
        <v>19</v>
      </c>
      <c r="AA748" s="82">
        <v>33</v>
      </c>
      <c r="AB748" s="82">
        <v>4</v>
      </c>
      <c r="AC748" s="82">
        <v>13</v>
      </c>
      <c r="AD748" s="82">
        <v>3</v>
      </c>
      <c r="AE748" s="82">
        <v>4</v>
      </c>
      <c r="AF748" s="82">
        <v>16</v>
      </c>
      <c r="AG748" s="82">
        <v>149</v>
      </c>
      <c r="AH748" s="82">
        <v>50</v>
      </c>
      <c r="AI748" s="82">
        <v>8</v>
      </c>
      <c r="AJ748" s="82">
        <v>17</v>
      </c>
      <c r="AK748" s="82">
        <v>29</v>
      </c>
      <c r="AL748" s="82">
        <v>9</v>
      </c>
      <c r="AM748" s="82">
        <v>11</v>
      </c>
      <c r="AN748" s="82">
        <v>22</v>
      </c>
      <c r="AO748" s="82">
        <v>4</v>
      </c>
      <c r="AP748" s="82">
        <v>163</v>
      </c>
      <c r="AQ748" s="82">
        <v>68</v>
      </c>
      <c r="AR748" s="82">
        <v>217</v>
      </c>
      <c r="AS748" s="82">
        <v>145</v>
      </c>
      <c r="AT748" s="82">
        <v>20</v>
      </c>
      <c r="AU748" s="82">
        <v>1</v>
      </c>
      <c r="AV748" s="82">
        <v>7</v>
      </c>
      <c r="AW748" s="82">
        <v>128</v>
      </c>
      <c r="AX748" s="82">
        <v>20</v>
      </c>
      <c r="AY748" s="82">
        <v>56</v>
      </c>
      <c r="AZ748" s="82">
        <v>91</v>
      </c>
      <c r="BA748" s="82">
        <v>948</v>
      </c>
      <c r="BB748" s="82">
        <v>4</v>
      </c>
      <c r="BC748" s="82">
        <v>21</v>
      </c>
      <c r="BD748" s="82">
        <v>9</v>
      </c>
      <c r="BE748" s="82">
        <v>5</v>
      </c>
      <c r="BF748" s="82">
        <v>12</v>
      </c>
      <c r="BG748" s="82">
        <v>5</v>
      </c>
      <c r="BH748" s="82">
        <v>24</v>
      </c>
      <c r="BI748" s="82">
        <v>9</v>
      </c>
      <c r="BJ748" s="82">
        <v>2</v>
      </c>
      <c r="BK748" s="82">
        <v>5</v>
      </c>
      <c r="BL748" s="82">
        <v>7</v>
      </c>
      <c r="BM748" s="82">
        <v>23</v>
      </c>
      <c r="BN748" s="82">
        <v>3</v>
      </c>
      <c r="BO748" s="82">
        <v>5</v>
      </c>
      <c r="BP748" s="82">
        <v>12</v>
      </c>
      <c r="BQ748" s="82">
        <v>15</v>
      </c>
      <c r="BR748" s="82">
        <v>27</v>
      </c>
      <c r="BS748" s="82">
        <v>12</v>
      </c>
      <c r="BT748" s="82">
        <v>92</v>
      </c>
      <c r="BU748" s="82">
        <v>11</v>
      </c>
      <c r="BV748" s="82">
        <v>20</v>
      </c>
      <c r="BW748" s="82">
        <v>10</v>
      </c>
      <c r="BX748" s="82">
        <v>339</v>
      </c>
      <c r="BY748" s="82">
        <v>7</v>
      </c>
      <c r="BZ748" s="84">
        <v>45</v>
      </c>
      <c r="CB748" s="4">
        <f t="shared" si="14"/>
        <v>3872</v>
      </c>
    </row>
    <row r="749" spans="1:80" x14ac:dyDescent="0.2">
      <c r="A749" s="13">
        <v>44634</v>
      </c>
      <c r="B749" s="82">
        <v>19</v>
      </c>
      <c r="C749" s="82">
        <v>20</v>
      </c>
      <c r="D749" s="82">
        <v>8</v>
      </c>
      <c r="E749" s="82">
        <v>227</v>
      </c>
      <c r="F749" s="82">
        <v>31</v>
      </c>
      <c r="G749" s="82">
        <v>22</v>
      </c>
      <c r="H749" s="82">
        <v>36</v>
      </c>
      <c r="I749" s="82">
        <v>6</v>
      </c>
      <c r="J749" s="82">
        <v>83</v>
      </c>
      <c r="K749" s="82">
        <v>26</v>
      </c>
      <c r="L749" s="82">
        <v>8</v>
      </c>
      <c r="M749" s="82">
        <v>4</v>
      </c>
      <c r="N749" s="82">
        <v>15</v>
      </c>
      <c r="O749" s="82">
        <v>16</v>
      </c>
      <c r="P749" s="82">
        <v>34</v>
      </c>
      <c r="Q749" s="82">
        <v>75</v>
      </c>
      <c r="R749" s="82">
        <v>17</v>
      </c>
      <c r="S749" s="82">
        <v>6</v>
      </c>
      <c r="T749" s="82">
        <v>8</v>
      </c>
      <c r="U749" s="82">
        <v>21</v>
      </c>
      <c r="V749" s="82">
        <v>2</v>
      </c>
      <c r="W749" s="82">
        <v>24</v>
      </c>
      <c r="X749" s="82">
        <v>157</v>
      </c>
      <c r="Y749" s="82">
        <v>12</v>
      </c>
      <c r="Z749" s="82">
        <v>19</v>
      </c>
      <c r="AA749" s="82">
        <v>33</v>
      </c>
      <c r="AB749" s="82">
        <v>4</v>
      </c>
      <c r="AC749" s="82">
        <v>7</v>
      </c>
      <c r="AD749" s="82">
        <v>3</v>
      </c>
      <c r="AE749" s="82">
        <v>4</v>
      </c>
      <c r="AF749" s="82">
        <v>12</v>
      </c>
      <c r="AG749" s="82">
        <v>139</v>
      </c>
      <c r="AH749" s="82">
        <v>51</v>
      </c>
      <c r="AI749" s="82">
        <v>11</v>
      </c>
      <c r="AJ749" s="82">
        <v>16</v>
      </c>
      <c r="AK749" s="82">
        <v>31</v>
      </c>
      <c r="AL749" s="82">
        <v>8</v>
      </c>
      <c r="AM749" s="82">
        <v>12</v>
      </c>
      <c r="AN749" s="82">
        <v>21</v>
      </c>
      <c r="AO749" s="82">
        <v>4</v>
      </c>
      <c r="AP749" s="82">
        <v>161</v>
      </c>
      <c r="AQ749" s="82">
        <v>68</v>
      </c>
      <c r="AR749" s="82">
        <v>207</v>
      </c>
      <c r="AS749" s="82">
        <v>141</v>
      </c>
      <c r="AT749" s="82">
        <v>12</v>
      </c>
      <c r="AU749" s="82">
        <v>1</v>
      </c>
      <c r="AV749" s="82">
        <v>11</v>
      </c>
      <c r="AW749" s="82">
        <v>125</v>
      </c>
      <c r="AX749" s="82">
        <v>13</v>
      </c>
      <c r="AY749" s="82">
        <v>57</v>
      </c>
      <c r="AZ749" s="82">
        <v>85</v>
      </c>
      <c r="BA749" s="82">
        <v>933</v>
      </c>
      <c r="BB749" s="82">
        <v>3</v>
      </c>
      <c r="BC749" s="82">
        <v>20</v>
      </c>
      <c r="BD749" s="82">
        <v>11</v>
      </c>
      <c r="BE749" s="82">
        <v>4</v>
      </c>
      <c r="BF749" s="82">
        <v>12</v>
      </c>
      <c r="BG749" s="82">
        <v>5</v>
      </c>
      <c r="BH749" s="82">
        <v>26</v>
      </c>
      <c r="BI749" s="82">
        <v>12</v>
      </c>
      <c r="BJ749" s="82">
        <v>2</v>
      </c>
      <c r="BK749" s="82">
        <v>5</v>
      </c>
      <c r="BL749" s="82">
        <v>9</v>
      </c>
      <c r="BM749" s="82">
        <v>21</v>
      </c>
      <c r="BN749" s="82">
        <v>6</v>
      </c>
      <c r="BO749" s="82">
        <v>4</v>
      </c>
      <c r="BP749" s="82">
        <v>12</v>
      </c>
      <c r="BQ749" s="82">
        <v>13</v>
      </c>
      <c r="BR749" s="82">
        <v>26</v>
      </c>
      <c r="BS749" s="82">
        <v>12</v>
      </c>
      <c r="BT749" s="82">
        <v>90</v>
      </c>
      <c r="BU749" s="82">
        <v>9</v>
      </c>
      <c r="BV749" s="82">
        <v>23</v>
      </c>
      <c r="BW749" s="82">
        <v>8</v>
      </c>
      <c r="BX749" s="82">
        <v>327</v>
      </c>
      <c r="BY749" s="82">
        <v>8</v>
      </c>
      <c r="BZ749" s="84">
        <v>39</v>
      </c>
      <c r="CB749" s="4">
        <f t="shared" ref="CB749:CB812" si="15">IF(B749&lt;&gt;"",SUM(B749:CA749),"")</f>
        <v>3773</v>
      </c>
    </row>
    <row r="750" spans="1:80" x14ac:dyDescent="0.2">
      <c r="A750" s="13">
        <v>44635</v>
      </c>
      <c r="B750" s="82">
        <v>18</v>
      </c>
      <c r="C750" s="82">
        <v>18</v>
      </c>
      <c r="D750" s="82">
        <v>9</v>
      </c>
      <c r="E750" s="82">
        <v>218</v>
      </c>
      <c r="F750" s="82">
        <v>31</v>
      </c>
      <c r="G750" s="82">
        <v>20</v>
      </c>
      <c r="H750" s="82">
        <v>35</v>
      </c>
      <c r="I750" s="82">
        <v>6</v>
      </c>
      <c r="J750" s="82">
        <v>81</v>
      </c>
      <c r="K750" s="82">
        <v>28</v>
      </c>
      <c r="L750" s="82">
        <v>7</v>
      </c>
      <c r="M750" s="82">
        <v>4</v>
      </c>
      <c r="N750" s="82">
        <v>15</v>
      </c>
      <c r="O750" s="82">
        <v>15</v>
      </c>
      <c r="P750" s="82">
        <v>33</v>
      </c>
      <c r="Q750" s="82">
        <v>59</v>
      </c>
      <c r="R750" s="82">
        <v>17</v>
      </c>
      <c r="S750" s="82">
        <v>6</v>
      </c>
      <c r="T750" s="82">
        <v>8</v>
      </c>
      <c r="U750" s="82">
        <v>20</v>
      </c>
      <c r="V750" s="82">
        <v>2</v>
      </c>
      <c r="W750" s="82">
        <v>23</v>
      </c>
      <c r="X750" s="82">
        <v>158</v>
      </c>
      <c r="Y750" s="82">
        <v>7</v>
      </c>
      <c r="Z750" s="82">
        <v>19</v>
      </c>
      <c r="AA750" s="82">
        <v>34</v>
      </c>
      <c r="AB750" s="82">
        <v>4</v>
      </c>
      <c r="AC750" s="82">
        <v>5</v>
      </c>
      <c r="AD750" s="82">
        <v>3</v>
      </c>
      <c r="AE750" s="82">
        <v>4</v>
      </c>
      <c r="AF750" s="82">
        <v>11</v>
      </c>
      <c r="AG750" s="82">
        <v>136</v>
      </c>
      <c r="AH750" s="82">
        <v>50</v>
      </c>
      <c r="AI750" s="82">
        <v>13</v>
      </c>
      <c r="AJ750" s="82">
        <v>15</v>
      </c>
      <c r="AK750" s="82">
        <v>31</v>
      </c>
      <c r="AL750" s="82">
        <v>8</v>
      </c>
      <c r="AM750" s="82">
        <v>10</v>
      </c>
      <c r="AN750" s="82">
        <v>23</v>
      </c>
      <c r="AO750" s="82">
        <v>5</v>
      </c>
      <c r="AP750" s="82">
        <v>161</v>
      </c>
      <c r="AQ750" s="82">
        <v>70</v>
      </c>
      <c r="AR750" s="82">
        <v>202</v>
      </c>
      <c r="AS750" s="82">
        <v>140</v>
      </c>
      <c r="AT750" s="82">
        <v>16</v>
      </c>
      <c r="AU750" s="82">
        <v>1</v>
      </c>
      <c r="AV750" s="82">
        <v>10</v>
      </c>
      <c r="AW750" s="82">
        <v>125</v>
      </c>
      <c r="AX750" s="82">
        <v>13</v>
      </c>
      <c r="AY750" s="82">
        <v>57</v>
      </c>
      <c r="AZ750" s="82">
        <v>85</v>
      </c>
      <c r="BA750" s="82">
        <v>922</v>
      </c>
      <c r="BB750" s="82">
        <v>3</v>
      </c>
      <c r="BC750" s="82">
        <v>19</v>
      </c>
      <c r="BD750" s="82">
        <v>9</v>
      </c>
      <c r="BE750" s="82">
        <v>4</v>
      </c>
      <c r="BF750" s="82">
        <v>11</v>
      </c>
      <c r="BG750" s="82">
        <v>5</v>
      </c>
      <c r="BH750" s="82">
        <v>28</v>
      </c>
      <c r="BI750" s="82">
        <v>12</v>
      </c>
      <c r="BJ750" s="82">
        <v>3</v>
      </c>
      <c r="BK750" s="82">
        <v>6</v>
      </c>
      <c r="BL750" s="82">
        <v>8</v>
      </c>
      <c r="BM750" s="82">
        <v>20</v>
      </c>
      <c r="BN750" s="82">
        <v>5</v>
      </c>
      <c r="BO750" s="82">
        <v>3</v>
      </c>
      <c r="BP750" s="82">
        <v>16</v>
      </c>
      <c r="BQ750" s="82">
        <v>13</v>
      </c>
      <c r="BR750" s="82">
        <v>29</v>
      </c>
      <c r="BS750" s="82">
        <v>11</v>
      </c>
      <c r="BT750" s="82">
        <v>81</v>
      </c>
      <c r="BU750" s="82">
        <v>10</v>
      </c>
      <c r="BV750" s="82">
        <v>24</v>
      </c>
      <c r="BW750" s="82">
        <v>7</v>
      </c>
      <c r="BX750" s="82">
        <v>320</v>
      </c>
      <c r="BY750" s="82">
        <v>9</v>
      </c>
      <c r="BZ750" s="84">
        <v>34</v>
      </c>
      <c r="CB750" s="4">
        <f t="shared" si="15"/>
        <v>3701</v>
      </c>
    </row>
    <row r="751" spans="1:80" x14ac:dyDescent="0.2">
      <c r="A751" s="13">
        <v>44636</v>
      </c>
      <c r="B751" s="82">
        <v>17</v>
      </c>
      <c r="C751" s="82">
        <v>13</v>
      </c>
      <c r="D751" s="82">
        <v>9</v>
      </c>
      <c r="E751" s="82">
        <v>208</v>
      </c>
      <c r="F751" s="82">
        <v>28</v>
      </c>
      <c r="G751" s="82">
        <v>21</v>
      </c>
      <c r="H751" s="82">
        <v>35</v>
      </c>
      <c r="I751" s="82">
        <v>7</v>
      </c>
      <c r="J751" s="82">
        <v>75</v>
      </c>
      <c r="K751" s="82">
        <v>24</v>
      </c>
      <c r="L751" s="82">
        <v>6</v>
      </c>
      <c r="M751" s="82">
        <v>4</v>
      </c>
      <c r="N751" s="82">
        <v>16</v>
      </c>
      <c r="O751" s="82">
        <v>18</v>
      </c>
      <c r="P751" s="82">
        <v>33</v>
      </c>
      <c r="Q751" s="82">
        <v>47</v>
      </c>
      <c r="R751" s="82">
        <v>16</v>
      </c>
      <c r="S751" s="82">
        <v>7</v>
      </c>
      <c r="T751" s="82">
        <v>8</v>
      </c>
      <c r="U751" s="82">
        <v>20</v>
      </c>
      <c r="V751" s="82">
        <v>2</v>
      </c>
      <c r="W751" s="82">
        <v>23</v>
      </c>
      <c r="X751" s="82">
        <v>157</v>
      </c>
      <c r="Y751" s="82">
        <v>7</v>
      </c>
      <c r="Z751" s="82">
        <v>18</v>
      </c>
      <c r="AA751" s="82">
        <v>34</v>
      </c>
      <c r="AB751" s="82">
        <v>5</v>
      </c>
      <c r="AC751" s="82">
        <v>4</v>
      </c>
      <c r="AD751" s="82">
        <v>3</v>
      </c>
      <c r="AE751" s="82">
        <v>4</v>
      </c>
      <c r="AF751" s="82">
        <v>13</v>
      </c>
      <c r="AG751" s="82">
        <v>138</v>
      </c>
      <c r="AH751" s="82">
        <v>50</v>
      </c>
      <c r="AI751" s="82">
        <v>10</v>
      </c>
      <c r="AJ751" s="82">
        <v>16</v>
      </c>
      <c r="AK751" s="82">
        <v>31</v>
      </c>
      <c r="AL751" s="82">
        <v>8</v>
      </c>
      <c r="AM751" s="82">
        <v>11</v>
      </c>
      <c r="AN751" s="82">
        <v>24</v>
      </c>
      <c r="AO751" s="82">
        <v>4</v>
      </c>
      <c r="AP751" s="82">
        <v>161</v>
      </c>
      <c r="AQ751" s="82">
        <v>67</v>
      </c>
      <c r="AR751" s="82">
        <v>198</v>
      </c>
      <c r="AS751" s="82">
        <v>139</v>
      </c>
      <c r="AT751" s="82">
        <v>17</v>
      </c>
      <c r="AU751" s="82">
        <v>2</v>
      </c>
      <c r="AV751" s="82">
        <v>7</v>
      </c>
      <c r="AW751" s="82">
        <v>122</v>
      </c>
      <c r="AX751" s="82">
        <v>12</v>
      </c>
      <c r="AY751" s="82">
        <v>57</v>
      </c>
      <c r="AZ751" s="82">
        <v>85</v>
      </c>
      <c r="BA751" s="82">
        <v>900</v>
      </c>
      <c r="BB751" s="82">
        <v>3</v>
      </c>
      <c r="BC751" s="82">
        <v>19</v>
      </c>
      <c r="BD751" s="82">
        <v>10</v>
      </c>
      <c r="BE751" s="82">
        <v>4</v>
      </c>
      <c r="BF751" s="82">
        <v>12</v>
      </c>
      <c r="BG751" s="82">
        <v>5</v>
      </c>
      <c r="BH751" s="82">
        <v>24</v>
      </c>
      <c r="BI751" s="82">
        <v>12</v>
      </c>
      <c r="BJ751" s="82">
        <v>3</v>
      </c>
      <c r="BK751" s="82">
        <v>6</v>
      </c>
      <c r="BL751" s="82">
        <v>8</v>
      </c>
      <c r="BM751" s="82">
        <v>20</v>
      </c>
      <c r="BN751" s="82">
        <v>6</v>
      </c>
      <c r="BO751" s="82">
        <v>3</v>
      </c>
      <c r="BP751" s="82">
        <v>13</v>
      </c>
      <c r="BQ751" s="82">
        <v>13</v>
      </c>
      <c r="BR751" s="82">
        <v>29</v>
      </c>
      <c r="BS751" s="82">
        <v>10</v>
      </c>
      <c r="BT751" s="82">
        <v>77</v>
      </c>
      <c r="BU751" s="82">
        <v>9</v>
      </c>
      <c r="BV751" s="82">
        <v>22</v>
      </c>
      <c r="BW751" s="82">
        <v>7</v>
      </c>
      <c r="BX751" s="82">
        <v>306</v>
      </c>
      <c r="BY751" s="82">
        <v>9</v>
      </c>
      <c r="BZ751" s="84">
        <v>29</v>
      </c>
      <c r="CB751" s="4">
        <f t="shared" si="15"/>
        <v>3600</v>
      </c>
    </row>
    <row r="752" spans="1:80" x14ac:dyDescent="0.2">
      <c r="A752" s="13">
        <v>44637</v>
      </c>
      <c r="B752" s="82">
        <v>15</v>
      </c>
      <c r="C752" s="82">
        <v>11</v>
      </c>
      <c r="D752" s="82">
        <v>10</v>
      </c>
      <c r="E752" s="82">
        <v>207</v>
      </c>
      <c r="F752" s="82">
        <v>27</v>
      </c>
      <c r="G752" s="82">
        <v>19</v>
      </c>
      <c r="H752" s="82">
        <v>36</v>
      </c>
      <c r="I752" s="82">
        <v>8</v>
      </c>
      <c r="J752" s="82">
        <v>71</v>
      </c>
      <c r="K752" s="82">
        <v>25</v>
      </c>
      <c r="L752" s="82">
        <v>6</v>
      </c>
      <c r="M752" s="82">
        <v>4</v>
      </c>
      <c r="N752" s="82">
        <v>16</v>
      </c>
      <c r="O752" s="82">
        <v>18</v>
      </c>
      <c r="P752" s="82">
        <v>33</v>
      </c>
      <c r="Q752" s="82">
        <v>46</v>
      </c>
      <c r="R752" s="82">
        <v>15</v>
      </c>
      <c r="S752" s="82">
        <v>7</v>
      </c>
      <c r="T752" s="82">
        <v>7</v>
      </c>
      <c r="U752" s="82">
        <v>20</v>
      </c>
      <c r="V752" s="82">
        <v>2</v>
      </c>
      <c r="W752" s="82">
        <v>22</v>
      </c>
      <c r="X752" s="82">
        <v>158</v>
      </c>
      <c r="Y752" s="82">
        <v>7</v>
      </c>
      <c r="Z752" s="82">
        <v>18</v>
      </c>
      <c r="AA752" s="82">
        <v>32</v>
      </c>
      <c r="AB752" s="82">
        <v>5</v>
      </c>
      <c r="AC752" s="82">
        <v>4</v>
      </c>
      <c r="AD752" s="82">
        <v>3</v>
      </c>
      <c r="AE752" s="82">
        <v>4</v>
      </c>
      <c r="AF752" s="82">
        <v>13</v>
      </c>
      <c r="AG752" s="82">
        <v>138</v>
      </c>
      <c r="AH752" s="82">
        <v>48</v>
      </c>
      <c r="AI752" s="82">
        <v>13</v>
      </c>
      <c r="AJ752" s="82">
        <v>15</v>
      </c>
      <c r="AK752" s="82">
        <v>30</v>
      </c>
      <c r="AL752" s="82">
        <v>8</v>
      </c>
      <c r="AM752" s="82">
        <v>10</v>
      </c>
      <c r="AN752" s="82">
        <v>24</v>
      </c>
      <c r="AO752" s="82">
        <v>4</v>
      </c>
      <c r="AP752" s="82">
        <v>161</v>
      </c>
      <c r="AQ752" s="82">
        <v>67</v>
      </c>
      <c r="AR752" s="82">
        <v>200</v>
      </c>
      <c r="AS752" s="82">
        <v>134</v>
      </c>
      <c r="AT752" s="82">
        <v>14</v>
      </c>
      <c r="AU752" s="82">
        <v>2</v>
      </c>
      <c r="AV752" s="82">
        <v>5</v>
      </c>
      <c r="AW752" s="82">
        <v>120</v>
      </c>
      <c r="AX752" s="82">
        <v>10</v>
      </c>
      <c r="AY752" s="82">
        <v>28</v>
      </c>
      <c r="AZ752" s="82">
        <v>85</v>
      </c>
      <c r="BA752" s="82">
        <v>896</v>
      </c>
      <c r="BB752" s="82">
        <v>2</v>
      </c>
      <c r="BC752" s="82">
        <v>16</v>
      </c>
      <c r="BD752" s="82">
        <v>10</v>
      </c>
      <c r="BE752" s="82">
        <v>4</v>
      </c>
      <c r="BF752" s="82">
        <v>12</v>
      </c>
      <c r="BG752" s="82">
        <v>5</v>
      </c>
      <c r="BH752" s="82">
        <v>27</v>
      </c>
      <c r="BI752" s="82">
        <v>11</v>
      </c>
      <c r="BJ752" s="82">
        <v>3</v>
      </c>
      <c r="BK752" s="82">
        <v>5</v>
      </c>
      <c r="BL752" s="82">
        <v>7</v>
      </c>
      <c r="BM752" s="82">
        <v>21</v>
      </c>
      <c r="BN752" s="82">
        <v>5</v>
      </c>
      <c r="BO752" s="82">
        <v>3</v>
      </c>
      <c r="BP752" s="82">
        <v>15</v>
      </c>
      <c r="BQ752" s="82">
        <v>13</v>
      </c>
      <c r="BR752" s="82">
        <v>29</v>
      </c>
      <c r="BS752" s="82">
        <v>8</v>
      </c>
      <c r="BT752" s="82">
        <v>76</v>
      </c>
      <c r="BU752" s="82">
        <v>8</v>
      </c>
      <c r="BV752" s="82">
        <v>24</v>
      </c>
      <c r="BW752" s="82">
        <v>6</v>
      </c>
      <c r="BX752" s="82">
        <v>276</v>
      </c>
      <c r="BY752" s="82">
        <v>9</v>
      </c>
      <c r="BZ752" s="84">
        <v>28</v>
      </c>
      <c r="CB752" s="4">
        <f t="shared" si="15"/>
        <v>3504</v>
      </c>
    </row>
    <row r="753" spans="1:80" x14ac:dyDescent="0.2">
      <c r="A753" s="13">
        <v>44638</v>
      </c>
      <c r="B753" s="82">
        <v>17</v>
      </c>
      <c r="C753" s="82">
        <v>11</v>
      </c>
      <c r="D753" s="82">
        <v>10</v>
      </c>
      <c r="E753" s="82">
        <v>203</v>
      </c>
      <c r="F753" s="82">
        <v>29</v>
      </c>
      <c r="G753" s="82">
        <v>14</v>
      </c>
      <c r="H753" s="82">
        <v>34</v>
      </c>
      <c r="I753" s="82">
        <v>7</v>
      </c>
      <c r="J753" s="82">
        <v>72</v>
      </c>
      <c r="K753" s="82">
        <v>21</v>
      </c>
      <c r="L753" s="82">
        <v>6</v>
      </c>
      <c r="M753" s="82">
        <v>3</v>
      </c>
      <c r="N753" s="82">
        <v>16</v>
      </c>
      <c r="O753" s="82">
        <v>19</v>
      </c>
      <c r="P753" s="82">
        <v>30</v>
      </c>
      <c r="Q753" s="82">
        <v>48</v>
      </c>
      <c r="R753" s="82">
        <v>15</v>
      </c>
      <c r="S753" s="82">
        <v>7</v>
      </c>
      <c r="T753" s="82">
        <v>6</v>
      </c>
      <c r="U753" s="82">
        <v>20</v>
      </c>
      <c r="V753" s="82">
        <v>2</v>
      </c>
      <c r="W753" s="82">
        <v>23</v>
      </c>
      <c r="X753" s="82">
        <v>151</v>
      </c>
      <c r="Y753" s="82">
        <v>7</v>
      </c>
      <c r="Z753" s="82">
        <v>17</v>
      </c>
      <c r="AA753" s="82">
        <v>31</v>
      </c>
      <c r="AB753" s="82">
        <v>5</v>
      </c>
      <c r="AC753" s="82">
        <v>4</v>
      </c>
      <c r="AD753" s="82">
        <v>3</v>
      </c>
      <c r="AE753" s="82">
        <v>4</v>
      </c>
      <c r="AF753" s="82">
        <v>13</v>
      </c>
      <c r="AG753" s="82">
        <v>136</v>
      </c>
      <c r="AH753" s="82">
        <v>48</v>
      </c>
      <c r="AI753" s="82">
        <v>8</v>
      </c>
      <c r="AJ753" s="82">
        <v>14</v>
      </c>
      <c r="AK753" s="82">
        <v>29</v>
      </c>
      <c r="AL753" s="82">
        <v>5</v>
      </c>
      <c r="AM753" s="82">
        <v>12</v>
      </c>
      <c r="AN753" s="82">
        <v>22</v>
      </c>
      <c r="AO753" s="82">
        <v>4</v>
      </c>
      <c r="AP753" s="82">
        <v>161</v>
      </c>
      <c r="AQ753" s="82">
        <v>66</v>
      </c>
      <c r="AR753" s="82">
        <v>194</v>
      </c>
      <c r="AS753" s="82">
        <v>134</v>
      </c>
      <c r="AT753" s="82">
        <v>14</v>
      </c>
      <c r="AU753" s="82">
        <v>2</v>
      </c>
      <c r="AV753" s="82">
        <v>4</v>
      </c>
      <c r="AW753" s="82">
        <v>118</v>
      </c>
      <c r="AX753" s="82">
        <v>10</v>
      </c>
      <c r="AY753" s="82">
        <v>28</v>
      </c>
      <c r="AZ753" s="82">
        <v>78</v>
      </c>
      <c r="BA753" s="82">
        <v>889</v>
      </c>
      <c r="BB753" s="82">
        <v>2</v>
      </c>
      <c r="BC753" s="82">
        <v>13</v>
      </c>
      <c r="BD753" s="82">
        <v>10</v>
      </c>
      <c r="BE753" s="82">
        <v>4</v>
      </c>
      <c r="BF753" s="82">
        <v>12</v>
      </c>
      <c r="BG753" s="82">
        <v>5</v>
      </c>
      <c r="BH753" s="82">
        <v>27</v>
      </c>
      <c r="BI753" s="82">
        <v>9</v>
      </c>
      <c r="BJ753" s="82">
        <v>3</v>
      </c>
      <c r="BK753" s="82">
        <v>5</v>
      </c>
      <c r="BL753" s="82">
        <v>6</v>
      </c>
      <c r="BM753" s="82">
        <v>22</v>
      </c>
      <c r="BN753" s="82">
        <v>4</v>
      </c>
      <c r="BO753" s="82">
        <v>3</v>
      </c>
      <c r="BP753" s="82">
        <v>15</v>
      </c>
      <c r="BQ753" s="82">
        <v>13</v>
      </c>
      <c r="BR753" s="82">
        <v>29</v>
      </c>
      <c r="BS753" s="82">
        <v>8</v>
      </c>
      <c r="BT753" s="82">
        <v>76</v>
      </c>
      <c r="BU753" s="82">
        <v>8</v>
      </c>
      <c r="BV753" s="82">
        <v>21</v>
      </c>
      <c r="BW753" s="82">
        <v>6</v>
      </c>
      <c r="BX753" s="82">
        <v>274</v>
      </c>
      <c r="BY753" s="82">
        <v>9</v>
      </c>
      <c r="BZ753" s="84">
        <v>26</v>
      </c>
      <c r="CB753" s="4">
        <f t="shared" si="15"/>
        <v>3434</v>
      </c>
    </row>
    <row r="754" spans="1:80" x14ac:dyDescent="0.2">
      <c r="A754" s="13">
        <v>44639</v>
      </c>
      <c r="B754" s="82">
        <v>16</v>
      </c>
      <c r="C754" s="82">
        <v>11</v>
      </c>
      <c r="D754" s="82">
        <v>10</v>
      </c>
      <c r="E754" s="82">
        <v>199</v>
      </c>
      <c r="F754" s="82">
        <v>29</v>
      </c>
      <c r="G754" s="82">
        <v>14</v>
      </c>
      <c r="H754" s="82">
        <v>34</v>
      </c>
      <c r="I754" s="82">
        <v>7</v>
      </c>
      <c r="J754" s="82">
        <v>70</v>
      </c>
      <c r="K754" s="82">
        <v>21</v>
      </c>
      <c r="L754" s="82">
        <v>6</v>
      </c>
      <c r="M754" s="82">
        <v>3</v>
      </c>
      <c r="N754" s="82">
        <v>16</v>
      </c>
      <c r="O754" s="82">
        <v>19</v>
      </c>
      <c r="P754" s="82">
        <v>27</v>
      </c>
      <c r="Q754" s="82">
        <v>44</v>
      </c>
      <c r="R754" s="82">
        <v>15</v>
      </c>
      <c r="S754" s="82">
        <v>7</v>
      </c>
      <c r="T754" s="82">
        <v>6</v>
      </c>
      <c r="U754" s="82">
        <v>19</v>
      </c>
      <c r="V754" s="82">
        <v>2</v>
      </c>
      <c r="W754" s="82">
        <v>22</v>
      </c>
      <c r="X754" s="82">
        <v>147</v>
      </c>
      <c r="Y754" s="82">
        <v>6</v>
      </c>
      <c r="Z754" s="82">
        <v>17</v>
      </c>
      <c r="AA754" s="82">
        <v>30</v>
      </c>
      <c r="AB754" s="82">
        <v>5</v>
      </c>
      <c r="AC754" s="82">
        <v>3</v>
      </c>
      <c r="AD754" s="82">
        <v>3</v>
      </c>
      <c r="AE754" s="82">
        <v>4</v>
      </c>
      <c r="AF754" s="82">
        <v>13</v>
      </c>
      <c r="AG754" s="82">
        <v>126</v>
      </c>
      <c r="AH754" s="82">
        <v>47</v>
      </c>
      <c r="AI754" s="82">
        <v>8</v>
      </c>
      <c r="AJ754" s="82">
        <v>14</v>
      </c>
      <c r="AK754" s="82">
        <v>29</v>
      </c>
      <c r="AL754" s="82">
        <v>5</v>
      </c>
      <c r="AM754" s="82">
        <v>11</v>
      </c>
      <c r="AN754" s="82">
        <v>20</v>
      </c>
      <c r="AO754" s="82">
        <v>4</v>
      </c>
      <c r="AP754" s="82">
        <v>161</v>
      </c>
      <c r="AQ754" s="82">
        <v>65</v>
      </c>
      <c r="AR754" s="82">
        <v>194</v>
      </c>
      <c r="AS754" s="82">
        <v>133</v>
      </c>
      <c r="AT754" s="82">
        <v>12</v>
      </c>
      <c r="AU754" s="82">
        <v>2</v>
      </c>
      <c r="AV754" s="82">
        <v>4</v>
      </c>
      <c r="AW754" s="82">
        <v>118</v>
      </c>
      <c r="AX754" s="82">
        <v>10</v>
      </c>
      <c r="AY754" s="82">
        <v>28</v>
      </c>
      <c r="AZ754" s="82">
        <v>78</v>
      </c>
      <c r="BA754" s="82">
        <v>871</v>
      </c>
      <c r="BB754" s="82">
        <v>2</v>
      </c>
      <c r="BC754" s="82">
        <v>13</v>
      </c>
      <c r="BD754" s="82">
        <v>10</v>
      </c>
      <c r="BE754" s="82">
        <v>4</v>
      </c>
      <c r="BF754" s="82">
        <v>12</v>
      </c>
      <c r="BG754" s="82">
        <v>5</v>
      </c>
      <c r="BH754" s="82">
        <v>26</v>
      </c>
      <c r="BI754" s="82">
        <v>9</v>
      </c>
      <c r="BJ754" s="82">
        <v>3</v>
      </c>
      <c r="BK754" s="82">
        <v>5</v>
      </c>
      <c r="BL754" s="82">
        <v>6</v>
      </c>
      <c r="BM754" s="82">
        <v>22</v>
      </c>
      <c r="BN754" s="82">
        <v>4</v>
      </c>
      <c r="BO754" s="82">
        <v>3</v>
      </c>
      <c r="BP754" s="82">
        <v>15</v>
      </c>
      <c r="BQ754" s="82">
        <v>13</v>
      </c>
      <c r="BR754" s="82">
        <v>28</v>
      </c>
      <c r="BS754" s="82">
        <v>8</v>
      </c>
      <c r="BT754" s="82">
        <v>76</v>
      </c>
      <c r="BU754" s="82">
        <v>8</v>
      </c>
      <c r="BV754" s="82">
        <v>20</v>
      </c>
      <c r="BW754" s="82">
        <v>6</v>
      </c>
      <c r="BX754" s="82">
        <v>273</v>
      </c>
      <c r="BY754" s="82">
        <v>8</v>
      </c>
      <c r="BZ754" s="84">
        <v>26</v>
      </c>
      <c r="CB754" s="4">
        <f t="shared" si="15"/>
        <v>3370</v>
      </c>
    </row>
    <row r="755" spans="1:80" x14ac:dyDescent="0.2">
      <c r="A755" s="13">
        <v>44640</v>
      </c>
      <c r="B755" s="82">
        <v>16</v>
      </c>
      <c r="C755" s="82">
        <v>11</v>
      </c>
      <c r="D755" s="82">
        <v>10</v>
      </c>
      <c r="E755" s="82">
        <v>199</v>
      </c>
      <c r="F755" s="82">
        <v>29</v>
      </c>
      <c r="G755" s="82">
        <v>14</v>
      </c>
      <c r="H755" s="82">
        <v>34</v>
      </c>
      <c r="I755" s="82">
        <v>7</v>
      </c>
      <c r="J755" s="82">
        <v>70</v>
      </c>
      <c r="K755" s="82">
        <v>21</v>
      </c>
      <c r="L755" s="82">
        <v>6</v>
      </c>
      <c r="M755" s="82">
        <v>3</v>
      </c>
      <c r="N755" s="82">
        <v>16</v>
      </c>
      <c r="O755" s="82">
        <v>19</v>
      </c>
      <c r="P755" s="82">
        <v>27</v>
      </c>
      <c r="Q755" s="82">
        <v>44</v>
      </c>
      <c r="R755" s="82">
        <v>15</v>
      </c>
      <c r="S755" s="82">
        <v>7</v>
      </c>
      <c r="T755" s="82">
        <v>6</v>
      </c>
      <c r="U755" s="82">
        <v>19</v>
      </c>
      <c r="V755" s="82">
        <v>2</v>
      </c>
      <c r="W755" s="82">
        <v>22</v>
      </c>
      <c r="X755" s="82">
        <v>147</v>
      </c>
      <c r="Y755" s="82">
        <v>6</v>
      </c>
      <c r="Z755" s="82">
        <v>17</v>
      </c>
      <c r="AA755" s="82">
        <v>30</v>
      </c>
      <c r="AB755" s="82">
        <v>5</v>
      </c>
      <c r="AC755" s="82">
        <v>3</v>
      </c>
      <c r="AD755" s="82">
        <v>3</v>
      </c>
      <c r="AE755" s="82">
        <v>4</v>
      </c>
      <c r="AF755" s="82">
        <v>13</v>
      </c>
      <c r="AG755" s="82">
        <v>126</v>
      </c>
      <c r="AH755" s="82">
        <v>46</v>
      </c>
      <c r="AI755" s="82">
        <v>8</v>
      </c>
      <c r="AJ755" s="82">
        <v>14</v>
      </c>
      <c r="AK755" s="82">
        <v>29</v>
      </c>
      <c r="AL755" s="82">
        <v>5</v>
      </c>
      <c r="AM755" s="82">
        <v>11</v>
      </c>
      <c r="AN755" s="82">
        <v>20</v>
      </c>
      <c r="AO755" s="82">
        <v>4</v>
      </c>
      <c r="AP755" s="82">
        <v>161</v>
      </c>
      <c r="AQ755" s="82">
        <v>65</v>
      </c>
      <c r="AR755" s="82">
        <v>194</v>
      </c>
      <c r="AS755" s="82">
        <v>133</v>
      </c>
      <c r="AT755" s="82">
        <v>12</v>
      </c>
      <c r="AU755" s="82">
        <v>2</v>
      </c>
      <c r="AV755" s="82">
        <v>4</v>
      </c>
      <c r="AW755" s="82">
        <v>118</v>
      </c>
      <c r="AX755" s="82">
        <v>10</v>
      </c>
      <c r="AY755" s="82">
        <v>28</v>
      </c>
      <c r="AZ755" s="82">
        <v>78</v>
      </c>
      <c r="BA755" s="82">
        <v>871</v>
      </c>
      <c r="BB755" s="82">
        <v>2</v>
      </c>
      <c r="BC755" s="82">
        <v>13</v>
      </c>
      <c r="BD755" s="82">
        <v>10</v>
      </c>
      <c r="BE755" s="82">
        <v>4</v>
      </c>
      <c r="BF755" s="82">
        <v>12</v>
      </c>
      <c r="BG755" s="82">
        <v>5</v>
      </c>
      <c r="BH755" s="82">
        <v>26</v>
      </c>
      <c r="BI755" s="82">
        <v>8</v>
      </c>
      <c r="BJ755" s="82">
        <v>3</v>
      </c>
      <c r="BK755" s="82">
        <v>5</v>
      </c>
      <c r="BL755" s="82">
        <v>6</v>
      </c>
      <c r="BM755" s="82">
        <v>22</v>
      </c>
      <c r="BN755" s="82">
        <v>4</v>
      </c>
      <c r="BO755" s="82">
        <v>3</v>
      </c>
      <c r="BP755" s="82">
        <v>15</v>
      </c>
      <c r="BQ755" s="82">
        <v>13</v>
      </c>
      <c r="BR755" s="82">
        <v>28</v>
      </c>
      <c r="BS755" s="82">
        <v>8</v>
      </c>
      <c r="BT755" s="82">
        <v>76</v>
      </c>
      <c r="BU755" s="82">
        <v>8</v>
      </c>
      <c r="BV755" s="82">
        <v>20</v>
      </c>
      <c r="BW755" s="82">
        <v>6</v>
      </c>
      <c r="BX755" s="82">
        <v>272</v>
      </c>
      <c r="BY755" s="82">
        <v>8</v>
      </c>
      <c r="BZ755" s="84">
        <v>26</v>
      </c>
      <c r="CB755" s="4">
        <f t="shared" si="15"/>
        <v>3367</v>
      </c>
    </row>
    <row r="756" spans="1:80" x14ac:dyDescent="0.2">
      <c r="A756" s="13">
        <v>44641</v>
      </c>
      <c r="B756" s="82">
        <v>17</v>
      </c>
      <c r="C756" s="82">
        <v>11</v>
      </c>
      <c r="D756" s="82">
        <v>10</v>
      </c>
      <c r="E756" s="82">
        <v>207</v>
      </c>
      <c r="F756" s="82">
        <v>29</v>
      </c>
      <c r="G756" s="82">
        <v>13</v>
      </c>
      <c r="H756" s="82">
        <v>35</v>
      </c>
      <c r="I756" s="82">
        <v>7</v>
      </c>
      <c r="J756" s="82">
        <v>70</v>
      </c>
      <c r="K756" s="82">
        <v>24</v>
      </c>
      <c r="L756" s="82">
        <v>7</v>
      </c>
      <c r="M756" s="82">
        <v>3</v>
      </c>
      <c r="N756" s="82">
        <v>16</v>
      </c>
      <c r="O756" s="82">
        <v>21</v>
      </c>
      <c r="P756" s="82">
        <v>23</v>
      </c>
      <c r="Q756" s="82">
        <v>44</v>
      </c>
      <c r="R756" s="82">
        <v>13</v>
      </c>
      <c r="S756" s="82">
        <v>6</v>
      </c>
      <c r="T756" s="82">
        <v>9</v>
      </c>
      <c r="U756" s="82">
        <v>18</v>
      </c>
      <c r="V756" s="82">
        <v>3</v>
      </c>
      <c r="W756" s="82">
        <v>21</v>
      </c>
      <c r="X756" s="82">
        <v>146</v>
      </c>
      <c r="Y756" s="82">
        <v>5</v>
      </c>
      <c r="Z756" s="82">
        <v>17</v>
      </c>
      <c r="AA756" s="82">
        <v>25</v>
      </c>
      <c r="AB756" s="82">
        <v>4</v>
      </c>
      <c r="AC756" s="82">
        <v>3</v>
      </c>
      <c r="AD756" s="82">
        <v>3</v>
      </c>
      <c r="AE756" s="82">
        <v>3</v>
      </c>
      <c r="AF756" s="82">
        <v>15</v>
      </c>
      <c r="AG756" s="82">
        <v>128</v>
      </c>
      <c r="AH756" s="82">
        <v>45</v>
      </c>
      <c r="AI756" s="82">
        <v>7</v>
      </c>
      <c r="AJ756" s="82">
        <v>13</v>
      </c>
      <c r="AK756" s="82">
        <v>31</v>
      </c>
      <c r="AL756" s="82">
        <v>4</v>
      </c>
      <c r="AM756" s="82">
        <v>13</v>
      </c>
      <c r="AN756" s="82">
        <v>21</v>
      </c>
      <c r="AO756" s="82">
        <v>4</v>
      </c>
      <c r="AP756" s="82">
        <v>161</v>
      </c>
      <c r="AQ756" s="82">
        <v>68</v>
      </c>
      <c r="AR756" s="82">
        <v>186</v>
      </c>
      <c r="AS756" s="82">
        <v>128</v>
      </c>
      <c r="AT756" s="82">
        <v>13</v>
      </c>
      <c r="AU756" s="82">
        <v>2</v>
      </c>
      <c r="AV756" s="82">
        <v>3</v>
      </c>
      <c r="AW756" s="82">
        <v>108</v>
      </c>
      <c r="AX756" s="82">
        <v>9</v>
      </c>
      <c r="AY756" s="82">
        <v>28</v>
      </c>
      <c r="AZ756" s="82">
        <v>75</v>
      </c>
      <c r="BA756" s="82">
        <v>870</v>
      </c>
      <c r="BB756" s="82">
        <v>2</v>
      </c>
      <c r="BC756" s="82">
        <v>13</v>
      </c>
      <c r="BD756" s="82">
        <v>9</v>
      </c>
      <c r="BE756" s="82">
        <v>4</v>
      </c>
      <c r="BF756" s="82">
        <v>12</v>
      </c>
      <c r="BG756" s="82">
        <v>5</v>
      </c>
      <c r="BH756" s="82">
        <v>20</v>
      </c>
      <c r="BI756" s="82">
        <v>7</v>
      </c>
      <c r="BJ756" s="82">
        <v>3</v>
      </c>
      <c r="BK756" s="82">
        <v>6</v>
      </c>
      <c r="BL756" s="82">
        <v>8</v>
      </c>
      <c r="BM756" s="82">
        <v>20</v>
      </c>
      <c r="BN756" s="82">
        <v>0</v>
      </c>
      <c r="BO756" s="82">
        <v>3</v>
      </c>
      <c r="BP756" s="82">
        <v>15</v>
      </c>
      <c r="BQ756" s="82">
        <v>12</v>
      </c>
      <c r="BR756" s="82">
        <v>27</v>
      </c>
      <c r="BS756" s="82">
        <v>8</v>
      </c>
      <c r="BT756" s="82">
        <v>76</v>
      </c>
      <c r="BU756" s="82">
        <v>9</v>
      </c>
      <c r="BV756" s="82">
        <v>18</v>
      </c>
      <c r="BW756" s="82">
        <v>6</v>
      </c>
      <c r="BX756" s="82">
        <v>212</v>
      </c>
      <c r="BY756" s="82">
        <v>7</v>
      </c>
      <c r="BZ756" s="84">
        <v>23</v>
      </c>
      <c r="CB756" s="4">
        <f t="shared" si="15"/>
        <v>3270</v>
      </c>
    </row>
    <row r="757" spans="1:80" x14ac:dyDescent="0.2">
      <c r="A757" s="13">
        <v>44642</v>
      </c>
      <c r="B757" s="82">
        <v>15</v>
      </c>
      <c r="C757" s="82">
        <v>11</v>
      </c>
      <c r="D757" s="82">
        <v>10</v>
      </c>
      <c r="E757" s="82">
        <v>203</v>
      </c>
      <c r="F757" s="82">
        <v>29</v>
      </c>
      <c r="G757" s="82">
        <v>14</v>
      </c>
      <c r="H757" s="82">
        <v>33</v>
      </c>
      <c r="I757" s="82">
        <v>6</v>
      </c>
      <c r="J757" s="82">
        <v>75</v>
      </c>
      <c r="K757" s="82">
        <v>22</v>
      </c>
      <c r="L757" s="82">
        <v>5</v>
      </c>
      <c r="M757" s="82">
        <v>3</v>
      </c>
      <c r="N757" s="82">
        <v>15</v>
      </c>
      <c r="O757" s="82">
        <v>23</v>
      </c>
      <c r="P757" s="82">
        <v>23</v>
      </c>
      <c r="Q757" s="82">
        <v>42</v>
      </c>
      <c r="R757" s="82">
        <v>16</v>
      </c>
      <c r="S757" s="82">
        <v>6</v>
      </c>
      <c r="T757" s="82">
        <v>8</v>
      </c>
      <c r="U757" s="82">
        <v>18</v>
      </c>
      <c r="V757" s="82">
        <v>2</v>
      </c>
      <c r="W757" s="82">
        <v>20</v>
      </c>
      <c r="X757" s="82">
        <v>145</v>
      </c>
      <c r="Y757" s="82">
        <v>4</v>
      </c>
      <c r="Z757" s="82">
        <v>16</v>
      </c>
      <c r="AA757" s="82">
        <v>27</v>
      </c>
      <c r="AB757" s="82">
        <v>5</v>
      </c>
      <c r="AC757" s="82">
        <v>4</v>
      </c>
      <c r="AD757" s="82">
        <v>3</v>
      </c>
      <c r="AE757" s="82">
        <v>3</v>
      </c>
      <c r="AF757" s="82">
        <v>17</v>
      </c>
      <c r="AG757" s="82">
        <v>131</v>
      </c>
      <c r="AH757" s="82">
        <v>45</v>
      </c>
      <c r="AI757" s="82">
        <v>7</v>
      </c>
      <c r="AJ757" s="82">
        <v>11</v>
      </c>
      <c r="AK757" s="82">
        <v>33</v>
      </c>
      <c r="AL757" s="82">
        <v>4</v>
      </c>
      <c r="AM757" s="82">
        <v>14</v>
      </c>
      <c r="AN757" s="82">
        <v>19</v>
      </c>
      <c r="AO757" s="82">
        <v>4</v>
      </c>
      <c r="AP757" s="82">
        <v>161</v>
      </c>
      <c r="AQ757" s="82">
        <v>67</v>
      </c>
      <c r="AR757" s="82">
        <v>187</v>
      </c>
      <c r="AS757" s="82">
        <v>122</v>
      </c>
      <c r="AT757" s="82">
        <v>16</v>
      </c>
      <c r="AU757" s="82">
        <v>2</v>
      </c>
      <c r="AV757" s="82">
        <v>1</v>
      </c>
      <c r="AW757" s="82">
        <v>105</v>
      </c>
      <c r="AX757" s="82">
        <v>9</v>
      </c>
      <c r="AY757" s="82">
        <v>27</v>
      </c>
      <c r="AZ757" s="82">
        <v>73</v>
      </c>
      <c r="BA757" s="82">
        <v>852</v>
      </c>
      <c r="BB757" s="82">
        <v>3</v>
      </c>
      <c r="BC757" s="82">
        <v>11</v>
      </c>
      <c r="BD757" s="82">
        <v>7</v>
      </c>
      <c r="BE757" s="82">
        <v>4</v>
      </c>
      <c r="BF757" s="82">
        <v>11</v>
      </c>
      <c r="BG757" s="82">
        <v>6</v>
      </c>
      <c r="BH757" s="82">
        <v>19</v>
      </c>
      <c r="BI757" s="82">
        <v>8</v>
      </c>
      <c r="BJ757" s="82">
        <v>3</v>
      </c>
      <c r="BK757" s="82">
        <v>7</v>
      </c>
      <c r="BL757" s="82">
        <v>9</v>
      </c>
      <c r="BM757" s="82">
        <v>20</v>
      </c>
      <c r="BN757" s="82">
        <v>2</v>
      </c>
      <c r="BO757" s="82">
        <v>3</v>
      </c>
      <c r="BP757" s="82">
        <v>14</v>
      </c>
      <c r="BQ757" s="82">
        <v>12</v>
      </c>
      <c r="BR757" s="82">
        <v>27</v>
      </c>
      <c r="BS757" s="82">
        <v>8</v>
      </c>
      <c r="BT757" s="82">
        <v>76</v>
      </c>
      <c r="BU757" s="82">
        <v>9</v>
      </c>
      <c r="BV757" s="82">
        <v>16</v>
      </c>
      <c r="BW757" s="82">
        <v>5</v>
      </c>
      <c r="BX757" s="82">
        <v>161</v>
      </c>
      <c r="BY757" s="82">
        <v>7</v>
      </c>
      <c r="BZ757" s="84">
        <v>23</v>
      </c>
      <c r="CB757" s="4">
        <f t="shared" si="15"/>
        <v>3184</v>
      </c>
    </row>
    <row r="758" spans="1:80" x14ac:dyDescent="0.2">
      <c r="A758" s="13">
        <v>44643</v>
      </c>
      <c r="B758" s="82">
        <v>16</v>
      </c>
      <c r="C758" s="82">
        <v>11</v>
      </c>
      <c r="D758" s="82">
        <v>9</v>
      </c>
      <c r="E758" s="82">
        <v>201</v>
      </c>
      <c r="F758" s="82">
        <v>26</v>
      </c>
      <c r="G758" s="82">
        <v>13</v>
      </c>
      <c r="H758" s="82">
        <v>31</v>
      </c>
      <c r="I758" s="82">
        <v>6</v>
      </c>
      <c r="J758" s="82">
        <v>72</v>
      </c>
      <c r="K758" s="82">
        <v>19</v>
      </c>
      <c r="L758" s="82">
        <v>3</v>
      </c>
      <c r="M758" s="82">
        <v>3</v>
      </c>
      <c r="N758" s="82">
        <v>17</v>
      </c>
      <c r="O758" s="82">
        <v>21</v>
      </c>
      <c r="P758" s="82">
        <v>22</v>
      </c>
      <c r="Q758" s="82">
        <v>42</v>
      </c>
      <c r="R758" s="82">
        <v>16</v>
      </c>
      <c r="S758" s="82">
        <v>6</v>
      </c>
      <c r="T758" s="82">
        <v>7</v>
      </c>
      <c r="U758" s="82">
        <v>19</v>
      </c>
      <c r="V758" s="82">
        <v>2</v>
      </c>
      <c r="W758" s="82">
        <v>19</v>
      </c>
      <c r="X758" s="82">
        <v>145</v>
      </c>
      <c r="Y758" s="82">
        <v>3</v>
      </c>
      <c r="Z758" s="82">
        <v>15</v>
      </c>
      <c r="AA758" s="82">
        <v>26</v>
      </c>
      <c r="AB758" s="82">
        <v>5</v>
      </c>
      <c r="AC758" s="82">
        <v>4</v>
      </c>
      <c r="AD758" s="82">
        <v>3</v>
      </c>
      <c r="AE758" s="82">
        <v>3</v>
      </c>
      <c r="AF758" s="82">
        <v>16</v>
      </c>
      <c r="AG758" s="82">
        <v>131</v>
      </c>
      <c r="AH758" s="82">
        <v>47</v>
      </c>
      <c r="AI758" s="82">
        <v>7</v>
      </c>
      <c r="AJ758" s="82">
        <v>11</v>
      </c>
      <c r="AK758" s="82">
        <v>33</v>
      </c>
      <c r="AL758" s="82">
        <v>4</v>
      </c>
      <c r="AM758" s="82">
        <v>12</v>
      </c>
      <c r="AN758" s="82">
        <v>16</v>
      </c>
      <c r="AO758" s="82">
        <v>4</v>
      </c>
      <c r="AP758" s="82">
        <v>158</v>
      </c>
      <c r="AQ758" s="82">
        <v>68</v>
      </c>
      <c r="AR758" s="82">
        <v>183</v>
      </c>
      <c r="AS758" s="82">
        <v>119</v>
      </c>
      <c r="AT758" s="82">
        <v>18</v>
      </c>
      <c r="AU758" s="82">
        <v>2</v>
      </c>
      <c r="AV758" s="82">
        <v>4</v>
      </c>
      <c r="AW758" s="82">
        <v>104</v>
      </c>
      <c r="AX758" s="82">
        <v>8</v>
      </c>
      <c r="AY758" s="82">
        <v>27</v>
      </c>
      <c r="AZ758" s="82">
        <v>70</v>
      </c>
      <c r="BA758" s="82">
        <v>851</v>
      </c>
      <c r="BB758" s="82">
        <v>3</v>
      </c>
      <c r="BC758" s="82">
        <v>12</v>
      </c>
      <c r="BD758" s="82">
        <v>6</v>
      </c>
      <c r="BE758" s="82">
        <v>3</v>
      </c>
      <c r="BF758" s="82">
        <v>11</v>
      </c>
      <c r="BG758" s="82">
        <v>7</v>
      </c>
      <c r="BH758" s="82">
        <v>20</v>
      </c>
      <c r="BI758" s="82">
        <v>8</v>
      </c>
      <c r="BJ758" s="82">
        <v>3</v>
      </c>
      <c r="BK758" s="82">
        <v>6</v>
      </c>
      <c r="BL758" s="82">
        <v>9</v>
      </c>
      <c r="BM758" s="82">
        <v>20</v>
      </c>
      <c r="BN758" s="82">
        <v>2</v>
      </c>
      <c r="BO758" s="82">
        <v>4</v>
      </c>
      <c r="BP758" s="82">
        <v>12</v>
      </c>
      <c r="BQ758" s="82">
        <v>12</v>
      </c>
      <c r="BR758" s="82">
        <v>26</v>
      </c>
      <c r="BS758" s="82">
        <v>8</v>
      </c>
      <c r="BT758" s="82">
        <v>74</v>
      </c>
      <c r="BU758" s="82">
        <v>9</v>
      </c>
      <c r="BV758" s="82">
        <v>16</v>
      </c>
      <c r="BW758" s="82">
        <v>5</v>
      </c>
      <c r="BX758" s="82">
        <v>149</v>
      </c>
      <c r="BY758" s="82">
        <v>7</v>
      </c>
      <c r="BZ758" s="84">
        <v>21</v>
      </c>
      <c r="CB758" s="4">
        <f t="shared" si="15"/>
        <v>3131</v>
      </c>
    </row>
    <row r="759" spans="1:80" x14ac:dyDescent="0.2">
      <c r="A759" s="13">
        <v>44644</v>
      </c>
      <c r="B759" s="82">
        <v>15</v>
      </c>
      <c r="C759" s="82">
        <v>12</v>
      </c>
      <c r="D759" s="82">
        <v>8</v>
      </c>
      <c r="E759" s="82">
        <v>201</v>
      </c>
      <c r="F759" s="82">
        <v>26</v>
      </c>
      <c r="G759" s="82">
        <v>13</v>
      </c>
      <c r="H759" s="82">
        <v>30</v>
      </c>
      <c r="I759" s="82">
        <v>7</v>
      </c>
      <c r="J759" s="82">
        <v>73</v>
      </c>
      <c r="K759" s="82">
        <v>18</v>
      </c>
      <c r="L759" s="82">
        <v>3</v>
      </c>
      <c r="M759" s="82">
        <v>3</v>
      </c>
      <c r="N759" s="82">
        <v>17</v>
      </c>
      <c r="O759" s="82">
        <v>21</v>
      </c>
      <c r="P759" s="82">
        <v>22</v>
      </c>
      <c r="Q759" s="82">
        <v>37</v>
      </c>
      <c r="R759" s="82">
        <v>17</v>
      </c>
      <c r="S759" s="82">
        <v>7</v>
      </c>
      <c r="T759" s="82">
        <v>6</v>
      </c>
      <c r="U759" s="82">
        <v>19</v>
      </c>
      <c r="V759" s="82">
        <v>2</v>
      </c>
      <c r="W759" s="82">
        <v>20</v>
      </c>
      <c r="X759" s="82">
        <v>141</v>
      </c>
      <c r="Y759" s="82">
        <v>3</v>
      </c>
      <c r="Z759" s="82">
        <v>15</v>
      </c>
      <c r="AA759" s="82">
        <v>26</v>
      </c>
      <c r="AB759" s="82">
        <v>5</v>
      </c>
      <c r="AC759" s="82">
        <v>3</v>
      </c>
      <c r="AD759" s="82">
        <v>3</v>
      </c>
      <c r="AE759" s="82">
        <v>3</v>
      </c>
      <c r="AF759" s="82">
        <v>17</v>
      </c>
      <c r="AG759" s="82">
        <v>128</v>
      </c>
      <c r="AH759" s="82">
        <v>50</v>
      </c>
      <c r="AI759" s="82">
        <v>7</v>
      </c>
      <c r="AJ759" s="82">
        <v>12</v>
      </c>
      <c r="AK759" s="82">
        <v>33</v>
      </c>
      <c r="AL759" s="82">
        <v>4</v>
      </c>
      <c r="AM759" s="82">
        <v>11</v>
      </c>
      <c r="AN759" s="82">
        <v>17</v>
      </c>
      <c r="AO759" s="82">
        <v>4</v>
      </c>
      <c r="AP759" s="82">
        <v>157</v>
      </c>
      <c r="AQ759" s="82">
        <v>68</v>
      </c>
      <c r="AR759" s="82">
        <v>176</v>
      </c>
      <c r="AS759" s="82">
        <v>111</v>
      </c>
      <c r="AT759" s="82">
        <v>16</v>
      </c>
      <c r="AU759" s="82">
        <v>2</v>
      </c>
      <c r="AV759" s="82">
        <v>5</v>
      </c>
      <c r="AW759" s="82">
        <v>106</v>
      </c>
      <c r="AX759" s="82">
        <v>8</v>
      </c>
      <c r="AY759" s="82">
        <v>28</v>
      </c>
      <c r="AZ759" s="82">
        <v>71</v>
      </c>
      <c r="BA759" s="82">
        <v>847</v>
      </c>
      <c r="BB759" s="82">
        <v>3</v>
      </c>
      <c r="BC759" s="82">
        <v>12</v>
      </c>
      <c r="BD759" s="82">
        <v>5</v>
      </c>
      <c r="BE759" s="82">
        <v>3</v>
      </c>
      <c r="BF759" s="82">
        <v>10</v>
      </c>
      <c r="BG759" s="82">
        <v>7</v>
      </c>
      <c r="BH759" s="82">
        <v>20</v>
      </c>
      <c r="BI759" s="82">
        <v>8</v>
      </c>
      <c r="BJ759" s="82">
        <v>2</v>
      </c>
      <c r="BK759" s="82">
        <v>6</v>
      </c>
      <c r="BL759" s="82">
        <v>7</v>
      </c>
      <c r="BM759" s="82">
        <v>19</v>
      </c>
      <c r="BN759" s="82">
        <v>2</v>
      </c>
      <c r="BO759" s="82">
        <v>3</v>
      </c>
      <c r="BP759" s="82">
        <v>16</v>
      </c>
      <c r="BQ759" s="82">
        <v>12</v>
      </c>
      <c r="BR759" s="82">
        <v>28</v>
      </c>
      <c r="BS759" s="82">
        <v>8</v>
      </c>
      <c r="BT759" s="82">
        <v>75</v>
      </c>
      <c r="BU759" s="82">
        <v>8</v>
      </c>
      <c r="BV759" s="82">
        <v>18</v>
      </c>
      <c r="BW759" s="82">
        <v>5</v>
      </c>
      <c r="BX759" s="82">
        <v>117</v>
      </c>
      <c r="BY759" s="82">
        <v>7</v>
      </c>
      <c r="BZ759" s="84">
        <v>20</v>
      </c>
      <c r="CB759" s="4">
        <f t="shared" si="15"/>
        <v>3075</v>
      </c>
    </row>
    <row r="760" spans="1:80" x14ac:dyDescent="0.2">
      <c r="A760" s="13">
        <v>44645</v>
      </c>
      <c r="B760" s="82">
        <v>17</v>
      </c>
      <c r="C760" s="82">
        <v>11</v>
      </c>
      <c r="D760" s="82">
        <v>9</v>
      </c>
      <c r="E760" s="82">
        <v>202</v>
      </c>
      <c r="F760" s="82">
        <v>25</v>
      </c>
      <c r="G760" s="82">
        <v>12</v>
      </c>
      <c r="H760" s="82">
        <v>27</v>
      </c>
      <c r="I760" s="82">
        <v>7</v>
      </c>
      <c r="J760" s="82">
        <v>70</v>
      </c>
      <c r="K760" s="82">
        <v>18</v>
      </c>
      <c r="L760" s="82">
        <v>2</v>
      </c>
      <c r="M760" s="82">
        <v>3</v>
      </c>
      <c r="N760" s="82">
        <v>16</v>
      </c>
      <c r="O760" s="82">
        <v>22</v>
      </c>
      <c r="P760" s="82">
        <v>21</v>
      </c>
      <c r="Q760" s="82">
        <v>36</v>
      </c>
      <c r="R760" s="82">
        <v>15</v>
      </c>
      <c r="S760" s="82">
        <v>5</v>
      </c>
      <c r="T760" s="82">
        <v>6</v>
      </c>
      <c r="U760" s="82">
        <v>18</v>
      </c>
      <c r="V760" s="82">
        <v>2</v>
      </c>
      <c r="W760" s="82">
        <v>18</v>
      </c>
      <c r="X760" s="82">
        <v>145</v>
      </c>
      <c r="Y760" s="82">
        <v>3</v>
      </c>
      <c r="Z760" s="82">
        <v>15</v>
      </c>
      <c r="AA760" s="82">
        <v>23</v>
      </c>
      <c r="AB760" s="82">
        <v>5</v>
      </c>
      <c r="AC760" s="82">
        <v>3</v>
      </c>
      <c r="AD760" s="82">
        <v>3</v>
      </c>
      <c r="AE760" s="82">
        <v>3</v>
      </c>
      <c r="AF760" s="82">
        <v>19</v>
      </c>
      <c r="AG760" s="82">
        <v>111</v>
      </c>
      <c r="AH760" s="82">
        <v>47</v>
      </c>
      <c r="AI760" s="82">
        <v>7</v>
      </c>
      <c r="AJ760" s="82">
        <v>11</v>
      </c>
      <c r="AK760" s="82">
        <v>34</v>
      </c>
      <c r="AL760" s="82">
        <v>4</v>
      </c>
      <c r="AM760" s="82">
        <v>11</v>
      </c>
      <c r="AN760" s="82">
        <v>18</v>
      </c>
      <c r="AO760" s="82">
        <v>4</v>
      </c>
      <c r="AP760" s="82">
        <v>157</v>
      </c>
      <c r="AQ760" s="82">
        <v>67</v>
      </c>
      <c r="AR760" s="82">
        <v>167</v>
      </c>
      <c r="AS760" s="82">
        <v>108</v>
      </c>
      <c r="AT760" s="82">
        <v>17</v>
      </c>
      <c r="AU760" s="82">
        <v>2</v>
      </c>
      <c r="AV760" s="82">
        <v>5</v>
      </c>
      <c r="AW760" s="82">
        <v>107</v>
      </c>
      <c r="AX760" s="82">
        <v>4</v>
      </c>
      <c r="AY760" s="82">
        <v>27</v>
      </c>
      <c r="AZ760" s="82">
        <v>71</v>
      </c>
      <c r="BA760" s="82">
        <v>830</v>
      </c>
      <c r="BB760" s="82">
        <v>3</v>
      </c>
      <c r="BC760" s="82">
        <v>9</v>
      </c>
      <c r="BD760" s="82">
        <v>4</v>
      </c>
      <c r="BE760" s="82">
        <v>3</v>
      </c>
      <c r="BF760" s="82">
        <v>10</v>
      </c>
      <c r="BG760" s="82">
        <v>6</v>
      </c>
      <c r="BH760" s="82">
        <v>22</v>
      </c>
      <c r="BI760" s="82">
        <v>7</v>
      </c>
      <c r="BJ760" s="82">
        <v>3</v>
      </c>
      <c r="BK760" s="82">
        <v>6</v>
      </c>
      <c r="BL760" s="82">
        <v>7</v>
      </c>
      <c r="BM760" s="82">
        <v>20</v>
      </c>
      <c r="BN760" s="82">
        <v>2</v>
      </c>
      <c r="BO760" s="82">
        <v>3</v>
      </c>
      <c r="BP760" s="82">
        <v>15</v>
      </c>
      <c r="BQ760" s="82">
        <v>12</v>
      </c>
      <c r="BR760" s="82">
        <v>27</v>
      </c>
      <c r="BS760" s="82">
        <v>7</v>
      </c>
      <c r="BT760" s="82">
        <v>72</v>
      </c>
      <c r="BU760" s="82">
        <v>8</v>
      </c>
      <c r="BV760" s="82">
        <v>17</v>
      </c>
      <c r="BW760" s="82">
        <v>4</v>
      </c>
      <c r="BX760" s="82">
        <v>117</v>
      </c>
      <c r="BY760" s="82">
        <v>8</v>
      </c>
      <c r="BZ760" s="84">
        <v>20</v>
      </c>
      <c r="CB760" s="4">
        <f t="shared" si="15"/>
        <v>3002</v>
      </c>
    </row>
    <row r="761" spans="1:80" x14ac:dyDescent="0.2">
      <c r="A761" s="13">
        <v>44646</v>
      </c>
      <c r="B761" s="82">
        <v>16</v>
      </c>
      <c r="C761" s="82">
        <v>10</v>
      </c>
      <c r="D761" s="82">
        <v>9</v>
      </c>
      <c r="E761" s="82">
        <v>200</v>
      </c>
      <c r="F761" s="82">
        <v>25</v>
      </c>
      <c r="G761" s="82">
        <v>12</v>
      </c>
      <c r="H761" s="82">
        <v>27</v>
      </c>
      <c r="I761" s="82">
        <v>7</v>
      </c>
      <c r="J761" s="82">
        <v>69</v>
      </c>
      <c r="K761" s="82">
        <v>17</v>
      </c>
      <c r="L761" s="82">
        <v>2</v>
      </c>
      <c r="M761" s="82">
        <v>3</v>
      </c>
      <c r="N761" s="82">
        <v>16</v>
      </c>
      <c r="O761" s="82">
        <v>20</v>
      </c>
      <c r="P761" s="82">
        <v>20</v>
      </c>
      <c r="Q761" s="82">
        <v>34</v>
      </c>
      <c r="R761" s="82">
        <v>15</v>
      </c>
      <c r="S761" s="82">
        <v>5</v>
      </c>
      <c r="T761" s="82">
        <v>5</v>
      </c>
      <c r="U761" s="82">
        <v>18</v>
      </c>
      <c r="V761" s="82">
        <v>2</v>
      </c>
      <c r="W761" s="82">
        <v>17</v>
      </c>
      <c r="X761" s="82">
        <v>137</v>
      </c>
      <c r="Y761" s="82">
        <v>3</v>
      </c>
      <c r="Z761" s="82">
        <v>15</v>
      </c>
      <c r="AA761" s="82">
        <v>22</v>
      </c>
      <c r="AB761" s="82">
        <v>5</v>
      </c>
      <c r="AC761" s="82">
        <v>3</v>
      </c>
      <c r="AD761" s="82">
        <v>3</v>
      </c>
      <c r="AE761" s="82">
        <v>3</v>
      </c>
      <c r="AF761" s="82">
        <v>18</v>
      </c>
      <c r="AG761" s="82">
        <v>108</v>
      </c>
      <c r="AH761" s="82">
        <v>46</v>
      </c>
      <c r="AI761" s="82">
        <v>7</v>
      </c>
      <c r="AJ761" s="82">
        <v>11</v>
      </c>
      <c r="AK761" s="82">
        <v>34</v>
      </c>
      <c r="AL761" s="82">
        <v>4</v>
      </c>
      <c r="AM761" s="82">
        <v>11</v>
      </c>
      <c r="AN761" s="82">
        <v>18</v>
      </c>
      <c r="AO761" s="82">
        <v>4</v>
      </c>
      <c r="AP761" s="82">
        <v>157</v>
      </c>
      <c r="AQ761" s="82">
        <v>67</v>
      </c>
      <c r="AR761" s="82">
        <v>164</v>
      </c>
      <c r="AS761" s="82">
        <v>107</v>
      </c>
      <c r="AT761" s="82">
        <v>15</v>
      </c>
      <c r="AU761" s="82">
        <v>2</v>
      </c>
      <c r="AV761" s="82">
        <v>5</v>
      </c>
      <c r="AW761" s="82">
        <v>106</v>
      </c>
      <c r="AX761" s="82">
        <v>4</v>
      </c>
      <c r="AY761" s="82">
        <v>26</v>
      </c>
      <c r="AZ761" s="82">
        <v>70</v>
      </c>
      <c r="BA761" s="82">
        <v>816</v>
      </c>
      <c r="BB761" s="82">
        <v>2</v>
      </c>
      <c r="BC761" s="82">
        <v>9</v>
      </c>
      <c r="BD761" s="82">
        <v>3</v>
      </c>
      <c r="BE761" s="82">
        <v>3</v>
      </c>
      <c r="BF761" s="82">
        <v>10</v>
      </c>
      <c r="BG761" s="82">
        <v>6</v>
      </c>
      <c r="BH761" s="82">
        <v>20</v>
      </c>
      <c r="BI761" s="82">
        <v>7</v>
      </c>
      <c r="BJ761" s="82">
        <v>3</v>
      </c>
      <c r="BK761" s="82">
        <v>6</v>
      </c>
      <c r="BL761" s="82">
        <v>7</v>
      </c>
      <c r="BM761" s="82">
        <v>20</v>
      </c>
      <c r="BN761" s="82">
        <v>2</v>
      </c>
      <c r="BO761" s="82">
        <v>3</v>
      </c>
      <c r="BP761" s="82">
        <v>13</v>
      </c>
      <c r="BQ761" s="82">
        <v>12</v>
      </c>
      <c r="BR761" s="82">
        <v>26</v>
      </c>
      <c r="BS761" s="82">
        <v>7</v>
      </c>
      <c r="BT761" s="82">
        <v>72</v>
      </c>
      <c r="BU761" s="82">
        <v>8</v>
      </c>
      <c r="BV761" s="82">
        <v>17</v>
      </c>
      <c r="BW761" s="82">
        <v>4</v>
      </c>
      <c r="BX761" s="82">
        <v>117</v>
      </c>
      <c r="BY761" s="82">
        <v>8</v>
      </c>
      <c r="BZ761" s="84">
        <v>20</v>
      </c>
      <c r="CB761" s="4">
        <f t="shared" si="15"/>
        <v>2945</v>
      </c>
    </row>
    <row r="762" spans="1:80" x14ac:dyDescent="0.2">
      <c r="A762" s="13">
        <v>44647</v>
      </c>
      <c r="B762" s="82">
        <v>16</v>
      </c>
      <c r="C762" s="82">
        <v>10</v>
      </c>
      <c r="D762" s="82">
        <v>9</v>
      </c>
      <c r="E762" s="82">
        <v>200</v>
      </c>
      <c r="F762" s="82">
        <v>25</v>
      </c>
      <c r="G762" s="82">
        <v>12</v>
      </c>
      <c r="H762" s="82">
        <v>27</v>
      </c>
      <c r="I762" s="82">
        <v>7</v>
      </c>
      <c r="J762" s="82">
        <v>69</v>
      </c>
      <c r="K762" s="82">
        <v>17</v>
      </c>
      <c r="L762" s="82">
        <v>2</v>
      </c>
      <c r="M762" s="82">
        <v>3</v>
      </c>
      <c r="N762" s="82">
        <v>16</v>
      </c>
      <c r="O762" s="82">
        <v>20</v>
      </c>
      <c r="P762" s="82">
        <v>20</v>
      </c>
      <c r="Q762" s="82">
        <v>34</v>
      </c>
      <c r="R762" s="82">
        <v>15</v>
      </c>
      <c r="S762" s="82">
        <v>5</v>
      </c>
      <c r="T762" s="82">
        <v>5</v>
      </c>
      <c r="U762" s="82">
        <v>18</v>
      </c>
      <c r="V762" s="82">
        <v>2</v>
      </c>
      <c r="W762" s="82">
        <v>17</v>
      </c>
      <c r="X762" s="82">
        <v>137</v>
      </c>
      <c r="Y762" s="82">
        <v>3</v>
      </c>
      <c r="Z762" s="82">
        <v>15</v>
      </c>
      <c r="AA762" s="82">
        <v>22</v>
      </c>
      <c r="AB762" s="82">
        <v>5</v>
      </c>
      <c r="AC762" s="82">
        <v>3</v>
      </c>
      <c r="AD762" s="82">
        <v>3</v>
      </c>
      <c r="AE762" s="82">
        <v>3</v>
      </c>
      <c r="AF762" s="82">
        <v>18</v>
      </c>
      <c r="AG762" s="82">
        <v>108</v>
      </c>
      <c r="AH762" s="82">
        <v>46</v>
      </c>
      <c r="AI762" s="82">
        <v>7</v>
      </c>
      <c r="AJ762" s="82">
        <v>11</v>
      </c>
      <c r="AK762" s="82">
        <v>34</v>
      </c>
      <c r="AL762" s="82">
        <v>4</v>
      </c>
      <c r="AM762" s="82">
        <v>11</v>
      </c>
      <c r="AN762" s="82">
        <v>18</v>
      </c>
      <c r="AO762" s="82">
        <v>4</v>
      </c>
      <c r="AP762" s="82">
        <v>157</v>
      </c>
      <c r="AQ762" s="82">
        <v>67</v>
      </c>
      <c r="AR762" s="82">
        <v>164</v>
      </c>
      <c r="AS762" s="82">
        <v>107</v>
      </c>
      <c r="AT762" s="82">
        <v>15</v>
      </c>
      <c r="AU762" s="82">
        <v>2</v>
      </c>
      <c r="AV762" s="82">
        <v>5</v>
      </c>
      <c r="AW762" s="82">
        <v>106</v>
      </c>
      <c r="AX762" s="82">
        <v>4</v>
      </c>
      <c r="AY762" s="82">
        <v>26</v>
      </c>
      <c r="AZ762" s="82">
        <v>70</v>
      </c>
      <c r="BA762" s="82">
        <v>816</v>
      </c>
      <c r="BB762" s="82">
        <v>2</v>
      </c>
      <c r="BC762" s="82">
        <v>9</v>
      </c>
      <c r="BD762" s="82">
        <v>3</v>
      </c>
      <c r="BE762" s="82">
        <v>3</v>
      </c>
      <c r="BF762" s="82">
        <v>10</v>
      </c>
      <c r="BG762" s="82">
        <v>6</v>
      </c>
      <c r="BH762" s="82">
        <v>20</v>
      </c>
      <c r="BI762" s="82">
        <v>7</v>
      </c>
      <c r="BJ762" s="82">
        <v>3</v>
      </c>
      <c r="BK762" s="82">
        <v>6</v>
      </c>
      <c r="BL762" s="82">
        <v>7</v>
      </c>
      <c r="BM762" s="82">
        <v>20</v>
      </c>
      <c r="BN762" s="82">
        <v>2</v>
      </c>
      <c r="BO762" s="82">
        <v>3</v>
      </c>
      <c r="BP762" s="82">
        <v>13</v>
      </c>
      <c r="BQ762" s="82">
        <v>12</v>
      </c>
      <c r="BR762" s="82">
        <v>26</v>
      </c>
      <c r="BS762" s="82">
        <v>7</v>
      </c>
      <c r="BT762" s="82">
        <v>71</v>
      </c>
      <c r="BU762" s="82">
        <v>8</v>
      </c>
      <c r="BV762" s="82">
        <v>17</v>
      </c>
      <c r="BW762" s="82">
        <v>4</v>
      </c>
      <c r="BX762" s="82">
        <v>117</v>
      </c>
      <c r="BY762" s="82">
        <v>8</v>
      </c>
      <c r="BZ762" s="84">
        <v>20</v>
      </c>
      <c r="CB762" s="4">
        <f t="shared" si="15"/>
        <v>2944</v>
      </c>
    </row>
    <row r="763" spans="1:80" x14ac:dyDescent="0.2">
      <c r="A763" s="13">
        <v>44648</v>
      </c>
      <c r="B763" s="82">
        <v>16</v>
      </c>
      <c r="C763" s="82">
        <v>9</v>
      </c>
      <c r="D763" s="82">
        <v>7</v>
      </c>
      <c r="E763" s="82">
        <v>195</v>
      </c>
      <c r="F763" s="82">
        <v>24</v>
      </c>
      <c r="G763" s="82">
        <v>12</v>
      </c>
      <c r="H763" s="82">
        <v>26</v>
      </c>
      <c r="I763" s="82">
        <v>6</v>
      </c>
      <c r="J763" s="82">
        <v>71</v>
      </c>
      <c r="K763" s="82">
        <v>16</v>
      </c>
      <c r="L763" s="82">
        <v>2</v>
      </c>
      <c r="M763" s="82">
        <v>3</v>
      </c>
      <c r="N763" s="82">
        <v>17</v>
      </c>
      <c r="O763" s="82">
        <v>20</v>
      </c>
      <c r="P763" s="82">
        <v>21</v>
      </c>
      <c r="Q763" s="82">
        <v>36</v>
      </c>
      <c r="R763" s="82">
        <v>16</v>
      </c>
      <c r="S763" s="82">
        <v>7</v>
      </c>
      <c r="T763" s="82">
        <v>4</v>
      </c>
      <c r="U763" s="82">
        <v>20</v>
      </c>
      <c r="V763" s="82">
        <v>2</v>
      </c>
      <c r="W763" s="82">
        <v>17</v>
      </c>
      <c r="X763" s="82">
        <v>143</v>
      </c>
      <c r="Y763" s="82">
        <v>3</v>
      </c>
      <c r="Z763" s="82">
        <v>15</v>
      </c>
      <c r="AA763" s="82">
        <v>21</v>
      </c>
      <c r="AB763" s="82">
        <v>5</v>
      </c>
      <c r="AC763" s="82">
        <v>3</v>
      </c>
      <c r="AD763" s="82">
        <v>3</v>
      </c>
      <c r="AE763" s="82">
        <v>3</v>
      </c>
      <c r="AF763" s="82">
        <v>17</v>
      </c>
      <c r="AG763" s="82">
        <v>108</v>
      </c>
      <c r="AH763" s="82">
        <v>48</v>
      </c>
      <c r="AI763" s="82">
        <v>6</v>
      </c>
      <c r="AJ763" s="82">
        <v>10</v>
      </c>
      <c r="AK763" s="82">
        <v>35</v>
      </c>
      <c r="AL763" s="82">
        <v>3</v>
      </c>
      <c r="AM763" s="82">
        <v>12</v>
      </c>
      <c r="AN763" s="82">
        <v>20</v>
      </c>
      <c r="AO763" s="82">
        <v>3</v>
      </c>
      <c r="AP763" s="82">
        <v>158</v>
      </c>
      <c r="AQ763" s="82">
        <v>67</v>
      </c>
      <c r="AR763" s="82">
        <v>160</v>
      </c>
      <c r="AS763" s="82">
        <v>71</v>
      </c>
      <c r="AT763" s="82">
        <v>21</v>
      </c>
      <c r="AU763" s="82">
        <v>1</v>
      </c>
      <c r="AV763" s="82">
        <v>3</v>
      </c>
      <c r="AW763" s="82">
        <v>106</v>
      </c>
      <c r="AX763" s="82">
        <v>6</v>
      </c>
      <c r="AY763" s="82">
        <v>26</v>
      </c>
      <c r="AZ763" s="82">
        <v>65</v>
      </c>
      <c r="BA763" s="82">
        <v>818</v>
      </c>
      <c r="BB763" s="82">
        <v>2</v>
      </c>
      <c r="BC763" s="82">
        <v>10</v>
      </c>
      <c r="BD763" s="82">
        <v>3</v>
      </c>
      <c r="BE763" s="82">
        <v>3</v>
      </c>
      <c r="BF763" s="82">
        <v>9</v>
      </c>
      <c r="BG763" s="82">
        <v>7</v>
      </c>
      <c r="BH763" s="82">
        <v>23</v>
      </c>
      <c r="BI763" s="82">
        <v>7</v>
      </c>
      <c r="BJ763" s="82">
        <v>3</v>
      </c>
      <c r="BK763" s="82">
        <v>6</v>
      </c>
      <c r="BL763" s="82">
        <v>6</v>
      </c>
      <c r="BM763" s="82">
        <v>20</v>
      </c>
      <c r="BN763" s="82">
        <v>2</v>
      </c>
      <c r="BO763" s="82">
        <v>3</v>
      </c>
      <c r="BP763" s="82">
        <v>13</v>
      </c>
      <c r="BQ763" s="82">
        <v>13</v>
      </c>
      <c r="BR763" s="82">
        <v>25</v>
      </c>
      <c r="BS763" s="82">
        <v>7</v>
      </c>
      <c r="BT763" s="82">
        <v>69</v>
      </c>
      <c r="BU763" s="82">
        <v>9</v>
      </c>
      <c r="BV763" s="82">
        <v>18</v>
      </c>
      <c r="BW763" s="82">
        <v>4</v>
      </c>
      <c r="BX763" s="82">
        <v>68</v>
      </c>
      <c r="BY763" s="82">
        <v>9</v>
      </c>
      <c r="BZ763" s="84">
        <v>20</v>
      </c>
      <c r="CB763" s="4">
        <f t="shared" si="15"/>
        <v>2866</v>
      </c>
    </row>
    <row r="764" spans="1:80" x14ac:dyDescent="0.2">
      <c r="A764" s="13">
        <v>44649</v>
      </c>
      <c r="B764" s="82">
        <v>18</v>
      </c>
      <c r="C764" s="82">
        <v>9</v>
      </c>
      <c r="D764" s="82">
        <v>7</v>
      </c>
      <c r="E764" s="82">
        <v>195</v>
      </c>
      <c r="F764" s="82">
        <v>25</v>
      </c>
      <c r="G764" s="82">
        <v>14</v>
      </c>
      <c r="H764" s="82">
        <v>25</v>
      </c>
      <c r="I764" s="82">
        <v>6</v>
      </c>
      <c r="J764" s="82">
        <v>71</v>
      </c>
      <c r="K764" s="82">
        <v>18</v>
      </c>
      <c r="L764" s="82">
        <v>2</v>
      </c>
      <c r="M764" s="82">
        <v>4</v>
      </c>
      <c r="N764" s="82">
        <v>17</v>
      </c>
      <c r="O764" s="82">
        <v>19</v>
      </c>
      <c r="P764" s="82">
        <v>21</v>
      </c>
      <c r="Q764" s="82">
        <v>35</v>
      </c>
      <c r="R764" s="82">
        <v>12</v>
      </c>
      <c r="S764" s="82">
        <v>7</v>
      </c>
      <c r="T764" s="82">
        <v>4</v>
      </c>
      <c r="U764" s="82">
        <v>20</v>
      </c>
      <c r="V764" s="82">
        <v>2</v>
      </c>
      <c r="W764" s="82">
        <v>18</v>
      </c>
      <c r="X764" s="82">
        <v>132</v>
      </c>
      <c r="Y764" s="82">
        <v>3</v>
      </c>
      <c r="Z764" s="82">
        <v>14</v>
      </c>
      <c r="AA764" s="82">
        <v>21</v>
      </c>
      <c r="AB764" s="82">
        <v>4</v>
      </c>
      <c r="AC764" s="82">
        <v>3</v>
      </c>
      <c r="AD764" s="82">
        <v>3</v>
      </c>
      <c r="AE764" s="82">
        <v>3</v>
      </c>
      <c r="AF764" s="82">
        <v>17</v>
      </c>
      <c r="AG764" s="82">
        <v>109</v>
      </c>
      <c r="AH764" s="82">
        <v>45</v>
      </c>
      <c r="AI764" s="82">
        <v>5</v>
      </c>
      <c r="AJ764" s="82">
        <v>13</v>
      </c>
      <c r="AK764" s="82">
        <v>33</v>
      </c>
      <c r="AL764" s="82">
        <v>3</v>
      </c>
      <c r="AM764" s="82">
        <v>11</v>
      </c>
      <c r="AN764" s="82">
        <v>19</v>
      </c>
      <c r="AO764" s="82">
        <v>3</v>
      </c>
      <c r="AP764" s="82">
        <v>155</v>
      </c>
      <c r="AQ764" s="82">
        <v>64</v>
      </c>
      <c r="AR764" s="82">
        <v>155</v>
      </c>
      <c r="AS764" s="82">
        <v>71</v>
      </c>
      <c r="AT764" s="82">
        <v>17</v>
      </c>
      <c r="AU764" s="82">
        <v>1</v>
      </c>
      <c r="AV764" s="82">
        <v>2</v>
      </c>
      <c r="AW764" s="82">
        <v>105</v>
      </c>
      <c r="AX764" s="82">
        <v>7</v>
      </c>
      <c r="AY764" s="82">
        <v>26</v>
      </c>
      <c r="AZ764" s="82">
        <v>65</v>
      </c>
      <c r="BA764" s="82">
        <v>818</v>
      </c>
      <c r="BB764" s="82">
        <v>2</v>
      </c>
      <c r="BC764" s="82">
        <v>9</v>
      </c>
      <c r="BD764" s="82">
        <v>3</v>
      </c>
      <c r="BE764" s="82">
        <v>3</v>
      </c>
      <c r="BF764" s="82">
        <v>9</v>
      </c>
      <c r="BG764" s="82">
        <v>9</v>
      </c>
      <c r="BH764" s="82">
        <v>24</v>
      </c>
      <c r="BI764" s="82">
        <v>6</v>
      </c>
      <c r="BJ764" s="82">
        <v>3</v>
      </c>
      <c r="BK764" s="82">
        <v>5</v>
      </c>
      <c r="BL764" s="82">
        <v>6</v>
      </c>
      <c r="BM764" s="82">
        <v>18</v>
      </c>
      <c r="BN764" s="82">
        <v>2</v>
      </c>
      <c r="BO764" s="82">
        <v>3</v>
      </c>
      <c r="BP764" s="82">
        <v>9</v>
      </c>
      <c r="BQ764" s="82">
        <v>13</v>
      </c>
      <c r="BR764" s="82">
        <v>23</v>
      </c>
      <c r="BS764" s="82">
        <v>7</v>
      </c>
      <c r="BT764" s="82">
        <v>68</v>
      </c>
      <c r="BU764" s="82">
        <v>11</v>
      </c>
      <c r="BV764" s="82">
        <v>17</v>
      </c>
      <c r="BW764" s="82">
        <v>4</v>
      </c>
      <c r="BX764" s="82">
        <v>68</v>
      </c>
      <c r="BY764" s="82">
        <v>9</v>
      </c>
      <c r="BZ764" s="84">
        <v>18</v>
      </c>
      <c r="CB764" s="4">
        <f t="shared" si="15"/>
        <v>2825</v>
      </c>
    </row>
    <row r="765" spans="1:80" x14ac:dyDescent="0.2">
      <c r="A765" s="13">
        <v>44650</v>
      </c>
      <c r="B765" s="82">
        <v>16</v>
      </c>
      <c r="C765" s="82">
        <v>9</v>
      </c>
      <c r="D765" s="82">
        <v>7</v>
      </c>
      <c r="E765" s="82">
        <v>190</v>
      </c>
      <c r="F765" s="82">
        <v>25</v>
      </c>
      <c r="G765" s="82">
        <v>13</v>
      </c>
      <c r="H765" s="82">
        <v>24</v>
      </c>
      <c r="I765" s="82">
        <v>6</v>
      </c>
      <c r="J765" s="82">
        <v>67</v>
      </c>
      <c r="K765" s="82">
        <v>18</v>
      </c>
      <c r="L765" s="82">
        <v>2</v>
      </c>
      <c r="M765" s="82">
        <v>4</v>
      </c>
      <c r="N765" s="82">
        <v>14</v>
      </c>
      <c r="O765" s="82">
        <v>17</v>
      </c>
      <c r="P765" s="82">
        <v>21</v>
      </c>
      <c r="Q765" s="82">
        <v>33</v>
      </c>
      <c r="R765" s="82">
        <v>13</v>
      </c>
      <c r="S765" s="82">
        <v>6</v>
      </c>
      <c r="T765" s="82">
        <v>4</v>
      </c>
      <c r="U765" s="82">
        <v>17</v>
      </c>
      <c r="V765" s="82">
        <v>2</v>
      </c>
      <c r="W765" s="82">
        <v>17</v>
      </c>
      <c r="X765" s="82">
        <v>81</v>
      </c>
      <c r="Y765" s="82">
        <v>2</v>
      </c>
      <c r="Z765" s="82">
        <v>14</v>
      </c>
      <c r="AA765" s="82">
        <v>21</v>
      </c>
      <c r="AB765" s="82">
        <v>4</v>
      </c>
      <c r="AC765" s="82">
        <v>4</v>
      </c>
      <c r="AD765" s="82">
        <v>3</v>
      </c>
      <c r="AE765" s="82">
        <v>3</v>
      </c>
      <c r="AF765" s="82">
        <v>15</v>
      </c>
      <c r="AG765" s="82">
        <v>107</v>
      </c>
      <c r="AH765" s="82">
        <v>44</v>
      </c>
      <c r="AI765" s="82">
        <v>5</v>
      </c>
      <c r="AJ765" s="82">
        <v>14</v>
      </c>
      <c r="AK765" s="82">
        <v>32</v>
      </c>
      <c r="AL765" s="82">
        <v>3</v>
      </c>
      <c r="AM765" s="82">
        <v>11</v>
      </c>
      <c r="AN765" s="82">
        <v>19</v>
      </c>
      <c r="AO765" s="82">
        <v>4</v>
      </c>
      <c r="AP765" s="82">
        <v>148</v>
      </c>
      <c r="AQ765" s="82">
        <v>60</v>
      </c>
      <c r="AR765" s="82">
        <v>154</v>
      </c>
      <c r="AS765" s="82">
        <v>73</v>
      </c>
      <c r="AT765" s="82">
        <v>14</v>
      </c>
      <c r="AU765" s="82">
        <v>1</v>
      </c>
      <c r="AV765" s="82">
        <v>1</v>
      </c>
      <c r="AW765" s="82">
        <v>108</v>
      </c>
      <c r="AX765" s="82">
        <v>6</v>
      </c>
      <c r="AY765" s="82">
        <v>27</v>
      </c>
      <c r="AZ765" s="82">
        <v>65</v>
      </c>
      <c r="BA765" s="82">
        <v>819</v>
      </c>
      <c r="BB765" s="82">
        <v>2</v>
      </c>
      <c r="BC765" s="82">
        <v>7</v>
      </c>
      <c r="BD765" s="82">
        <v>4</v>
      </c>
      <c r="BE765" s="82">
        <v>3</v>
      </c>
      <c r="BF765" s="82">
        <v>9</v>
      </c>
      <c r="BG765" s="82">
        <v>9</v>
      </c>
      <c r="BH765" s="82">
        <v>21</v>
      </c>
      <c r="BI765" s="82">
        <v>5</v>
      </c>
      <c r="BJ765" s="82">
        <v>3</v>
      </c>
      <c r="BK765" s="82">
        <v>4</v>
      </c>
      <c r="BL765" s="82">
        <v>5</v>
      </c>
      <c r="BM765" s="82">
        <v>15</v>
      </c>
      <c r="BN765" s="82">
        <v>3</v>
      </c>
      <c r="BO765" s="82">
        <v>3</v>
      </c>
      <c r="BP765" s="82">
        <v>9</v>
      </c>
      <c r="BQ765" s="82">
        <v>13</v>
      </c>
      <c r="BR765" s="82">
        <v>23</v>
      </c>
      <c r="BS765" s="82">
        <v>7</v>
      </c>
      <c r="BT765" s="82">
        <v>67</v>
      </c>
      <c r="BU765" s="82">
        <v>11</v>
      </c>
      <c r="BV765" s="82">
        <v>15</v>
      </c>
      <c r="BW765" s="82">
        <v>4</v>
      </c>
      <c r="BX765" s="82">
        <v>63</v>
      </c>
      <c r="BY765" s="82">
        <v>9</v>
      </c>
      <c r="BZ765" s="84">
        <v>18</v>
      </c>
      <c r="CB765" s="4">
        <f t="shared" si="15"/>
        <v>2719</v>
      </c>
    </row>
    <row r="766" spans="1:80" ht="11.25" thickBot="1" x14ac:dyDescent="0.25">
      <c r="A766" s="41">
        <v>44651</v>
      </c>
      <c r="B766" s="42">
        <v>15</v>
      </c>
      <c r="C766" s="43">
        <v>9</v>
      </c>
      <c r="D766" s="43">
        <v>5</v>
      </c>
      <c r="E766" s="43">
        <v>188</v>
      </c>
      <c r="F766" s="43">
        <v>25</v>
      </c>
      <c r="G766" s="43">
        <v>12</v>
      </c>
      <c r="H766" s="43">
        <v>25</v>
      </c>
      <c r="I766" s="43">
        <v>3</v>
      </c>
      <c r="J766" s="43">
        <v>69</v>
      </c>
      <c r="K766" s="43">
        <v>19</v>
      </c>
      <c r="L766" s="43">
        <v>2</v>
      </c>
      <c r="M766" s="43">
        <v>4</v>
      </c>
      <c r="N766" s="43">
        <v>15</v>
      </c>
      <c r="O766" s="43">
        <v>17</v>
      </c>
      <c r="P766" s="43">
        <v>19</v>
      </c>
      <c r="Q766" s="43">
        <v>33</v>
      </c>
      <c r="R766" s="43">
        <v>12</v>
      </c>
      <c r="S766" s="43">
        <v>6</v>
      </c>
      <c r="T766" s="43">
        <v>3</v>
      </c>
      <c r="U766" s="43">
        <v>17</v>
      </c>
      <c r="V766" s="43">
        <v>2</v>
      </c>
      <c r="W766" s="43">
        <v>17</v>
      </c>
      <c r="X766" s="43">
        <v>79</v>
      </c>
      <c r="Y766" s="43">
        <v>1</v>
      </c>
      <c r="Z766" s="43">
        <v>13</v>
      </c>
      <c r="AA766" s="43">
        <v>21</v>
      </c>
      <c r="AB766" s="43">
        <v>5</v>
      </c>
      <c r="AC766" s="43">
        <v>4</v>
      </c>
      <c r="AD766" s="43">
        <v>2</v>
      </c>
      <c r="AE766" s="43">
        <v>3</v>
      </c>
      <c r="AF766" s="43">
        <v>16</v>
      </c>
      <c r="AG766" s="43">
        <v>104</v>
      </c>
      <c r="AH766" s="43">
        <v>45</v>
      </c>
      <c r="AI766" s="43">
        <v>5</v>
      </c>
      <c r="AJ766" s="43">
        <v>14</v>
      </c>
      <c r="AK766" s="43">
        <v>32</v>
      </c>
      <c r="AL766" s="43">
        <v>4</v>
      </c>
      <c r="AM766" s="43">
        <v>10</v>
      </c>
      <c r="AN766" s="43">
        <v>20</v>
      </c>
      <c r="AO766" s="43">
        <v>4</v>
      </c>
      <c r="AP766" s="43">
        <v>148</v>
      </c>
      <c r="AQ766" s="43">
        <v>59</v>
      </c>
      <c r="AR766" s="43">
        <v>152</v>
      </c>
      <c r="AS766" s="43">
        <v>72</v>
      </c>
      <c r="AT766" s="43">
        <v>14</v>
      </c>
      <c r="AU766" s="43">
        <v>1</v>
      </c>
      <c r="AV766" s="43">
        <v>0</v>
      </c>
      <c r="AW766" s="43">
        <v>103</v>
      </c>
      <c r="AX766" s="43">
        <v>6</v>
      </c>
      <c r="AY766" s="43">
        <v>27</v>
      </c>
      <c r="AZ766" s="43">
        <v>65</v>
      </c>
      <c r="BA766" s="43">
        <v>813</v>
      </c>
      <c r="BB766" s="43">
        <v>2</v>
      </c>
      <c r="BC766" s="43">
        <v>7</v>
      </c>
      <c r="BD766" s="43">
        <v>4</v>
      </c>
      <c r="BE766" s="43">
        <v>3</v>
      </c>
      <c r="BF766" s="43">
        <v>9</v>
      </c>
      <c r="BG766" s="43">
        <v>5</v>
      </c>
      <c r="BH766" s="43">
        <v>22</v>
      </c>
      <c r="BI766" s="43">
        <v>5</v>
      </c>
      <c r="BJ766" s="43">
        <v>3</v>
      </c>
      <c r="BK766" s="43">
        <v>3</v>
      </c>
      <c r="BL766" s="43">
        <v>5</v>
      </c>
      <c r="BM766" s="43">
        <v>16</v>
      </c>
      <c r="BN766" s="43">
        <v>4</v>
      </c>
      <c r="BO766" s="43">
        <v>3</v>
      </c>
      <c r="BP766" s="43">
        <v>8</v>
      </c>
      <c r="BQ766" s="43">
        <v>13</v>
      </c>
      <c r="BR766" s="43">
        <v>23</v>
      </c>
      <c r="BS766" s="43">
        <v>8</v>
      </c>
      <c r="BT766" s="43">
        <v>66</v>
      </c>
      <c r="BU766" s="43">
        <v>11</v>
      </c>
      <c r="BV766" s="43">
        <v>16</v>
      </c>
      <c r="BW766" s="43">
        <v>4</v>
      </c>
      <c r="BX766" s="43">
        <v>50</v>
      </c>
      <c r="BY766" s="43">
        <v>10</v>
      </c>
      <c r="BZ766" s="44">
        <v>18</v>
      </c>
      <c r="CB766" s="49">
        <f t="shared" si="15"/>
        <v>2677</v>
      </c>
    </row>
    <row r="767" spans="1:80" ht="11.25" thickTop="1" x14ac:dyDescent="0.2">
      <c r="A767" s="13">
        <v>44652</v>
      </c>
      <c r="B767" s="82">
        <v>16</v>
      </c>
      <c r="C767" s="82">
        <v>8</v>
      </c>
      <c r="D767" s="82">
        <v>4</v>
      </c>
      <c r="E767" s="82">
        <v>186</v>
      </c>
      <c r="F767" s="82">
        <v>24</v>
      </c>
      <c r="G767" s="82">
        <v>12</v>
      </c>
      <c r="H767" s="82">
        <v>24</v>
      </c>
      <c r="I767" s="82">
        <v>1</v>
      </c>
      <c r="J767" s="82">
        <v>67</v>
      </c>
      <c r="K767" s="82">
        <v>15</v>
      </c>
      <c r="L767" s="82">
        <v>2</v>
      </c>
      <c r="M767" s="82">
        <v>4</v>
      </c>
      <c r="N767" s="82">
        <v>16</v>
      </c>
      <c r="O767" s="82">
        <v>14</v>
      </c>
      <c r="P767" s="82">
        <v>19</v>
      </c>
      <c r="Q767" s="82">
        <v>33</v>
      </c>
      <c r="R767" s="82">
        <v>15</v>
      </c>
      <c r="S767" s="82">
        <v>7</v>
      </c>
      <c r="T767" s="82">
        <v>3</v>
      </c>
      <c r="U767" s="82">
        <v>16</v>
      </c>
      <c r="V767" s="82">
        <v>2</v>
      </c>
      <c r="W767" s="82">
        <v>16</v>
      </c>
      <c r="X767" s="82">
        <v>69</v>
      </c>
      <c r="Y767" s="82">
        <v>1</v>
      </c>
      <c r="Z767" s="82">
        <v>12</v>
      </c>
      <c r="AA767" s="82">
        <v>20</v>
      </c>
      <c r="AB767" s="82">
        <v>4</v>
      </c>
      <c r="AC767" s="82">
        <v>4</v>
      </c>
      <c r="AD767" s="82">
        <v>2</v>
      </c>
      <c r="AE767" s="82">
        <v>3</v>
      </c>
      <c r="AF767" s="82">
        <v>17</v>
      </c>
      <c r="AG767" s="82">
        <v>98</v>
      </c>
      <c r="AH767" s="82">
        <v>41</v>
      </c>
      <c r="AI767" s="82">
        <v>5</v>
      </c>
      <c r="AJ767" s="82">
        <v>13</v>
      </c>
      <c r="AK767" s="82">
        <v>31</v>
      </c>
      <c r="AL767" s="82">
        <v>5</v>
      </c>
      <c r="AM767" s="82">
        <v>7</v>
      </c>
      <c r="AN767" s="82">
        <v>19</v>
      </c>
      <c r="AO767" s="82">
        <v>4</v>
      </c>
      <c r="AP767" s="82">
        <v>145</v>
      </c>
      <c r="AQ767" s="82">
        <v>54</v>
      </c>
      <c r="AR767" s="82">
        <v>149</v>
      </c>
      <c r="AS767" s="82">
        <v>72</v>
      </c>
      <c r="AT767" s="82">
        <v>15</v>
      </c>
      <c r="AU767" s="82">
        <v>1</v>
      </c>
      <c r="AV767" s="82">
        <v>0</v>
      </c>
      <c r="AW767" s="82">
        <v>102</v>
      </c>
      <c r="AX767" s="82">
        <v>6</v>
      </c>
      <c r="AY767" s="82">
        <v>26</v>
      </c>
      <c r="AZ767" s="82">
        <v>64</v>
      </c>
      <c r="BA767" s="82">
        <v>806</v>
      </c>
      <c r="BB767" s="82">
        <v>2</v>
      </c>
      <c r="BC767" s="82">
        <v>7</v>
      </c>
      <c r="BD767" s="82">
        <v>4</v>
      </c>
      <c r="BE767" s="82">
        <v>3</v>
      </c>
      <c r="BF767" s="82">
        <v>9</v>
      </c>
      <c r="BG767" s="82">
        <v>6</v>
      </c>
      <c r="BH767" s="82">
        <v>22</v>
      </c>
      <c r="BI767" s="82">
        <v>5</v>
      </c>
      <c r="BJ767" s="82">
        <v>2</v>
      </c>
      <c r="BK767" s="82">
        <v>2</v>
      </c>
      <c r="BL767" s="82">
        <v>3</v>
      </c>
      <c r="BM767" s="82">
        <v>14</v>
      </c>
      <c r="BN767" s="82">
        <v>3</v>
      </c>
      <c r="BO767" s="82">
        <v>3</v>
      </c>
      <c r="BP767" s="82">
        <v>10</v>
      </c>
      <c r="BQ767" s="82">
        <v>13</v>
      </c>
      <c r="BR767" s="82">
        <v>20</v>
      </c>
      <c r="BS767" s="82">
        <v>7</v>
      </c>
      <c r="BT767" s="82">
        <v>66</v>
      </c>
      <c r="BU767" s="82">
        <v>9</v>
      </c>
      <c r="BV767" s="82">
        <v>15</v>
      </c>
      <c r="BW767" s="82">
        <v>3</v>
      </c>
      <c r="BX767" s="82">
        <v>50</v>
      </c>
      <c r="BY767" s="82">
        <v>8</v>
      </c>
      <c r="BZ767" s="84">
        <v>16</v>
      </c>
      <c r="CB767" s="4">
        <f t="shared" si="15"/>
        <v>2601</v>
      </c>
    </row>
    <row r="768" spans="1:80" x14ac:dyDescent="0.2">
      <c r="A768" s="13">
        <v>44653</v>
      </c>
      <c r="B768" s="82">
        <v>16</v>
      </c>
      <c r="C768" s="82">
        <v>7</v>
      </c>
      <c r="D768" s="82">
        <v>4</v>
      </c>
      <c r="E768" s="82">
        <v>183</v>
      </c>
      <c r="F768" s="82">
        <v>24</v>
      </c>
      <c r="G768" s="82">
        <v>11</v>
      </c>
      <c r="H768" s="82">
        <v>24</v>
      </c>
      <c r="I768" s="82">
        <v>1</v>
      </c>
      <c r="J768" s="82">
        <v>66</v>
      </c>
      <c r="K768" s="82">
        <v>13</v>
      </c>
      <c r="L768" s="82">
        <v>2</v>
      </c>
      <c r="M768" s="82">
        <v>4</v>
      </c>
      <c r="N768" s="82">
        <v>16</v>
      </c>
      <c r="O768" s="82">
        <v>13</v>
      </c>
      <c r="P768" s="82">
        <v>19</v>
      </c>
      <c r="Q768" s="82">
        <v>32</v>
      </c>
      <c r="R768" s="82">
        <v>14</v>
      </c>
      <c r="S768" s="82">
        <v>7</v>
      </c>
      <c r="T768" s="82">
        <v>3</v>
      </c>
      <c r="U768" s="82">
        <v>16</v>
      </c>
      <c r="V768" s="82">
        <v>2</v>
      </c>
      <c r="W768" s="82">
        <v>16</v>
      </c>
      <c r="X768" s="82">
        <v>67</v>
      </c>
      <c r="Y768" s="82">
        <v>1</v>
      </c>
      <c r="Z768" s="82">
        <v>12</v>
      </c>
      <c r="AA768" s="82">
        <v>20</v>
      </c>
      <c r="AB768" s="82">
        <v>4</v>
      </c>
      <c r="AC768" s="82">
        <v>4</v>
      </c>
      <c r="AD768" s="82">
        <v>2</v>
      </c>
      <c r="AE768" s="82">
        <v>3</v>
      </c>
      <c r="AF768" s="82">
        <v>15</v>
      </c>
      <c r="AG768" s="82">
        <v>98</v>
      </c>
      <c r="AH768" s="82">
        <v>40</v>
      </c>
      <c r="AI768" s="82">
        <v>5</v>
      </c>
      <c r="AJ768" s="82">
        <v>13</v>
      </c>
      <c r="AK768" s="82">
        <v>30</v>
      </c>
      <c r="AL768" s="82">
        <v>5</v>
      </c>
      <c r="AM768" s="82">
        <v>5</v>
      </c>
      <c r="AN768" s="82">
        <v>19</v>
      </c>
      <c r="AO768" s="82">
        <v>4</v>
      </c>
      <c r="AP768" s="82">
        <v>145</v>
      </c>
      <c r="AQ768" s="82">
        <v>52</v>
      </c>
      <c r="AR768" s="82">
        <v>149</v>
      </c>
      <c r="AS768" s="82">
        <v>72</v>
      </c>
      <c r="AT768" s="82">
        <v>15</v>
      </c>
      <c r="AU768" s="82">
        <v>1</v>
      </c>
      <c r="AV768" s="82">
        <v>0</v>
      </c>
      <c r="AW768" s="82">
        <v>102</v>
      </c>
      <c r="AX768" s="82">
        <v>5</v>
      </c>
      <c r="AY768" s="82">
        <v>26</v>
      </c>
      <c r="AZ768" s="82">
        <v>64</v>
      </c>
      <c r="BA768" s="82">
        <v>795</v>
      </c>
      <c r="BB768" s="82">
        <v>2</v>
      </c>
      <c r="BC768" s="82">
        <v>7</v>
      </c>
      <c r="BD768" s="82">
        <v>4</v>
      </c>
      <c r="BE768" s="82">
        <v>3</v>
      </c>
      <c r="BF768" s="82">
        <v>8</v>
      </c>
      <c r="BG768" s="82">
        <v>6</v>
      </c>
      <c r="BH768" s="82">
        <v>21</v>
      </c>
      <c r="BI768" s="82">
        <v>5</v>
      </c>
      <c r="BJ768" s="82">
        <v>2</v>
      </c>
      <c r="BK768" s="82">
        <v>0</v>
      </c>
      <c r="BL768" s="82">
        <v>3</v>
      </c>
      <c r="BM768" s="82">
        <v>14</v>
      </c>
      <c r="BN768" s="82">
        <v>2</v>
      </c>
      <c r="BO768" s="82">
        <v>3</v>
      </c>
      <c r="BP768" s="82">
        <v>9</v>
      </c>
      <c r="BQ768" s="82">
        <v>13</v>
      </c>
      <c r="BR768" s="82">
        <v>19</v>
      </c>
      <c r="BS768" s="82">
        <v>7</v>
      </c>
      <c r="BT768" s="82">
        <v>66</v>
      </c>
      <c r="BU768" s="82">
        <v>9</v>
      </c>
      <c r="BV768" s="82">
        <v>13</v>
      </c>
      <c r="BW768" s="82">
        <v>3</v>
      </c>
      <c r="BX768" s="82">
        <v>49</v>
      </c>
      <c r="BY768" s="82">
        <v>8</v>
      </c>
      <c r="BZ768" s="84">
        <v>16</v>
      </c>
      <c r="CB768" s="4">
        <f t="shared" si="15"/>
        <v>2558</v>
      </c>
    </row>
    <row r="769" spans="1:80" x14ac:dyDescent="0.2">
      <c r="A769" s="13">
        <v>44654</v>
      </c>
      <c r="B769" s="82">
        <v>16</v>
      </c>
      <c r="C769" s="82">
        <v>7</v>
      </c>
      <c r="D769" s="82">
        <v>4</v>
      </c>
      <c r="E769" s="82">
        <v>183</v>
      </c>
      <c r="F769" s="82">
        <v>24</v>
      </c>
      <c r="G769" s="82">
        <v>10</v>
      </c>
      <c r="H769" s="82">
        <v>24</v>
      </c>
      <c r="I769" s="82">
        <v>1</v>
      </c>
      <c r="J769" s="82">
        <v>66</v>
      </c>
      <c r="K769" s="82">
        <v>13</v>
      </c>
      <c r="L769" s="82">
        <v>2</v>
      </c>
      <c r="M769" s="82">
        <v>4</v>
      </c>
      <c r="N769" s="82">
        <v>16</v>
      </c>
      <c r="O769" s="82">
        <v>13</v>
      </c>
      <c r="P769" s="82">
        <v>19</v>
      </c>
      <c r="Q769" s="82">
        <v>32</v>
      </c>
      <c r="R769" s="82">
        <v>14</v>
      </c>
      <c r="S769" s="82">
        <v>7</v>
      </c>
      <c r="T769" s="82">
        <v>3</v>
      </c>
      <c r="U769" s="82">
        <v>16</v>
      </c>
      <c r="V769" s="82">
        <v>2</v>
      </c>
      <c r="W769" s="82">
        <v>16</v>
      </c>
      <c r="X769" s="82">
        <v>66</v>
      </c>
      <c r="Y769" s="82">
        <v>1</v>
      </c>
      <c r="Z769" s="82">
        <v>12</v>
      </c>
      <c r="AA769" s="82">
        <v>20</v>
      </c>
      <c r="AB769" s="82">
        <v>4</v>
      </c>
      <c r="AC769" s="82">
        <v>4</v>
      </c>
      <c r="AD769" s="82">
        <v>2</v>
      </c>
      <c r="AE769" s="82">
        <v>3</v>
      </c>
      <c r="AF769" s="82">
        <v>15</v>
      </c>
      <c r="AG769" s="82">
        <v>98</v>
      </c>
      <c r="AH769" s="82">
        <v>40</v>
      </c>
      <c r="AI769" s="82">
        <v>5</v>
      </c>
      <c r="AJ769" s="82">
        <v>13</v>
      </c>
      <c r="AK769" s="82">
        <v>30</v>
      </c>
      <c r="AL769" s="82">
        <v>5</v>
      </c>
      <c r="AM769" s="82">
        <v>5</v>
      </c>
      <c r="AN769" s="82">
        <v>18</v>
      </c>
      <c r="AO769" s="82">
        <v>4</v>
      </c>
      <c r="AP769" s="82">
        <v>145</v>
      </c>
      <c r="AQ769" s="82">
        <v>52</v>
      </c>
      <c r="AR769" s="82">
        <v>149</v>
      </c>
      <c r="AS769" s="82">
        <v>72</v>
      </c>
      <c r="AT769" s="82">
        <v>15</v>
      </c>
      <c r="AU769" s="82">
        <v>1</v>
      </c>
      <c r="AV769" s="82">
        <v>0</v>
      </c>
      <c r="AW769" s="82">
        <v>102</v>
      </c>
      <c r="AX769" s="82">
        <v>5</v>
      </c>
      <c r="AY769" s="82">
        <v>26</v>
      </c>
      <c r="AZ769" s="82">
        <v>64</v>
      </c>
      <c r="BA769" s="82">
        <v>795</v>
      </c>
      <c r="BB769" s="82">
        <v>2</v>
      </c>
      <c r="BC769" s="82">
        <v>7</v>
      </c>
      <c r="BD769" s="82">
        <v>4</v>
      </c>
      <c r="BE769" s="82">
        <v>3</v>
      </c>
      <c r="BF769" s="82">
        <v>8</v>
      </c>
      <c r="BG769" s="82">
        <v>6</v>
      </c>
      <c r="BH769" s="82">
        <v>20</v>
      </c>
      <c r="BI769" s="82">
        <v>5</v>
      </c>
      <c r="BJ769" s="82">
        <v>2</v>
      </c>
      <c r="BK769" s="82">
        <v>0</v>
      </c>
      <c r="BL769" s="82">
        <v>3</v>
      </c>
      <c r="BM769" s="82">
        <v>14</v>
      </c>
      <c r="BN769" s="82">
        <v>2</v>
      </c>
      <c r="BO769" s="82">
        <v>3</v>
      </c>
      <c r="BP769" s="82">
        <v>9</v>
      </c>
      <c r="BQ769" s="82">
        <v>13</v>
      </c>
      <c r="BR769" s="82">
        <v>19</v>
      </c>
      <c r="BS769" s="82">
        <v>7</v>
      </c>
      <c r="BT769" s="82">
        <v>66</v>
      </c>
      <c r="BU769" s="82">
        <v>9</v>
      </c>
      <c r="BV769" s="82">
        <v>13</v>
      </c>
      <c r="BW769" s="82">
        <v>3</v>
      </c>
      <c r="BX769" s="82">
        <v>49</v>
      </c>
      <c r="BY769" s="82">
        <v>8</v>
      </c>
      <c r="BZ769" s="84">
        <v>16</v>
      </c>
      <c r="CB769" s="4">
        <f t="shared" si="15"/>
        <v>2554</v>
      </c>
    </row>
    <row r="770" spans="1:80" x14ac:dyDescent="0.2">
      <c r="A770" s="13">
        <v>44655</v>
      </c>
      <c r="B770" s="82">
        <v>19</v>
      </c>
      <c r="C770" s="82">
        <v>9</v>
      </c>
      <c r="D770" s="82">
        <v>4</v>
      </c>
      <c r="E770" s="82">
        <v>180</v>
      </c>
      <c r="F770" s="82">
        <v>24</v>
      </c>
      <c r="G770" s="82">
        <v>10</v>
      </c>
      <c r="H770" s="82">
        <v>24</v>
      </c>
      <c r="I770" s="82">
        <v>1</v>
      </c>
      <c r="J770" s="82">
        <v>61</v>
      </c>
      <c r="K770" s="82">
        <v>10</v>
      </c>
      <c r="L770" s="82">
        <v>2</v>
      </c>
      <c r="M770" s="82">
        <v>3</v>
      </c>
      <c r="N770" s="82">
        <v>17</v>
      </c>
      <c r="O770" s="82">
        <v>13</v>
      </c>
      <c r="P770" s="82">
        <v>22</v>
      </c>
      <c r="Q770" s="82">
        <v>34</v>
      </c>
      <c r="R770" s="82">
        <v>14</v>
      </c>
      <c r="S770" s="82">
        <v>9</v>
      </c>
      <c r="T770" s="82">
        <v>3</v>
      </c>
      <c r="U770" s="82">
        <v>17</v>
      </c>
      <c r="V770" s="82">
        <v>2</v>
      </c>
      <c r="W770" s="82">
        <v>16</v>
      </c>
      <c r="X770" s="82">
        <v>78</v>
      </c>
      <c r="Y770" s="82">
        <v>2</v>
      </c>
      <c r="Z770" s="82">
        <v>11</v>
      </c>
      <c r="AA770" s="82">
        <v>21</v>
      </c>
      <c r="AB770" s="82">
        <v>4</v>
      </c>
      <c r="AC770" s="82">
        <v>2</v>
      </c>
      <c r="AD770" s="82">
        <v>2</v>
      </c>
      <c r="AE770" s="82">
        <v>3</v>
      </c>
      <c r="AF770" s="82">
        <v>12</v>
      </c>
      <c r="AG770" s="82">
        <v>93</v>
      </c>
      <c r="AH770" s="82">
        <v>41</v>
      </c>
      <c r="AI770" s="82">
        <v>4</v>
      </c>
      <c r="AJ770" s="82">
        <v>14</v>
      </c>
      <c r="AK770" s="82">
        <v>28</v>
      </c>
      <c r="AL770" s="82">
        <v>6</v>
      </c>
      <c r="AM770" s="82">
        <v>5</v>
      </c>
      <c r="AN770" s="82">
        <v>18</v>
      </c>
      <c r="AO770" s="82">
        <v>3</v>
      </c>
      <c r="AP770" s="82">
        <v>142</v>
      </c>
      <c r="AQ770" s="82">
        <v>50</v>
      </c>
      <c r="AR770" s="82">
        <v>132</v>
      </c>
      <c r="AS770" s="82">
        <v>72</v>
      </c>
      <c r="AT770" s="82">
        <v>18</v>
      </c>
      <c r="AU770" s="82">
        <v>1</v>
      </c>
      <c r="AV770" s="82">
        <v>2</v>
      </c>
      <c r="AW770" s="82">
        <v>100</v>
      </c>
      <c r="AX770" s="82">
        <v>7</v>
      </c>
      <c r="AY770" s="82">
        <v>25</v>
      </c>
      <c r="AZ770" s="82">
        <v>60</v>
      </c>
      <c r="BA770" s="82">
        <v>802</v>
      </c>
      <c r="BB770" s="82">
        <v>2</v>
      </c>
      <c r="BC770" s="82">
        <v>7</v>
      </c>
      <c r="BD770" s="82">
        <v>4</v>
      </c>
      <c r="BE770" s="82">
        <v>3</v>
      </c>
      <c r="BF770" s="82">
        <v>8</v>
      </c>
      <c r="BG770" s="82">
        <v>6</v>
      </c>
      <c r="BH770" s="82">
        <v>18</v>
      </c>
      <c r="BI770" s="82">
        <v>5</v>
      </c>
      <c r="BJ770" s="82">
        <v>2</v>
      </c>
      <c r="BK770" s="82">
        <v>0</v>
      </c>
      <c r="BL770" s="82">
        <v>3</v>
      </c>
      <c r="BM770" s="82">
        <v>12</v>
      </c>
      <c r="BN770" s="82">
        <v>2</v>
      </c>
      <c r="BO770" s="82">
        <v>4</v>
      </c>
      <c r="BP770" s="82">
        <v>9</v>
      </c>
      <c r="BQ770" s="82">
        <v>13</v>
      </c>
      <c r="BR770" s="82">
        <v>20</v>
      </c>
      <c r="BS770" s="82">
        <v>7</v>
      </c>
      <c r="BT770" s="82">
        <v>66</v>
      </c>
      <c r="BU770" s="82">
        <v>10</v>
      </c>
      <c r="BV770" s="82">
        <v>14</v>
      </c>
      <c r="BW770" s="82">
        <v>3</v>
      </c>
      <c r="BX770" s="82">
        <v>42</v>
      </c>
      <c r="BY770" s="82">
        <v>8</v>
      </c>
      <c r="BZ770" s="84">
        <v>14</v>
      </c>
      <c r="CB770" s="4">
        <f t="shared" si="15"/>
        <v>2534</v>
      </c>
    </row>
    <row r="771" spans="1:80" x14ac:dyDescent="0.2">
      <c r="A771" s="13">
        <v>44656</v>
      </c>
      <c r="B771" s="82">
        <v>19</v>
      </c>
      <c r="C771" s="82">
        <v>6</v>
      </c>
      <c r="D771" s="82">
        <v>4</v>
      </c>
      <c r="E771" s="82">
        <v>179</v>
      </c>
      <c r="F771" s="82">
        <v>24</v>
      </c>
      <c r="G771" s="82">
        <v>9</v>
      </c>
      <c r="H771" s="82">
        <v>24</v>
      </c>
      <c r="I771" s="82">
        <v>1</v>
      </c>
      <c r="J771" s="82">
        <v>62</v>
      </c>
      <c r="K771" s="82">
        <v>9</v>
      </c>
      <c r="L771" s="82">
        <v>3</v>
      </c>
      <c r="M771" s="82">
        <v>2</v>
      </c>
      <c r="N771" s="82">
        <v>15</v>
      </c>
      <c r="O771" s="82">
        <v>13</v>
      </c>
      <c r="P771" s="82">
        <v>23</v>
      </c>
      <c r="Q771" s="82">
        <v>29</v>
      </c>
      <c r="R771" s="82">
        <v>13</v>
      </c>
      <c r="S771" s="82">
        <v>9</v>
      </c>
      <c r="T771" s="82">
        <v>4</v>
      </c>
      <c r="U771" s="82">
        <v>17</v>
      </c>
      <c r="V771" s="82">
        <v>2</v>
      </c>
      <c r="W771" s="82">
        <v>16</v>
      </c>
      <c r="X771" s="82">
        <v>82</v>
      </c>
      <c r="Y771" s="82">
        <v>2</v>
      </c>
      <c r="Z771" s="82">
        <v>11</v>
      </c>
      <c r="AA771" s="82">
        <v>21</v>
      </c>
      <c r="AB771" s="82">
        <v>4</v>
      </c>
      <c r="AC771" s="82">
        <v>2</v>
      </c>
      <c r="AD771" s="82">
        <v>2</v>
      </c>
      <c r="AE771" s="82">
        <v>3</v>
      </c>
      <c r="AF771" s="82">
        <v>12</v>
      </c>
      <c r="AG771" s="82">
        <v>90</v>
      </c>
      <c r="AH771" s="82">
        <v>43</v>
      </c>
      <c r="AI771" s="82">
        <v>4</v>
      </c>
      <c r="AJ771" s="82">
        <v>13</v>
      </c>
      <c r="AK771" s="82">
        <v>28</v>
      </c>
      <c r="AL771" s="82">
        <v>6</v>
      </c>
      <c r="AM771" s="82">
        <v>5</v>
      </c>
      <c r="AN771" s="82">
        <v>18</v>
      </c>
      <c r="AO771" s="82">
        <v>3</v>
      </c>
      <c r="AP771" s="82">
        <v>142</v>
      </c>
      <c r="AQ771" s="82">
        <v>53</v>
      </c>
      <c r="AR771" s="82">
        <v>131</v>
      </c>
      <c r="AS771" s="82">
        <v>73</v>
      </c>
      <c r="AT771" s="82">
        <v>16</v>
      </c>
      <c r="AU771" s="82">
        <v>1</v>
      </c>
      <c r="AV771" s="82">
        <v>1</v>
      </c>
      <c r="AW771" s="82">
        <v>100</v>
      </c>
      <c r="AX771" s="82">
        <v>6</v>
      </c>
      <c r="AY771" s="82">
        <v>25</v>
      </c>
      <c r="AZ771" s="82">
        <v>60</v>
      </c>
      <c r="BA771" s="82">
        <v>801</v>
      </c>
      <c r="BB771" s="82">
        <v>2</v>
      </c>
      <c r="BC771" s="82">
        <v>7</v>
      </c>
      <c r="BD771" s="82">
        <v>3</v>
      </c>
      <c r="BE771" s="82">
        <v>3</v>
      </c>
      <c r="BF771" s="82">
        <v>8</v>
      </c>
      <c r="BG771" s="82">
        <v>5</v>
      </c>
      <c r="BH771" s="82">
        <v>19</v>
      </c>
      <c r="BI771" s="82">
        <v>5</v>
      </c>
      <c r="BJ771" s="82">
        <v>2</v>
      </c>
      <c r="BK771" s="82">
        <v>0</v>
      </c>
      <c r="BL771" s="82">
        <v>3</v>
      </c>
      <c r="BM771" s="82">
        <v>12</v>
      </c>
      <c r="BN771" s="82">
        <v>2</v>
      </c>
      <c r="BO771" s="82">
        <v>4</v>
      </c>
      <c r="BP771" s="82">
        <v>10</v>
      </c>
      <c r="BQ771" s="82">
        <v>13</v>
      </c>
      <c r="BR771" s="82">
        <v>18</v>
      </c>
      <c r="BS771" s="82">
        <v>6</v>
      </c>
      <c r="BT771" s="82">
        <v>65</v>
      </c>
      <c r="BU771" s="82">
        <v>9</v>
      </c>
      <c r="BV771" s="82">
        <v>13</v>
      </c>
      <c r="BW771" s="82">
        <v>3</v>
      </c>
      <c r="BX771" s="82">
        <v>31</v>
      </c>
      <c r="BY771" s="82">
        <v>8</v>
      </c>
      <c r="BZ771" s="84">
        <v>15</v>
      </c>
      <c r="CB771" s="4">
        <f t="shared" si="15"/>
        <v>2507</v>
      </c>
    </row>
    <row r="772" spans="1:80" x14ac:dyDescent="0.2">
      <c r="A772" s="13">
        <v>44657</v>
      </c>
      <c r="B772" s="82">
        <v>20</v>
      </c>
      <c r="C772" s="82">
        <v>6</v>
      </c>
      <c r="D772" s="82">
        <v>3</v>
      </c>
      <c r="E772" s="82">
        <v>177</v>
      </c>
      <c r="F772" s="82">
        <v>23</v>
      </c>
      <c r="G772" s="82">
        <v>9</v>
      </c>
      <c r="H772" s="82">
        <v>24</v>
      </c>
      <c r="I772" s="82">
        <v>1</v>
      </c>
      <c r="J772" s="82">
        <v>61</v>
      </c>
      <c r="K772" s="82">
        <v>9</v>
      </c>
      <c r="L772" s="82">
        <v>3</v>
      </c>
      <c r="M772" s="82">
        <v>2</v>
      </c>
      <c r="N772" s="82">
        <v>15</v>
      </c>
      <c r="O772" s="82">
        <v>11</v>
      </c>
      <c r="P772" s="82">
        <v>20</v>
      </c>
      <c r="Q772" s="82">
        <v>32</v>
      </c>
      <c r="R772" s="82">
        <v>11</v>
      </c>
      <c r="S772" s="82">
        <v>8</v>
      </c>
      <c r="T772" s="82">
        <v>3</v>
      </c>
      <c r="U772" s="82">
        <v>18</v>
      </c>
      <c r="V772" s="82">
        <v>2</v>
      </c>
      <c r="W772" s="82">
        <v>15</v>
      </c>
      <c r="X772" s="82">
        <v>79</v>
      </c>
      <c r="Y772" s="82">
        <v>2</v>
      </c>
      <c r="Z772" s="82">
        <v>11</v>
      </c>
      <c r="AA772" s="82">
        <v>21</v>
      </c>
      <c r="AB772" s="82">
        <v>4</v>
      </c>
      <c r="AC772" s="82">
        <v>2</v>
      </c>
      <c r="AD772" s="82">
        <v>2</v>
      </c>
      <c r="AE772" s="82">
        <v>3</v>
      </c>
      <c r="AF772" s="82">
        <v>13</v>
      </c>
      <c r="AG772" s="82">
        <v>86</v>
      </c>
      <c r="AH772" s="82">
        <v>42</v>
      </c>
      <c r="AI772" s="82">
        <v>4</v>
      </c>
      <c r="AJ772" s="82">
        <v>9</v>
      </c>
      <c r="AK772" s="82">
        <v>26</v>
      </c>
      <c r="AL772" s="82">
        <v>6</v>
      </c>
      <c r="AM772" s="82">
        <v>5</v>
      </c>
      <c r="AN772" s="82">
        <v>17</v>
      </c>
      <c r="AO772" s="82">
        <v>4</v>
      </c>
      <c r="AP772" s="82">
        <v>142</v>
      </c>
      <c r="AQ772" s="82">
        <v>53</v>
      </c>
      <c r="AR772" s="82">
        <v>127</v>
      </c>
      <c r="AS772" s="82">
        <v>72</v>
      </c>
      <c r="AT772" s="82">
        <v>15</v>
      </c>
      <c r="AU772" s="82">
        <v>1</v>
      </c>
      <c r="AV772" s="82">
        <v>2</v>
      </c>
      <c r="AW772" s="82">
        <v>98</v>
      </c>
      <c r="AX772" s="82">
        <v>6</v>
      </c>
      <c r="AY772" s="82">
        <v>25</v>
      </c>
      <c r="AZ772" s="82">
        <v>59</v>
      </c>
      <c r="BA772" s="82">
        <v>792</v>
      </c>
      <c r="BB772" s="82">
        <v>2</v>
      </c>
      <c r="BC772" s="82">
        <v>7</v>
      </c>
      <c r="BD772" s="82">
        <v>3</v>
      </c>
      <c r="BE772" s="82">
        <v>3</v>
      </c>
      <c r="BF772" s="82">
        <v>8</v>
      </c>
      <c r="BG772" s="82">
        <v>5</v>
      </c>
      <c r="BH772" s="82">
        <v>14</v>
      </c>
      <c r="BI772" s="82">
        <v>4</v>
      </c>
      <c r="BJ772" s="82">
        <v>2</v>
      </c>
      <c r="BK772" s="82">
        <v>0</v>
      </c>
      <c r="BL772" s="82">
        <v>3</v>
      </c>
      <c r="BM772" s="82">
        <v>12</v>
      </c>
      <c r="BN772" s="82">
        <v>1</v>
      </c>
      <c r="BO772" s="82">
        <v>3</v>
      </c>
      <c r="BP772" s="82">
        <v>11</v>
      </c>
      <c r="BQ772" s="82">
        <v>13</v>
      </c>
      <c r="BR772" s="82">
        <v>18</v>
      </c>
      <c r="BS772" s="82">
        <v>6</v>
      </c>
      <c r="BT772" s="82">
        <v>65</v>
      </c>
      <c r="BU772" s="82">
        <v>5</v>
      </c>
      <c r="BV772" s="82">
        <v>14</v>
      </c>
      <c r="BW772" s="82">
        <v>2</v>
      </c>
      <c r="BX772" s="82">
        <v>18</v>
      </c>
      <c r="BY772" s="82">
        <v>7</v>
      </c>
      <c r="BZ772" s="84">
        <v>14</v>
      </c>
      <c r="CB772" s="4">
        <f t="shared" si="15"/>
        <v>2441</v>
      </c>
    </row>
    <row r="773" spans="1:80" x14ac:dyDescent="0.2">
      <c r="A773" s="13">
        <v>44658</v>
      </c>
      <c r="B773" s="82">
        <v>22</v>
      </c>
      <c r="C773" s="82">
        <v>5</v>
      </c>
      <c r="D773" s="82">
        <v>1</v>
      </c>
      <c r="E773" s="82">
        <v>177</v>
      </c>
      <c r="F773" s="82">
        <v>23</v>
      </c>
      <c r="G773" s="82">
        <v>8</v>
      </c>
      <c r="H773" s="82">
        <v>24</v>
      </c>
      <c r="I773" s="82">
        <v>1</v>
      </c>
      <c r="J773" s="82">
        <v>61</v>
      </c>
      <c r="K773" s="82">
        <v>8</v>
      </c>
      <c r="L773" s="82">
        <v>1</v>
      </c>
      <c r="M773" s="82">
        <v>1</v>
      </c>
      <c r="N773" s="82">
        <v>14</v>
      </c>
      <c r="O773" s="82">
        <v>11</v>
      </c>
      <c r="P773" s="82">
        <v>20</v>
      </c>
      <c r="Q773" s="82">
        <v>27</v>
      </c>
      <c r="R773" s="82">
        <v>11</v>
      </c>
      <c r="S773" s="82">
        <v>9</v>
      </c>
      <c r="T773" s="82">
        <v>6</v>
      </c>
      <c r="U773" s="82">
        <v>18</v>
      </c>
      <c r="V773" s="82">
        <v>2</v>
      </c>
      <c r="W773" s="82">
        <v>15</v>
      </c>
      <c r="X773" s="82">
        <v>72</v>
      </c>
      <c r="Y773" s="82">
        <v>2</v>
      </c>
      <c r="Z773" s="82">
        <v>11</v>
      </c>
      <c r="AA773" s="82">
        <v>21</v>
      </c>
      <c r="AB773" s="82">
        <v>4</v>
      </c>
      <c r="AC773" s="82">
        <v>2</v>
      </c>
      <c r="AD773" s="82">
        <v>2</v>
      </c>
      <c r="AE773" s="82">
        <v>3</v>
      </c>
      <c r="AF773" s="82">
        <v>12</v>
      </c>
      <c r="AG773" s="82">
        <v>86</v>
      </c>
      <c r="AH773" s="82">
        <v>41</v>
      </c>
      <c r="AI773" s="82">
        <v>4</v>
      </c>
      <c r="AJ773" s="82">
        <v>9</v>
      </c>
      <c r="AK773" s="82">
        <v>25</v>
      </c>
      <c r="AL773" s="82">
        <v>6</v>
      </c>
      <c r="AM773" s="82">
        <v>5</v>
      </c>
      <c r="AN773" s="82">
        <v>18</v>
      </c>
      <c r="AO773" s="82">
        <v>4</v>
      </c>
      <c r="AP773" s="82">
        <v>142</v>
      </c>
      <c r="AQ773" s="82">
        <v>49</v>
      </c>
      <c r="AR773" s="82">
        <v>126</v>
      </c>
      <c r="AS773" s="82">
        <v>71</v>
      </c>
      <c r="AT773" s="82">
        <v>15</v>
      </c>
      <c r="AU773" s="82">
        <v>1</v>
      </c>
      <c r="AV773" s="82">
        <v>4</v>
      </c>
      <c r="AW773" s="82">
        <v>98</v>
      </c>
      <c r="AX773" s="82">
        <v>6</v>
      </c>
      <c r="AY773" s="82">
        <v>25</v>
      </c>
      <c r="AZ773" s="82">
        <v>58</v>
      </c>
      <c r="BA773" s="82">
        <v>783</v>
      </c>
      <c r="BB773" s="82">
        <v>2</v>
      </c>
      <c r="BC773" s="82">
        <v>7</v>
      </c>
      <c r="BD773" s="82">
        <v>3</v>
      </c>
      <c r="BE773" s="82">
        <v>3</v>
      </c>
      <c r="BF773" s="82">
        <v>8</v>
      </c>
      <c r="BG773" s="82">
        <v>5</v>
      </c>
      <c r="BH773" s="82">
        <v>13</v>
      </c>
      <c r="BI773" s="82">
        <v>4</v>
      </c>
      <c r="BJ773" s="82">
        <v>2</v>
      </c>
      <c r="BK773" s="82">
        <v>0</v>
      </c>
      <c r="BL773" s="82">
        <v>4</v>
      </c>
      <c r="BM773" s="82">
        <v>12</v>
      </c>
      <c r="BN773" s="82">
        <v>1</v>
      </c>
      <c r="BO773" s="82">
        <v>1</v>
      </c>
      <c r="BP773" s="82">
        <v>10</v>
      </c>
      <c r="BQ773" s="82">
        <v>13</v>
      </c>
      <c r="BR773" s="82">
        <v>18</v>
      </c>
      <c r="BS773" s="82">
        <v>7</v>
      </c>
      <c r="BT773" s="82">
        <v>60</v>
      </c>
      <c r="BU773" s="82">
        <v>5</v>
      </c>
      <c r="BV773" s="82">
        <v>11</v>
      </c>
      <c r="BW773" s="82">
        <v>2</v>
      </c>
      <c r="BX773" s="82">
        <v>17</v>
      </c>
      <c r="BY773" s="82">
        <v>6</v>
      </c>
      <c r="BZ773" s="84">
        <v>13</v>
      </c>
      <c r="CB773" s="4">
        <f t="shared" si="15"/>
        <v>2397</v>
      </c>
    </row>
    <row r="774" spans="1:80" x14ac:dyDescent="0.2">
      <c r="A774" s="13">
        <v>44659</v>
      </c>
      <c r="B774" s="82">
        <v>22</v>
      </c>
      <c r="C774" s="82">
        <v>5</v>
      </c>
      <c r="D774" s="82">
        <v>1</v>
      </c>
      <c r="E774" s="82">
        <v>175</v>
      </c>
      <c r="F774" s="82">
        <v>23</v>
      </c>
      <c r="G774" s="82">
        <v>8</v>
      </c>
      <c r="H774" s="82">
        <v>23</v>
      </c>
      <c r="I774" s="82">
        <v>1</v>
      </c>
      <c r="J774" s="82">
        <v>61</v>
      </c>
      <c r="K774" s="82">
        <v>8</v>
      </c>
      <c r="L774" s="82">
        <v>1</v>
      </c>
      <c r="M774" s="82">
        <v>1</v>
      </c>
      <c r="N774" s="82">
        <v>12</v>
      </c>
      <c r="O774" s="82">
        <v>11</v>
      </c>
      <c r="P774" s="82">
        <v>21</v>
      </c>
      <c r="Q774" s="82">
        <v>28</v>
      </c>
      <c r="R774" s="82">
        <v>11</v>
      </c>
      <c r="S774" s="82">
        <v>6</v>
      </c>
      <c r="T774" s="82">
        <v>3</v>
      </c>
      <c r="U774" s="82">
        <v>18</v>
      </c>
      <c r="V774" s="82">
        <v>2</v>
      </c>
      <c r="W774" s="82">
        <v>14</v>
      </c>
      <c r="X774" s="82">
        <v>69</v>
      </c>
      <c r="Y774" s="82">
        <v>2</v>
      </c>
      <c r="Z774" s="82">
        <v>11</v>
      </c>
      <c r="AA774" s="82">
        <v>20</v>
      </c>
      <c r="AB774" s="82">
        <v>4</v>
      </c>
      <c r="AC774" s="82">
        <v>2</v>
      </c>
      <c r="AD774" s="82">
        <v>2</v>
      </c>
      <c r="AE774" s="82">
        <v>3</v>
      </c>
      <c r="AF774" s="82">
        <v>13</v>
      </c>
      <c r="AG774" s="82">
        <v>84</v>
      </c>
      <c r="AH774" s="82">
        <v>41</v>
      </c>
      <c r="AI774" s="82">
        <v>4</v>
      </c>
      <c r="AJ774" s="82">
        <v>9</v>
      </c>
      <c r="AK774" s="82">
        <v>25</v>
      </c>
      <c r="AL774" s="82">
        <v>6</v>
      </c>
      <c r="AM774" s="82">
        <v>6</v>
      </c>
      <c r="AN774" s="82">
        <v>18</v>
      </c>
      <c r="AO774" s="82">
        <v>4</v>
      </c>
      <c r="AP774" s="82">
        <v>142</v>
      </c>
      <c r="AQ774" s="82">
        <v>47</v>
      </c>
      <c r="AR774" s="82">
        <v>125</v>
      </c>
      <c r="AS774" s="82">
        <v>70</v>
      </c>
      <c r="AT774" s="82">
        <v>16</v>
      </c>
      <c r="AU774" s="82">
        <v>1</v>
      </c>
      <c r="AV774" s="82">
        <v>4</v>
      </c>
      <c r="AW774" s="82">
        <v>96</v>
      </c>
      <c r="AX774" s="82">
        <v>6</v>
      </c>
      <c r="AY774" s="82">
        <v>26</v>
      </c>
      <c r="AZ774" s="82">
        <v>58</v>
      </c>
      <c r="BA774" s="82">
        <v>781</v>
      </c>
      <c r="BB774" s="82">
        <v>2</v>
      </c>
      <c r="BC774" s="82">
        <v>7</v>
      </c>
      <c r="BD774" s="82">
        <v>3</v>
      </c>
      <c r="BE774" s="82">
        <v>3</v>
      </c>
      <c r="BF774" s="82">
        <v>8</v>
      </c>
      <c r="BG774" s="82">
        <v>5</v>
      </c>
      <c r="BH774" s="82">
        <v>13</v>
      </c>
      <c r="BI774" s="82">
        <v>4</v>
      </c>
      <c r="BJ774" s="82">
        <v>1</v>
      </c>
      <c r="BK774" s="82">
        <v>0</v>
      </c>
      <c r="BL774" s="82">
        <v>4</v>
      </c>
      <c r="BM774" s="82">
        <v>12</v>
      </c>
      <c r="BN774" s="82">
        <v>1</v>
      </c>
      <c r="BO774" s="82">
        <v>0</v>
      </c>
      <c r="BP774" s="82">
        <v>10</v>
      </c>
      <c r="BQ774" s="82">
        <v>13</v>
      </c>
      <c r="BR774" s="82">
        <v>17</v>
      </c>
      <c r="BS774" s="82">
        <v>7</v>
      </c>
      <c r="BT774" s="82">
        <v>53</v>
      </c>
      <c r="BU774" s="82">
        <v>5</v>
      </c>
      <c r="BV774" s="82">
        <v>13</v>
      </c>
      <c r="BW774" s="82">
        <v>2</v>
      </c>
      <c r="BX774" s="82">
        <v>16</v>
      </c>
      <c r="BY774" s="82">
        <v>6</v>
      </c>
      <c r="BZ774" s="84">
        <v>14</v>
      </c>
      <c r="CB774" s="4">
        <f t="shared" si="15"/>
        <v>2369</v>
      </c>
    </row>
    <row r="775" spans="1:80" x14ac:dyDescent="0.2">
      <c r="A775" s="13">
        <v>44660</v>
      </c>
      <c r="B775" s="82">
        <v>20</v>
      </c>
      <c r="C775" s="82">
        <v>5</v>
      </c>
      <c r="D775" s="82">
        <v>1</v>
      </c>
      <c r="E775" s="82">
        <v>173</v>
      </c>
      <c r="F775" s="82">
        <v>23</v>
      </c>
      <c r="G775" s="82">
        <v>8</v>
      </c>
      <c r="H775" s="82">
        <v>23</v>
      </c>
      <c r="I775" s="82">
        <v>1</v>
      </c>
      <c r="J775" s="82">
        <v>60</v>
      </c>
      <c r="K775" s="82">
        <v>8</v>
      </c>
      <c r="L775" s="82">
        <v>1</v>
      </c>
      <c r="M775" s="82">
        <v>1</v>
      </c>
      <c r="N775" s="82">
        <v>11</v>
      </c>
      <c r="O775" s="82">
        <v>10</v>
      </c>
      <c r="P775" s="82">
        <v>20</v>
      </c>
      <c r="Q775" s="82">
        <v>28</v>
      </c>
      <c r="R775" s="82">
        <v>11</v>
      </c>
      <c r="S775" s="82">
        <v>5</v>
      </c>
      <c r="T775" s="82">
        <v>3</v>
      </c>
      <c r="U775" s="82">
        <v>18</v>
      </c>
      <c r="V775" s="82">
        <v>2</v>
      </c>
      <c r="W775" s="82">
        <v>14</v>
      </c>
      <c r="X775" s="82">
        <v>65</v>
      </c>
      <c r="Y775" s="82">
        <v>2</v>
      </c>
      <c r="Z775" s="82">
        <v>11</v>
      </c>
      <c r="AA775" s="82">
        <v>20</v>
      </c>
      <c r="AB775" s="82">
        <v>4</v>
      </c>
      <c r="AC775" s="82">
        <v>2</v>
      </c>
      <c r="AD775" s="82">
        <v>2</v>
      </c>
      <c r="AE775" s="82">
        <v>3</v>
      </c>
      <c r="AF775" s="82">
        <v>12</v>
      </c>
      <c r="AG775" s="82">
        <v>80</v>
      </c>
      <c r="AH775" s="82">
        <v>40</v>
      </c>
      <c r="AI775" s="82">
        <v>4</v>
      </c>
      <c r="AJ775" s="82">
        <v>9</v>
      </c>
      <c r="AK775" s="82">
        <v>25</v>
      </c>
      <c r="AL775" s="82">
        <v>6</v>
      </c>
      <c r="AM775" s="82">
        <v>6</v>
      </c>
      <c r="AN775" s="82">
        <v>18</v>
      </c>
      <c r="AO775" s="82">
        <v>4</v>
      </c>
      <c r="AP775" s="82">
        <v>142</v>
      </c>
      <c r="AQ775" s="82">
        <v>45</v>
      </c>
      <c r="AR775" s="82">
        <v>125</v>
      </c>
      <c r="AS775" s="82">
        <v>70</v>
      </c>
      <c r="AT775" s="82">
        <v>15</v>
      </c>
      <c r="AU775" s="82">
        <v>1</v>
      </c>
      <c r="AV775" s="82">
        <v>4</v>
      </c>
      <c r="AW775" s="82">
        <v>96</v>
      </c>
      <c r="AX775" s="82">
        <v>6</v>
      </c>
      <c r="AY775" s="82">
        <v>26</v>
      </c>
      <c r="AZ775" s="82">
        <v>58</v>
      </c>
      <c r="BA775" s="82">
        <v>770</v>
      </c>
      <c r="BB775" s="82">
        <v>2</v>
      </c>
      <c r="BC775" s="82">
        <v>7</v>
      </c>
      <c r="BD775" s="82">
        <v>2</v>
      </c>
      <c r="BE775" s="82">
        <v>3</v>
      </c>
      <c r="BF775" s="82">
        <v>8</v>
      </c>
      <c r="BG775" s="82">
        <v>5</v>
      </c>
      <c r="BH775" s="82">
        <v>11</v>
      </c>
      <c r="BI775" s="82">
        <v>4</v>
      </c>
      <c r="BJ775" s="82">
        <v>1</v>
      </c>
      <c r="BK775" s="82">
        <v>0</v>
      </c>
      <c r="BL775" s="82">
        <v>4</v>
      </c>
      <c r="BM775" s="82">
        <v>12</v>
      </c>
      <c r="BN775" s="82">
        <v>1</v>
      </c>
      <c r="BO775" s="82">
        <v>0</v>
      </c>
      <c r="BP775" s="82">
        <v>10</v>
      </c>
      <c r="BQ775" s="82">
        <v>12</v>
      </c>
      <c r="BR775" s="82">
        <v>17</v>
      </c>
      <c r="BS775" s="82">
        <v>7</v>
      </c>
      <c r="BT775" s="82">
        <v>53</v>
      </c>
      <c r="BU775" s="82">
        <v>4</v>
      </c>
      <c r="BV775" s="82">
        <v>13</v>
      </c>
      <c r="BW775" s="82">
        <v>2</v>
      </c>
      <c r="BX775" s="82">
        <v>16</v>
      </c>
      <c r="BY775" s="82">
        <v>6</v>
      </c>
      <c r="BZ775" s="84">
        <v>12</v>
      </c>
      <c r="CB775" s="4">
        <f t="shared" si="15"/>
        <v>2329</v>
      </c>
    </row>
    <row r="776" spans="1:80" x14ac:dyDescent="0.2">
      <c r="A776" s="13">
        <v>44661</v>
      </c>
      <c r="B776" s="82">
        <v>20</v>
      </c>
      <c r="C776" s="82">
        <v>5</v>
      </c>
      <c r="D776" s="82">
        <v>1</v>
      </c>
      <c r="E776" s="82">
        <v>173</v>
      </c>
      <c r="F776" s="82">
        <v>23</v>
      </c>
      <c r="G776" s="82">
        <v>7</v>
      </c>
      <c r="H776" s="82">
        <v>23</v>
      </c>
      <c r="I776" s="82">
        <v>1</v>
      </c>
      <c r="J776" s="82">
        <v>60</v>
      </c>
      <c r="K776" s="82">
        <v>8</v>
      </c>
      <c r="L776" s="82">
        <v>1</v>
      </c>
      <c r="M776" s="82">
        <v>1</v>
      </c>
      <c r="N776" s="82">
        <v>11</v>
      </c>
      <c r="O776" s="82">
        <v>10</v>
      </c>
      <c r="P776" s="82">
        <v>20</v>
      </c>
      <c r="Q776" s="82">
        <v>28</v>
      </c>
      <c r="R776" s="82">
        <v>11</v>
      </c>
      <c r="S776" s="82">
        <v>5</v>
      </c>
      <c r="T776" s="82">
        <v>3</v>
      </c>
      <c r="U776" s="82">
        <v>18</v>
      </c>
      <c r="V776" s="82">
        <v>2</v>
      </c>
      <c r="W776" s="82">
        <v>14</v>
      </c>
      <c r="X776" s="82">
        <v>65</v>
      </c>
      <c r="Y776" s="82">
        <v>2</v>
      </c>
      <c r="Z776" s="82">
        <v>11</v>
      </c>
      <c r="AA776" s="82">
        <v>20</v>
      </c>
      <c r="AB776" s="82">
        <v>4</v>
      </c>
      <c r="AC776" s="82">
        <v>2</v>
      </c>
      <c r="AD776" s="82">
        <v>2</v>
      </c>
      <c r="AE776" s="82">
        <v>3</v>
      </c>
      <c r="AF776" s="82">
        <v>12</v>
      </c>
      <c r="AG776" s="82">
        <v>80</v>
      </c>
      <c r="AH776" s="82">
        <v>40</v>
      </c>
      <c r="AI776" s="82">
        <v>4</v>
      </c>
      <c r="AJ776" s="82">
        <v>9</v>
      </c>
      <c r="AK776" s="82">
        <v>25</v>
      </c>
      <c r="AL776" s="82">
        <v>6</v>
      </c>
      <c r="AM776" s="82">
        <v>6</v>
      </c>
      <c r="AN776" s="82">
        <v>18</v>
      </c>
      <c r="AO776" s="82">
        <v>4</v>
      </c>
      <c r="AP776" s="82">
        <v>142</v>
      </c>
      <c r="AQ776" s="82">
        <v>45</v>
      </c>
      <c r="AR776" s="82">
        <v>125</v>
      </c>
      <c r="AS776" s="82">
        <v>70</v>
      </c>
      <c r="AT776" s="82">
        <v>15</v>
      </c>
      <c r="AU776" s="82">
        <v>1</v>
      </c>
      <c r="AV776" s="82">
        <v>4</v>
      </c>
      <c r="AW776" s="82">
        <v>96</v>
      </c>
      <c r="AX776" s="82">
        <v>6</v>
      </c>
      <c r="AY776" s="82">
        <v>26</v>
      </c>
      <c r="AZ776" s="82">
        <v>58</v>
      </c>
      <c r="BA776" s="82">
        <v>770</v>
      </c>
      <c r="BB776" s="82">
        <v>2</v>
      </c>
      <c r="BC776" s="82">
        <v>7</v>
      </c>
      <c r="BD776" s="82">
        <v>2</v>
      </c>
      <c r="BE776" s="82">
        <v>3</v>
      </c>
      <c r="BF776" s="82">
        <v>8</v>
      </c>
      <c r="BG776" s="82">
        <v>5</v>
      </c>
      <c r="BH776" s="82">
        <v>11</v>
      </c>
      <c r="BI776" s="82">
        <v>4</v>
      </c>
      <c r="BJ776" s="82">
        <v>1</v>
      </c>
      <c r="BK776" s="82">
        <v>0</v>
      </c>
      <c r="BL776" s="82">
        <v>4</v>
      </c>
      <c r="BM776" s="82">
        <v>12</v>
      </c>
      <c r="BN776" s="82">
        <v>1</v>
      </c>
      <c r="BO776" s="82">
        <v>0</v>
      </c>
      <c r="BP776" s="82">
        <v>10</v>
      </c>
      <c r="BQ776" s="82">
        <v>12</v>
      </c>
      <c r="BR776" s="82">
        <v>17</v>
      </c>
      <c r="BS776" s="82">
        <v>7</v>
      </c>
      <c r="BT776" s="82">
        <v>53</v>
      </c>
      <c r="BU776" s="82">
        <v>4</v>
      </c>
      <c r="BV776" s="82">
        <v>13</v>
      </c>
      <c r="BW776" s="82">
        <v>2</v>
      </c>
      <c r="BX776" s="82">
        <v>16</v>
      </c>
      <c r="BY776" s="82">
        <v>6</v>
      </c>
      <c r="BZ776" s="84">
        <v>12</v>
      </c>
      <c r="CB776" s="4">
        <f t="shared" si="15"/>
        <v>2328</v>
      </c>
    </row>
    <row r="777" spans="1:80" x14ac:dyDescent="0.2">
      <c r="A777" s="13">
        <v>44662</v>
      </c>
      <c r="B777" s="82">
        <v>20</v>
      </c>
      <c r="C777" s="82">
        <v>5</v>
      </c>
      <c r="D777" s="82">
        <v>0</v>
      </c>
      <c r="E777" s="82">
        <v>169</v>
      </c>
      <c r="F777" s="82">
        <v>21</v>
      </c>
      <c r="G777" s="82">
        <v>6</v>
      </c>
      <c r="H777" s="82">
        <v>25</v>
      </c>
      <c r="I777" s="82">
        <v>2</v>
      </c>
      <c r="J777" s="82">
        <v>59</v>
      </c>
      <c r="K777" s="82">
        <v>6</v>
      </c>
      <c r="L777" s="82">
        <v>1</v>
      </c>
      <c r="M777" s="82">
        <v>1</v>
      </c>
      <c r="N777" s="82">
        <v>12</v>
      </c>
      <c r="O777" s="82">
        <v>10</v>
      </c>
      <c r="P777" s="82">
        <v>18</v>
      </c>
      <c r="Q777" s="82">
        <v>26</v>
      </c>
      <c r="R777" s="82">
        <v>10</v>
      </c>
      <c r="S777" s="82">
        <v>4</v>
      </c>
      <c r="T777" s="82">
        <v>3</v>
      </c>
      <c r="U777" s="82">
        <v>19</v>
      </c>
      <c r="V777" s="82">
        <v>2</v>
      </c>
      <c r="W777" s="82">
        <v>13</v>
      </c>
      <c r="X777" s="82">
        <v>62</v>
      </c>
      <c r="Y777" s="82">
        <v>2</v>
      </c>
      <c r="Z777" s="82">
        <v>11</v>
      </c>
      <c r="AA777" s="82">
        <v>19</v>
      </c>
      <c r="AB777" s="82">
        <v>4</v>
      </c>
      <c r="AC777" s="82">
        <v>2</v>
      </c>
      <c r="AD777" s="82">
        <v>2</v>
      </c>
      <c r="AE777" s="82">
        <v>3</v>
      </c>
      <c r="AF777" s="82">
        <v>13</v>
      </c>
      <c r="AG777" s="82">
        <v>78</v>
      </c>
      <c r="AH777" s="82">
        <v>39</v>
      </c>
      <c r="AI777" s="82">
        <v>4</v>
      </c>
      <c r="AJ777" s="82">
        <v>10</v>
      </c>
      <c r="AK777" s="82">
        <v>25</v>
      </c>
      <c r="AL777" s="82">
        <v>4</v>
      </c>
      <c r="AM777" s="82">
        <v>6</v>
      </c>
      <c r="AN777" s="82">
        <v>18</v>
      </c>
      <c r="AO777" s="82">
        <v>4</v>
      </c>
      <c r="AP777" s="82">
        <v>140</v>
      </c>
      <c r="AQ777" s="82">
        <v>44</v>
      </c>
      <c r="AR777" s="82">
        <v>125</v>
      </c>
      <c r="AS777" s="82">
        <v>70</v>
      </c>
      <c r="AT777" s="82">
        <v>14</v>
      </c>
      <c r="AU777" s="82">
        <v>1</v>
      </c>
      <c r="AV777" s="82">
        <v>3</v>
      </c>
      <c r="AW777" s="82">
        <v>96</v>
      </c>
      <c r="AX777" s="82">
        <v>4</v>
      </c>
      <c r="AY777" s="82">
        <v>25</v>
      </c>
      <c r="AZ777" s="82">
        <v>58</v>
      </c>
      <c r="BA777" s="82">
        <v>768</v>
      </c>
      <c r="BB777" s="82">
        <v>2</v>
      </c>
      <c r="BC777" s="82">
        <v>8</v>
      </c>
      <c r="BD777" s="82">
        <v>2</v>
      </c>
      <c r="BE777" s="82">
        <v>3</v>
      </c>
      <c r="BF777" s="82">
        <v>8</v>
      </c>
      <c r="BG777" s="82">
        <v>5</v>
      </c>
      <c r="BH777" s="82">
        <v>12</v>
      </c>
      <c r="BI777" s="82">
        <v>6</v>
      </c>
      <c r="BJ777" s="82">
        <v>1</v>
      </c>
      <c r="BK777" s="82">
        <v>0</v>
      </c>
      <c r="BL777" s="82">
        <v>3</v>
      </c>
      <c r="BM777" s="82">
        <v>12</v>
      </c>
      <c r="BN777" s="82">
        <v>2</v>
      </c>
      <c r="BO777" s="82">
        <v>0</v>
      </c>
      <c r="BP777" s="82">
        <v>8</v>
      </c>
      <c r="BQ777" s="82">
        <v>13</v>
      </c>
      <c r="BR777" s="82">
        <v>17</v>
      </c>
      <c r="BS777" s="82">
        <v>7</v>
      </c>
      <c r="BT777" s="82">
        <v>47</v>
      </c>
      <c r="BU777" s="82">
        <v>6</v>
      </c>
      <c r="BV777" s="82">
        <v>16</v>
      </c>
      <c r="BW777" s="82">
        <v>1</v>
      </c>
      <c r="BX777" s="82">
        <v>16</v>
      </c>
      <c r="BY777" s="82">
        <v>4</v>
      </c>
      <c r="BZ777" s="84">
        <v>11</v>
      </c>
      <c r="CB777" s="4">
        <f t="shared" si="15"/>
        <v>2296</v>
      </c>
    </row>
    <row r="778" spans="1:80" x14ac:dyDescent="0.2">
      <c r="A778" s="13">
        <v>44663</v>
      </c>
      <c r="B778" s="82">
        <v>17</v>
      </c>
      <c r="C778" s="82">
        <v>5</v>
      </c>
      <c r="D778" s="82">
        <v>0</v>
      </c>
      <c r="E778" s="82">
        <v>165</v>
      </c>
      <c r="F778" s="82">
        <v>20</v>
      </c>
      <c r="G778" s="82">
        <v>6</v>
      </c>
      <c r="H778" s="82">
        <v>26</v>
      </c>
      <c r="I778" s="82">
        <v>1</v>
      </c>
      <c r="J778" s="82">
        <v>60</v>
      </c>
      <c r="K778" s="82">
        <v>5</v>
      </c>
      <c r="L778" s="82">
        <v>1</v>
      </c>
      <c r="M778" s="82">
        <v>1</v>
      </c>
      <c r="N778" s="82">
        <v>10</v>
      </c>
      <c r="O778" s="82">
        <v>10</v>
      </c>
      <c r="P778" s="82">
        <v>16</v>
      </c>
      <c r="Q778" s="82">
        <v>23</v>
      </c>
      <c r="R778" s="82">
        <v>12</v>
      </c>
      <c r="S778" s="82">
        <v>4</v>
      </c>
      <c r="T778" s="82">
        <v>3</v>
      </c>
      <c r="U778" s="82">
        <v>18</v>
      </c>
      <c r="V778" s="82">
        <v>2</v>
      </c>
      <c r="W778" s="82">
        <v>13</v>
      </c>
      <c r="X778" s="82">
        <v>61</v>
      </c>
      <c r="Y778" s="82">
        <v>2</v>
      </c>
      <c r="Z778" s="82">
        <v>9</v>
      </c>
      <c r="AA778" s="82">
        <v>18</v>
      </c>
      <c r="AB778" s="82">
        <v>4</v>
      </c>
      <c r="AC778" s="82">
        <v>2</v>
      </c>
      <c r="AD778" s="82">
        <v>2</v>
      </c>
      <c r="AE778" s="82">
        <v>3</v>
      </c>
      <c r="AF778" s="82">
        <v>11</v>
      </c>
      <c r="AG778" s="82">
        <v>78</v>
      </c>
      <c r="AH778" s="82">
        <v>37</v>
      </c>
      <c r="AI778" s="82">
        <v>4</v>
      </c>
      <c r="AJ778" s="82">
        <v>10</v>
      </c>
      <c r="AK778" s="82">
        <v>25</v>
      </c>
      <c r="AL778" s="82">
        <v>4</v>
      </c>
      <c r="AM778" s="82">
        <v>6</v>
      </c>
      <c r="AN778" s="82">
        <v>16</v>
      </c>
      <c r="AO778" s="82">
        <v>5</v>
      </c>
      <c r="AP778" s="82">
        <v>140</v>
      </c>
      <c r="AQ778" s="82">
        <v>42</v>
      </c>
      <c r="AR778" s="82">
        <v>119</v>
      </c>
      <c r="AS778" s="82">
        <v>71</v>
      </c>
      <c r="AT778" s="82">
        <v>16</v>
      </c>
      <c r="AU778" s="82">
        <v>1</v>
      </c>
      <c r="AV778" s="82">
        <v>1</v>
      </c>
      <c r="AW778" s="82">
        <v>96</v>
      </c>
      <c r="AX778" s="82">
        <v>4</v>
      </c>
      <c r="AY778" s="82">
        <v>25</v>
      </c>
      <c r="AZ778" s="82">
        <v>58</v>
      </c>
      <c r="BA778" s="82">
        <v>763</v>
      </c>
      <c r="BB778" s="82">
        <v>2</v>
      </c>
      <c r="BC778" s="82">
        <v>8</v>
      </c>
      <c r="BD778" s="82">
        <v>2</v>
      </c>
      <c r="BE778" s="82">
        <v>3</v>
      </c>
      <c r="BF778" s="82">
        <v>8</v>
      </c>
      <c r="BG778" s="82">
        <v>5</v>
      </c>
      <c r="BH778" s="82">
        <v>13</v>
      </c>
      <c r="BI778" s="82">
        <v>5</v>
      </c>
      <c r="BJ778" s="82">
        <v>1</v>
      </c>
      <c r="BK778" s="82">
        <v>0</v>
      </c>
      <c r="BL778" s="82">
        <v>3</v>
      </c>
      <c r="BM778" s="82">
        <v>13</v>
      </c>
      <c r="BN778" s="82">
        <v>2</v>
      </c>
      <c r="BO778" s="82">
        <v>0</v>
      </c>
      <c r="BP778" s="82">
        <v>6</v>
      </c>
      <c r="BQ778" s="82">
        <v>13</v>
      </c>
      <c r="BR778" s="82">
        <v>17</v>
      </c>
      <c r="BS778" s="82">
        <v>7</v>
      </c>
      <c r="BT778" s="82">
        <v>47</v>
      </c>
      <c r="BU778" s="82">
        <v>5</v>
      </c>
      <c r="BV778" s="82">
        <v>14</v>
      </c>
      <c r="BW778" s="82">
        <v>1</v>
      </c>
      <c r="BX778" s="82">
        <v>16</v>
      </c>
      <c r="BY778" s="82">
        <v>4</v>
      </c>
      <c r="BZ778" s="84">
        <v>9</v>
      </c>
      <c r="CB778" s="4">
        <f t="shared" si="15"/>
        <v>2255</v>
      </c>
    </row>
    <row r="779" spans="1:80" x14ac:dyDescent="0.2">
      <c r="A779" s="13">
        <v>44664</v>
      </c>
      <c r="B779" s="82">
        <v>17</v>
      </c>
      <c r="C779" s="82">
        <v>5</v>
      </c>
      <c r="D779" s="82">
        <v>0</v>
      </c>
      <c r="E779" s="82">
        <v>164</v>
      </c>
      <c r="F779" s="82">
        <v>20</v>
      </c>
      <c r="G779" s="82">
        <v>6</v>
      </c>
      <c r="H779" s="82">
        <v>26</v>
      </c>
      <c r="I779" s="82">
        <v>1</v>
      </c>
      <c r="J779" s="82">
        <v>57</v>
      </c>
      <c r="K779" s="82">
        <v>5</v>
      </c>
      <c r="L779" s="82">
        <v>1</v>
      </c>
      <c r="M779" s="82">
        <v>1</v>
      </c>
      <c r="N779" s="82">
        <v>11</v>
      </c>
      <c r="O779" s="82">
        <v>10</v>
      </c>
      <c r="P779" s="82">
        <v>16</v>
      </c>
      <c r="Q779" s="82">
        <v>22</v>
      </c>
      <c r="R779" s="82">
        <v>10</v>
      </c>
      <c r="S779" s="82">
        <v>3</v>
      </c>
      <c r="T779" s="82">
        <v>3</v>
      </c>
      <c r="U779" s="82">
        <v>18</v>
      </c>
      <c r="V779" s="82">
        <v>2</v>
      </c>
      <c r="W779" s="82">
        <v>13</v>
      </c>
      <c r="X779" s="82">
        <v>62</v>
      </c>
      <c r="Y779" s="82">
        <v>2</v>
      </c>
      <c r="Z779" s="82">
        <v>9</v>
      </c>
      <c r="AA779" s="82">
        <v>17</v>
      </c>
      <c r="AB779" s="82">
        <v>3</v>
      </c>
      <c r="AC779" s="82">
        <v>1</v>
      </c>
      <c r="AD779" s="82">
        <v>2</v>
      </c>
      <c r="AE779" s="82">
        <v>3</v>
      </c>
      <c r="AF779" s="82">
        <v>12</v>
      </c>
      <c r="AG779" s="82">
        <v>78</v>
      </c>
      <c r="AH779" s="82">
        <v>37</v>
      </c>
      <c r="AI779" s="82">
        <v>4</v>
      </c>
      <c r="AJ779" s="82">
        <v>9</v>
      </c>
      <c r="AK779" s="82">
        <v>24</v>
      </c>
      <c r="AL779" s="82">
        <v>3</v>
      </c>
      <c r="AM779" s="82">
        <v>5</v>
      </c>
      <c r="AN779" s="82">
        <v>15</v>
      </c>
      <c r="AO779" s="82">
        <v>5</v>
      </c>
      <c r="AP779" s="82">
        <v>137</v>
      </c>
      <c r="AQ779" s="82">
        <v>40</v>
      </c>
      <c r="AR779" s="82">
        <v>117</v>
      </c>
      <c r="AS779" s="82">
        <v>70</v>
      </c>
      <c r="AT779" s="82">
        <v>17</v>
      </c>
      <c r="AU779" s="82">
        <v>1</v>
      </c>
      <c r="AV779" s="82">
        <v>1</v>
      </c>
      <c r="AW779" s="82">
        <v>95</v>
      </c>
      <c r="AX779" s="82">
        <v>3</v>
      </c>
      <c r="AY779" s="82">
        <v>24</v>
      </c>
      <c r="AZ779" s="82">
        <v>58</v>
      </c>
      <c r="BA779" s="82">
        <v>757</v>
      </c>
      <c r="BB779" s="82">
        <v>2</v>
      </c>
      <c r="BC779" s="82">
        <v>8</v>
      </c>
      <c r="BD779" s="82">
        <v>2</v>
      </c>
      <c r="BE779" s="82">
        <v>3</v>
      </c>
      <c r="BF779" s="82">
        <v>8</v>
      </c>
      <c r="BG779" s="82">
        <v>6</v>
      </c>
      <c r="BH779" s="82">
        <v>14</v>
      </c>
      <c r="BI779" s="82">
        <v>5</v>
      </c>
      <c r="BJ779" s="82">
        <v>1</v>
      </c>
      <c r="BK779" s="82">
        <v>0</v>
      </c>
      <c r="BL779" s="82">
        <v>3</v>
      </c>
      <c r="BM779" s="82">
        <v>13</v>
      </c>
      <c r="BN779" s="82">
        <v>2</v>
      </c>
      <c r="BO779" s="82">
        <v>0</v>
      </c>
      <c r="BP779" s="82">
        <v>7</v>
      </c>
      <c r="BQ779" s="82">
        <v>13</v>
      </c>
      <c r="BR779" s="82">
        <v>17</v>
      </c>
      <c r="BS779" s="82">
        <v>7</v>
      </c>
      <c r="BT779" s="82">
        <v>46</v>
      </c>
      <c r="BU779" s="82">
        <v>5</v>
      </c>
      <c r="BV779" s="82">
        <v>15</v>
      </c>
      <c r="BW779" s="82">
        <v>1</v>
      </c>
      <c r="BX779" s="82">
        <v>16</v>
      </c>
      <c r="BY779" s="82">
        <v>4</v>
      </c>
      <c r="BZ779" s="84">
        <v>9</v>
      </c>
      <c r="CB779" s="4">
        <f t="shared" si="15"/>
        <v>2229</v>
      </c>
    </row>
    <row r="780" spans="1:80" x14ac:dyDescent="0.2">
      <c r="A780" s="13">
        <v>44665</v>
      </c>
      <c r="B780" s="82">
        <v>14</v>
      </c>
      <c r="C780" s="82">
        <v>5</v>
      </c>
      <c r="D780" s="82">
        <v>0</v>
      </c>
      <c r="E780" s="82">
        <v>150</v>
      </c>
      <c r="F780" s="82">
        <v>20</v>
      </c>
      <c r="G780" s="82">
        <v>5</v>
      </c>
      <c r="H780" s="82">
        <v>26</v>
      </c>
      <c r="I780" s="82">
        <v>2</v>
      </c>
      <c r="J780" s="82">
        <v>57</v>
      </c>
      <c r="K780" s="82">
        <v>5</v>
      </c>
      <c r="L780" s="82">
        <v>2</v>
      </c>
      <c r="M780" s="82">
        <v>1</v>
      </c>
      <c r="N780" s="82">
        <v>10</v>
      </c>
      <c r="O780" s="82">
        <v>10</v>
      </c>
      <c r="P780" s="82">
        <v>16</v>
      </c>
      <c r="Q780" s="82">
        <v>21</v>
      </c>
      <c r="R780" s="82">
        <v>9</v>
      </c>
      <c r="S780" s="82">
        <v>3</v>
      </c>
      <c r="T780" s="82">
        <v>3</v>
      </c>
      <c r="U780" s="82">
        <v>18</v>
      </c>
      <c r="V780" s="82">
        <v>2</v>
      </c>
      <c r="W780" s="82">
        <v>13</v>
      </c>
      <c r="X780" s="82">
        <v>61</v>
      </c>
      <c r="Y780" s="82">
        <v>1</v>
      </c>
      <c r="Z780" s="82">
        <v>8</v>
      </c>
      <c r="AA780" s="82">
        <v>17</v>
      </c>
      <c r="AB780" s="82">
        <v>3</v>
      </c>
      <c r="AC780" s="82">
        <v>1</v>
      </c>
      <c r="AD780" s="82">
        <v>2</v>
      </c>
      <c r="AE780" s="82">
        <v>3</v>
      </c>
      <c r="AF780" s="82">
        <v>12</v>
      </c>
      <c r="AG780" s="82">
        <v>73</v>
      </c>
      <c r="AH780" s="82">
        <v>37</v>
      </c>
      <c r="AI780" s="82">
        <v>4</v>
      </c>
      <c r="AJ780" s="82">
        <v>9</v>
      </c>
      <c r="AK780" s="82">
        <v>24</v>
      </c>
      <c r="AL780" s="82">
        <v>1</v>
      </c>
      <c r="AM780" s="82">
        <v>5</v>
      </c>
      <c r="AN780" s="82">
        <v>15</v>
      </c>
      <c r="AO780" s="82">
        <v>5</v>
      </c>
      <c r="AP780" s="82">
        <v>132</v>
      </c>
      <c r="AQ780" s="82">
        <v>39</v>
      </c>
      <c r="AR780" s="82">
        <v>109</v>
      </c>
      <c r="AS780" s="82">
        <v>66</v>
      </c>
      <c r="AT780" s="82">
        <v>17</v>
      </c>
      <c r="AU780" s="82">
        <v>1</v>
      </c>
      <c r="AV780" s="82">
        <v>0</v>
      </c>
      <c r="AW780" s="82">
        <v>43</v>
      </c>
      <c r="AX780" s="82">
        <v>3</v>
      </c>
      <c r="AY780" s="82">
        <v>22</v>
      </c>
      <c r="AZ780" s="82">
        <v>58</v>
      </c>
      <c r="BA780" s="82">
        <v>734</v>
      </c>
      <c r="BB780" s="82">
        <v>2</v>
      </c>
      <c r="BC780" s="82">
        <v>8</v>
      </c>
      <c r="BD780" s="82">
        <v>3</v>
      </c>
      <c r="BE780" s="82">
        <v>3</v>
      </c>
      <c r="BF780" s="82">
        <v>8</v>
      </c>
      <c r="BG780" s="82">
        <v>7</v>
      </c>
      <c r="BH780" s="82">
        <v>14</v>
      </c>
      <c r="BI780" s="82">
        <v>4</v>
      </c>
      <c r="BJ780" s="82">
        <v>1</v>
      </c>
      <c r="BK780" s="82">
        <v>0</v>
      </c>
      <c r="BL780" s="82">
        <v>3</v>
      </c>
      <c r="BM780" s="82">
        <v>13</v>
      </c>
      <c r="BN780" s="82">
        <v>2</v>
      </c>
      <c r="BO780" s="82">
        <v>0</v>
      </c>
      <c r="BP780" s="82">
        <v>7</v>
      </c>
      <c r="BQ780" s="82">
        <v>13</v>
      </c>
      <c r="BR780" s="82">
        <v>17</v>
      </c>
      <c r="BS780" s="82">
        <v>6</v>
      </c>
      <c r="BT780" s="82">
        <v>20</v>
      </c>
      <c r="BU780" s="82">
        <v>5</v>
      </c>
      <c r="BV780" s="82">
        <v>15</v>
      </c>
      <c r="BW780" s="82">
        <v>1</v>
      </c>
      <c r="BX780" s="82">
        <v>15</v>
      </c>
      <c r="BY780" s="82">
        <v>4</v>
      </c>
      <c r="BZ780" s="84">
        <v>9</v>
      </c>
      <c r="CB780" s="4">
        <f t="shared" si="15"/>
        <v>2077</v>
      </c>
    </row>
    <row r="781" spans="1:80" x14ac:dyDescent="0.2">
      <c r="A781" s="13">
        <v>44666</v>
      </c>
      <c r="B781" s="82">
        <v>14</v>
      </c>
      <c r="C781" s="82">
        <v>5</v>
      </c>
      <c r="D781" s="82">
        <v>0</v>
      </c>
      <c r="E781" s="82">
        <v>147</v>
      </c>
      <c r="F781" s="82">
        <v>20</v>
      </c>
      <c r="G781" s="82">
        <v>5</v>
      </c>
      <c r="H781" s="82">
        <v>26</v>
      </c>
      <c r="I781" s="82">
        <v>2</v>
      </c>
      <c r="J781" s="82">
        <v>56</v>
      </c>
      <c r="K781" s="82">
        <v>5</v>
      </c>
      <c r="L781" s="82">
        <v>2</v>
      </c>
      <c r="M781" s="82">
        <v>1</v>
      </c>
      <c r="N781" s="82">
        <v>10</v>
      </c>
      <c r="O781" s="82">
        <v>10</v>
      </c>
      <c r="P781" s="82">
        <v>15</v>
      </c>
      <c r="Q781" s="82">
        <v>19</v>
      </c>
      <c r="R781" s="82">
        <v>8</v>
      </c>
      <c r="S781" s="82">
        <v>3</v>
      </c>
      <c r="T781" s="82">
        <v>2</v>
      </c>
      <c r="U781" s="82">
        <v>18</v>
      </c>
      <c r="V781" s="82">
        <v>2</v>
      </c>
      <c r="W781" s="82">
        <v>13</v>
      </c>
      <c r="X781" s="82">
        <v>52</v>
      </c>
      <c r="Y781" s="82">
        <v>1</v>
      </c>
      <c r="Z781" s="82">
        <v>8</v>
      </c>
      <c r="AA781" s="82">
        <v>17</v>
      </c>
      <c r="AB781" s="82">
        <v>3</v>
      </c>
      <c r="AC781" s="82">
        <v>1</v>
      </c>
      <c r="AD781" s="82">
        <v>2</v>
      </c>
      <c r="AE781" s="82">
        <v>3</v>
      </c>
      <c r="AF781" s="82">
        <v>12</v>
      </c>
      <c r="AG781" s="82">
        <v>71</v>
      </c>
      <c r="AH781" s="82">
        <v>34</v>
      </c>
      <c r="AI781" s="82">
        <v>4</v>
      </c>
      <c r="AJ781" s="82">
        <v>9</v>
      </c>
      <c r="AK781" s="82">
        <v>24</v>
      </c>
      <c r="AL781" s="82">
        <v>1</v>
      </c>
      <c r="AM781" s="82">
        <v>4</v>
      </c>
      <c r="AN781" s="82">
        <v>15</v>
      </c>
      <c r="AO781" s="82">
        <v>4</v>
      </c>
      <c r="AP781" s="82">
        <v>132</v>
      </c>
      <c r="AQ781" s="82">
        <v>38</v>
      </c>
      <c r="AR781" s="82">
        <v>108</v>
      </c>
      <c r="AS781" s="82">
        <v>66</v>
      </c>
      <c r="AT781" s="82">
        <v>16</v>
      </c>
      <c r="AU781" s="82">
        <v>1</v>
      </c>
      <c r="AV781" s="82">
        <v>0</v>
      </c>
      <c r="AW781" s="82">
        <v>43</v>
      </c>
      <c r="AX781" s="82">
        <v>3</v>
      </c>
      <c r="AY781" s="82">
        <v>22</v>
      </c>
      <c r="AZ781" s="82">
        <v>58</v>
      </c>
      <c r="BA781" s="82">
        <v>720</v>
      </c>
      <c r="BB781" s="82">
        <v>2</v>
      </c>
      <c r="BC781" s="82">
        <v>8</v>
      </c>
      <c r="BD781" s="82">
        <v>2</v>
      </c>
      <c r="BE781" s="82">
        <v>3</v>
      </c>
      <c r="BF781" s="82">
        <v>8</v>
      </c>
      <c r="BG781" s="82">
        <v>7</v>
      </c>
      <c r="BH781" s="82">
        <v>10</v>
      </c>
      <c r="BI781" s="82">
        <v>4</v>
      </c>
      <c r="BJ781" s="82">
        <v>1</v>
      </c>
      <c r="BK781" s="82">
        <v>0</v>
      </c>
      <c r="BL781" s="82">
        <v>3</v>
      </c>
      <c r="BM781" s="82">
        <v>13</v>
      </c>
      <c r="BN781" s="82">
        <v>2</v>
      </c>
      <c r="BO781" s="82">
        <v>0</v>
      </c>
      <c r="BP781" s="82">
        <v>7</v>
      </c>
      <c r="BQ781" s="82">
        <v>13</v>
      </c>
      <c r="BR781" s="82">
        <v>17</v>
      </c>
      <c r="BS781" s="82">
        <v>6</v>
      </c>
      <c r="BT781" s="82">
        <v>20</v>
      </c>
      <c r="BU781" s="82">
        <v>5</v>
      </c>
      <c r="BV781" s="82">
        <v>12</v>
      </c>
      <c r="BW781" s="82">
        <v>1</v>
      </c>
      <c r="BX781" s="82">
        <v>15</v>
      </c>
      <c r="BY781" s="82">
        <v>4</v>
      </c>
      <c r="BZ781" s="84">
        <v>9</v>
      </c>
      <c r="CB781" s="4">
        <f t="shared" si="15"/>
        <v>2027</v>
      </c>
    </row>
    <row r="782" spans="1:80" x14ac:dyDescent="0.2">
      <c r="A782" s="13">
        <v>44667</v>
      </c>
      <c r="B782" s="82">
        <v>14</v>
      </c>
      <c r="C782" s="82">
        <v>5</v>
      </c>
      <c r="D782" s="82">
        <v>0</v>
      </c>
      <c r="E782" s="82">
        <v>147</v>
      </c>
      <c r="F782" s="82">
        <v>20</v>
      </c>
      <c r="G782" s="82">
        <v>5</v>
      </c>
      <c r="H782" s="82">
        <v>26</v>
      </c>
      <c r="I782" s="82">
        <v>1</v>
      </c>
      <c r="J782" s="82">
        <v>56</v>
      </c>
      <c r="K782" s="82">
        <v>5</v>
      </c>
      <c r="L782" s="82">
        <v>2</v>
      </c>
      <c r="M782" s="82">
        <v>1</v>
      </c>
      <c r="N782" s="82">
        <v>10</v>
      </c>
      <c r="O782" s="82">
        <v>10</v>
      </c>
      <c r="P782" s="82">
        <v>15</v>
      </c>
      <c r="Q782" s="82">
        <v>19</v>
      </c>
      <c r="R782" s="82">
        <v>8</v>
      </c>
      <c r="S782" s="82">
        <v>3</v>
      </c>
      <c r="T782" s="82">
        <v>2</v>
      </c>
      <c r="U782" s="82">
        <v>18</v>
      </c>
      <c r="V782" s="82">
        <v>2</v>
      </c>
      <c r="W782" s="82">
        <v>13</v>
      </c>
      <c r="X782" s="82">
        <v>51</v>
      </c>
      <c r="Y782" s="82">
        <v>1</v>
      </c>
      <c r="Z782" s="82">
        <v>8</v>
      </c>
      <c r="AA782" s="82">
        <v>17</v>
      </c>
      <c r="AB782" s="82">
        <v>3</v>
      </c>
      <c r="AC782" s="82">
        <v>1</v>
      </c>
      <c r="AD782" s="82">
        <v>2</v>
      </c>
      <c r="AE782" s="82">
        <v>3</v>
      </c>
      <c r="AF782" s="82">
        <v>11</v>
      </c>
      <c r="AG782" s="82">
        <v>71</v>
      </c>
      <c r="AH782" s="82">
        <v>34</v>
      </c>
      <c r="AI782" s="82">
        <v>4</v>
      </c>
      <c r="AJ782" s="82">
        <v>9</v>
      </c>
      <c r="AK782" s="82">
        <v>24</v>
      </c>
      <c r="AL782" s="82">
        <v>1</v>
      </c>
      <c r="AM782" s="82">
        <v>4</v>
      </c>
      <c r="AN782" s="82">
        <v>14</v>
      </c>
      <c r="AO782" s="82">
        <v>4</v>
      </c>
      <c r="AP782" s="82">
        <v>132</v>
      </c>
      <c r="AQ782" s="82">
        <v>38</v>
      </c>
      <c r="AR782" s="82">
        <v>108</v>
      </c>
      <c r="AS782" s="82">
        <v>66</v>
      </c>
      <c r="AT782" s="82">
        <v>16</v>
      </c>
      <c r="AU782" s="82">
        <v>1</v>
      </c>
      <c r="AV782" s="82">
        <v>0</v>
      </c>
      <c r="AW782" s="82">
        <v>43</v>
      </c>
      <c r="AX782" s="82">
        <v>3</v>
      </c>
      <c r="AY782" s="82">
        <v>22</v>
      </c>
      <c r="AZ782" s="82">
        <v>58</v>
      </c>
      <c r="BA782" s="82">
        <v>717</v>
      </c>
      <c r="BB782" s="82">
        <v>2</v>
      </c>
      <c r="BC782" s="82">
        <v>7</v>
      </c>
      <c r="BD782" s="82">
        <v>2</v>
      </c>
      <c r="BE782" s="82">
        <v>3</v>
      </c>
      <c r="BF782" s="82">
        <v>8</v>
      </c>
      <c r="BG782" s="82">
        <v>7</v>
      </c>
      <c r="BH782" s="82">
        <v>10</v>
      </c>
      <c r="BI782" s="82">
        <v>4</v>
      </c>
      <c r="BJ782" s="82">
        <v>1</v>
      </c>
      <c r="BK782" s="82">
        <v>0</v>
      </c>
      <c r="BL782" s="82">
        <v>3</v>
      </c>
      <c r="BM782" s="82">
        <v>13</v>
      </c>
      <c r="BN782" s="82">
        <v>2</v>
      </c>
      <c r="BO782" s="82">
        <v>0</v>
      </c>
      <c r="BP782" s="82">
        <v>7</v>
      </c>
      <c r="BQ782" s="82">
        <v>12</v>
      </c>
      <c r="BR782" s="82">
        <v>18</v>
      </c>
      <c r="BS782" s="82">
        <v>6</v>
      </c>
      <c r="BT782" s="82">
        <v>20</v>
      </c>
      <c r="BU782" s="82">
        <v>5</v>
      </c>
      <c r="BV782" s="82">
        <v>12</v>
      </c>
      <c r="BW782" s="82">
        <v>1</v>
      </c>
      <c r="BX782" s="82">
        <v>15</v>
      </c>
      <c r="BY782" s="82">
        <v>4</v>
      </c>
      <c r="BZ782" s="84">
        <v>9</v>
      </c>
      <c r="CB782" s="4">
        <f t="shared" si="15"/>
        <v>2019</v>
      </c>
    </row>
    <row r="783" spans="1:80" x14ac:dyDescent="0.2">
      <c r="A783" s="13">
        <v>44668</v>
      </c>
      <c r="B783" s="82">
        <v>14</v>
      </c>
      <c r="C783" s="82">
        <v>5</v>
      </c>
      <c r="D783" s="82">
        <v>0</v>
      </c>
      <c r="E783" s="82">
        <v>147</v>
      </c>
      <c r="F783" s="82">
        <v>20</v>
      </c>
      <c r="G783" s="82">
        <v>5</v>
      </c>
      <c r="H783" s="82">
        <v>26</v>
      </c>
      <c r="I783" s="82">
        <v>1</v>
      </c>
      <c r="J783" s="82">
        <v>56</v>
      </c>
      <c r="K783" s="82">
        <v>5</v>
      </c>
      <c r="L783" s="82">
        <v>2</v>
      </c>
      <c r="M783" s="82">
        <v>1</v>
      </c>
      <c r="N783" s="82">
        <v>10</v>
      </c>
      <c r="O783" s="82">
        <v>10</v>
      </c>
      <c r="P783" s="82">
        <v>15</v>
      </c>
      <c r="Q783" s="82">
        <v>19</v>
      </c>
      <c r="R783" s="82">
        <v>8</v>
      </c>
      <c r="S783" s="82">
        <v>3</v>
      </c>
      <c r="T783" s="82">
        <v>2</v>
      </c>
      <c r="U783" s="82">
        <v>18</v>
      </c>
      <c r="V783" s="82">
        <v>2</v>
      </c>
      <c r="W783" s="82">
        <v>13</v>
      </c>
      <c r="X783" s="82">
        <v>50</v>
      </c>
      <c r="Y783" s="82">
        <v>1</v>
      </c>
      <c r="Z783" s="82">
        <v>8</v>
      </c>
      <c r="AA783" s="82">
        <v>17</v>
      </c>
      <c r="AB783" s="82">
        <v>3</v>
      </c>
      <c r="AC783" s="82">
        <v>1</v>
      </c>
      <c r="AD783" s="82">
        <v>2</v>
      </c>
      <c r="AE783" s="82">
        <v>3</v>
      </c>
      <c r="AF783" s="82">
        <v>11</v>
      </c>
      <c r="AG783" s="82">
        <v>71</v>
      </c>
      <c r="AH783" s="82">
        <v>34</v>
      </c>
      <c r="AI783" s="82">
        <v>4</v>
      </c>
      <c r="AJ783" s="82">
        <v>9</v>
      </c>
      <c r="AK783" s="82">
        <v>24</v>
      </c>
      <c r="AL783" s="82">
        <v>1</v>
      </c>
      <c r="AM783" s="82">
        <v>4</v>
      </c>
      <c r="AN783" s="82">
        <v>14</v>
      </c>
      <c r="AO783" s="82">
        <v>4</v>
      </c>
      <c r="AP783" s="82">
        <v>132</v>
      </c>
      <c r="AQ783" s="82">
        <v>38</v>
      </c>
      <c r="AR783" s="82">
        <v>108</v>
      </c>
      <c r="AS783" s="82">
        <v>66</v>
      </c>
      <c r="AT783" s="82">
        <v>16</v>
      </c>
      <c r="AU783" s="82">
        <v>1</v>
      </c>
      <c r="AV783" s="82">
        <v>0</v>
      </c>
      <c r="AW783" s="82">
        <v>43</v>
      </c>
      <c r="AX783" s="82">
        <v>3</v>
      </c>
      <c r="AY783" s="82">
        <v>22</v>
      </c>
      <c r="AZ783" s="82">
        <v>58</v>
      </c>
      <c r="BA783" s="82">
        <v>716</v>
      </c>
      <c r="BB783" s="82">
        <v>2</v>
      </c>
      <c r="BC783" s="82">
        <v>7</v>
      </c>
      <c r="BD783" s="82">
        <v>2</v>
      </c>
      <c r="BE783" s="82">
        <v>3</v>
      </c>
      <c r="BF783" s="82">
        <v>8</v>
      </c>
      <c r="BG783" s="82">
        <v>7</v>
      </c>
      <c r="BH783" s="82">
        <v>10</v>
      </c>
      <c r="BI783" s="82">
        <v>4</v>
      </c>
      <c r="BJ783" s="82">
        <v>1</v>
      </c>
      <c r="BK783" s="82">
        <v>0</v>
      </c>
      <c r="BL783" s="82">
        <v>3</v>
      </c>
      <c r="BM783" s="82">
        <v>13</v>
      </c>
      <c r="BN783" s="82">
        <v>2</v>
      </c>
      <c r="BO783" s="82">
        <v>0</v>
      </c>
      <c r="BP783" s="82">
        <v>7</v>
      </c>
      <c r="BQ783" s="82">
        <v>12</v>
      </c>
      <c r="BR783" s="82">
        <v>18</v>
      </c>
      <c r="BS783" s="82">
        <v>6</v>
      </c>
      <c r="BT783" s="82">
        <v>20</v>
      </c>
      <c r="BU783" s="82">
        <v>5</v>
      </c>
      <c r="BV783" s="82">
        <v>12</v>
      </c>
      <c r="BW783" s="82">
        <v>1</v>
      </c>
      <c r="BX783" s="82">
        <v>15</v>
      </c>
      <c r="BY783" s="82">
        <v>4</v>
      </c>
      <c r="BZ783" s="84">
        <v>9</v>
      </c>
      <c r="CB783" s="4">
        <f t="shared" si="15"/>
        <v>2017</v>
      </c>
    </row>
    <row r="784" spans="1:80" x14ac:dyDescent="0.2">
      <c r="A784" s="13">
        <v>44669</v>
      </c>
      <c r="B784" s="82">
        <v>14</v>
      </c>
      <c r="C784" s="82">
        <v>5</v>
      </c>
      <c r="D784" s="82">
        <v>0</v>
      </c>
      <c r="E784" s="82">
        <v>146</v>
      </c>
      <c r="F784" s="82">
        <v>20</v>
      </c>
      <c r="G784" s="82">
        <v>4</v>
      </c>
      <c r="H784" s="82">
        <v>26</v>
      </c>
      <c r="I784" s="82">
        <v>1</v>
      </c>
      <c r="J784" s="82">
        <v>56</v>
      </c>
      <c r="K784" s="82">
        <v>5</v>
      </c>
      <c r="L784" s="82">
        <v>2</v>
      </c>
      <c r="M784" s="82">
        <v>1</v>
      </c>
      <c r="N784" s="82">
        <v>10</v>
      </c>
      <c r="O784" s="82">
        <v>10</v>
      </c>
      <c r="P784" s="82">
        <v>15</v>
      </c>
      <c r="Q784" s="82">
        <v>19</v>
      </c>
      <c r="R784" s="82">
        <v>8</v>
      </c>
      <c r="S784" s="82">
        <v>3</v>
      </c>
      <c r="T784" s="82">
        <v>2</v>
      </c>
      <c r="U784" s="82">
        <v>18</v>
      </c>
      <c r="V784" s="82">
        <v>2</v>
      </c>
      <c r="W784" s="82">
        <v>13</v>
      </c>
      <c r="X784" s="82">
        <v>50</v>
      </c>
      <c r="Y784" s="82">
        <v>1</v>
      </c>
      <c r="Z784" s="82">
        <v>8</v>
      </c>
      <c r="AA784" s="82">
        <v>17</v>
      </c>
      <c r="AB784" s="82">
        <v>3</v>
      </c>
      <c r="AC784" s="82">
        <v>1</v>
      </c>
      <c r="AD784" s="82">
        <v>2</v>
      </c>
      <c r="AE784" s="82">
        <v>3</v>
      </c>
      <c r="AF784" s="82">
        <v>11</v>
      </c>
      <c r="AG784" s="82">
        <v>71</v>
      </c>
      <c r="AH784" s="82">
        <v>34</v>
      </c>
      <c r="AI784" s="82">
        <v>4</v>
      </c>
      <c r="AJ784" s="82">
        <v>9</v>
      </c>
      <c r="AK784" s="82">
        <v>24</v>
      </c>
      <c r="AL784" s="82">
        <v>1</v>
      </c>
      <c r="AM784" s="82">
        <v>4</v>
      </c>
      <c r="AN784" s="82">
        <v>14</v>
      </c>
      <c r="AO784" s="82">
        <v>4</v>
      </c>
      <c r="AP784" s="82">
        <v>132</v>
      </c>
      <c r="AQ784" s="82">
        <v>38</v>
      </c>
      <c r="AR784" s="82">
        <v>107</v>
      </c>
      <c r="AS784" s="82">
        <v>65</v>
      </c>
      <c r="AT784" s="82">
        <v>16</v>
      </c>
      <c r="AU784" s="82">
        <v>1</v>
      </c>
      <c r="AV784" s="82">
        <v>0</v>
      </c>
      <c r="AW784" s="82">
        <v>43</v>
      </c>
      <c r="AX784" s="82">
        <v>3</v>
      </c>
      <c r="AY784" s="82">
        <v>22</v>
      </c>
      <c r="AZ784" s="82">
        <v>58</v>
      </c>
      <c r="BA784" s="82">
        <v>716</v>
      </c>
      <c r="BB784" s="82">
        <v>2</v>
      </c>
      <c r="BC784" s="82">
        <v>7</v>
      </c>
      <c r="BD784" s="82">
        <v>2</v>
      </c>
      <c r="BE784" s="82">
        <v>3</v>
      </c>
      <c r="BF784" s="82">
        <v>8</v>
      </c>
      <c r="BG784" s="82">
        <v>7</v>
      </c>
      <c r="BH784" s="82">
        <v>10</v>
      </c>
      <c r="BI784" s="82">
        <v>4</v>
      </c>
      <c r="BJ784" s="82">
        <v>1</v>
      </c>
      <c r="BK784" s="82">
        <v>0</v>
      </c>
      <c r="BL784" s="82">
        <v>3</v>
      </c>
      <c r="BM784" s="82">
        <v>13</v>
      </c>
      <c r="BN784" s="82">
        <v>2</v>
      </c>
      <c r="BO784" s="82">
        <v>0</v>
      </c>
      <c r="BP784" s="82">
        <v>7</v>
      </c>
      <c r="BQ784" s="82">
        <v>12</v>
      </c>
      <c r="BR784" s="82">
        <v>18</v>
      </c>
      <c r="BS784" s="82">
        <v>6</v>
      </c>
      <c r="BT784" s="82">
        <v>20</v>
      </c>
      <c r="BU784" s="82">
        <v>5</v>
      </c>
      <c r="BV784" s="82">
        <v>12</v>
      </c>
      <c r="BW784" s="82">
        <v>1</v>
      </c>
      <c r="BX784" s="82">
        <v>15</v>
      </c>
      <c r="BY784" s="82">
        <v>4</v>
      </c>
      <c r="BZ784" s="84">
        <v>9</v>
      </c>
      <c r="CB784" s="4">
        <f t="shared" si="15"/>
        <v>2013</v>
      </c>
    </row>
    <row r="785" spans="1:80" x14ac:dyDescent="0.2">
      <c r="A785" s="13">
        <v>44670</v>
      </c>
      <c r="B785" s="82">
        <v>14</v>
      </c>
      <c r="C785" s="82">
        <v>5</v>
      </c>
      <c r="D785" s="82">
        <v>0</v>
      </c>
      <c r="E785" s="82">
        <v>145</v>
      </c>
      <c r="F785" s="82">
        <v>19</v>
      </c>
      <c r="G785" s="82">
        <v>3</v>
      </c>
      <c r="H785" s="82">
        <v>25</v>
      </c>
      <c r="I785" s="82">
        <v>1</v>
      </c>
      <c r="J785" s="82">
        <v>56</v>
      </c>
      <c r="K785" s="82">
        <v>4</v>
      </c>
      <c r="L785" s="82">
        <v>2</v>
      </c>
      <c r="M785" s="82">
        <v>1</v>
      </c>
      <c r="N785" s="82">
        <v>9</v>
      </c>
      <c r="O785" s="82">
        <v>11</v>
      </c>
      <c r="P785" s="82">
        <v>15</v>
      </c>
      <c r="Q785" s="82">
        <v>17</v>
      </c>
      <c r="R785" s="82">
        <v>7</v>
      </c>
      <c r="S785" s="82">
        <v>3</v>
      </c>
      <c r="T785" s="82">
        <v>2</v>
      </c>
      <c r="U785" s="82">
        <v>18</v>
      </c>
      <c r="V785" s="82">
        <v>2</v>
      </c>
      <c r="W785" s="82">
        <v>12</v>
      </c>
      <c r="X785" s="82">
        <v>49</v>
      </c>
      <c r="Y785" s="82">
        <v>1</v>
      </c>
      <c r="Z785" s="82">
        <v>8</v>
      </c>
      <c r="AA785" s="82">
        <v>17</v>
      </c>
      <c r="AB785" s="82">
        <v>3</v>
      </c>
      <c r="AC785" s="82">
        <v>2</v>
      </c>
      <c r="AD785" s="82">
        <v>2</v>
      </c>
      <c r="AE785" s="82">
        <v>4</v>
      </c>
      <c r="AF785" s="82">
        <v>11</v>
      </c>
      <c r="AG785" s="82">
        <v>71</v>
      </c>
      <c r="AH785" s="82">
        <v>35</v>
      </c>
      <c r="AI785" s="82">
        <v>4</v>
      </c>
      <c r="AJ785" s="82">
        <v>8</v>
      </c>
      <c r="AK785" s="82">
        <v>24</v>
      </c>
      <c r="AL785" s="82">
        <v>1</v>
      </c>
      <c r="AM785" s="82">
        <v>4</v>
      </c>
      <c r="AN785" s="82">
        <v>13</v>
      </c>
      <c r="AO785" s="82">
        <v>3</v>
      </c>
      <c r="AP785" s="82">
        <v>128</v>
      </c>
      <c r="AQ785" s="82">
        <v>38</v>
      </c>
      <c r="AR785" s="82">
        <v>87</v>
      </c>
      <c r="AS785" s="82">
        <v>62</v>
      </c>
      <c r="AT785" s="82">
        <v>18</v>
      </c>
      <c r="AU785" s="82">
        <v>0</v>
      </c>
      <c r="AV785" s="82">
        <v>0</v>
      </c>
      <c r="AW785" s="82">
        <v>42</v>
      </c>
      <c r="AX785" s="82">
        <v>3</v>
      </c>
      <c r="AY785" s="82">
        <v>22</v>
      </c>
      <c r="AZ785" s="82">
        <v>58</v>
      </c>
      <c r="BA785" s="82">
        <v>667</v>
      </c>
      <c r="BB785" s="82">
        <v>2</v>
      </c>
      <c r="BC785" s="82">
        <v>7</v>
      </c>
      <c r="BD785" s="82">
        <v>2</v>
      </c>
      <c r="BE785" s="82">
        <v>3</v>
      </c>
      <c r="BF785" s="82">
        <v>8</v>
      </c>
      <c r="BG785" s="82">
        <v>9</v>
      </c>
      <c r="BH785" s="82">
        <v>11</v>
      </c>
      <c r="BI785" s="82">
        <v>4</v>
      </c>
      <c r="BJ785" s="82">
        <v>1</v>
      </c>
      <c r="BK785" s="82">
        <v>0</v>
      </c>
      <c r="BL785" s="82">
        <v>3</v>
      </c>
      <c r="BM785" s="82">
        <v>14</v>
      </c>
      <c r="BN785" s="82">
        <v>2</v>
      </c>
      <c r="BO785" s="82">
        <v>0</v>
      </c>
      <c r="BP785" s="82">
        <v>7</v>
      </c>
      <c r="BQ785" s="82">
        <v>12</v>
      </c>
      <c r="BR785" s="82">
        <v>18</v>
      </c>
      <c r="BS785" s="82">
        <v>6</v>
      </c>
      <c r="BT785" s="82">
        <v>18</v>
      </c>
      <c r="BU785" s="82">
        <v>5</v>
      </c>
      <c r="BV785" s="82">
        <v>11</v>
      </c>
      <c r="BW785" s="82">
        <v>2</v>
      </c>
      <c r="BX785" s="82">
        <v>13</v>
      </c>
      <c r="BY785" s="82">
        <v>4</v>
      </c>
      <c r="BZ785" s="84">
        <v>10</v>
      </c>
      <c r="CB785" s="4">
        <f t="shared" si="15"/>
        <v>1928</v>
      </c>
    </row>
    <row r="786" spans="1:80" x14ac:dyDescent="0.2">
      <c r="A786" s="13">
        <v>44671</v>
      </c>
      <c r="B786" s="82">
        <v>13</v>
      </c>
      <c r="C786" s="82">
        <v>4</v>
      </c>
      <c r="D786" s="82">
        <v>0</v>
      </c>
      <c r="E786" s="82">
        <v>145</v>
      </c>
      <c r="F786" s="82">
        <v>19</v>
      </c>
      <c r="G786" s="82">
        <v>2</v>
      </c>
      <c r="H786" s="82">
        <v>25</v>
      </c>
      <c r="I786" s="82">
        <v>1</v>
      </c>
      <c r="J786" s="82">
        <v>54</v>
      </c>
      <c r="K786" s="82">
        <v>2</v>
      </c>
      <c r="L786" s="82">
        <v>2</v>
      </c>
      <c r="M786" s="82">
        <v>1</v>
      </c>
      <c r="N786" s="82">
        <v>10</v>
      </c>
      <c r="O786" s="82">
        <v>10</v>
      </c>
      <c r="P786" s="82">
        <v>14</v>
      </c>
      <c r="Q786" s="82">
        <v>19</v>
      </c>
      <c r="R786" s="82">
        <v>8</v>
      </c>
      <c r="S786" s="82">
        <v>3</v>
      </c>
      <c r="T786" s="82">
        <v>2</v>
      </c>
      <c r="U786" s="82">
        <v>17</v>
      </c>
      <c r="V786" s="82">
        <v>2</v>
      </c>
      <c r="W786" s="82">
        <v>12</v>
      </c>
      <c r="X786" s="82">
        <v>41</v>
      </c>
      <c r="Y786" s="82">
        <v>1</v>
      </c>
      <c r="Z786" s="82">
        <v>8</v>
      </c>
      <c r="AA786" s="82">
        <v>17</v>
      </c>
      <c r="AB786" s="82">
        <v>2</v>
      </c>
      <c r="AC786" s="82">
        <v>2</v>
      </c>
      <c r="AD786" s="82">
        <v>2</v>
      </c>
      <c r="AE786" s="82">
        <v>4</v>
      </c>
      <c r="AF786" s="82">
        <v>10</v>
      </c>
      <c r="AG786" s="82">
        <v>70</v>
      </c>
      <c r="AH786" s="82">
        <v>35</v>
      </c>
      <c r="AI786" s="82">
        <v>4</v>
      </c>
      <c r="AJ786" s="82">
        <v>8</v>
      </c>
      <c r="AK786" s="82">
        <v>24</v>
      </c>
      <c r="AL786" s="82">
        <v>1</v>
      </c>
      <c r="AM786" s="82">
        <v>4</v>
      </c>
      <c r="AN786" s="82">
        <v>11</v>
      </c>
      <c r="AO786" s="82">
        <v>3</v>
      </c>
      <c r="AP786" s="82">
        <v>130</v>
      </c>
      <c r="AQ786" s="82">
        <v>37</v>
      </c>
      <c r="AR786" s="82">
        <v>86</v>
      </c>
      <c r="AS786" s="82">
        <v>58</v>
      </c>
      <c r="AT786" s="82">
        <v>18</v>
      </c>
      <c r="AU786" s="82">
        <v>0</v>
      </c>
      <c r="AV786" s="82">
        <v>2</v>
      </c>
      <c r="AW786" s="82">
        <v>42</v>
      </c>
      <c r="AX786" s="82">
        <v>2</v>
      </c>
      <c r="AY786" s="82">
        <v>22</v>
      </c>
      <c r="AZ786" s="82">
        <v>58</v>
      </c>
      <c r="BA786" s="82">
        <v>658</v>
      </c>
      <c r="BB786" s="82">
        <v>2</v>
      </c>
      <c r="BC786" s="82">
        <v>7</v>
      </c>
      <c r="BD786" s="82">
        <v>2</v>
      </c>
      <c r="BE786" s="82">
        <v>3</v>
      </c>
      <c r="BF786" s="82">
        <v>8</v>
      </c>
      <c r="BG786" s="82">
        <v>10</v>
      </c>
      <c r="BH786" s="82">
        <v>11</v>
      </c>
      <c r="BI786" s="82">
        <v>4</v>
      </c>
      <c r="BJ786" s="82">
        <v>1</v>
      </c>
      <c r="BK786" s="82">
        <v>0</v>
      </c>
      <c r="BL786" s="82">
        <v>3</v>
      </c>
      <c r="BM786" s="82">
        <v>13</v>
      </c>
      <c r="BN786" s="82">
        <v>2</v>
      </c>
      <c r="BO786" s="82">
        <v>0</v>
      </c>
      <c r="BP786" s="82">
        <v>6</v>
      </c>
      <c r="BQ786" s="82">
        <v>12</v>
      </c>
      <c r="BR786" s="82">
        <v>18</v>
      </c>
      <c r="BS786" s="82">
        <v>6</v>
      </c>
      <c r="BT786" s="82">
        <v>17</v>
      </c>
      <c r="BU786" s="82">
        <v>4</v>
      </c>
      <c r="BV786" s="82">
        <v>11</v>
      </c>
      <c r="BW786" s="82">
        <v>2</v>
      </c>
      <c r="BX786" s="82">
        <v>13</v>
      </c>
      <c r="BY786" s="82">
        <v>4</v>
      </c>
      <c r="BZ786" s="84">
        <v>9</v>
      </c>
      <c r="CB786" s="4">
        <f t="shared" si="15"/>
        <v>1893</v>
      </c>
    </row>
    <row r="787" spans="1:80" x14ac:dyDescent="0.2">
      <c r="A787" s="13">
        <v>44672</v>
      </c>
      <c r="B787" s="82">
        <v>13</v>
      </c>
      <c r="C787" s="82">
        <v>3</v>
      </c>
      <c r="D787" s="82">
        <v>0</v>
      </c>
      <c r="E787" s="82">
        <v>146</v>
      </c>
      <c r="F787" s="82">
        <v>19</v>
      </c>
      <c r="G787" s="82">
        <v>2</v>
      </c>
      <c r="H787" s="82">
        <v>25</v>
      </c>
      <c r="I787" s="82">
        <v>1</v>
      </c>
      <c r="J787" s="82">
        <v>55</v>
      </c>
      <c r="K787" s="82">
        <v>1</v>
      </c>
      <c r="L787" s="82">
        <v>1</v>
      </c>
      <c r="M787" s="82">
        <v>1</v>
      </c>
      <c r="N787" s="82">
        <v>10</v>
      </c>
      <c r="O787" s="82">
        <v>10</v>
      </c>
      <c r="P787" s="82">
        <v>14</v>
      </c>
      <c r="Q787" s="82">
        <v>17</v>
      </c>
      <c r="R787" s="82">
        <v>8</v>
      </c>
      <c r="S787" s="82">
        <v>5</v>
      </c>
      <c r="T787" s="82">
        <v>2</v>
      </c>
      <c r="U787" s="82">
        <v>17</v>
      </c>
      <c r="V787" s="82">
        <v>2</v>
      </c>
      <c r="W787" s="82">
        <v>12</v>
      </c>
      <c r="X787" s="82">
        <v>40</v>
      </c>
      <c r="Y787" s="82">
        <v>1</v>
      </c>
      <c r="Z787" s="82">
        <v>8</v>
      </c>
      <c r="AA787" s="82">
        <v>17</v>
      </c>
      <c r="AB787" s="82">
        <v>2</v>
      </c>
      <c r="AC787" s="82">
        <v>2</v>
      </c>
      <c r="AD787" s="82">
        <v>2</v>
      </c>
      <c r="AE787" s="82">
        <v>4</v>
      </c>
      <c r="AF787" s="82">
        <v>9</v>
      </c>
      <c r="AG787" s="82">
        <v>70</v>
      </c>
      <c r="AH787" s="82">
        <v>34</v>
      </c>
      <c r="AI787" s="82">
        <v>4</v>
      </c>
      <c r="AJ787" s="82">
        <v>7</v>
      </c>
      <c r="AK787" s="82">
        <v>24</v>
      </c>
      <c r="AL787" s="82">
        <v>1</v>
      </c>
      <c r="AM787" s="82">
        <v>5</v>
      </c>
      <c r="AN787" s="82">
        <v>11</v>
      </c>
      <c r="AO787" s="82">
        <v>3</v>
      </c>
      <c r="AP787" s="82">
        <v>129</v>
      </c>
      <c r="AQ787" s="82">
        <v>33</v>
      </c>
      <c r="AR787" s="82">
        <v>85</v>
      </c>
      <c r="AS787" s="82">
        <v>49</v>
      </c>
      <c r="AT787" s="82">
        <v>16</v>
      </c>
      <c r="AU787" s="82">
        <v>0</v>
      </c>
      <c r="AV787" s="82">
        <v>3</v>
      </c>
      <c r="AW787" s="82">
        <v>24</v>
      </c>
      <c r="AX787" s="82">
        <v>2</v>
      </c>
      <c r="AY787" s="82">
        <v>21</v>
      </c>
      <c r="AZ787" s="82">
        <v>58</v>
      </c>
      <c r="BA787" s="82">
        <v>646</v>
      </c>
      <c r="BB787" s="82">
        <v>2</v>
      </c>
      <c r="BC787" s="82">
        <v>7</v>
      </c>
      <c r="BD787" s="82">
        <v>2</v>
      </c>
      <c r="BE787" s="82">
        <v>3</v>
      </c>
      <c r="BF787" s="82">
        <v>8</v>
      </c>
      <c r="BG787" s="82">
        <v>9</v>
      </c>
      <c r="BH787" s="82">
        <v>10</v>
      </c>
      <c r="BI787" s="82">
        <v>4</v>
      </c>
      <c r="BJ787" s="82">
        <v>1</v>
      </c>
      <c r="BK787" s="82">
        <v>0</v>
      </c>
      <c r="BL787" s="82">
        <v>3</v>
      </c>
      <c r="BM787" s="82">
        <v>13</v>
      </c>
      <c r="BN787" s="82">
        <v>1</v>
      </c>
      <c r="BO787" s="82">
        <v>0</v>
      </c>
      <c r="BP787" s="82">
        <v>6</v>
      </c>
      <c r="BQ787" s="82">
        <v>12</v>
      </c>
      <c r="BR787" s="82">
        <v>18</v>
      </c>
      <c r="BS787" s="82">
        <v>6</v>
      </c>
      <c r="BT787" s="82">
        <v>14</v>
      </c>
      <c r="BU787" s="82">
        <v>4</v>
      </c>
      <c r="BV787" s="82">
        <v>11</v>
      </c>
      <c r="BW787" s="82">
        <v>1</v>
      </c>
      <c r="BX787" s="82">
        <v>14</v>
      </c>
      <c r="BY787" s="82">
        <v>4</v>
      </c>
      <c r="BZ787" s="84">
        <v>8</v>
      </c>
      <c r="CB787" s="4">
        <f t="shared" si="15"/>
        <v>1835</v>
      </c>
    </row>
    <row r="788" spans="1:80" x14ac:dyDescent="0.2">
      <c r="A788" s="13">
        <v>44673</v>
      </c>
      <c r="B788" s="82">
        <v>12</v>
      </c>
      <c r="C788" s="82">
        <v>4</v>
      </c>
      <c r="D788" s="82">
        <v>0</v>
      </c>
      <c r="E788" s="82">
        <v>146</v>
      </c>
      <c r="F788" s="82">
        <v>19</v>
      </c>
      <c r="G788" s="82">
        <v>2</v>
      </c>
      <c r="H788" s="82">
        <v>25</v>
      </c>
      <c r="I788" s="82">
        <v>0</v>
      </c>
      <c r="J788" s="82">
        <v>53</v>
      </c>
      <c r="K788" s="82">
        <v>1</v>
      </c>
      <c r="L788" s="82">
        <v>0</v>
      </c>
      <c r="M788" s="82">
        <v>1</v>
      </c>
      <c r="N788" s="82">
        <v>9</v>
      </c>
      <c r="O788" s="82">
        <v>10</v>
      </c>
      <c r="P788" s="82">
        <v>14</v>
      </c>
      <c r="Q788" s="82">
        <v>16</v>
      </c>
      <c r="R788" s="82">
        <v>8</v>
      </c>
      <c r="S788" s="82">
        <v>5</v>
      </c>
      <c r="T788" s="82">
        <v>2</v>
      </c>
      <c r="U788" s="82">
        <v>18</v>
      </c>
      <c r="V788" s="82">
        <v>2</v>
      </c>
      <c r="W788" s="82">
        <v>12</v>
      </c>
      <c r="X788" s="82">
        <v>35</v>
      </c>
      <c r="Y788" s="82">
        <v>1</v>
      </c>
      <c r="Z788" s="82">
        <v>5</v>
      </c>
      <c r="AA788" s="82">
        <v>18</v>
      </c>
      <c r="AB788" s="82">
        <v>2</v>
      </c>
      <c r="AC788" s="82">
        <v>1</v>
      </c>
      <c r="AD788" s="82">
        <v>2</v>
      </c>
      <c r="AE788" s="82">
        <v>4</v>
      </c>
      <c r="AF788" s="82">
        <v>9</v>
      </c>
      <c r="AG788" s="82">
        <v>70</v>
      </c>
      <c r="AH788" s="82">
        <v>35</v>
      </c>
      <c r="AI788" s="82">
        <v>4</v>
      </c>
      <c r="AJ788" s="82">
        <v>6</v>
      </c>
      <c r="AK788" s="82">
        <v>24</v>
      </c>
      <c r="AL788" s="82">
        <v>1</v>
      </c>
      <c r="AM788" s="82">
        <v>6</v>
      </c>
      <c r="AN788" s="82">
        <v>11</v>
      </c>
      <c r="AO788" s="82">
        <v>3</v>
      </c>
      <c r="AP788" s="82">
        <v>127</v>
      </c>
      <c r="AQ788" s="82">
        <v>30</v>
      </c>
      <c r="AR788" s="82">
        <v>83</v>
      </c>
      <c r="AS788" s="82">
        <v>49</v>
      </c>
      <c r="AT788" s="82">
        <v>16</v>
      </c>
      <c r="AU788" s="82">
        <v>0</v>
      </c>
      <c r="AV788" s="82">
        <v>0</v>
      </c>
      <c r="AW788" s="82">
        <v>23</v>
      </c>
      <c r="AX788" s="82">
        <v>2</v>
      </c>
      <c r="AY788" s="82">
        <v>21</v>
      </c>
      <c r="AZ788" s="82">
        <v>58</v>
      </c>
      <c r="BA788" s="82">
        <v>598</v>
      </c>
      <c r="BB788" s="82">
        <v>2</v>
      </c>
      <c r="BC788" s="82">
        <v>7</v>
      </c>
      <c r="BD788" s="82">
        <v>2</v>
      </c>
      <c r="BE788" s="82">
        <v>3</v>
      </c>
      <c r="BF788" s="82">
        <v>8</v>
      </c>
      <c r="BG788" s="82">
        <v>9</v>
      </c>
      <c r="BH788" s="82">
        <v>10</v>
      </c>
      <c r="BI788" s="82">
        <v>4</v>
      </c>
      <c r="BJ788" s="82">
        <v>1</v>
      </c>
      <c r="BK788" s="82">
        <v>0</v>
      </c>
      <c r="BL788" s="82">
        <v>2</v>
      </c>
      <c r="BM788" s="82">
        <v>13</v>
      </c>
      <c r="BN788" s="82">
        <v>1</v>
      </c>
      <c r="BO788" s="82">
        <v>0</v>
      </c>
      <c r="BP788" s="82">
        <v>6</v>
      </c>
      <c r="BQ788" s="82">
        <v>12</v>
      </c>
      <c r="BR788" s="82">
        <v>17</v>
      </c>
      <c r="BS788" s="82">
        <v>6</v>
      </c>
      <c r="BT788" s="82">
        <v>11</v>
      </c>
      <c r="BU788" s="82">
        <v>3</v>
      </c>
      <c r="BV788" s="82">
        <v>10</v>
      </c>
      <c r="BW788" s="82">
        <v>1</v>
      </c>
      <c r="BX788" s="82">
        <v>14</v>
      </c>
      <c r="BY788" s="82">
        <v>5</v>
      </c>
      <c r="BZ788" s="84">
        <v>8</v>
      </c>
      <c r="CB788" s="4">
        <f t="shared" si="15"/>
        <v>1758</v>
      </c>
    </row>
    <row r="789" spans="1:80" x14ac:dyDescent="0.2">
      <c r="A789" s="13">
        <v>44674</v>
      </c>
      <c r="B789" s="82">
        <v>12</v>
      </c>
      <c r="C789" s="82">
        <v>4</v>
      </c>
      <c r="D789" s="82">
        <v>0</v>
      </c>
      <c r="E789" s="82">
        <v>145</v>
      </c>
      <c r="F789" s="82">
        <v>19</v>
      </c>
      <c r="G789" s="82">
        <v>2</v>
      </c>
      <c r="H789" s="82">
        <v>23</v>
      </c>
      <c r="I789" s="82">
        <v>0</v>
      </c>
      <c r="J789" s="82">
        <v>52</v>
      </c>
      <c r="K789" s="82">
        <v>1</v>
      </c>
      <c r="L789" s="82">
        <v>0</v>
      </c>
      <c r="M789" s="82">
        <v>1</v>
      </c>
      <c r="N789" s="82">
        <v>9</v>
      </c>
      <c r="O789" s="82">
        <v>9</v>
      </c>
      <c r="P789" s="82">
        <v>14</v>
      </c>
      <c r="Q789" s="82">
        <v>16</v>
      </c>
      <c r="R789" s="82">
        <v>8</v>
      </c>
      <c r="S789" s="82">
        <v>5</v>
      </c>
      <c r="T789" s="82">
        <v>2</v>
      </c>
      <c r="U789" s="82">
        <v>17</v>
      </c>
      <c r="V789" s="82">
        <v>2</v>
      </c>
      <c r="W789" s="82">
        <v>12</v>
      </c>
      <c r="X789" s="82">
        <v>33</v>
      </c>
      <c r="Y789" s="82">
        <v>1</v>
      </c>
      <c r="Z789" s="82">
        <v>5</v>
      </c>
      <c r="AA789" s="82">
        <v>18</v>
      </c>
      <c r="AB789" s="82">
        <v>2</v>
      </c>
      <c r="AC789" s="82">
        <v>1</v>
      </c>
      <c r="AD789" s="82">
        <v>2</v>
      </c>
      <c r="AE789" s="82">
        <v>4</v>
      </c>
      <c r="AF789" s="82">
        <v>9</v>
      </c>
      <c r="AG789" s="82">
        <v>69</v>
      </c>
      <c r="AH789" s="82">
        <v>35</v>
      </c>
      <c r="AI789" s="82">
        <v>4</v>
      </c>
      <c r="AJ789" s="82">
        <v>5</v>
      </c>
      <c r="AK789" s="82">
        <v>23</v>
      </c>
      <c r="AL789" s="82">
        <v>1</v>
      </c>
      <c r="AM789" s="82">
        <v>6</v>
      </c>
      <c r="AN789" s="82">
        <v>11</v>
      </c>
      <c r="AO789" s="82">
        <v>3</v>
      </c>
      <c r="AP789" s="82">
        <v>127</v>
      </c>
      <c r="AQ789" s="82">
        <v>30</v>
      </c>
      <c r="AR789" s="82">
        <v>83</v>
      </c>
      <c r="AS789" s="82">
        <v>49</v>
      </c>
      <c r="AT789" s="82">
        <v>15</v>
      </c>
      <c r="AU789" s="82">
        <v>0</v>
      </c>
      <c r="AV789" s="82">
        <v>0</v>
      </c>
      <c r="AW789" s="82">
        <v>23</v>
      </c>
      <c r="AX789" s="82">
        <v>2</v>
      </c>
      <c r="AY789" s="82">
        <v>21</v>
      </c>
      <c r="AZ789" s="82">
        <v>58</v>
      </c>
      <c r="BA789" s="82">
        <v>553</v>
      </c>
      <c r="BB789" s="82">
        <v>2</v>
      </c>
      <c r="BC789" s="82">
        <v>7</v>
      </c>
      <c r="BD789" s="82">
        <v>2</v>
      </c>
      <c r="BE789" s="82">
        <v>3</v>
      </c>
      <c r="BF789" s="82">
        <v>8</v>
      </c>
      <c r="BG789" s="82">
        <v>9</v>
      </c>
      <c r="BH789" s="82">
        <v>10</v>
      </c>
      <c r="BI789" s="82">
        <v>1</v>
      </c>
      <c r="BJ789" s="82">
        <v>1</v>
      </c>
      <c r="BK789" s="82">
        <v>0</v>
      </c>
      <c r="BL789" s="82">
        <v>2</v>
      </c>
      <c r="BM789" s="82">
        <v>13</v>
      </c>
      <c r="BN789" s="82">
        <v>1</v>
      </c>
      <c r="BO789" s="82">
        <v>0</v>
      </c>
      <c r="BP789" s="82">
        <v>6</v>
      </c>
      <c r="BQ789" s="82">
        <v>12</v>
      </c>
      <c r="BR789" s="82">
        <v>16</v>
      </c>
      <c r="BS789" s="82">
        <v>6</v>
      </c>
      <c r="BT789" s="82">
        <v>11</v>
      </c>
      <c r="BU789" s="82">
        <v>3</v>
      </c>
      <c r="BV789" s="82">
        <v>9</v>
      </c>
      <c r="BW789" s="82">
        <v>1</v>
      </c>
      <c r="BX789" s="82">
        <v>13</v>
      </c>
      <c r="BY789" s="82">
        <v>5</v>
      </c>
      <c r="BZ789" s="84">
        <v>8</v>
      </c>
      <c r="CB789" s="4">
        <f t="shared" si="15"/>
        <v>1695</v>
      </c>
    </row>
    <row r="790" spans="1:80" x14ac:dyDescent="0.2">
      <c r="A790" s="13">
        <v>44675</v>
      </c>
      <c r="B790" s="82">
        <v>12</v>
      </c>
      <c r="C790" s="82">
        <v>4</v>
      </c>
      <c r="D790" s="82">
        <v>0</v>
      </c>
      <c r="E790" s="82">
        <v>145</v>
      </c>
      <c r="F790" s="82">
        <v>19</v>
      </c>
      <c r="G790" s="82">
        <v>2</v>
      </c>
      <c r="H790" s="82">
        <v>23</v>
      </c>
      <c r="I790" s="82">
        <v>0</v>
      </c>
      <c r="J790" s="82">
        <v>52</v>
      </c>
      <c r="K790" s="82">
        <v>1</v>
      </c>
      <c r="L790" s="82">
        <v>0</v>
      </c>
      <c r="M790" s="82">
        <v>1</v>
      </c>
      <c r="N790" s="82">
        <v>9</v>
      </c>
      <c r="O790" s="82">
        <v>9</v>
      </c>
      <c r="P790" s="82">
        <v>14</v>
      </c>
      <c r="Q790" s="82">
        <v>16</v>
      </c>
      <c r="R790" s="82">
        <v>8</v>
      </c>
      <c r="S790" s="82">
        <v>5</v>
      </c>
      <c r="T790" s="82">
        <v>2</v>
      </c>
      <c r="U790" s="82">
        <v>17</v>
      </c>
      <c r="V790" s="82">
        <v>2</v>
      </c>
      <c r="W790" s="82">
        <v>12</v>
      </c>
      <c r="X790" s="82">
        <v>33</v>
      </c>
      <c r="Y790" s="82">
        <v>1</v>
      </c>
      <c r="Z790" s="82">
        <v>5</v>
      </c>
      <c r="AA790" s="82">
        <v>18</v>
      </c>
      <c r="AB790" s="82">
        <v>2</v>
      </c>
      <c r="AC790" s="82">
        <v>1</v>
      </c>
      <c r="AD790" s="82">
        <v>2</v>
      </c>
      <c r="AE790" s="82">
        <v>4</v>
      </c>
      <c r="AF790" s="82">
        <v>9</v>
      </c>
      <c r="AG790" s="82">
        <v>69</v>
      </c>
      <c r="AH790" s="82">
        <v>35</v>
      </c>
      <c r="AI790" s="82">
        <v>4</v>
      </c>
      <c r="AJ790" s="82">
        <v>5</v>
      </c>
      <c r="AK790" s="82">
        <v>23</v>
      </c>
      <c r="AL790" s="82">
        <v>1</v>
      </c>
      <c r="AM790" s="82">
        <v>6</v>
      </c>
      <c r="AN790" s="82">
        <v>11</v>
      </c>
      <c r="AO790" s="82">
        <v>3</v>
      </c>
      <c r="AP790" s="82">
        <v>127</v>
      </c>
      <c r="AQ790" s="82">
        <v>30</v>
      </c>
      <c r="AR790" s="82">
        <v>83</v>
      </c>
      <c r="AS790" s="82">
        <v>49</v>
      </c>
      <c r="AT790" s="82">
        <v>15</v>
      </c>
      <c r="AU790" s="82">
        <v>0</v>
      </c>
      <c r="AV790" s="82">
        <v>0</v>
      </c>
      <c r="AW790" s="82">
        <v>23</v>
      </c>
      <c r="AX790" s="82">
        <v>2</v>
      </c>
      <c r="AY790" s="82">
        <v>21</v>
      </c>
      <c r="AZ790" s="82">
        <v>58</v>
      </c>
      <c r="BA790" s="82">
        <v>553</v>
      </c>
      <c r="BB790" s="82">
        <v>2</v>
      </c>
      <c r="BC790" s="82">
        <v>7</v>
      </c>
      <c r="BD790" s="82">
        <v>2</v>
      </c>
      <c r="BE790" s="82">
        <v>3</v>
      </c>
      <c r="BF790" s="82">
        <v>8</v>
      </c>
      <c r="BG790" s="82">
        <v>9</v>
      </c>
      <c r="BH790" s="82">
        <v>10</v>
      </c>
      <c r="BI790" s="82">
        <v>1</v>
      </c>
      <c r="BJ790" s="82">
        <v>1</v>
      </c>
      <c r="BK790" s="82">
        <v>0</v>
      </c>
      <c r="BL790" s="82">
        <v>2</v>
      </c>
      <c r="BM790" s="82">
        <v>13</v>
      </c>
      <c r="BN790" s="82">
        <v>1</v>
      </c>
      <c r="BO790" s="82">
        <v>0</v>
      </c>
      <c r="BP790" s="82">
        <v>6</v>
      </c>
      <c r="BQ790" s="82">
        <v>12</v>
      </c>
      <c r="BR790" s="82">
        <v>16</v>
      </c>
      <c r="BS790" s="82">
        <v>6</v>
      </c>
      <c r="BT790" s="82">
        <v>11</v>
      </c>
      <c r="BU790" s="82">
        <v>3</v>
      </c>
      <c r="BV790" s="82">
        <v>9</v>
      </c>
      <c r="BW790" s="82">
        <v>1</v>
      </c>
      <c r="BX790" s="82">
        <v>13</v>
      </c>
      <c r="BY790" s="82">
        <v>5</v>
      </c>
      <c r="BZ790" s="84">
        <v>8</v>
      </c>
      <c r="CB790" s="4">
        <f t="shared" si="15"/>
        <v>1695</v>
      </c>
    </row>
    <row r="791" spans="1:80" x14ac:dyDescent="0.2">
      <c r="A791" s="13">
        <v>44676</v>
      </c>
      <c r="B791" s="82">
        <v>13</v>
      </c>
      <c r="C791" s="82">
        <v>2</v>
      </c>
      <c r="D791" s="82">
        <v>0</v>
      </c>
      <c r="E791" s="82">
        <v>144</v>
      </c>
      <c r="F791" s="82">
        <v>19</v>
      </c>
      <c r="G791" s="82">
        <v>2</v>
      </c>
      <c r="H791" s="82">
        <v>23</v>
      </c>
      <c r="I791" s="82">
        <v>0</v>
      </c>
      <c r="J791" s="82">
        <v>50</v>
      </c>
      <c r="K791" s="82">
        <v>2</v>
      </c>
      <c r="L791" s="82">
        <v>0</v>
      </c>
      <c r="M791" s="82">
        <v>1</v>
      </c>
      <c r="N791" s="82">
        <v>9</v>
      </c>
      <c r="O791" s="82">
        <v>9</v>
      </c>
      <c r="P791" s="82">
        <v>14</v>
      </c>
      <c r="Q791" s="82">
        <v>17</v>
      </c>
      <c r="R791" s="82">
        <v>8</v>
      </c>
      <c r="S791" s="82">
        <v>6</v>
      </c>
      <c r="T791" s="82">
        <v>1</v>
      </c>
      <c r="U791" s="82">
        <v>17</v>
      </c>
      <c r="V791" s="82">
        <v>2</v>
      </c>
      <c r="W791" s="82">
        <v>11</v>
      </c>
      <c r="X791" s="82">
        <v>30</v>
      </c>
      <c r="Y791" s="82">
        <v>1</v>
      </c>
      <c r="Z791" s="82">
        <v>5</v>
      </c>
      <c r="AA791" s="82">
        <v>19</v>
      </c>
      <c r="AB791" s="82">
        <v>1</v>
      </c>
      <c r="AC791" s="82">
        <v>1</v>
      </c>
      <c r="AD791" s="82">
        <v>2</v>
      </c>
      <c r="AE791" s="82">
        <v>4</v>
      </c>
      <c r="AF791" s="82">
        <v>8</v>
      </c>
      <c r="AG791" s="82">
        <v>66</v>
      </c>
      <c r="AH791" s="82">
        <v>34</v>
      </c>
      <c r="AI791" s="82">
        <v>4</v>
      </c>
      <c r="AJ791" s="82">
        <v>5</v>
      </c>
      <c r="AK791" s="82">
        <v>22</v>
      </c>
      <c r="AL791" s="82">
        <v>1</v>
      </c>
      <c r="AM791" s="82">
        <v>5</v>
      </c>
      <c r="AN791" s="82">
        <v>10</v>
      </c>
      <c r="AO791" s="82">
        <v>3</v>
      </c>
      <c r="AP791" s="82">
        <v>128</v>
      </c>
      <c r="AQ791" s="82">
        <v>30</v>
      </c>
      <c r="AR791" s="82">
        <v>82</v>
      </c>
      <c r="AS791" s="82">
        <v>48</v>
      </c>
      <c r="AT791" s="82">
        <v>14</v>
      </c>
      <c r="AU791" s="82">
        <v>0</v>
      </c>
      <c r="AV791" s="82">
        <v>1</v>
      </c>
      <c r="AW791" s="82">
        <v>22</v>
      </c>
      <c r="AX791" s="82">
        <v>2</v>
      </c>
      <c r="AY791" s="82">
        <v>21</v>
      </c>
      <c r="AZ791" s="82">
        <v>58</v>
      </c>
      <c r="BA791" s="82">
        <v>551</v>
      </c>
      <c r="BB791" s="82">
        <v>2</v>
      </c>
      <c r="BC791" s="82">
        <v>7</v>
      </c>
      <c r="BD791" s="82">
        <v>2</v>
      </c>
      <c r="BE791" s="82">
        <v>3</v>
      </c>
      <c r="BF791" s="82">
        <v>8</v>
      </c>
      <c r="BG791" s="82">
        <v>8</v>
      </c>
      <c r="BH791" s="82">
        <v>7</v>
      </c>
      <c r="BI791" s="82">
        <v>2</v>
      </c>
      <c r="BJ791" s="82">
        <v>1</v>
      </c>
      <c r="BK791" s="82">
        <v>0</v>
      </c>
      <c r="BL791" s="82">
        <v>2</v>
      </c>
      <c r="BM791" s="82">
        <v>15</v>
      </c>
      <c r="BN791" s="82">
        <v>1</v>
      </c>
      <c r="BO791" s="82">
        <v>0</v>
      </c>
      <c r="BP791" s="82">
        <v>6</v>
      </c>
      <c r="BQ791" s="82">
        <v>12</v>
      </c>
      <c r="BR791" s="82">
        <v>16</v>
      </c>
      <c r="BS791" s="82">
        <v>6</v>
      </c>
      <c r="BT791" s="82">
        <v>10</v>
      </c>
      <c r="BU791" s="82">
        <v>3</v>
      </c>
      <c r="BV791" s="82">
        <v>9</v>
      </c>
      <c r="BW791" s="82">
        <v>2</v>
      </c>
      <c r="BX791" s="82">
        <v>13</v>
      </c>
      <c r="BY791" s="82">
        <v>4</v>
      </c>
      <c r="BZ791" s="84">
        <v>9</v>
      </c>
      <c r="CB791" s="4">
        <f t="shared" si="15"/>
        <v>1676</v>
      </c>
    </row>
    <row r="792" spans="1:80" x14ac:dyDescent="0.2">
      <c r="A792" s="13">
        <v>44677</v>
      </c>
      <c r="B792" s="82">
        <v>13</v>
      </c>
      <c r="C792" s="82">
        <v>2</v>
      </c>
      <c r="D792" s="82">
        <v>0</v>
      </c>
      <c r="E792" s="82">
        <v>143</v>
      </c>
      <c r="F792" s="82">
        <v>19</v>
      </c>
      <c r="G792" s="82">
        <v>2</v>
      </c>
      <c r="H792" s="82">
        <v>23</v>
      </c>
      <c r="I792" s="82">
        <v>0</v>
      </c>
      <c r="J792" s="82">
        <v>52</v>
      </c>
      <c r="K792" s="82">
        <v>2</v>
      </c>
      <c r="L792" s="82">
        <v>0</v>
      </c>
      <c r="M792" s="82">
        <v>1</v>
      </c>
      <c r="N792" s="82">
        <v>9</v>
      </c>
      <c r="O792" s="82">
        <v>10</v>
      </c>
      <c r="P792" s="82">
        <v>13</v>
      </c>
      <c r="Q792" s="82">
        <v>17</v>
      </c>
      <c r="R792" s="82">
        <v>8</v>
      </c>
      <c r="S792" s="82">
        <v>4</v>
      </c>
      <c r="T792" s="82">
        <v>1</v>
      </c>
      <c r="U792" s="82">
        <v>17</v>
      </c>
      <c r="V792" s="82">
        <v>3</v>
      </c>
      <c r="W792" s="82">
        <v>11</v>
      </c>
      <c r="X792" s="82">
        <v>28</v>
      </c>
      <c r="Y792" s="82">
        <v>1</v>
      </c>
      <c r="Z792" s="82">
        <v>5</v>
      </c>
      <c r="AA792" s="82">
        <v>19</v>
      </c>
      <c r="AB792" s="82">
        <v>1</v>
      </c>
      <c r="AC792" s="82">
        <v>0</v>
      </c>
      <c r="AD792" s="82">
        <v>2</v>
      </c>
      <c r="AE792" s="82">
        <v>3</v>
      </c>
      <c r="AF792" s="82">
        <v>8</v>
      </c>
      <c r="AG792" s="82">
        <v>64</v>
      </c>
      <c r="AH792" s="82">
        <v>35</v>
      </c>
      <c r="AI792" s="82">
        <v>2</v>
      </c>
      <c r="AJ792" s="82">
        <v>5</v>
      </c>
      <c r="AK792" s="82">
        <v>22</v>
      </c>
      <c r="AL792" s="82">
        <v>1</v>
      </c>
      <c r="AM792" s="82">
        <v>5</v>
      </c>
      <c r="AN792" s="82">
        <v>10</v>
      </c>
      <c r="AO792" s="82">
        <v>3</v>
      </c>
      <c r="AP792" s="82">
        <v>127</v>
      </c>
      <c r="AQ792" s="82">
        <v>29</v>
      </c>
      <c r="AR792" s="82">
        <v>81</v>
      </c>
      <c r="AS792" s="82">
        <v>43</v>
      </c>
      <c r="AT792" s="82">
        <v>13</v>
      </c>
      <c r="AU792" s="82">
        <v>0</v>
      </c>
      <c r="AV792" s="82">
        <v>1</v>
      </c>
      <c r="AW792" s="82">
        <v>22</v>
      </c>
      <c r="AX792" s="82">
        <v>2</v>
      </c>
      <c r="AY792" s="82">
        <v>21</v>
      </c>
      <c r="AZ792" s="82">
        <v>58</v>
      </c>
      <c r="BA792" s="82">
        <v>547</v>
      </c>
      <c r="BB792" s="82">
        <v>2</v>
      </c>
      <c r="BC792" s="82">
        <v>7</v>
      </c>
      <c r="BD792" s="82">
        <v>2</v>
      </c>
      <c r="BE792" s="82">
        <v>3</v>
      </c>
      <c r="BF792" s="82">
        <v>8</v>
      </c>
      <c r="BG792" s="82">
        <v>6</v>
      </c>
      <c r="BH792" s="82">
        <v>7</v>
      </c>
      <c r="BI792" s="82">
        <v>2</v>
      </c>
      <c r="BJ792" s="82">
        <v>1</v>
      </c>
      <c r="BK792" s="82">
        <v>0</v>
      </c>
      <c r="BL792" s="82">
        <v>2</v>
      </c>
      <c r="BM792" s="82">
        <v>14</v>
      </c>
      <c r="BN792" s="82">
        <v>1</v>
      </c>
      <c r="BO792" s="82">
        <v>0</v>
      </c>
      <c r="BP792" s="82">
        <v>7</v>
      </c>
      <c r="BQ792" s="82">
        <v>9</v>
      </c>
      <c r="BR792" s="82">
        <v>16</v>
      </c>
      <c r="BS792" s="82">
        <v>6</v>
      </c>
      <c r="BT792" s="82">
        <v>10</v>
      </c>
      <c r="BU792" s="82">
        <v>3</v>
      </c>
      <c r="BV792" s="82">
        <v>9</v>
      </c>
      <c r="BW792" s="82">
        <v>1</v>
      </c>
      <c r="BX792" s="82">
        <v>13</v>
      </c>
      <c r="BY792" s="82">
        <v>4</v>
      </c>
      <c r="BZ792" s="84">
        <v>9</v>
      </c>
      <c r="CB792" s="4">
        <f t="shared" si="15"/>
        <v>1650</v>
      </c>
    </row>
    <row r="793" spans="1:80" x14ac:dyDescent="0.2">
      <c r="A793" s="13">
        <v>44678</v>
      </c>
      <c r="B793" s="82">
        <v>12</v>
      </c>
      <c r="C793" s="82">
        <v>2</v>
      </c>
      <c r="D793" s="82">
        <v>0</v>
      </c>
      <c r="E793" s="82">
        <v>144</v>
      </c>
      <c r="F793" s="82">
        <v>19</v>
      </c>
      <c r="G793" s="82">
        <v>3</v>
      </c>
      <c r="H793" s="82">
        <v>22</v>
      </c>
      <c r="I793" s="82">
        <v>0</v>
      </c>
      <c r="J793" s="82">
        <v>44</v>
      </c>
      <c r="K793" s="82">
        <v>2</v>
      </c>
      <c r="L793" s="82">
        <v>0</v>
      </c>
      <c r="M793" s="82">
        <v>1</v>
      </c>
      <c r="N793" s="82">
        <v>8</v>
      </c>
      <c r="O793" s="82">
        <v>9</v>
      </c>
      <c r="P793" s="82">
        <v>12</v>
      </c>
      <c r="Q793" s="82">
        <v>16</v>
      </c>
      <c r="R793" s="82">
        <v>8</v>
      </c>
      <c r="S793" s="82">
        <v>4</v>
      </c>
      <c r="T793" s="82">
        <v>1</v>
      </c>
      <c r="U793" s="82">
        <v>16</v>
      </c>
      <c r="V793" s="82">
        <v>3</v>
      </c>
      <c r="W793" s="82">
        <v>11</v>
      </c>
      <c r="X793" s="82">
        <v>27</v>
      </c>
      <c r="Y793" s="82">
        <v>0</v>
      </c>
      <c r="Z793" s="82">
        <v>5</v>
      </c>
      <c r="AA793" s="82">
        <v>19</v>
      </c>
      <c r="AB793" s="82">
        <v>1</v>
      </c>
      <c r="AC793" s="82">
        <v>1</v>
      </c>
      <c r="AD793" s="82">
        <v>2</v>
      </c>
      <c r="AE793" s="82">
        <v>3</v>
      </c>
      <c r="AF793" s="82">
        <v>8</v>
      </c>
      <c r="AG793" s="82">
        <v>54</v>
      </c>
      <c r="AH793" s="82">
        <v>30</v>
      </c>
      <c r="AI793" s="82">
        <v>2</v>
      </c>
      <c r="AJ793" s="82">
        <v>6</v>
      </c>
      <c r="AK793" s="82">
        <v>22</v>
      </c>
      <c r="AL793" s="82">
        <v>1</v>
      </c>
      <c r="AM793" s="82">
        <v>5</v>
      </c>
      <c r="AN793" s="82">
        <v>10</v>
      </c>
      <c r="AO793" s="82">
        <v>3</v>
      </c>
      <c r="AP793" s="82">
        <v>127</v>
      </c>
      <c r="AQ793" s="82">
        <v>27</v>
      </c>
      <c r="AR793" s="82">
        <v>80</v>
      </c>
      <c r="AS793" s="82">
        <v>39</v>
      </c>
      <c r="AT793" s="82">
        <v>9</v>
      </c>
      <c r="AU793" s="82">
        <v>0</v>
      </c>
      <c r="AV793" s="82">
        <v>0</v>
      </c>
      <c r="AW793" s="82">
        <v>22</v>
      </c>
      <c r="AX793" s="82">
        <v>2</v>
      </c>
      <c r="AY793" s="82">
        <v>22</v>
      </c>
      <c r="AZ793" s="82">
        <v>58</v>
      </c>
      <c r="BA793" s="82">
        <v>544</v>
      </c>
      <c r="BB793" s="82">
        <v>2</v>
      </c>
      <c r="BC793" s="82">
        <v>6</v>
      </c>
      <c r="BD793" s="82">
        <v>2</v>
      </c>
      <c r="BE793" s="82">
        <v>3</v>
      </c>
      <c r="BF793" s="82">
        <v>8</v>
      </c>
      <c r="BG793" s="82">
        <v>5</v>
      </c>
      <c r="BH793" s="82">
        <v>6</v>
      </c>
      <c r="BI793" s="82">
        <v>1</v>
      </c>
      <c r="BJ793" s="82">
        <v>1</v>
      </c>
      <c r="BK793" s="82">
        <v>0</v>
      </c>
      <c r="BL793" s="82">
        <v>2</v>
      </c>
      <c r="BM793" s="82">
        <v>13</v>
      </c>
      <c r="BN793" s="82">
        <v>1</v>
      </c>
      <c r="BO793" s="82">
        <v>0</v>
      </c>
      <c r="BP793" s="82">
        <v>7</v>
      </c>
      <c r="BQ793" s="82">
        <v>9</v>
      </c>
      <c r="BR793" s="82">
        <v>16</v>
      </c>
      <c r="BS793" s="82">
        <v>6</v>
      </c>
      <c r="BT793" s="82">
        <v>6</v>
      </c>
      <c r="BU793" s="82">
        <v>3</v>
      </c>
      <c r="BV793" s="82">
        <v>11</v>
      </c>
      <c r="BW793" s="82">
        <v>1</v>
      </c>
      <c r="BX793" s="82">
        <v>11</v>
      </c>
      <c r="BY793" s="82">
        <v>4</v>
      </c>
      <c r="BZ793" s="84">
        <v>9</v>
      </c>
      <c r="CB793" s="4">
        <f t="shared" si="15"/>
        <v>1599</v>
      </c>
    </row>
    <row r="794" spans="1:80" x14ac:dyDescent="0.2">
      <c r="A794" s="13">
        <v>44679</v>
      </c>
      <c r="B794" s="82">
        <v>12</v>
      </c>
      <c r="C794" s="82">
        <v>2</v>
      </c>
      <c r="D794" s="82">
        <v>0</v>
      </c>
      <c r="E794" s="82">
        <v>144</v>
      </c>
      <c r="F794" s="82">
        <v>19</v>
      </c>
      <c r="G794" s="82">
        <v>3</v>
      </c>
      <c r="H794" s="82">
        <v>22</v>
      </c>
      <c r="I794" s="82">
        <v>0</v>
      </c>
      <c r="J794" s="82">
        <v>44</v>
      </c>
      <c r="K794" s="82">
        <v>2</v>
      </c>
      <c r="L794" s="82">
        <v>0</v>
      </c>
      <c r="M794" s="82">
        <v>1</v>
      </c>
      <c r="N794" s="82">
        <v>8</v>
      </c>
      <c r="O794" s="82">
        <v>9</v>
      </c>
      <c r="P794" s="82">
        <v>12</v>
      </c>
      <c r="Q794" s="82">
        <v>16</v>
      </c>
      <c r="R794" s="82">
        <v>7</v>
      </c>
      <c r="S794" s="82">
        <v>5</v>
      </c>
      <c r="T794" s="82">
        <v>1</v>
      </c>
      <c r="U794" s="82">
        <v>16</v>
      </c>
      <c r="V794" s="82">
        <v>3</v>
      </c>
      <c r="W794" s="82">
        <v>12</v>
      </c>
      <c r="X794" s="82">
        <v>25</v>
      </c>
      <c r="Y794" s="82">
        <v>0</v>
      </c>
      <c r="Z794" s="82">
        <v>5</v>
      </c>
      <c r="AA794" s="82">
        <v>19</v>
      </c>
      <c r="AB794" s="82">
        <v>2</v>
      </c>
      <c r="AC794" s="82">
        <v>1</v>
      </c>
      <c r="AD794" s="82">
        <v>2</v>
      </c>
      <c r="AE794" s="82">
        <v>3</v>
      </c>
      <c r="AF794" s="82">
        <v>8</v>
      </c>
      <c r="AG794" s="82">
        <v>53</v>
      </c>
      <c r="AH794" s="82">
        <v>26</v>
      </c>
      <c r="AI794" s="82">
        <v>2</v>
      </c>
      <c r="AJ794" s="82">
        <v>6</v>
      </c>
      <c r="AK794" s="82">
        <v>22</v>
      </c>
      <c r="AL794" s="82">
        <v>1</v>
      </c>
      <c r="AM794" s="82">
        <v>5</v>
      </c>
      <c r="AN794" s="82">
        <v>11</v>
      </c>
      <c r="AO794" s="82">
        <v>3</v>
      </c>
      <c r="AP794" s="82">
        <v>123</v>
      </c>
      <c r="AQ794" s="82">
        <v>27</v>
      </c>
      <c r="AR794" s="82">
        <v>79</v>
      </c>
      <c r="AS794" s="82">
        <v>39</v>
      </c>
      <c r="AT794" s="82">
        <v>9</v>
      </c>
      <c r="AU794" s="82">
        <v>0</v>
      </c>
      <c r="AV794" s="82">
        <v>0</v>
      </c>
      <c r="AW794" s="82">
        <v>20</v>
      </c>
      <c r="AX794" s="82">
        <v>2</v>
      </c>
      <c r="AY794" s="82">
        <v>22</v>
      </c>
      <c r="AZ794" s="82">
        <v>58</v>
      </c>
      <c r="BA794" s="82">
        <v>538</v>
      </c>
      <c r="BB794" s="82">
        <v>1</v>
      </c>
      <c r="BC794" s="82">
        <v>6</v>
      </c>
      <c r="BD794" s="82">
        <v>2</v>
      </c>
      <c r="BE794" s="82">
        <v>3</v>
      </c>
      <c r="BF794" s="82">
        <v>8</v>
      </c>
      <c r="BG794" s="82">
        <v>5</v>
      </c>
      <c r="BH794" s="82">
        <v>6</v>
      </c>
      <c r="BI794" s="82">
        <v>1</v>
      </c>
      <c r="BJ794" s="82">
        <v>1</v>
      </c>
      <c r="BK794" s="82">
        <v>0</v>
      </c>
      <c r="BL794" s="82">
        <v>2</v>
      </c>
      <c r="BM794" s="82">
        <v>13</v>
      </c>
      <c r="BN794" s="82">
        <v>1</v>
      </c>
      <c r="BO794" s="82">
        <v>0</v>
      </c>
      <c r="BP794" s="82">
        <v>7</v>
      </c>
      <c r="BQ794" s="82">
        <v>8</v>
      </c>
      <c r="BR794" s="82">
        <v>15</v>
      </c>
      <c r="BS794" s="82">
        <v>6</v>
      </c>
      <c r="BT794" s="82">
        <v>4</v>
      </c>
      <c r="BU794" s="82">
        <v>3</v>
      </c>
      <c r="BV794" s="82">
        <v>12</v>
      </c>
      <c r="BW794" s="82">
        <v>1</v>
      </c>
      <c r="BX794" s="82">
        <v>11</v>
      </c>
      <c r="BY794" s="82">
        <v>4</v>
      </c>
      <c r="BZ794" s="84">
        <v>7</v>
      </c>
      <c r="CB794" s="4">
        <f t="shared" si="15"/>
        <v>1576</v>
      </c>
    </row>
    <row r="795" spans="1:80" x14ac:dyDescent="0.2">
      <c r="A795" s="13">
        <v>44680</v>
      </c>
      <c r="B795" s="82">
        <v>11</v>
      </c>
      <c r="C795" s="82">
        <v>2</v>
      </c>
      <c r="D795" s="82">
        <v>0</v>
      </c>
      <c r="E795" s="82">
        <v>143</v>
      </c>
      <c r="F795" s="82">
        <v>19</v>
      </c>
      <c r="G795" s="82">
        <v>3</v>
      </c>
      <c r="H795" s="82">
        <v>22</v>
      </c>
      <c r="I795" s="82">
        <v>0</v>
      </c>
      <c r="J795" s="82">
        <v>45</v>
      </c>
      <c r="K795" s="82">
        <v>2</v>
      </c>
      <c r="L795" s="82">
        <v>0</v>
      </c>
      <c r="M795" s="82">
        <v>1</v>
      </c>
      <c r="N795" s="82">
        <v>8</v>
      </c>
      <c r="O795" s="82">
        <v>9</v>
      </c>
      <c r="P795" s="82">
        <v>12</v>
      </c>
      <c r="Q795" s="82">
        <v>14</v>
      </c>
      <c r="R795" s="82">
        <v>7</v>
      </c>
      <c r="S795" s="82">
        <v>5</v>
      </c>
      <c r="T795" s="82">
        <v>1</v>
      </c>
      <c r="U795" s="82">
        <v>16</v>
      </c>
      <c r="V795" s="82">
        <v>3</v>
      </c>
      <c r="W795" s="82">
        <v>12</v>
      </c>
      <c r="X795" s="82">
        <v>24</v>
      </c>
      <c r="Y795" s="82">
        <v>0</v>
      </c>
      <c r="Z795" s="82">
        <v>5</v>
      </c>
      <c r="AA795" s="82">
        <v>20</v>
      </c>
      <c r="AB795" s="82">
        <v>2</v>
      </c>
      <c r="AC795" s="82">
        <v>1</v>
      </c>
      <c r="AD795" s="82">
        <v>2</v>
      </c>
      <c r="AE795" s="82">
        <v>3</v>
      </c>
      <c r="AF795" s="82">
        <v>8</v>
      </c>
      <c r="AG795" s="82">
        <v>53</v>
      </c>
      <c r="AH795" s="82">
        <v>26</v>
      </c>
      <c r="AI795" s="82">
        <v>2</v>
      </c>
      <c r="AJ795" s="82">
        <v>7</v>
      </c>
      <c r="AK795" s="82">
        <v>22</v>
      </c>
      <c r="AL795" s="82">
        <v>1</v>
      </c>
      <c r="AM795" s="82">
        <v>4</v>
      </c>
      <c r="AN795" s="82">
        <v>10</v>
      </c>
      <c r="AO795" s="82">
        <v>3</v>
      </c>
      <c r="AP795" s="82">
        <v>123</v>
      </c>
      <c r="AQ795" s="82">
        <v>26</v>
      </c>
      <c r="AR795" s="82">
        <v>79</v>
      </c>
      <c r="AS795" s="82">
        <v>39</v>
      </c>
      <c r="AT795" s="82">
        <v>9</v>
      </c>
      <c r="AU795" s="82">
        <v>0</v>
      </c>
      <c r="AV795" s="82">
        <v>0</v>
      </c>
      <c r="AW795" s="82">
        <v>19</v>
      </c>
      <c r="AX795" s="82">
        <v>2</v>
      </c>
      <c r="AY795" s="82">
        <v>22</v>
      </c>
      <c r="AZ795" s="82">
        <v>57</v>
      </c>
      <c r="BA795" s="82">
        <v>534</v>
      </c>
      <c r="BB795" s="82">
        <v>1</v>
      </c>
      <c r="BC795" s="82">
        <v>6</v>
      </c>
      <c r="BD795" s="82">
        <v>2</v>
      </c>
      <c r="BE795" s="82">
        <v>3</v>
      </c>
      <c r="BF795" s="82">
        <v>8</v>
      </c>
      <c r="BG795" s="82">
        <v>4</v>
      </c>
      <c r="BH795" s="82">
        <v>5</v>
      </c>
      <c r="BI795" s="82">
        <v>1</v>
      </c>
      <c r="BJ795" s="82">
        <v>1</v>
      </c>
      <c r="BK795" s="82">
        <v>0</v>
      </c>
      <c r="BL795" s="82">
        <v>2</v>
      </c>
      <c r="BM795" s="82">
        <v>13</v>
      </c>
      <c r="BN795" s="82">
        <v>0</v>
      </c>
      <c r="BO795" s="82">
        <v>0</v>
      </c>
      <c r="BP795" s="82">
        <v>6</v>
      </c>
      <c r="BQ795" s="82">
        <v>8</v>
      </c>
      <c r="BR795" s="82">
        <v>15</v>
      </c>
      <c r="BS795" s="82">
        <v>4</v>
      </c>
      <c r="BT795" s="82">
        <v>1</v>
      </c>
      <c r="BU795" s="82">
        <v>3</v>
      </c>
      <c r="BV795" s="82">
        <v>11</v>
      </c>
      <c r="BW795" s="82">
        <v>1</v>
      </c>
      <c r="BX795" s="82">
        <v>11</v>
      </c>
      <c r="BY795" s="82">
        <v>4</v>
      </c>
      <c r="BZ795" s="84">
        <v>7</v>
      </c>
      <c r="CB795" s="4">
        <f t="shared" si="15"/>
        <v>1555</v>
      </c>
    </row>
    <row r="796" spans="1:80" ht="11.25" thickBot="1" x14ac:dyDescent="0.25">
      <c r="A796" s="41">
        <v>44681</v>
      </c>
      <c r="B796" s="42">
        <v>11</v>
      </c>
      <c r="C796" s="43">
        <v>2</v>
      </c>
      <c r="D796" s="43">
        <v>0</v>
      </c>
      <c r="E796" s="43">
        <v>142</v>
      </c>
      <c r="F796" s="43">
        <v>19</v>
      </c>
      <c r="G796" s="43">
        <v>3</v>
      </c>
      <c r="H796" s="43">
        <v>22</v>
      </c>
      <c r="I796" s="43">
        <v>0</v>
      </c>
      <c r="J796" s="43">
        <v>44</v>
      </c>
      <c r="K796" s="43">
        <v>2</v>
      </c>
      <c r="L796" s="43">
        <v>0</v>
      </c>
      <c r="M796" s="43">
        <v>1</v>
      </c>
      <c r="N796" s="43">
        <v>8</v>
      </c>
      <c r="O796" s="43">
        <v>9</v>
      </c>
      <c r="P796" s="43">
        <v>12</v>
      </c>
      <c r="Q796" s="43">
        <v>13</v>
      </c>
      <c r="R796" s="43">
        <v>7</v>
      </c>
      <c r="S796" s="43">
        <v>4</v>
      </c>
      <c r="T796" s="43">
        <v>1</v>
      </c>
      <c r="U796" s="43">
        <v>16</v>
      </c>
      <c r="V796" s="43">
        <v>2</v>
      </c>
      <c r="W796" s="43">
        <v>12</v>
      </c>
      <c r="X796" s="43">
        <v>23</v>
      </c>
      <c r="Y796" s="43">
        <v>0</v>
      </c>
      <c r="Z796" s="43">
        <v>5</v>
      </c>
      <c r="AA796" s="43">
        <v>18</v>
      </c>
      <c r="AB796" s="43">
        <v>2</v>
      </c>
      <c r="AC796" s="43">
        <v>1</v>
      </c>
      <c r="AD796" s="43">
        <v>2</v>
      </c>
      <c r="AE796" s="43">
        <v>3</v>
      </c>
      <c r="AF796" s="43">
        <v>8</v>
      </c>
      <c r="AG796" s="43">
        <v>53</v>
      </c>
      <c r="AH796" s="43">
        <v>25</v>
      </c>
      <c r="AI796" s="43">
        <v>2</v>
      </c>
      <c r="AJ796" s="43">
        <v>7</v>
      </c>
      <c r="AK796" s="43">
        <v>22</v>
      </c>
      <c r="AL796" s="43">
        <v>1</v>
      </c>
      <c r="AM796" s="43">
        <v>4</v>
      </c>
      <c r="AN796" s="43">
        <v>10</v>
      </c>
      <c r="AO796" s="43">
        <v>3</v>
      </c>
      <c r="AP796" s="43">
        <v>122</v>
      </c>
      <c r="AQ796" s="43">
        <v>26</v>
      </c>
      <c r="AR796" s="43">
        <v>79</v>
      </c>
      <c r="AS796" s="43">
        <v>39</v>
      </c>
      <c r="AT796" s="43">
        <v>8</v>
      </c>
      <c r="AU796" s="43">
        <v>0</v>
      </c>
      <c r="AV796" s="43">
        <v>0</v>
      </c>
      <c r="AW796" s="43">
        <v>19</v>
      </c>
      <c r="AX796" s="43">
        <v>2</v>
      </c>
      <c r="AY796" s="43">
        <v>22</v>
      </c>
      <c r="AZ796" s="43">
        <v>57</v>
      </c>
      <c r="BA796" s="43">
        <v>531</v>
      </c>
      <c r="BB796" s="43">
        <v>1</v>
      </c>
      <c r="BC796" s="43">
        <v>6</v>
      </c>
      <c r="BD796" s="43">
        <v>2</v>
      </c>
      <c r="BE796" s="43">
        <v>3</v>
      </c>
      <c r="BF796" s="43">
        <v>8</v>
      </c>
      <c r="BG796" s="43">
        <v>4</v>
      </c>
      <c r="BH796" s="43">
        <v>4</v>
      </c>
      <c r="BI796" s="43">
        <v>1</v>
      </c>
      <c r="BJ796" s="43">
        <v>1</v>
      </c>
      <c r="BK796" s="43">
        <v>0</v>
      </c>
      <c r="BL796" s="43">
        <v>2</v>
      </c>
      <c r="BM796" s="43">
        <v>13</v>
      </c>
      <c r="BN796" s="43">
        <v>0</v>
      </c>
      <c r="BO796" s="43">
        <v>0</v>
      </c>
      <c r="BP796" s="43">
        <v>5</v>
      </c>
      <c r="BQ796" s="43">
        <v>8</v>
      </c>
      <c r="BR796" s="43">
        <v>15</v>
      </c>
      <c r="BS796" s="43">
        <v>4</v>
      </c>
      <c r="BT796" s="43">
        <v>1</v>
      </c>
      <c r="BU796" s="43">
        <v>3</v>
      </c>
      <c r="BV796" s="43">
        <v>10</v>
      </c>
      <c r="BW796" s="43">
        <v>1</v>
      </c>
      <c r="BX796" s="43">
        <v>11</v>
      </c>
      <c r="BY796" s="43">
        <v>3</v>
      </c>
      <c r="BZ796" s="44">
        <v>6</v>
      </c>
      <c r="CB796" s="49">
        <f t="shared" si="15"/>
        <v>1536</v>
      </c>
    </row>
    <row r="797" spans="1:80" ht="11.25" thickTop="1" x14ac:dyDescent="0.2">
      <c r="A797" s="13">
        <v>44682</v>
      </c>
      <c r="B797" s="82">
        <v>11</v>
      </c>
      <c r="C797" s="82">
        <v>2</v>
      </c>
      <c r="D797" s="82">
        <v>0</v>
      </c>
      <c r="E797" s="82">
        <v>142</v>
      </c>
      <c r="F797" s="82">
        <v>19</v>
      </c>
      <c r="G797" s="82">
        <v>3</v>
      </c>
      <c r="H797" s="82">
        <v>22</v>
      </c>
      <c r="I797" s="82">
        <v>0</v>
      </c>
      <c r="J797" s="82">
        <v>44</v>
      </c>
      <c r="K797" s="82">
        <v>2</v>
      </c>
      <c r="L797" s="82">
        <v>0</v>
      </c>
      <c r="M797" s="82">
        <v>1</v>
      </c>
      <c r="N797" s="82">
        <v>8</v>
      </c>
      <c r="O797" s="82">
        <v>9</v>
      </c>
      <c r="P797" s="82">
        <v>12</v>
      </c>
      <c r="Q797" s="82">
        <v>13</v>
      </c>
      <c r="R797" s="82">
        <v>7</v>
      </c>
      <c r="S797" s="82">
        <v>3</v>
      </c>
      <c r="T797" s="82">
        <v>1</v>
      </c>
      <c r="U797" s="82">
        <v>16</v>
      </c>
      <c r="V797" s="82">
        <v>2</v>
      </c>
      <c r="W797" s="82">
        <v>12</v>
      </c>
      <c r="X797" s="82">
        <v>23</v>
      </c>
      <c r="Y797" s="82">
        <v>0</v>
      </c>
      <c r="Z797" s="82">
        <v>5</v>
      </c>
      <c r="AA797" s="82">
        <v>18</v>
      </c>
      <c r="AB797" s="82">
        <v>2</v>
      </c>
      <c r="AC797" s="82">
        <v>1</v>
      </c>
      <c r="AD797" s="82">
        <v>2</v>
      </c>
      <c r="AE797" s="82">
        <v>3</v>
      </c>
      <c r="AF797" s="82">
        <v>8</v>
      </c>
      <c r="AG797" s="82">
        <v>53</v>
      </c>
      <c r="AH797" s="82">
        <v>25</v>
      </c>
      <c r="AI797" s="82">
        <v>2</v>
      </c>
      <c r="AJ797" s="82">
        <v>7</v>
      </c>
      <c r="AK797" s="82">
        <v>22</v>
      </c>
      <c r="AL797" s="82">
        <v>1</v>
      </c>
      <c r="AM797" s="82">
        <v>4</v>
      </c>
      <c r="AN797" s="82">
        <v>10</v>
      </c>
      <c r="AO797" s="82">
        <v>3</v>
      </c>
      <c r="AP797" s="82">
        <v>122</v>
      </c>
      <c r="AQ797" s="82">
        <v>26</v>
      </c>
      <c r="AR797" s="82">
        <v>77</v>
      </c>
      <c r="AS797" s="82">
        <v>39</v>
      </c>
      <c r="AT797" s="82">
        <v>7</v>
      </c>
      <c r="AU797" s="82">
        <v>0</v>
      </c>
      <c r="AV797" s="82">
        <v>0</v>
      </c>
      <c r="AW797" s="82">
        <v>19</v>
      </c>
      <c r="AX797" s="82">
        <v>2</v>
      </c>
      <c r="AY797" s="82">
        <v>22</v>
      </c>
      <c r="AZ797" s="82">
        <v>57</v>
      </c>
      <c r="BA797" s="82">
        <v>529</v>
      </c>
      <c r="BB797" s="82">
        <v>1</v>
      </c>
      <c r="BC797" s="82">
        <v>6</v>
      </c>
      <c r="BD797" s="82">
        <v>2</v>
      </c>
      <c r="BE797" s="82">
        <v>3</v>
      </c>
      <c r="BF797" s="82">
        <v>7</v>
      </c>
      <c r="BG797" s="82">
        <v>4</v>
      </c>
      <c r="BH797" s="82">
        <v>4</v>
      </c>
      <c r="BI797" s="82">
        <v>1</v>
      </c>
      <c r="BJ797" s="82">
        <v>0</v>
      </c>
      <c r="BK797" s="82">
        <v>0</v>
      </c>
      <c r="BL797" s="82">
        <v>2</v>
      </c>
      <c r="BM797" s="82">
        <v>13</v>
      </c>
      <c r="BN797" s="82">
        <v>0</v>
      </c>
      <c r="BO797" s="82">
        <v>0</v>
      </c>
      <c r="BP797" s="82">
        <v>5</v>
      </c>
      <c r="BQ797" s="82">
        <v>8</v>
      </c>
      <c r="BR797" s="82">
        <v>15</v>
      </c>
      <c r="BS797" s="82">
        <v>4</v>
      </c>
      <c r="BT797" s="82">
        <v>1</v>
      </c>
      <c r="BU797" s="82">
        <v>3</v>
      </c>
      <c r="BV797" s="82">
        <v>10</v>
      </c>
      <c r="BW797" s="82">
        <v>1</v>
      </c>
      <c r="BX797" s="82">
        <v>11</v>
      </c>
      <c r="BY797" s="82">
        <v>3</v>
      </c>
      <c r="BZ797" s="84">
        <v>6</v>
      </c>
      <c r="CB797" s="4">
        <f t="shared" si="15"/>
        <v>1528</v>
      </c>
    </row>
    <row r="798" spans="1:80" x14ac:dyDescent="0.2">
      <c r="A798" s="13">
        <v>44683</v>
      </c>
      <c r="B798" s="82">
        <v>10</v>
      </c>
      <c r="C798" s="82">
        <v>2</v>
      </c>
      <c r="D798" s="82">
        <v>0</v>
      </c>
      <c r="E798" s="82">
        <v>139</v>
      </c>
      <c r="F798" s="82">
        <v>20</v>
      </c>
      <c r="G798" s="82">
        <v>3</v>
      </c>
      <c r="H798" s="82">
        <v>22</v>
      </c>
      <c r="I798" s="82">
        <v>0</v>
      </c>
      <c r="J798" s="82">
        <v>43</v>
      </c>
      <c r="K798" s="82">
        <v>2</v>
      </c>
      <c r="L798" s="82">
        <v>0</v>
      </c>
      <c r="M798" s="82">
        <v>0</v>
      </c>
      <c r="N798" s="82">
        <v>8</v>
      </c>
      <c r="O798" s="82">
        <v>8</v>
      </c>
      <c r="P798" s="82">
        <v>11</v>
      </c>
      <c r="Q798" s="82">
        <v>13</v>
      </c>
      <c r="R798" s="82">
        <v>10</v>
      </c>
      <c r="S798" s="82">
        <v>3</v>
      </c>
      <c r="T798" s="82">
        <v>1</v>
      </c>
      <c r="U798" s="82">
        <v>16</v>
      </c>
      <c r="V798" s="82">
        <v>2</v>
      </c>
      <c r="W798" s="82">
        <v>11</v>
      </c>
      <c r="X798" s="82">
        <v>22</v>
      </c>
      <c r="Y798" s="82">
        <v>0</v>
      </c>
      <c r="Z798" s="82">
        <v>5</v>
      </c>
      <c r="AA798" s="82">
        <v>18</v>
      </c>
      <c r="AB798" s="82">
        <v>2</v>
      </c>
      <c r="AC798" s="82">
        <v>1</v>
      </c>
      <c r="AD798" s="82">
        <v>2</v>
      </c>
      <c r="AE798" s="82">
        <v>3</v>
      </c>
      <c r="AF798" s="82">
        <v>7</v>
      </c>
      <c r="AG798" s="82">
        <v>52</v>
      </c>
      <c r="AH798" s="82">
        <v>21</v>
      </c>
      <c r="AI798" s="82">
        <v>2</v>
      </c>
      <c r="AJ798" s="82">
        <v>6</v>
      </c>
      <c r="AK798" s="82">
        <v>22</v>
      </c>
      <c r="AL798" s="82">
        <v>1</v>
      </c>
      <c r="AM798" s="82">
        <v>3</v>
      </c>
      <c r="AN798" s="82">
        <v>12</v>
      </c>
      <c r="AO798" s="82">
        <v>3</v>
      </c>
      <c r="AP798" s="82">
        <v>122</v>
      </c>
      <c r="AQ798" s="82">
        <v>27</v>
      </c>
      <c r="AR798" s="82">
        <v>75</v>
      </c>
      <c r="AS798" s="82">
        <v>40</v>
      </c>
      <c r="AT798" s="82">
        <v>6</v>
      </c>
      <c r="AU798" s="82">
        <v>0</v>
      </c>
      <c r="AV798" s="82">
        <v>2</v>
      </c>
      <c r="AW798" s="82">
        <v>14</v>
      </c>
      <c r="AX798" s="82">
        <v>2</v>
      </c>
      <c r="AY798" s="82">
        <v>20</v>
      </c>
      <c r="AZ798" s="82">
        <v>57</v>
      </c>
      <c r="BA798" s="82">
        <v>515</v>
      </c>
      <c r="BB798" s="82">
        <v>1</v>
      </c>
      <c r="BC798" s="82">
        <v>7</v>
      </c>
      <c r="BD798" s="82">
        <v>2</v>
      </c>
      <c r="BE798" s="82">
        <v>3</v>
      </c>
      <c r="BF798" s="82">
        <v>7</v>
      </c>
      <c r="BG798" s="82">
        <v>5</v>
      </c>
      <c r="BH798" s="82">
        <v>5</v>
      </c>
      <c r="BI798" s="82">
        <v>2</v>
      </c>
      <c r="BJ798" s="82">
        <v>0</v>
      </c>
      <c r="BK798" s="82">
        <v>3</v>
      </c>
      <c r="BL798" s="82">
        <v>2</v>
      </c>
      <c r="BM798" s="82">
        <v>13</v>
      </c>
      <c r="BN798" s="82">
        <v>0</v>
      </c>
      <c r="BO798" s="82">
        <v>0</v>
      </c>
      <c r="BP798" s="82">
        <v>5</v>
      </c>
      <c r="BQ798" s="82">
        <v>7</v>
      </c>
      <c r="BR798" s="82">
        <v>15</v>
      </c>
      <c r="BS798" s="82">
        <v>4</v>
      </c>
      <c r="BT798" s="82">
        <v>1</v>
      </c>
      <c r="BU798" s="82">
        <v>3</v>
      </c>
      <c r="BV798" s="82">
        <v>10</v>
      </c>
      <c r="BW798" s="82">
        <v>1</v>
      </c>
      <c r="BX798" s="82">
        <v>10</v>
      </c>
      <c r="BY798" s="82">
        <v>4</v>
      </c>
      <c r="BZ798" s="84">
        <v>5</v>
      </c>
      <c r="CB798" s="4">
        <f t="shared" si="15"/>
        <v>1501</v>
      </c>
    </row>
    <row r="799" spans="1:80" x14ac:dyDescent="0.2">
      <c r="A799" s="13">
        <v>44684</v>
      </c>
      <c r="B799" s="82">
        <v>8</v>
      </c>
      <c r="C799" s="82">
        <v>2</v>
      </c>
      <c r="D799" s="82">
        <v>0</v>
      </c>
      <c r="E799" s="82">
        <v>140</v>
      </c>
      <c r="F799" s="82">
        <v>20</v>
      </c>
      <c r="G799" s="82">
        <v>3</v>
      </c>
      <c r="H799" s="82">
        <v>21</v>
      </c>
      <c r="I799" s="82">
        <v>0</v>
      </c>
      <c r="J799" s="82">
        <v>42</v>
      </c>
      <c r="K799" s="82">
        <v>1</v>
      </c>
      <c r="L799" s="82">
        <v>1</v>
      </c>
      <c r="M799" s="82">
        <v>0</v>
      </c>
      <c r="N799" s="82">
        <v>9</v>
      </c>
      <c r="O799" s="82">
        <v>8</v>
      </c>
      <c r="P799" s="82">
        <v>11</v>
      </c>
      <c r="Q799" s="82">
        <v>15</v>
      </c>
      <c r="R799" s="82">
        <v>10</v>
      </c>
      <c r="S799" s="82">
        <v>2</v>
      </c>
      <c r="T799" s="82">
        <v>1</v>
      </c>
      <c r="U799" s="82">
        <v>16</v>
      </c>
      <c r="V799" s="82">
        <v>2</v>
      </c>
      <c r="W799" s="82">
        <v>9</v>
      </c>
      <c r="X799" s="82">
        <v>21</v>
      </c>
      <c r="Y799" s="82">
        <v>0</v>
      </c>
      <c r="Z799" s="82">
        <v>5</v>
      </c>
      <c r="AA799" s="82">
        <v>17</v>
      </c>
      <c r="AB799" s="82">
        <v>2</v>
      </c>
      <c r="AC799" s="82">
        <v>1</v>
      </c>
      <c r="AD799" s="82">
        <v>2</v>
      </c>
      <c r="AE799" s="82">
        <v>3</v>
      </c>
      <c r="AF799" s="82">
        <v>7</v>
      </c>
      <c r="AG799" s="82">
        <v>51</v>
      </c>
      <c r="AH799" s="82">
        <v>20</v>
      </c>
      <c r="AI799" s="82">
        <v>2</v>
      </c>
      <c r="AJ799" s="82">
        <v>5</v>
      </c>
      <c r="AK799" s="82">
        <v>22</v>
      </c>
      <c r="AL799" s="82">
        <v>1</v>
      </c>
      <c r="AM799" s="82">
        <v>4</v>
      </c>
      <c r="AN799" s="82">
        <v>11</v>
      </c>
      <c r="AO799" s="82">
        <v>3</v>
      </c>
      <c r="AP799" s="82">
        <v>121</v>
      </c>
      <c r="AQ799" s="82">
        <v>27</v>
      </c>
      <c r="AR799" s="82">
        <v>72</v>
      </c>
      <c r="AS799" s="82">
        <v>39</v>
      </c>
      <c r="AT799" s="82">
        <v>6</v>
      </c>
      <c r="AU799" s="82">
        <v>0</v>
      </c>
      <c r="AV799" s="82">
        <v>0</v>
      </c>
      <c r="AW799" s="82">
        <v>12</v>
      </c>
      <c r="AX799" s="82">
        <v>2</v>
      </c>
      <c r="AY799" s="82">
        <v>20</v>
      </c>
      <c r="AZ799" s="82">
        <v>57</v>
      </c>
      <c r="BA799" s="82">
        <v>509</v>
      </c>
      <c r="BB799" s="82">
        <v>1</v>
      </c>
      <c r="BC799" s="82">
        <v>7</v>
      </c>
      <c r="BD799" s="82">
        <v>2</v>
      </c>
      <c r="BE799" s="82">
        <v>3</v>
      </c>
      <c r="BF799" s="82">
        <v>7</v>
      </c>
      <c r="BG799" s="82">
        <v>5</v>
      </c>
      <c r="BH799" s="82">
        <v>5</v>
      </c>
      <c r="BI799" s="82">
        <v>2</v>
      </c>
      <c r="BJ799" s="82">
        <v>0</v>
      </c>
      <c r="BK799" s="82">
        <v>3</v>
      </c>
      <c r="BL799" s="82">
        <v>2</v>
      </c>
      <c r="BM799" s="82">
        <v>13</v>
      </c>
      <c r="BN799" s="82">
        <v>0</v>
      </c>
      <c r="BO799" s="82">
        <v>0</v>
      </c>
      <c r="BP799" s="82">
        <v>5</v>
      </c>
      <c r="BQ799" s="82">
        <v>8</v>
      </c>
      <c r="BR799" s="82">
        <v>15</v>
      </c>
      <c r="BS799" s="82">
        <v>4</v>
      </c>
      <c r="BT799" s="82">
        <v>1</v>
      </c>
      <c r="BU799" s="82">
        <v>3</v>
      </c>
      <c r="BV799" s="82">
        <v>12</v>
      </c>
      <c r="BW799" s="82">
        <v>1</v>
      </c>
      <c r="BX799" s="82">
        <v>10</v>
      </c>
      <c r="BY799" s="82">
        <v>4</v>
      </c>
      <c r="BZ799" s="84">
        <v>5</v>
      </c>
      <c r="CB799" s="4">
        <f t="shared" si="15"/>
        <v>1481</v>
      </c>
    </row>
    <row r="800" spans="1:80" x14ac:dyDescent="0.2">
      <c r="A800" s="13">
        <v>44685</v>
      </c>
      <c r="B800" s="82">
        <v>8</v>
      </c>
      <c r="C800" s="82">
        <v>2</v>
      </c>
      <c r="D800" s="82">
        <v>0</v>
      </c>
      <c r="E800" s="82">
        <v>138</v>
      </c>
      <c r="F800" s="82">
        <v>20</v>
      </c>
      <c r="G800" s="82">
        <v>2</v>
      </c>
      <c r="H800" s="82">
        <v>20</v>
      </c>
      <c r="I800" s="82">
        <v>0</v>
      </c>
      <c r="J800" s="82">
        <v>41</v>
      </c>
      <c r="K800" s="82">
        <v>1</v>
      </c>
      <c r="L800" s="82">
        <v>0</v>
      </c>
      <c r="M800" s="82">
        <v>0</v>
      </c>
      <c r="N800" s="82">
        <v>8</v>
      </c>
      <c r="O800" s="82">
        <v>8</v>
      </c>
      <c r="P800" s="82">
        <v>11</v>
      </c>
      <c r="Q800" s="82">
        <v>15</v>
      </c>
      <c r="R800" s="82">
        <v>9</v>
      </c>
      <c r="S800" s="82">
        <v>2</v>
      </c>
      <c r="T800" s="82">
        <v>1</v>
      </c>
      <c r="U800" s="82">
        <v>16</v>
      </c>
      <c r="V800" s="82">
        <v>2</v>
      </c>
      <c r="W800" s="82">
        <v>8</v>
      </c>
      <c r="X800" s="82">
        <v>20</v>
      </c>
      <c r="Y800" s="82">
        <v>0</v>
      </c>
      <c r="Z800" s="82">
        <v>5</v>
      </c>
      <c r="AA800" s="82">
        <v>15</v>
      </c>
      <c r="AB800" s="82">
        <v>2</v>
      </c>
      <c r="AC800" s="82">
        <v>1</v>
      </c>
      <c r="AD800" s="82">
        <v>2</v>
      </c>
      <c r="AE800" s="82">
        <v>3</v>
      </c>
      <c r="AF800" s="82">
        <v>7</v>
      </c>
      <c r="AG800" s="82">
        <v>48</v>
      </c>
      <c r="AH800" s="82">
        <v>20</v>
      </c>
      <c r="AI800" s="82">
        <v>2</v>
      </c>
      <c r="AJ800" s="82">
        <v>5</v>
      </c>
      <c r="AK800" s="82">
        <v>22</v>
      </c>
      <c r="AL800" s="82">
        <v>1</v>
      </c>
      <c r="AM800" s="82">
        <v>4</v>
      </c>
      <c r="AN800" s="82">
        <v>11</v>
      </c>
      <c r="AO800" s="82">
        <v>3</v>
      </c>
      <c r="AP800" s="82">
        <v>121</v>
      </c>
      <c r="AQ800" s="82">
        <v>27</v>
      </c>
      <c r="AR800" s="82">
        <v>71</v>
      </c>
      <c r="AS800" s="82">
        <v>38</v>
      </c>
      <c r="AT800" s="82">
        <v>5</v>
      </c>
      <c r="AU800" s="82">
        <v>0</v>
      </c>
      <c r="AV800" s="82">
        <v>0</v>
      </c>
      <c r="AW800" s="82">
        <v>11</v>
      </c>
      <c r="AX800" s="82">
        <v>2</v>
      </c>
      <c r="AY800" s="82">
        <v>20</v>
      </c>
      <c r="AZ800" s="82">
        <v>57</v>
      </c>
      <c r="BA800" s="82">
        <v>506</v>
      </c>
      <c r="BB800" s="82">
        <v>1</v>
      </c>
      <c r="BC800" s="82">
        <v>7</v>
      </c>
      <c r="BD800" s="82">
        <v>2</v>
      </c>
      <c r="BE800" s="82">
        <v>3</v>
      </c>
      <c r="BF800" s="82">
        <v>7</v>
      </c>
      <c r="BG800" s="82">
        <v>6</v>
      </c>
      <c r="BH800" s="82">
        <v>7</v>
      </c>
      <c r="BI800" s="82">
        <v>2</v>
      </c>
      <c r="BJ800" s="82">
        <v>0</v>
      </c>
      <c r="BK800" s="82">
        <v>3</v>
      </c>
      <c r="BL800" s="82">
        <v>2</v>
      </c>
      <c r="BM800" s="82">
        <v>13</v>
      </c>
      <c r="BN800" s="82">
        <v>0</v>
      </c>
      <c r="BO800" s="82">
        <v>0</v>
      </c>
      <c r="BP800" s="82">
        <v>5</v>
      </c>
      <c r="BQ800" s="82">
        <v>7</v>
      </c>
      <c r="BR800" s="82">
        <v>14</v>
      </c>
      <c r="BS800" s="82">
        <v>3</v>
      </c>
      <c r="BT800" s="82">
        <v>0</v>
      </c>
      <c r="BU800" s="82">
        <v>3</v>
      </c>
      <c r="BV800" s="82">
        <v>11</v>
      </c>
      <c r="BW800" s="82">
        <v>1</v>
      </c>
      <c r="BX800" s="82">
        <v>10</v>
      </c>
      <c r="BY800" s="82">
        <v>4</v>
      </c>
      <c r="BZ800" s="84">
        <v>4</v>
      </c>
      <c r="CB800" s="4">
        <f t="shared" si="15"/>
        <v>1456</v>
      </c>
    </row>
    <row r="801" spans="1:80" x14ac:dyDescent="0.2">
      <c r="A801" s="13">
        <v>44686</v>
      </c>
      <c r="B801" s="82">
        <v>7</v>
      </c>
      <c r="C801" s="82">
        <v>2</v>
      </c>
      <c r="D801" s="82">
        <v>0</v>
      </c>
      <c r="E801" s="82">
        <v>126</v>
      </c>
      <c r="F801" s="82">
        <v>20</v>
      </c>
      <c r="G801" s="82">
        <v>2</v>
      </c>
      <c r="H801" s="82">
        <v>20</v>
      </c>
      <c r="I801" s="82">
        <v>0</v>
      </c>
      <c r="J801" s="82">
        <v>41</v>
      </c>
      <c r="K801" s="82">
        <v>1</v>
      </c>
      <c r="L801" s="82">
        <v>0</v>
      </c>
      <c r="M801" s="82">
        <v>0</v>
      </c>
      <c r="N801" s="82">
        <v>8</v>
      </c>
      <c r="O801" s="82">
        <v>8</v>
      </c>
      <c r="P801" s="82">
        <v>10</v>
      </c>
      <c r="Q801" s="82">
        <v>14</v>
      </c>
      <c r="R801" s="82">
        <v>9</v>
      </c>
      <c r="S801" s="82">
        <v>2</v>
      </c>
      <c r="T801" s="82">
        <v>1</v>
      </c>
      <c r="U801" s="82">
        <v>17</v>
      </c>
      <c r="V801" s="82">
        <v>2</v>
      </c>
      <c r="W801" s="82">
        <v>7</v>
      </c>
      <c r="X801" s="82">
        <v>20</v>
      </c>
      <c r="Y801" s="82">
        <v>0</v>
      </c>
      <c r="Z801" s="82">
        <v>5</v>
      </c>
      <c r="AA801" s="82">
        <v>12</v>
      </c>
      <c r="AB801" s="82">
        <v>2</v>
      </c>
      <c r="AC801" s="82">
        <v>1</v>
      </c>
      <c r="AD801" s="82">
        <v>2</v>
      </c>
      <c r="AE801" s="82">
        <v>3</v>
      </c>
      <c r="AF801" s="82">
        <v>7</v>
      </c>
      <c r="AG801" s="82">
        <v>48</v>
      </c>
      <c r="AH801" s="82">
        <v>20</v>
      </c>
      <c r="AI801" s="82">
        <v>2</v>
      </c>
      <c r="AJ801" s="82">
        <v>5</v>
      </c>
      <c r="AK801" s="82">
        <v>21</v>
      </c>
      <c r="AL801" s="82">
        <v>1</v>
      </c>
      <c r="AM801" s="82">
        <v>4</v>
      </c>
      <c r="AN801" s="82">
        <v>10</v>
      </c>
      <c r="AO801" s="82">
        <v>3</v>
      </c>
      <c r="AP801" s="82">
        <v>121</v>
      </c>
      <c r="AQ801" s="82">
        <v>27</v>
      </c>
      <c r="AR801" s="82">
        <v>70</v>
      </c>
      <c r="AS801" s="82">
        <v>38</v>
      </c>
      <c r="AT801" s="82">
        <v>5</v>
      </c>
      <c r="AU801" s="82">
        <v>0</v>
      </c>
      <c r="AV801" s="82">
        <v>0</v>
      </c>
      <c r="AW801" s="82">
        <v>11</v>
      </c>
      <c r="AX801" s="82">
        <v>2</v>
      </c>
      <c r="AY801" s="82">
        <v>20</v>
      </c>
      <c r="AZ801" s="82">
        <v>57</v>
      </c>
      <c r="BA801" s="82">
        <v>508</v>
      </c>
      <c r="BB801" s="82">
        <v>0</v>
      </c>
      <c r="BC801" s="82">
        <v>7</v>
      </c>
      <c r="BD801" s="82">
        <v>2</v>
      </c>
      <c r="BE801" s="82">
        <v>3</v>
      </c>
      <c r="BF801" s="82">
        <v>7</v>
      </c>
      <c r="BG801" s="82">
        <v>7</v>
      </c>
      <c r="BH801" s="82">
        <v>6</v>
      </c>
      <c r="BI801" s="82">
        <v>2</v>
      </c>
      <c r="BJ801" s="82">
        <v>0</v>
      </c>
      <c r="BK801" s="82">
        <v>4</v>
      </c>
      <c r="BL801" s="82">
        <v>2</v>
      </c>
      <c r="BM801" s="82">
        <v>13</v>
      </c>
      <c r="BN801" s="82">
        <v>0</v>
      </c>
      <c r="BO801" s="82">
        <v>0</v>
      </c>
      <c r="BP801" s="82">
        <v>5</v>
      </c>
      <c r="BQ801" s="82">
        <v>8</v>
      </c>
      <c r="BR801" s="82">
        <v>14</v>
      </c>
      <c r="BS801" s="82">
        <v>3</v>
      </c>
      <c r="BT801" s="82">
        <v>0</v>
      </c>
      <c r="BU801" s="82">
        <v>3</v>
      </c>
      <c r="BV801" s="82">
        <v>10</v>
      </c>
      <c r="BW801" s="82">
        <v>1</v>
      </c>
      <c r="BX801" s="82">
        <v>10</v>
      </c>
      <c r="BY801" s="82">
        <v>4</v>
      </c>
      <c r="BZ801" s="84">
        <v>4</v>
      </c>
      <c r="CB801" s="4">
        <f t="shared" si="15"/>
        <v>1437</v>
      </c>
    </row>
    <row r="802" spans="1:80" x14ac:dyDescent="0.2">
      <c r="A802" s="13">
        <v>44687</v>
      </c>
      <c r="B802" s="82">
        <v>7</v>
      </c>
      <c r="C802" s="82">
        <v>2</v>
      </c>
      <c r="D802" s="82">
        <v>0</v>
      </c>
      <c r="E802" s="82">
        <v>124</v>
      </c>
      <c r="F802" s="82">
        <v>20</v>
      </c>
      <c r="G802" s="82">
        <v>2</v>
      </c>
      <c r="H802" s="82">
        <v>21</v>
      </c>
      <c r="I802" s="82">
        <v>0</v>
      </c>
      <c r="J802" s="82">
        <v>40</v>
      </c>
      <c r="K802" s="82">
        <v>1</v>
      </c>
      <c r="L802" s="82">
        <v>0</v>
      </c>
      <c r="M802" s="82">
        <v>0</v>
      </c>
      <c r="N802" s="82">
        <v>8</v>
      </c>
      <c r="O802" s="82">
        <v>8</v>
      </c>
      <c r="P802" s="82">
        <v>10</v>
      </c>
      <c r="Q802" s="82">
        <v>13</v>
      </c>
      <c r="R802" s="82">
        <v>8</v>
      </c>
      <c r="S802" s="82">
        <v>0</v>
      </c>
      <c r="T802" s="82">
        <v>1</v>
      </c>
      <c r="U802" s="82">
        <v>16</v>
      </c>
      <c r="V802" s="82">
        <v>2</v>
      </c>
      <c r="W802" s="82">
        <v>7</v>
      </c>
      <c r="X802" s="82">
        <v>20</v>
      </c>
      <c r="Y802" s="82">
        <v>0</v>
      </c>
      <c r="Z802" s="82">
        <v>5</v>
      </c>
      <c r="AA802" s="82">
        <v>9</v>
      </c>
      <c r="AB802" s="82">
        <v>2</v>
      </c>
      <c r="AC802" s="82">
        <v>1</v>
      </c>
      <c r="AD802" s="82">
        <v>2</v>
      </c>
      <c r="AE802" s="82">
        <v>3</v>
      </c>
      <c r="AF802" s="82">
        <v>7</v>
      </c>
      <c r="AG802" s="82">
        <v>48</v>
      </c>
      <c r="AH802" s="82">
        <v>18</v>
      </c>
      <c r="AI802" s="82">
        <v>1</v>
      </c>
      <c r="AJ802" s="82">
        <v>5</v>
      </c>
      <c r="AK802" s="82">
        <v>21</v>
      </c>
      <c r="AL802" s="82">
        <v>1</v>
      </c>
      <c r="AM802" s="82">
        <v>4</v>
      </c>
      <c r="AN802" s="82">
        <v>9</v>
      </c>
      <c r="AO802" s="82">
        <v>3</v>
      </c>
      <c r="AP802" s="82">
        <v>121</v>
      </c>
      <c r="AQ802" s="82">
        <v>28</v>
      </c>
      <c r="AR802" s="82">
        <v>71</v>
      </c>
      <c r="AS802" s="82">
        <v>38</v>
      </c>
      <c r="AT802" s="82">
        <v>5</v>
      </c>
      <c r="AU802" s="82">
        <v>0</v>
      </c>
      <c r="AV802" s="82">
        <v>0</v>
      </c>
      <c r="AW802" s="82">
        <v>10</v>
      </c>
      <c r="AX802" s="82">
        <v>2</v>
      </c>
      <c r="AY802" s="82">
        <v>21</v>
      </c>
      <c r="AZ802" s="82">
        <v>57</v>
      </c>
      <c r="BA802" s="82">
        <v>508</v>
      </c>
      <c r="BB802" s="82">
        <v>0</v>
      </c>
      <c r="BC802" s="82">
        <v>7</v>
      </c>
      <c r="BD802" s="82">
        <v>2</v>
      </c>
      <c r="BE802" s="82">
        <v>3</v>
      </c>
      <c r="BF802" s="82">
        <v>7</v>
      </c>
      <c r="BG802" s="82">
        <v>7</v>
      </c>
      <c r="BH802" s="82">
        <v>6</v>
      </c>
      <c r="BI802" s="82">
        <v>1</v>
      </c>
      <c r="BJ802" s="82">
        <v>0</v>
      </c>
      <c r="BK802" s="82">
        <v>4</v>
      </c>
      <c r="BL802" s="82">
        <v>2</v>
      </c>
      <c r="BM802" s="82">
        <v>13</v>
      </c>
      <c r="BN802" s="82">
        <v>0</v>
      </c>
      <c r="BO802" s="82">
        <v>0</v>
      </c>
      <c r="BP802" s="82">
        <v>5</v>
      </c>
      <c r="BQ802" s="82">
        <v>8</v>
      </c>
      <c r="BR802" s="82">
        <v>14</v>
      </c>
      <c r="BS802" s="82">
        <v>3</v>
      </c>
      <c r="BT802" s="82">
        <v>0</v>
      </c>
      <c r="BU802" s="82">
        <v>3</v>
      </c>
      <c r="BV802" s="82">
        <v>9</v>
      </c>
      <c r="BW802" s="82">
        <v>0</v>
      </c>
      <c r="BX802" s="82">
        <v>10</v>
      </c>
      <c r="BY802" s="82">
        <v>4</v>
      </c>
      <c r="BZ802" s="84">
        <v>4</v>
      </c>
      <c r="CB802" s="4">
        <f t="shared" si="15"/>
        <v>1422</v>
      </c>
    </row>
    <row r="803" spans="1:80" x14ac:dyDescent="0.2">
      <c r="A803" s="13">
        <v>44688</v>
      </c>
      <c r="B803" s="82">
        <v>7</v>
      </c>
      <c r="C803" s="82">
        <v>2</v>
      </c>
      <c r="D803" s="82">
        <v>0</v>
      </c>
      <c r="E803" s="82">
        <v>124</v>
      </c>
      <c r="F803" s="82">
        <v>20</v>
      </c>
      <c r="G803" s="82">
        <v>2</v>
      </c>
      <c r="H803" s="82">
        <v>21</v>
      </c>
      <c r="I803" s="82">
        <v>0</v>
      </c>
      <c r="J803" s="82">
        <v>40</v>
      </c>
      <c r="K803" s="82">
        <v>1</v>
      </c>
      <c r="L803" s="82">
        <v>0</v>
      </c>
      <c r="M803" s="82">
        <v>0</v>
      </c>
      <c r="N803" s="82">
        <v>8</v>
      </c>
      <c r="O803" s="82">
        <v>8</v>
      </c>
      <c r="P803" s="82">
        <v>10</v>
      </c>
      <c r="Q803" s="82">
        <v>13</v>
      </c>
      <c r="R803" s="82">
        <v>8</v>
      </c>
      <c r="S803" s="82">
        <v>0</v>
      </c>
      <c r="T803" s="82">
        <v>1</v>
      </c>
      <c r="U803" s="82">
        <v>16</v>
      </c>
      <c r="V803" s="82">
        <v>2</v>
      </c>
      <c r="W803" s="82">
        <v>6</v>
      </c>
      <c r="X803" s="82">
        <v>20</v>
      </c>
      <c r="Y803" s="82">
        <v>0</v>
      </c>
      <c r="Z803" s="82">
        <v>5</v>
      </c>
      <c r="AA803" s="82">
        <v>9</v>
      </c>
      <c r="AB803" s="82">
        <v>2</v>
      </c>
      <c r="AC803" s="82">
        <v>1</v>
      </c>
      <c r="AD803" s="82">
        <v>2</v>
      </c>
      <c r="AE803" s="82">
        <v>3</v>
      </c>
      <c r="AF803" s="82">
        <v>7</v>
      </c>
      <c r="AG803" s="82">
        <v>47</v>
      </c>
      <c r="AH803" s="82">
        <v>18</v>
      </c>
      <c r="AI803" s="82">
        <v>1</v>
      </c>
      <c r="AJ803" s="82">
        <v>5</v>
      </c>
      <c r="AK803" s="82">
        <v>21</v>
      </c>
      <c r="AL803" s="82">
        <v>1</v>
      </c>
      <c r="AM803" s="82">
        <v>4</v>
      </c>
      <c r="AN803" s="82">
        <v>9</v>
      </c>
      <c r="AO803" s="82">
        <v>3</v>
      </c>
      <c r="AP803" s="82">
        <v>121</v>
      </c>
      <c r="AQ803" s="82">
        <v>28</v>
      </c>
      <c r="AR803" s="82">
        <v>71</v>
      </c>
      <c r="AS803" s="82">
        <v>38</v>
      </c>
      <c r="AT803" s="82">
        <v>5</v>
      </c>
      <c r="AU803" s="82">
        <v>0</v>
      </c>
      <c r="AV803" s="82">
        <v>0</v>
      </c>
      <c r="AW803" s="82">
        <v>10</v>
      </c>
      <c r="AX803" s="82">
        <v>2</v>
      </c>
      <c r="AY803" s="82">
        <v>21</v>
      </c>
      <c r="AZ803" s="82">
        <v>57</v>
      </c>
      <c r="BA803" s="82">
        <v>502</v>
      </c>
      <c r="BB803" s="82">
        <v>0</v>
      </c>
      <c r="BC803" s="82">
        <v>7</v>
      </c>
      <c r="BD803" s="82">
        <v>2</v>
      </c>
      <c r="BE803" s="82">
        <v>3</v>
      </c>
      <c r="BF803" s="82">
        <v>7</v>
      </c>
      <c r="BG803" s="82">
        <v>7</v>
      </c>
      <c r="BH803" s="82">
        <v>6</v>
      </c>
      <c r="BI803" s="82">
        <v>1</v>
      </c>
      <c r="BJ803" s="82">
        <v>0</v>
      </c>
      <c r="BK803" s="82">
        <v>4</v>
      </c>
      <c r="BL803" s="82">
        <v>2</v>
      </c>
      <c r="BM803" s="82">
        <v>13</v>
      </c>
      <c r="BN803" s="82">
        <v>0</v>
      </c>
      <c r="BO803" s="82">
        <v>0</v>
      </c>
      <c r="BP803" s="82">
        <v>5</v>
      </c>
      <c r="BQ803" s="82">
        <v>8</v>
      </c>
      <c r="BR803" s="82">
        <v>14</v>
      </c>
      <c r="BS803" s="82">
        <v>3</v>
      </c>
      <c r="BT803" s="82">
        <v>0</v>
      </c>
      <c r="BU803" s="82">
        <v>3</v>
      </c>
      <c r="BV803" s="82">
        <v>9</v>
      </c>
      <c r="BW803" s="82">
        <v>0</v>
      </c>
      <c r="BX803" s="82">
        <v>10</v>
      </c>
      <c r="BY803" s="82">
        <v>4</v>
      </c>
      <c r="BZ803" s="84">
        <v>4</v>
      </c>
      <c r="CB803" s="4">
        <f t="shared" si="15"/>
        <v>1414</v>
      </c>
    </row>
    <row r="804" spans="1:80" x14ac:dyDescent="0.2">
      <c r="A804" s="13">
        <v>44689</v>
      </c>
      <c r="B804" s="82">
        <v>7</v>
      </c>
      <c r="C804" s="82">
        <v>2</v>
      </c>
      <c r="D804" s="82">
        <v>0</v>
      </c>
      <c r="E804" s="82">
        <v>124</v>
      </c>
      <c r="F804" s="82">
        <v>20</v>
      </c>
      <c r="G804" s="82">
        <v>2</v>
      </c>
      <c r="H804" s="82">
        <v>21</v>
      </c>
      <c r="I804" s="82">
        <v>0</v>
      </c>
      <c r="J804" s="82">
        <v>40</v>
      </c>
      <c r="K804" s="82">
        <v>1</v>
      </c>
      <c r="L804" s="82">
        <v>0</v>
      </c>
      <c r="M804" s="82">
        <v>0</v>
      </c>
      <c r="N804" s="82">
        <v>8</v>
      </c>
      <c r="O804" s="82">
        <v>8</v>
      </c>
      <c r="P804" s="82">
        <v>10</v>
      </c>
      <c r="Q804" s="82">
        <v>13</v>
      </c>
      <c r="R804" s="82">
        <v>8</v>
      </c>
      <c r="S804" s="82">
        <v>0</v>
      </c>
      <c r="T804" s="82">
        <v>1</v>
      </c>
      <c r="U804" s="82">
        <v>16</v>
      </c>
      <c r="V804" s="82">
        <v>2</v>
      </c>
      <c r="W804" s="82">
        <v>6</v>
      </c>
      <c r="X804" s="82">
        <v>20</v>
      </c>
      <c r="Y804" s="82">
        <v>0</v>
      </c>
      <c r="Z804" s="82">
        <v>5</v>
      </c>
      <c r="AA804" s="82">
        <v>9</v>
      </c>
      <c r="AB804" s="82">
        <v>2</v>
      </c>
      <c r="AC804" s="82">
        <v>1</v>
      </c>
      <c r="AD804" s="82">
        <v>2</v>
      </c>
      <c r="AE804" s="82">
        <v>3</v>
      </c>
      <c r="AF804" s="82">
        <v>7</v>
      </c>
      <c r="AG804" s="82">
        <v>47</v>
      </c>
      <c r="AH804" s="82">
        <v>18</v>
      </c>
      <c r="AI804" s="82">
        <v>1</v>
      </c>
      <c r="AJ804" s="82">
        <v>5</v>
      </c>
      <c r="AK804" s="82">
        <v>21</v>
      </c>
      <c r="AL804" s="82">
        <v>1</v>
      </c>
      <c r="AM804" s="82">
        <v>4</v>
      </c>
      <c r="AN804" s="82">
        <v>9</v>
      </c>
      <c r="AO804" s="82">
        <v>3</v>
      </c>
      <c r="AP804" s="82">
        <v>121</v>
      </c>
      <c r="AQ804" s="82">
        <v>28</v>
      </c>
      <c r="AR804" s="82">
        <v>71</v>
      </c>
      <c r="AS804" s="82">
        <v>38</v>
      </c>
      <c r="AT804" s="82">
        <v>5</v>
      </c>
      <c r="AU804" s="82">
        <v>0</v>
      </c>
      <c r="AV804" s="82">
        <v>0</v>
      </c>
      <c r="AW804" s="82">
        <v>10</v>
      </c>
      <c r="AX804" s="82">
        <v>2</v>
      </c>
      <c r="AY804" s="82">
        <v>21</v>
      </c>
      <c r="AZ804" s="82">
        <v>57</v>
      </c>
      <c r="BA804" s="82">
        <v>502</v>
      </c>
      <c r="BB804" s="82">
        <v>0</v>
      </c>
      <c r="BC804" s="82">
        <v>7</v>
      </c>
      <c r="BD804" s="82">
        <v>2</v>
      </c>
      <c r="BE804" s="82">
        <v>3</v>
      </c>
      <c r="BF804" s="82">
        <v>7</v>
      </c>
      <c r="BG804" s="82">
        <v>7</v>
      </c>
      <c r="BH804" s="82">
        <v>6</v>
      </c>
      <c r="BI804" s="82">
        <v>1</v>
      </c>
      <c r="BJ804" s="82">
        <v>0</v>
      </c>
      <c r="BK804" s="82">
        <v>4</v>
      </c>
      <c r="BL804" s="82">
        <v>2</v>
      </c>
      <c r="BM804" s="82">
        <v>13</v>
      </c>
      <c r="BN804" s="82">
        <v>0</v>
      </c>
      <c r="BO804" s="82">
        <v>0</v>
      </c>
      <c r="BP804" s="82">
        <v>5</v>
      </c>
      <c r="BQ804" s="82">
        <v>8</v>
      </c>
      <c r="BR804" s="82">
        <v>14</v>
      </c>
      <c r="BS804" s="82">
        <v>3</v>
      </c>
      <c r="BT804" s="82">
        <v>0</v>
      </c>
      <c r="BU804" s="82">
        <v>3</v>
      </c>
      <c r="BV804" s="82">
        <v>9</v>
      </c>
      <c r="BW804" s="82">
        <v>0</v>
      </c>
      <c r="BX804" s="82">
        <v>10</v>
      </c>
      <c r="BY804" s="82">
        <v>4</v>
      </c>
      <c r="BZ804" s="84">
        <v>4</v>
      </c>
      <c r="CB804" s="4">
        <f t="shared" si="15"/>
        <v>1414</v>
      </c>
    </row>
    <row r="805" spans="1:80" x14ac:dyDescent="0.2">
      <c r="A805" s="13">
        <v>44690</v>
      </c>
      <c r="B805" s="82">
        <v>7</v>
      </c>
      <c r="C805" s="82">
        <v>2</v>
      </c>
      <c r="D805" s="82">
        <v>0</v>
      </c>
      <c r="E805" s="82">
        <v>125</v>
      </c>
      <c r="F805" s="82">
        <v>19</v>
      </c>
      <c r="G805" s="82">
        <v>2</v>
      </c>
      <c r="H805" s="82">
        <v>21</v>
      </c>
      <c r="I805" s="82">
        <v>0</v>
      </c>
      <c r="J805" s="82">
        <v>41</v>
      </c>
      <c r="K805" s="82">
        <v>1</v>
      </c>
      <c r="L805" s="82">
        <v>0</v>
      </c>
      <c r="M805" s="82">
        <v>0</v>
      </c>
      <c r="N805" s="82">
        <v>6</v>
      </c>
      <c r="O805" s="82">
        <v>8</v>
      </c>
      <c r="P805" s="82">
        <v>10</v>
      </c>
      <c r="Q805" s="82">
        <v>12</v>
      </c>
      <c r="R805" s="82">
        <v>7</v>
      </c>
      <c r="S805" s="82">
        <v>0</v>
      </c>
      <c r="T805" s="82">
        <v>1</v>
      </c>
      <c r="U805" s="82">
        <v>15</v>
      </c>
      <c r="V805" s="82">
        <v>2</v>
      </c>
      <c r="W805" s="82">
        <v>6</v>
      </c>
      <c r="X805" s="82">
        <v>21</v>
      </c>
      <c r="Y805" s="82">
        <v>1</v>
      </c>
      <c r="Z805" s="82">
        <v>5</v>
      </c>
      <c r="AA805" s="82">
        <v>8</v>
      </c>
      <c r="AB805" s="82">
        <v>2</v>
      </c>
      <c r="AC805" s="82">
        <v>1</v>
      </c>
      <c r="AD805" s="82">
        <v>2</v>
      </c>
      <c r="AE805" s="82">
        <v>3</v>
      </c>
      <c r="AF805" s="82">
        <v>8</v>
      </c>
      <c r="AG805" s="82">
        <v>48</v>
      </c>
      <c r="AH805" s="82">
        <v>16</v>
      </c>
      <c r="AI805" s="82">
        <v>1</v>
      </c>
      <c r="AJ805" s="82">
        <v>5</v>
      </c>
      <c r="AK805" s="82">
        <v>21</v>
      </c>
      <c r="AL805" s="82">
        <v>1</v>
      </c>
      <c r="AM805" s="82">
        <v>3</v>
      </c>
      <c r="AN805" s="82">
        <v>9</v>
      </c>
      <c r="AO805" s="82">
        <v>3</v>
      </c>
      <c r="AP805" s="82">
        <v>121</v>
      </c>
      <c r="AQ805" s="82">
        <v>26</v>
      </c>
      <c r="AR805" s="82">
        <v>70</v>
      </c>
      <c r="AS805" s="82">
        <v>38</v>
      </c>
      <c r="AT805" s="82">
        <v>5</v>
      </c>
      <c r="AU805" s="82">
        <v>0</v>
      </c>
      <c r="AV805" s="82">
        <v>0</v>
      </c>
      <c r="AW805" s="82">
        <v>10</v>
      </c>
      <c r="AX805" s="82">
        <v>2</v>
      </c>
      <c r="AY805" s="82">
        <v>21</v>
      </c>
      <c r="AZ805" s="82">
        <v>56</v>
      </c>
      <c r="BA805" s="82">
        <v>502</v>
      </c>
      <c r="BB805" s="82">
        <v>0</v>
      </c>
      <c r="BC805" s="82">
        <v>7</v>
      </c>
      <c r="BD805" s="82">
        <v>2</v>
      </c>
      <c r="BE805" s="82">
        <v>3</v>
      </c>
      <c r="BF805" s="82">
        <v>7</v>
      </c>
      <c r="BG805" s="82">
        <v>6</v>
      </c>
      <c r="BH805" s="82">
        <v>4</v>
      </c>
      <c r="BI805" s="82">
        <v>2</v>
      </c>
      <c r="BJ805" s="82">
        <v>0</v>
      </c>
      <c r="BK805" s="82">
        <v>4</v>
      </c>
      <c r="BL805" s="82">
        <v>1</v>
      </c>
      <c r="BM805" s="82">
        <v>13</v>
      </c>
      <c r="BN805" s="82">
        <v>0</v>
      </c>
      <c r="BO805" s="82">
        <v>0</v>
      </c>
      <c r="BP805" s="82">
        <v>5</v>
      </c>
      <c r="BQ805" s="82">
        <v>8</v>
      </c>
      <c r="BR805" s="82">
        <v>13</v>
      </c>
      <c r="BS805" s="82">
        <v>1</v>
      </c>
      <c r="BT805" s="82">
        <v>0</v>
      </c>
      <c r="BU805" s="82">
        <v>2</v>
      </c>
      <c r="BV805" s="82">
        <v>7</v>
      </c>
      <c r="BW805" s="82">
        <v>0</v>
      </c>
      <c r="BX805" s="82">
        <v>11</v>
      </c>
      <c r="BY805" s="82">
        <v>3</v>
      </c>
      <c r="BZ805" s="84">
        <v>4</v>
      </c>
      <c r="CB805" s="4">
        <f t="shared" si="15"/>
        <v>1397</v>
      </c>
    </row>
    <row r="806" spans="1:80" x14ac:dyDescent="0.2">
      <c r="A806" s="13">
        <v>44691</v>
      </c>
      <c r="B806" s="82">
        <v>7</v>
      </c>
      <c r="C806" s="82">
        <v>1</v>
      </c>
      <c r="D806" s="82">
        <v>0</v>
      </c>
      <c r="E806" s="82">
        <v>123</v>
      </c>
      <c r="F806" s="82">
        <v>19</v>
      </c>
      <c r="G806" s="82">
        <v>2</v>
      </c>
      <c r="H806" s="82">
        <v>21</v>
      </c>
      <c r="I806" s="82">
        <v>0</v>
      </c>
      <c r="J806" s="82">
        <v>40</v>
      </c>
      <c r="K806" s="82">
        <v>1</v>
      </c>
      <c r="L806" s="82">
        <v>0</v>
      </c>
      <c r="M806" s="82">
        <v>0</v>
      </c>
      <c r="N806" s="82">
        <v>6</v>
      </c>
      <c r="O806" s="82">
        <v>8</v>
      </c>
      <c r="P806" s="82">
        <v>10</v>
      </c>
      <c r="Q806" s="82">
        <v>10</v>
      </c>
      <c r="R806" s="82">
        <v>7</v>
      </c>
      <c r="S806" s="82">
        <v>0</v>
      </c>
      <c r="T806" s="82">
        <v>1</v>
      </c>
      <c r="U806" s="82">
        <v>15</v>
      </c>
      <c r="V806" s="82">
        <v>2</v>
      </c>
      <c r="W806" s="82">
        <v>6</v>
      </c>
      <c r="X806" s="82">
        <v>21</v>
      </c>
      <c r="Y806" s="82">
        <v>1</v>
      </c>
      <c r="Z806" s="82">
        <v>5</v>
      </c>
      <c r="AA806" s="82">
        <v>7</v>
      </c>
      <c r="AB806" s="82">
        <v>2</v>
      </c>
      <c r="AC806" s="82">
        <v>1</v>
      </c>
      <c r="AD806" s="82">
        <v>2</v>
      </c>
      <c r="AE806" s="82">
        <v>3</v>
      </c>
      <c r="AF806" s="82">
        <v>9</v>
      </c>
      <c r="AG806" s="82">
        <v>49</v>
      </c>
      <c r="AH806" s="82">
        <v>15</v>
      </c>
      <c r="AI806" s="82">
        <v>1</v>
      </c>
      <c r="AJ806" s="82">
        <v>5</v>
      </c>
      <c r="AK806" s="82">
        <v>21</v>
      </c>
      <c r="AL806" s="82">
        <v>1</v>
      </c>
      <c r="AM806" s="82">
        <v>2</v>
      </c>
      <c r="AN806" s="82">
        <v>7</v>
      </c>
      <c r="AO806" s="82">
        <v>3</v>
      </c>
      <c r="AP806" s="82">
        <v>120</v>
      </c>
      <c r="AQ806" s="82">
        <v>24</v>
      </c>
      <c r="AR806" s="82">
        <v>70</v>
      </c>
      <c r="AS806" s="82">
        <v>38</v>
      </c>
      <c r="AT806" s="82">
        <v>5</v>
      </c>
      <c r="AU806" s="82">
        <v>0</v>
      </c>
      <c r="AV806" s="82">
        <v>0</v>
      </c>
      <c r="AW806" s="82">
        <v>10</v>
      </c>
      <c r="AX806" s="82">
        <v>2</v>
      </c>
      <c r="AY806" s="82">
        <v>21</v>
      </c>
      <c r="AZ806" s="82">
        <v>56</v>
      </c>
      <c r="BA806" s="82">
        <v>502</v>
      </c>
      <c r="BB806" s="82">
        <v>0</v>
      </c>
      <c r="BC806" s="82">
        <v>7</v>
      </c>
      <c r="BD806" s="82">
        <v>3</v>
      </c>
      <c r="BE806" s="82">
        <v>3</v>
      </c>
      <c r="BF806" s="82">
        <v>7</v>
      </c>
      <c r="BG806" s="82">
        <v>7</v>
      </c>
      <c r="BH806" s="82">
        <v>3</v>
      </c>
      <c r="BI806" s="82">
        <v>2</v>
      </c>
      <c r="BJ806" s="82">
        <v>0</v>
      </c>
      <c r="BK806" s="82">
        <v>2</v>
      </c>
      <c r="BL806" s="82">
        <v>1</v>
      </c>
      <c r="BM806" s="82">
        <v>12</v>
      </c>
      <c r="BN806" s="82">
        <v>0</v>
      </c>
      <c r="BO806" s="82">
        <v>0</v>
      </c>
      <c r="BP806" s="82">
        <v>5</v>
      </c>
      <c r="BQ806" s="82">
        <v>8</v>
      </c>
      <c r="BR806" s="82">
        <v>13</v>
      </c>
      <c r="BS806" s="82">
        <v>1</v>
      </c>
      <c r="BT806" s="82">
        <v>0</v>
      </c>
      <c r="BU806" s="82">
        <v>2</v>
      </c>
      <c r="BV806" s="82">
        <v>7</v>
      </c>
      <c r="BW806" s="82">
        <v>0</v>
      </c>
      <c r="BX806" s="82">
        <v>11</v>
      </c>
      <c r="BY806" s="82">
        <v>3</v>
      </c>
      <c r="BZ806" s="84">
        <v>4</v>
      </c>
      <c r="CB806" s="4">
        <f t="shared" si="15"/>
        <v>1383</v>
      </c>
    </row>
    <row r="807" spans="1:80" x14ac:dyDescent="0.2">
      <c r="A807" s="13">
        <v>44692</v>
      </c>
      <c r="B807" s="82">
        <v>7</v>
      </c>
      <c r="C807" s="82">
        <v>1</v>
      </c>
      <c r="D807" s="82">
        <v>0</v>
      </c>
      <c r="E807" s="82">
        <v>121</v>
      </c>
      <c r="F807" s="82">
        <v>19</v>
      </c>
      <c r="G807" s="82">
        <v>2</v>
      </c>
      <c r="H807" s="82">
        <v>21</v>
      </c>
      <c r="I807" s="82">
        <v>0</v>
      </c>
      <c r="J807" s="82">
        <v>39</v>
      </c>
      <c r="K807" s="82">
        <v>1</v>
      </c>
      <c r="L807" s="82">
        <v>0</v>
      </c>
      <c r="M807" s="82">
        <v>0</v>
      </c>
      <c r="N807" s="82">
        <v>6</v>
      </c>
      <c r="O807" s="82">
        <v>8</v>
      </c>
      <c r="P807" s="82">
        <v>10</v>
      </c>
      <c r="Q807" s="82">
        <v>10</v>
      </c>
      <c r="R807" s="82">
        <v>6</v>
      </c>
      <c r="S807" s="82">
        <v>0</v>
      </c>
      <c r="T807" s="82">
        <v>1</v>
      </c>
      <c r="U807" s="82">
        <v>15</v>
      </c>
      <c r="V807" s="82">
        <v>2</v>
      </c>
      <c r="W807" s="82">
        <v>6</v>
      </c>
      <c r="X807" s="82">
        <v>18</v>
      </c>
      <c r="Y807" s="82">
        <v>1</v>
      </c>
      <c r="Z807" s="82">
        <v>5</v>
      </c>
      <c r="AA807" s="82">
        <v>7</v>
      </c>
      <c r="AB807" s="82">
        <v>2</v>
      </c>
      <c r="AC807" s="82">
        <v>1</v>
      </c>
      <c r="AD807" s="82">
        <v>2</v>
      </c>
      <c r="AE807" s="82">
        <v>3</v>
      </c>
      <c r="AF807" s="82">
        <v>9</v>
      </c>
      <c r="AG807" s="82">
        <v>51</v>
      </c>
      <c r="AH807" s="82">
        <v>14</v>
      </c>
      <c r="AI807" s="82">
        <v>1</v>
      </c>
      <c r="AJ807" s="82">
        <v>5</v>
      </c>
      <c r="AK807" s="82">
        <v>21</v>
      </c>
      <c r="AL807" s="82">
        <v>2</v>
      </c>
      <c r="AM807" s="82">
        <v>2</v>
      </c>
      <c r="AN807" s="82">
        <v>7</v>
      </c>
      <c r="AO807" s="82">
        <v>4</v>
      </c>
      <c r="AP807" s="82">
        <v>121</v>
      </c>
      <c r="AQ807" s="82">
        <v>22</v>
      </c>
      <c r="AR807" s="82">
        <v>70</v>
      </c>
      <c r="AS807" s="82">
        <v>38</v>
      </c>
      <c r="AT807" s="82">
        <v>5</v>
      </c>
      <c r="AU807" s="82">
        <v>0</v>
      </c>
      <c r="AV807" s="82">
        <v>0</v>
      </c>
      <c r="AW807" s="82">
        <v>9</v>
      </c>
      <c r="AX807" s="82">
        <v>2</v>
      </c>
      <c r="AY807" s="82">
        <v>21</v>
      </c>
      <c r="AZ807" s="82">
        <v>56</v>
      </c>
      <c r="BA807" s="82">
        <v>501</v>
      </c>
      <c r="BB807" s="82">
        <v>0</v>
      </c>
      <c r="BC807" s="82">
        <v>7</v>
      </c>
      <c r="BD807" s="82">
        <v>2</v>
      </c>
      <c r="BE807" s="82">
        <v>3</v>
      </c>
      <c r="BF807" s="82">
        <v>8</v>
      </c>
      <c r="BG807" s="82">
        <v>7</v>
      </c>
      <c r="BH807" s="82">
        <v>3</v>
      </c>
      <c r="BI807" s="82">
        <v>2</v>
      </c>
      <c r="BJ807" s="82">
        <v>0</v>
      </c>
      <c r="BK807" s="82">
        <v>0</v>
      </c>
      <c r="BL807" s="82">
        <v>1</v>
      </c>
      <c r="BM807" s="82">
        <v>12</v>
      </c>
      <c r="BN807" s="82">
        <v>0</v>
      </c>
      <c r="BO807" s="82">
        <v>0</v>
      </c>
      <c r="BP807" s="82">
        <v>5</v>
      </c>
      <c r="BQ807" s="82">
        <v>8</v>
      </c>
      <c r="BR807" s="82">
        <v>13</v>
      </c>
      <c r="BS807" s="82">
        <v>1</v>
      </c>
      <c r="BT807" s="82">
        <v>0</v>
      </c>
      <c r="BU807" s="82">
        <v>1</v>
      </c>
      <c r="BV807" s="82">
        <v>7</v>
      </c>
      <c r="BW807" s="82">
        <v>0</v>
      </c>
      <c r="BX807" s="82">
        <v>10</v>
      </c>
      <c r="BY807" s="82">
        <v>3</v>
      </c>
      <c r="BZ807" s="84">
        <v>4</v>
      </c>
      <c r="CB807" s="4">
        <f t="shared" si="15"/>
        <v>1372</v>
      </c>
    </row>
    <row r="808" spans="1:80" x14ac:dyDescent="0.2">
      <c r="A808" s="13">
        <v>44693</v>
      </c>
      <c r="B808" s="82">
        <v>7</v>
      </c>
      <c r="C808" s="82">
        <v>1</v>
      </c>
      <c r="D808" s="82">
        <v>0</v>
      </c>
      <c r="E808" s="82">
        <v>121</v>
      </c>
      <c r="F808" s="82">
        <v>18</v>
      </c>
      <c r="G808" s="82">
        <v>2</v>
      </c>
      <c r="H808" s="82">
        <v>20</v>
      </c>
      <c r="I808" s="82">
        <v>0</v>
      </c>
      <c r="J808" s="82">
        <v>39</v>
      </c>
      <c r="K808" s="82">
        <v>1</v>
      </c>
      <c r="L808" s="82">
        <v>0</v>
      </c>
      <c r="M808" s="82">
        <v>0</v>
      </c>
      <c r="N808" s="82">
        <v>5</v>
      </c>
      <c r="O808" s="82">
        <v>8</v>
      </c>
      <c r="P808" s="82">
        <v>10</v>
      </c>
      <c r="Q808" s="82">
        <v>10</v>
      </c>
      <c r="R808" s="82">
        <v>6</v>
      </c>
      <c r="S808" s="82">
        <v>0</v>
      </c>
      <c r="T808" s="82">
        <v>1</v>
      </c>
      <c r="U808" s="82">
        <v>15</v>
      </c>
      <c r="V808" s="82">
        <v>2</v>
      </c>
      <c r="W808" s="82">
        <v>6</v>
      </c>
      <c r="X808" s="82">
        <v>18</v>
      </c>
      <c r="Y808" s="82">
        <v>2</v>
      </c>
      <c r="Z808" s="82">
        <v>5</v>
      </c>
      <c r="AA808" s="82">
        <v>7</v>
      </c>
      <c r="AB808" s="82">
        <v>2</v>
      </c>
      <c r="AC808" s="82">
        <v>1</v>
      </c>
      <c r="AD808" s="82">
        <v>2</v>
      </c>
      <c r="AE808" s="82">
        <v>3</v>
      </c>
      <c r="AF808" s="82">
        <v>9</v>
      </c>
      <c r="AG808" s="82">
        <v>51</v>
      </c>
      <c r="AH808" s="82">
        <v>14</v>
      </c>
      <c r="AI808" s="82">
        <v>1</v>
      </c>
      <c r="AJ808" s="82">
        <v>5</v>
      </c>
      <c r="AK808" s="82">
        <v>21</v>
      </c>
      <c r="AL808" s="82">
        <v>1</v>
      </c>
      <c r="AM808" s="82">
        <v>2</v>
      </c>
      <c r="AN808" s="82">
        <v>7</v>
      </c>
      <c r="AO808" s="82">
        <v>4</v>
      </c>
      <c r="AP808" s="82">
        <v>121</v>
      </c>
      <c r="AQ808" s="82">
        <v>22</v>
      </c>
      <c r="AR808" s="82">
        <v>70</v>
      </c>
      <c r="AS808" s="82">
        <v>38</v>
      </c>
      <c r="AT808" s="82">
        <v>5</v>
      </c>
      <c r="AU808" s="82">
        <v>0</v>
      </c>
      <c r="AV808" s="82">
        <v>0</v>
      </c>
      <c r="AW808" s="82">
        <v>9</v>
      </c>
      <c r="AX808" s="82">
        <v>2</v>
      </c>
      <c r="AY808" s="82">
        <v>21</v>
      </c>
      <c r="AZ808" s="82">
        <v>56</v>
      </c>
      <c r="BA808" s="82">
        <v>496</v>
      </c>
      <c r="BB808" s="82">
        <v>0</v>
      </c>
      <c r="BC808" s="82">
        <v>7</v>
      </c>
      <c r="BD808" s="82">
        <v>2</v>
      </c>
      <c r="BE808" s="82">
        <v>3</v>
      </c>
      <c r="BF808" s="82">
        <v>8</v>
      </c>
      <c r="BG808" s="82">
        <v>7</v>
      </c>
      <c r="BH808" s="82">
        <v>2</v>
      </c>
      <c r="BI808" s="82">
        <v>2</v>
      </c>
      <c r="BJ808" s="82">
        <v>0</v>
      </c>
      <c r="BK808" s="82">
        <v>0</v>
      </c>
      <c r="BL808" s="82">
        <v>1</v>
      </c>
      <c r="BM808" s="82">
        <v>12</v>
      </c>
      <c r="BN808" s="82">
        <v>0</v>
      </c>
      <c r="BO808" s="82">
        <v>0</v>
      </c>
      <c r="BP808" s="82">
        <v>5</v>
      </c>
      <c r="BQ808" s="82">
        <v>6</v>
      </c>
      <c r="BR808" s="82">
        <v>14</v>
      </c>
      <c r="BS808" s="82">
        <v>1</v>
      </c>
      <c r="BT808" s="82">
        <v>0</v>
      </c>
      <c r="BU808" s="82">
        <v>1</v>
      </c>
      <c r="BV808" s="82">
        <v>6</v>
      </c>
      <c r="BW808" s="82">
        <v>0</v>
      </c>
      <c r="BX808" s="82">
        <v>10</v>
      </c>
      <c r="BY808" s="82">
        <v>3</v>
      </c>
      <c r="BZ808" s="84">
        <v>4</v>
      </c>
      <c r="CB808" s="4">
        <f t="shared" si="15"/>
        <v>1361</v>
      </c>
    </row>
    <row r="809" spans="1:80" x14ac:dyDescent="0.2">
      <c r="A809" s="13">
        <v>44694</v>
      </c>
      <c r="B809" s="82">
        <v>7</v>
      </c>
      <c r="C809" s="82">
        <v>1</v>
      </c>
      <c r="D809" s="82">
        <v>0</v>
      </c>
      <c r="E809" s="82">
        <v>121</v>
      </c>
      <c r="F809" s="82">
        <v>18</v>
      </c>
      <c r="G809" s="82">
        <v>2</v>
      </c>
      <c r="H809" s="82">
        <v>20</v>
      </c>
      <c r="I809" s="82">
        <v>0</v>
      </c>
      <c r="J809" s="82">
        <v>29</v>
      </c>
      <c r="K809" s="82">
        <v>1</v>
      </c>
      <c r="L809" s="82">
        <v>0</v>
      </c>
      <c r="M809" s="82">
        <v>0</v>
      </c>
      <c r="N809" s="82">
        <v>3</v>
      </c>
      <c r="O809" s="82">
        <v>8</v>
      </c>
      <c r="P809" s="82">
        <v>10</v>
      </c>
      <c r="Q809" s="82">
        <v>10</v>
      </c>
      <c r="R809" s="82">
        <v>5</v>
      </c>
      <c r="S809" s="82">
        <v>0</v>
      </c>
      <c r="T809" s="82">
        <v>1</v>
      </c>
      <c r="U809" s="82">
        <v>15</v>
      </c>
      <c r="V809" s="82">
        <v>2</v>
      </c>
      <c r="W809" s="82">
        <v>6</v>
      </c>
      <c r="X809" s="82">
        <v>18</v>
      </c>
      <c r="Y809" s="82">
        <v>2</v>
      </c>
      <c r="Z809" s="82">
        <v>5</v>
      </c>
      <c r="AA809" s="82">
        <v>7</v>
      </c>
      <c r="AB809" s="82">
        <v>2</v>
      </c>
      <c r="AC809" s="82">
        <v>1</v>
      </c>
      <c r="AD809" s="82">
        <v>2</v>
      </c>
      <c r="AE809" s="82">
        <v>3</v>
      </c>
      <c r="AF809" s="82">
        <v>9</v>
      </c>
      <c r="AG809" s="82">
        <v>52</v>
      </c>
      <c r="AH809" s="82">
        <v>14</v>
      </c>
      <c r="AI809" s="82">
        <v>1</v>
      </c>
      <c r="AJ809" s="82">
        <v>5</v>
      </c>
      <c r="AK809" s="82">
        <v>21</v>
      </c>
      <c r="AL809" s="82">
        <v>1</v>
      </c>
      <c r="AM809" s="82">
        <v>2</v>
      </c>
      <c r="AN809" s="82">
        <v>6</v>
      </c>
      <c r="AO809" s="82">
        <v>4</v>
      </c>
      <c r="AP809" s="82">
        <v>121</v>
      </c>
      <c r="AQ809" s="82">
        <v>22</v>
      </c>
      <c r="AR809" s="82">
        <v>70</v>
      </c>
      <c r="AS809" s="82">
        <v>38</v>
      </c>
      <c r="AT809" s="82">
        <v>5</v>
      </c>
      <c r="AU809" s="82">
        <v>0</v>
      </c>
      <c r="AV809" s="82">
        <v>0</v>
      </c>
      <c r="AW809" s="82">
        <v>9</v>
      </c>
      <c r="AX809" s="82">
        <v>2</v>
      </c>
      <c r="AY809" s="82">
        <v>21</v>
      </c>
      <c r="AZ809" s="82">
        <v>56</v>
      </c>
      <c r="BA809" s="82">
        <v>494</v>
      </c>
      <c r="BB809" s="82">
        <v>0</v>
      </c>
      <c r="BC809" s="82">
        <v>6</v>
      </c>
      <c r="BD809" s="82">
        <v>2</v>
      </c>
      <c r="BE809" s="82">
        <v>3</v>
      </c>
      <c r="BF809" s="82">
        <v>8</v>
      </c>
      <c r="BG809" s="82">
        <v>5</v>
      </c>
      <c r="BH809" s="82">
        <v>2</v>
      </c>
      <c r="BI809" s="82">
        <v>1</v>
      </c>
      <c r="BJ809" s="82">
        <v>0</v>
      </c>
      <c r="BK809" s="82">
        <v>0</v>
      </c>
      <c r="BL809" s="82">
        <v>1</v>
      </c>
      <c r="BM809" s="82">
        <v>12</v>
      </c>
      <c r="BN809" s="82">
        <v>0</v>
      </c>
      <c r="BO809" s="82">
        <v>0</v>
      </c>
      <c r="BP809" s="82">
        <v>5</v>
      </c>
      <c r="BQ809" s="82">
        <v>4</v>
      </c>
      <c r="BR809" s="82">
        <v>14</v>
      </c>
      <c r="BS809" s="82">
        <v>1</v>
      </c>
      <c r="BT809" s="82">
        <v>0</v>
      </c>
      <c r="BU809" s="82">
        <v>0</v>
      </c>
      <c r="BV809" s="82">
        <v>5</v>
      </c>
      <c r="BW809" s="82">
        <v>0</v>
      </c>
      <c r="BX809" s="82">
        <v>10</v>
      </c>
      <c r="BY809" s="82">
        <v>3</v>
      </c>
      <c r="BZ809" s="84">
        <v>4</v>
      </c>
      <c r="CB809" s="4">
        <f t="shared" si="15"/>
        <v>1338</v>
      </c>
    </row>
    <row r="810" spans="1:80" x14ac:dyDescent="0.2">
      <c r="A810" s="13">
        <v>44695</v>
      </c>
      <c r="B810" s="82">
        <v>7</v>
      </c>
      <c r="C810" s="82">
        <v>1</v>
      </c>
      <c r="D810" s="82">
        <v>0</v>
      </c>
      <c r="E810" s="82">
        <v>121</v>
      </c>
      <c r="F810" s="82">
        <v>18</v>
      </c>
      <c r="G810" s="82">
        <v>2</v>
      </c>
      <c r="H810" s="82">
        <v>20</v>
      </c>
      <c r="I810" s="82">
        <v>0</v>
      </c>
      <c r="J810" s="82">
        <v>29</v>
      </c>
      <c r="K810" s="82">
        <v>1</v>
      </c>
      <c r="L810" s="82">
        <v>0</v>
      </c>
      <c r="M810" s="82">
        <v>0</v>
      </c>
      <c r="N810" s="82">
        <v>3</v>
      </c>
      <c r="O810" s="82">
        <v>8</v>
      </c>
      <c r="P810" s="82">
        <v>10</v>
      </c>
      <c r="Q810" s="82">
        <v>10</v>
      </c>
      <c r="R810" s="82">
        <v>5</v>
      </c>
      <c r="S810" s="82">
        <v>0</v>
      </c>
      <c r="T810" s="82">
        <v>1</v>
      </c>
      <c r="U810" s="82">
        <v>15</v>
      </c>
      <c r="V810" s="82">
        <v>2</v>
      </c>
      <c r="W810" s="82">
        <v>6</v>
      </c>
      <c r="X810" s="82">
        <v>18</v>
      </c>
      <c r="Y810" s="82">
        <v>0</v>
      </c>
      <c r="Z810" s="82">
        <v>5</v>
      </c>
      <c r="AA810" s="82">
        <v>7</v>
      </c>
      <c r="AB810" s="82">
        <v>2</v>
      </c>
      <c r="AC810" s="82">
        <v>1</v>
      </c>
      <c r="AD810" s="82">
        <v>2</v>
      </c>
      <c r="AE810" s="82">
        <v>3</v>
      </c>
      <c r="AF810" s="82">
        <v>8</v>
      </c>
      <c r="AG810" s="82">
        <v>49</v>
      </c>
      <c r="AH810" s="82">
        <v>13</v>
      </c>
      <c r="AI810" s="82">
        <v>1</v>
      </c>
      <c r="AJ810" s="82">
        <v>4</v>
      </c>
      <c r="AK810" s="82">
        <v>21</v>
      </c>
      <c r="AL810" s="82">
        <v>1</v>
      </c>
      <c r="AM810" s="82">
        <v>2</v>
      </c>
      <c r="AN810" s="82">
        <v>6</v>
      </c>
      <c r="AO810" s="82">
        <v>4</v>
      </c>
      <c r="AP810" s="82">
        <v>121</v>
      </c>
      <c r="AQ810" s="82">
        <v>22</v>
      </c>
      <c r="AR810" s="82">
        <v>70</v>
      </c>
      <c r="AS810" s="82">
        <v>38</v>
      </c>
      <c r="AT810" s="82">
        <v>5</v>
      </c>
      <c r="AU810" s="82">
        <v>0</v>
      </c>
      <c r="AV810" s="82">
        <v>0</v>
      </c>
      <c r="AW810" s="82">
        <v>9</v>
      </c>
      <c r="AX810" s="82">
        <v>2</v>
      </c>
      <c r="AY810" s="82">
        <v>21</v>
      </c>
      <c r="AZ810" s="82">
        <v>56</v>
      </c>
      <c r="BA810" s="82">
        <v>493</v>
      </c>
      <c r="BB810" s="82">
        <v>0</v>
      </c>
      <c r="BC810" s="82">
        <v>6</v>
      </c>
      <c r="BD810" s="82">
        <v>2</v>
      </c>
      <c r="BE810" s="82">
        <v>3</v>
      </c>
      <c r="BF810" s="82">
        <v>8</v>
      </c>
      <c r="BG810" s="82">
        <v>5</v>
      </c>
      <c r="BH810" s="82">
        <v>2</v>
      </c>
      <c r="BI810" s="82">
        <v>0</v>
      </c>
      <c r="BJ810" s="82">
        <v>0</v>
      </c>
      <c r="BK810" s="82">
        <v>0</v>
      </c>
      <c r="BL810" s="82">
        <v>1</v>
      </c>
      <c r="BM810" s="82">
        <v>12</v>
      </c>
      <c r="BN810" s="82">
        <v>0</v>
      </c>
      <c r="BO810" s="82">
        <v>0</v>
      </c>
      <c r="BP810" s="82">
        <v>5</v>
      </c>
      <c r="BQ810" s="82">
        <v>4</v>
      </c>
      <c r="BR810" s="82">
        <v>14</v>
      </c>
      <c r="BS810" s="82">
        <v>1</v>
      </c>
      <c r="BT810" s="82">
        <v>0</v>
      </c>
      <c r="BU810" s="82">
        <v>0</v>
      </c>
      <c r="BV810" s="82">
        <v>5</v>
      </c>
      <c r="BW810" s="82">
        <v>0</v>
      </c>
      <c r="BX810" s="82">
        <v>10</v>
      </c>
      <c r="BY810" s="82">
        <v>3</v>
      </c>
      <c r="BZ810" s="84">
        <v>4</v>
      </c>
      <c r="CB810" s="4">
        <f t="shared" si="15"/>
        <v>1328</v>
      </c>
    </row>
    <row r="811" spans="1:80" x14ac:dyDescent="0.2">
      <c r="A811" s="13">
        <v>44696</v>
      </c>
      <c r="B811" s="82">
        <v>7</v>
      </c>
      <c r="C811" s="82">
        <v>1</v>
      </c>
      <c r="D811" s="82">
        <v>0</v>
      </c>
      <c r="E811" s="82">
        <v>121</v>
      </c>
      <c r="F811" s="82">
        <v>18</v>
      </c>
      <c r="G811" s="82">
        <v>2</v>
      </c>
      <c r="H811" s="82">
        <v>20</v>
      </c>
      <c r="I811" s="82">
        <v>0</v>
      </c>
      <c r="J811" s="82">
        <v>29</v>
      </c>
      <c r="K811" s="82">
        <v>1</v>
      </c>
      <c r="L811" s="82">
        <v>0</v>
      </c>
      <c r="M811" s="82">
        <v>0</v>
      </c>
      <c r="N811" s="82">
        <v>3</v>
      </c>
      <c r="O811" s="82">
        <v>8</v>
      </c>
      <c r="P811" s="82">
        <v>10</v>
      </c>
      <c r="Q811" s="82">
        <v>10</v>
      </c>
      <c r="R811" s="82">
        <v>5</v>
      </c>
      <c r="S811" s="82">
        <v>0</v>
      </c>
      <c r="T811" s="82">
        <v>1</v>
      </c>
      <c r="U811" s="82">
        <v>15</v>
      </c>
      <c r="V811" s="82">
        <v>2</v>
      </c>
      <c r="W811" s="82">
        <v>6</v>
      </c>
      <c r="X811" s="82">
        <v>18</v>
      </c>
      <c r="Y811" s="82">
        <v>0</v>
      </c>
      <c r="Z811" s="82">
        <v>5</v>
      </c>
      <c r="AA811" s="82">
        <v>7</v>
      </c>
      <c r="AB811" s="82">
        <v>2</v>
      </c>
      <c r="AC811" s="82">
        <v>1</v>
      </c>
      <c r="AD811" s="82">
        <v>2</v>
      </c>
      <c r="AE811" s="82">
        <v>3</v>
      </c>
      <c r="AF811" s="82">
        <v>8</v>
      </c>
      <c r="AG811" s="82">
        <v>49</v>
      </c>
      <c r="AH811" s="82">
        <v>13</v>
      </c>
      <c r="AI811" s="82">
        <v>1</v>
      </c>
      <c r="AJ811" s="82">
        <v>4</v>
      </c>
      <c r="AK811" s="82">
        <v>21</v>
      </c>
      <c r="AL811" s="82">
        <v>1</v>
      </c>
      <c r="AM811" s="82">
        <v>2</v>
      </c>
      <c r="AN811" s="82">
        <v>6</v>
      </c>
      <c r="AO811" s="82">
        <v>4</v>
      </c>
      <c r="AP811" s="82">
        <v>121</v>
      </c>
      <c r="AQ811" s="82">
        <v>22</v>
      </c>
      <c r="AR811" s="82">
        <v>70</v>
      </c>
      <c r="AS811" s="82">
        <v>38</v>
      </c>
      <c r="AT811" s="82">
        <v>5</v>
      </c>
      <c r="AU811" s="82">
        <v>0</v>
      </c>
      <c r="AV811" s="82">
        <v>0</v>
      </c>
      <c r="AW811" s="82">
        <v>9</v>
      </c>
      <c r="AX811" s="82">
        <v>2</v>
      </c>
      <c r="AY811" s="82">
        <v>21</v>
      </c>
      <c r="AZ811" s="82">
        <v>56</v>
      </c>
      <c r="BA811" s="82">
        <v>493</v>
      </c>
      <c r="BB811" s="82">
        <v>0</v>
      </c>
      <c r="BC811" s="82">
        <v>6</v>
      </c>
      <c r="BD811" s="82">
        <v>2</v>
      </c>
      <c r="BE811" s="82">
        <v>3</v>
      </c>
      <c r="BF811" s="82">
        <v>8</v>
      </c>
      <c r="BG811" s="82">
        <v>5</v>
      </c>
      <c r="BH811" s="82">
        <v>2</v>
      </c>
      <c r="BI811" s="82">
        <v>0</v>
      </c>
      <c r="BJ811" s="82">
        <v>0</v>
      </c>
      <c r="BK811" s="82">
        <v>0</v>
      </c>
      <c r="BL811" s="82">
        <v>1</v>
      </c>
      <c r="BM811" s="82">
        <v>12</v>
      </c>
      <c r="BN811" s="82">
        <v>0</v>
      </c>
      <c r="BO811" s="82">
        <v>0</v>
      </c>
      <c r="BP811" s="82">
        <v>5</v>
      </c>
      <c r="BQ811" s="82">
        <v>4</v>
      </c>
      <c r="BR811" s="82">
        <v>14</v>
      </c>
      <c r="BS811" s="82">
        <v>1</v>
      </c>
      <c r="BT811" s="82">
        <v>0</v>
      </c>
      <c r="BU811" s="82">
        <v>0</v>
      </c>
      <c r="BV811" s="82">
        <v>5</v>
      </c>
      <c r="BW811" s="82">
        <v>0</v>
      </c>
      <c r="BX811" s="82">
        <v>10</v>
      </c>
      <c r="BY811" s="82">
        <v>3</v>
      </c>
      <c r="BZ811" s="84">
        <v>4</v>
      </c>
      <c r="CB811" s="4">
        <f t="shared" si="15"/>
        <v>1328</v>
      </c>
    </row>
    <row r="812" spans="1:80" x14ac:dyDescent="0.2">
      <c r="A812" s="13">
        <v>44697</v>
      </c>
      <c r="B812" s="82">
        <v>7</v>
      </c>
      <c r="C812" s="82">
        <v>1</v>
      </c>
      <c r="D812" s="82">
        <v>0</v>
      </c>
      <c r="E812" s="82">
        <v>118</v>
      </c>
      <c r="F812" s="82">
        <v>18</v>
      </c>
      <c r="G812" s="82">
        <v>2</v>
      </c>
      <c r="H812" s="82">
        <v>21</v>
      </c>
      <c r="I812" s="82">
        <v>0</v>
      </c>
      <c r="J812" s="82">
        <v>28</v>
      </c>
      <c r="K812" s="82">
        <v>1</v>
      </c>
      <c r="L812" s="82">
        <v>0</v>
      </c>
      <c r="M812" s="82">
        <v>0</v>
      </c>
      <c r="N812" s="82">
        <v>3</v>
      </c>
      <c r="O812" s="82">
        <v>8</v>
      </c>
      <c r="P812" s="82">
        <v>10</v>
      </c>
      <c r="Q812" s="82">
        <v>9</v>
      </c>
      <c r="R812" s="82">
        <v>5</v>
      </c>
      <c r="S812" s="82">
        <v>0</v>
      </c>
      <c r="T812" s="82">
        <v>1</v>
      </c>
      <c r="U812" s="82">
        <v>15</v>
      </c>
      <c r="V812" s="82">
        <v>2</v>
      </c>
      <c r="W812" s="82">
        <v>6</v>
      </c>
      <c r="X812" s="82">
        <v>20</v>
      </c>
      <c r="Y812" s="82">
        <v>0</v>
      </c>
      <c r="Z812" s="82">
        <v>5</v>
      </c>
      <c r="AA812" s="82">
        <v>7</v>
      </c>
      <c r="AB812" s="82">
        <v>2</v>
      </c>
      <c r="AC812" s="82">
        <v>1</v>
      </c>
      <c r="AD812" s="82">
        <v>3</v>
      </c>
      <c r="AE812" s="82">
        <v>3</v>
      </c>
      <c r="AF812" s="82">
        <v>8</v>
      </c>
      <c r="AG812" s="82">
        <v>47</v>
      </c>
      <c r="AH812" s="82">
        <v>12</v>
      </c>
      <c r="AI812" s="82">
        <v>1</v>
      </c>
      <c r="AJ812" s="82">
        <v>4</v>
      </c>
      <c r="AK812" s="82">
        <v>21</v>
      </c>
      <c r="AL812" s="82">
        <v>1</v>
      </c>
      <c r="AM812" s="82">
        <v>2</v>
      </c>
      <c r="AN812" s="82">
        <v>5</v>
      </c>
      <c r="AO812" s="82">
        <v>4</v>
      </c>
      <c r="AP812" s="82">
        <v>120</v>
      </c>
      <c r="AQ812" s="82">
        <v>20</v>
      </c>
      <c r="AR812" s="82">
        <v>70</v>
      </c>
      <c r="AS812" s="82">
        <v>37</v>
      </c>
      <c r="AT812" s="82">
        <v>4</v>
      </c>
      <c r="AU812" s="82">
        <v>0</v>
      </c>
      <c r="AV812" s="82">
        <v>0</v>
      </c>
      <c r="AW812" s="82">
        <v>10</v>
      </c>
      <c r="AX812" s="82">
        <v>2</v>
      </c>
      <c r="AY812" s="82">
        <v>20</v>
      </c>
      <c r="AZ812" s="82">
        <v>56</v>
      </c>
      <c r="BA812" s="82">
        <v>496</v>
      </c>
      <c r="BB812" s="82">
        <v>0</v>
      </c>
      <c r="BC812" s="82">
        <v>6</v>
      </c>
      <c r="BD812" s="82">
        <v>2</v>
      </c>
      <c r="BE812" s="82">
        <v>3</v>
      </c>
      <c r="BF812" s="82">
        <v>8</v>
      </c>
      <c r="BG812" s="82">
        <v>4</v>
      </c>
      <c r="BH812" s="82">
        <v>2</v>
      </c>
      <c r="BI812" s="82">
        <v>0</v>
      </c>
      <c r="BJ812" s="82">
        <v>0</v>
      </c>
      <c r="BK812" s="82">
        <v>0</v>
      </c>
      <c r="BL812" s="82">
        <v>0</v>
      </c>
      <c r="BM812" s="82">
        <v>11</v>
      </c>
      <c r="BN812" s="82">
        <v>0</v>
      </c>
      <c r="BO812" s="82">
        <v>0</v>
      </c>
      <c r="BP812" s="82">
        <v>5</v>
      </c>
      <c r="BQ812" s="82">
        <v>4</v>
      </c>
      <c r="BR812" s="82">
        <v>14</v>
      </c>
      <c r="BS812" s="82">
        <v>1</v>
      </c>
      <c r="BT812" s="82">
        <v>0</v>
      </c>
      <c r="BU812" s="82">
        <v>0</v>
      </c>
      <c r="BV812" s="82">
        <v>5</v>
      </c>
      <c r="BW812" s="82">
        <v>0</v>
      </c>
      <c r="BX812" s="82">
        <v>10</v>
      </c>
      <c r="BY812" s="82">
        <v>3</v>
      </c>
      <c r="BZ812" s="84">
        <v>4</v>
      </c>
      <c r="CB812" s="4">
        <f t="shared" si="15"/>
        <v>1318</v>
      </c>
    </row>
    <row r="813" spans="1:80" x14ac:dyDescent="0.2">
      <c r="A813" s="13">
        <v>44698</v>
      </c>
      <c r="B813" s="82">
        <v>7</v>
      </c>
      <c r="C813" s="82">
        <v>1</v>
      </c>
      <c r="D813" s="82">
        <v>0</v>
      </c>
      <c r="E813" s="82">
        <v>117</v>
      </c>
      <c r="F813" s="82">
        <v>18</v>
      </c>
      <c r="G813" s="82">
        <v>2</v>
      </c>
      <c r="H813" s="82">
        <v>21</v>
      </c>
      <c r="I813" s="82">
        <v>0</v>
      </c>
      <c r="J813" s="82">
        <v>27</v>
      </c>
      <c r="K813" s="82">
        <v>1</v>
      </c>
      <c r="L813" s="82">
        <v>0</v>
      </c>
      <c r="M813" s="82">
        <v>0</v>
      </c>
      <c r="N813" s="82">
        <v>3</v>
      </c>
      <c r="O813" s="82">
        <v>8</v>
      </c>
      <c r="P813" s="82">
        <v>10</v>
      </c>
      <c r="Q813" s="82">
        <v>10</v>
      </c>
      <c r="R813" s="82">
        <v>5</v>
      </c>
      <c r="S813" s="82">
        <v>0</v>
      </c>
      <c r="T813" s="82">
        <v>1</v>
      </c>
      <c r="U813" s="82">
        <v>15</v>
      </c>
      <c r="V813" s="82">
        <v>2</v>
      </c>
      <c r="W813" s="82">
        <v>6</v>
      </c>
      <c r="X813" s="82">
        <v>20</v>
      </c>
      <c r="Y813" s="82">
        <v>0</v>
      </c>
      <c r="Z813" s="82">
        <v>5</v>
      </c>
      <c r="AA813" s="82">
        <v>7</v>
      </c>
      <c r="AB813" s="82">
        <v>2</v>
      </c>
      <c r="AC813" s="82">
        <v>1</v>
      </c>
      <c r="AD813" s="82">
        <v>3</v>
      </c>
      <c r="AE813" s="82">
        <v>3</v>
      </c>
      <c r="AF813" s="82">
        <v>8</v>
      </c>
      <c r="AG813" s="82">
        <v>46</v>
      </c>
      <c r="AH813" s="82">
        <v>11</v>
      </c>
      <c r="AI813" s="82">
        <v>1</v>
      </c>
      <c r="AJ813" s="82">
        <v>3</v>
      </c>
      <c r="AK813" s="82">
        <v>21</v>
      </c>
      <c r="AL813" s="82">
        <v>1</v>
      </c>
      <c r="AM813" s="82">
        <v>2</v>
      </c>
      <c r="AN813" s="82">
        <v>5</v>
      </c>
      <c r="AO813" s="82">
        <v>4</v>
      </c>
      <c r="AP813" s="82">
        <v>35</v>
      </c>
      <c r="AQ813" s="82">
        <v>20</v>
      </c>
      <c r="AR813" s="82">
        <v>69</v>
      </c>
      <c r="AS813" s="82">
        <v>37</v>
      </c>
      <c r="AT813" s="82">
        <v>4</v>
      </c>
      <c r="AU813" s="82">
        <v>0</v>
      </c>
      <c r="AV813" s="82">
        <v>0</v>
      </c>
      <c r="AW813" s="82">
        <v>11</v>
      </c>
      <c r="AX813" s="82">
        <v>2</v>
      </c>
      <c r="AY813" s="82">
        <v>20</v>
      </c>
      <c r="AZ813" s="82">
        <v>56</v>
      </c>
      <c r="BA813" s="82">
        <v>492</v>
      </c>
      <c r="BB813" s="82">
        <v>0</v>
      </c>
      <c r="BC813" s="82">
        <v>6</v>
      </c>
      <c r="BD813" s="82">
        <v>2</v>
      </c>
      <c r="BE813" s="82">
        <v>3</v>
      </c>
      <c r="BF813" s="82">
        <v>7</v>
      </c>
      <c r="BG813" s="82">
        <v>4</v>
      </c>
      <c r="BH813" s="82">
        <v>2</v>
      </c>
      <c r="BI813" s="82">
        <v>0</v>
      </c>
      <c r="BJ813" s="82">
        <v>0</v>
      </c>
      <c r="BK813" s="82">
        <v>0</v>
      </c>
      <c r="BL813" s="82">
        <v>0</v>
      </c>
      <c r="BM813" s="82">
        <v>10</v>
      </c>
      <c r="BN813" s="82">
        <v>0</v>
      </c>
      <c r="BO813" s="82">
        <v>0</v>
      </c>
      <c r="BP813" s="82">
        <v>5</v>
      </c>
      <c r="BQ813" s="82">
        <v>3</v>
      </c>
      <c r="BR813" s="82">
        <v>14</v>
      </c>
      <c r="BS813" s="82">
        <v>1</v>
      </c>
      <c r="BT813" s="82">
        <v>0</v>
      </c>
      <c r="BU813" s="82">
        <v>0</v>
      </c>
      <c r="BV813" s="82">
        <v>5</v>
      </c>
      <c r="BW813" s="82">
        <v>0</v>
      </c>
      <c r="BX813" s="82">
        <v>10</v>
      </c>
      <c r="BY813" s="82">
        <v>3</v>
      </c>
      <c r="BZ813" s="84">
        <v>4</v>
      </c>
      <c r="CB813" s="4">
        <f t="shared" ref="CB813:CB858" si="16">IF(B813&lt;&gt;"",SUM(B813:CA813),"")</f>
        <v>1222</v>
      </c>
    </row>
    <row r="814" spans="1:80" x14ac:dyDescent="0.2">
      <c r="A814" s="13">
        <v>44699</v>
      </c>
      <c r="B814" s="82">
        <v>6</v>
      </c>
      <c r="C814" s="82">
        <v>1</v>
      </c>
      <c r="D814" s="82">
        <v>0</v>
      </c>
      <c r="E814" s="82">
        <v>74</v>
      </c>
      <c r="F814" s="82">
        <v>18</v>
      </c>
      <c r="G814" s="82">
        <v>2</v>
      </c>
      <c r="H814" s="82">
        <v>20</v>
      </c>
      <c r="I814" s="82">
        <v>0</v>
      </c>
      <c r="J814" s="82">
        <v>27</v>
      </c>
      <c r="K814" s="82">
        <v>1</v>
      </c>
      <c r="L814" s="82">
        <v>0</v>
      </c>
      <c r="M814" s="82">
        <v>0</v>
      </c>
      <c r="N814" s="82">
        <v>3</v>
      </c>
      <c r="O814" s="82">
        <v>8</v>
      </c>
      <c r="P814" s="82">
        <v>10</v>
      </c>
      <c r="Q814" s="82">
        <v>10</v>
      </c>
      <c r="R814" s="82">
        <v>5</v>
      </c>
      <c r="S814" s="82">
        <v>0</v>
      </c>
      <c r="T814" s="82">
        <v>1</v>
      </c>
      <c r="U814" s="82">
        <v>16</v>
      </c>
      <c r="V814" s="82">
        <v>2</v>
      </c>
      <c r="W814" s="82">
        <v>5</v>
      </c>
      <c r="X814" s="82">
        <v>20</v>
      </c>
      <c r="Y814" s="82">
        <v>0</v>
      </c>
      <c r="Z814" s="82">
        <v>5</v>
      </c>
      <c r="AA814" s="82">
        <v>7</v>
      </c>
      <c r="AB814" s="82">
        <v>2</v>
      </c>
      <c r="AC814" s="82">
        <v>1</v>
      </c>
      <c r="AD814" s="82">
        <v>3</v>
      </c>
      <c r="AE814" s="82">
        <v>3</v>
      </c>
      <c r="AF814" s="82">
        <v>6</v>
      </c>
      <c r="AG814" s="82">
        <v>46</v>
      </c>
      <c r="AH814" s="82">
        <v>11</v>
      </c>
      <c r="AI814" s="82">
        <v>1</v>
      </c>
      <c r="AJ814" s="82">
        <v>4</v>
      </c>
      <c r="AK814" s="82">
        <v>21</v>
      </c>
      <c r="AL814" s="82">
        <v>1</v>
      </c>
      <c r="AM814" s="82">
        <v>2</v>
      </c>
      <c r="AN814" s="82">
        <v>4</v>
      </c>
      <c r="AO814" s="82">
        <v>4</v>
      </c>
      <c r="AP814" s="82">
        <v>35</v>
      </c>
      <c r="AQ814" s="82">
        <v>20</v>
      </c>
      <c r="AR814" s="82">
        <v>69</v>
      </c>
      <c r="AS814" s="82">
        <v>37</v>
      </c>
      <c r="AT814" s="82">
        <v>4</v>
      </c>
      <c r="AU814" s="82">
        <v>0</v>
      </c>
      <c r="AV814" s="82">
        <v>0</v>
      </c>
      <c r="AW814" s="82">
        <v>10</v>
      </c>
      <c r="AX814" s="82">
        <v>2</v>
      </c>
      <c r="AY814" s="82">
        <v>20</v>
      </c>
      <c r="AZ814" s="82">
        <v>56</v>
      </c>
      <c r="BA814" s="82">
        <v>487</v>
      </c>
      <c r="BB814" s="82">
        <v>0</v>
      </c>
      <c r="BC814" s="82">
        <v>6</v>
      </c>
      <c r="BD814" s="82">
        <v>2</v>
      </c>
      <c r="BE814" s="82">
        <v>3</v>
      </c>
      <c r="BF814" s="82">
        <v>7</v>
      </c>
      <c r="BG814" s="82">
        <v>4</v>
      </c>
      <c r="BH814" s="82">
        <v>2</v>
      </c>
      <c r="BI814" s="82">
        <v>0</v>
      </c>
      <c r="BJ814" s="82">
        <v>0</v>
      </c>
      <c r="BK814" s="82">
        <v>0</v>
      </c>
      <c r="BL814" s="82">
        <v>0</v>
      </c>
      <c r="BM814" s="82">
        <v>9</v>
      </c>
      <c r="BN814" s="82">
        <v>0</v>
      </c>
      <c r="BO814" s="82">
        <v>0</v>
      </c>
      <c r="BP814" s="82">
        <v>5</v>
      </c>
      <c r="BQ814" s="82">
        <v>2</v>
      </c>
      <c r="BR814" s="82">
        <v>14</v>
      </c>
      <c r="BS814" s="82">
        <v>0</v>
      </c>
      <c r="BT814" s="82">
        <v>0</v>
      </c>
      <c r="BU814" s="82">
        <v>0</v>
      </c>
      <c r="BV814" s="82">
        <v>5</v>
      </c>
      <c r="BW814" s="82">
        <v>0</v>
      </c>
      <c r="BX814" s="82">
        <v>10</v>
      </c>
      <c r="BY814" s="82">
        <v>3</v>
      </c>
      <c r="BZ814" s="84">
        <v>4</v>
      </c>
      <c r="CB814" s="4">
        <f t="shared" si="16"/>
        <v>1166</v>
      </c>
    </row>
    <row r="815" spans="1:80" x14ac:dyDescent="0.2">
      <c r="A815" s="13">
        <v>44700</v>
      </c>
      <c r="B815" s="82">
        <v>6</v>
      </c>
      <c r="C815" s="82">
        <v>2</v>
      </c>
      <c r="D815" s="82">
        <v>0</v>
      </c>
      <c r="E815" s="82">
        <v>66</v>
      </c>
      <c r="F815" s="82">
        <v>18</v>
      </c>
      <c r="G815" s="82">
        <v>2</v>
      </c>
      <c r="H815" s="82">
        <v>20</v>
      </c>
      <c r="I815" s="82">
        <v>0</v>
      </c>
      <c r="J815" s="82">
        <v>27</v>
      </c>
      <c r="K815" s="82">
        <v>0</v>
      </c>
      <c r="L815" s="82">
        <v>0</v>
      </c>
      <c r="M815" s="82">
        <v>0</v>
      </c>
      <c r="N815" s="82">
        <v>3</v>
      </c>
      <c r="O815" s="82">
        <v>8</v>
      </c>
      <c r="P815" s="82">
        <v>10</v>
      </c>
      <c r="Q815" s="82">
        <v>10</v>
      </c>
      <c r="R815" s="82">
        <v>5</v>
      </c>
      <c r="S815" s="82">
        <v>1</v>
      </c>
      <c r="T815" s="82">
        <v>1</v>
      </c>
      <c r="U815" s="82">
        <v>14</v>
      </c>
      <c r="V815" s="82">
        <v>2</v>
      </c>
      <c r="W815" s="82">
        <v>5</v>
      </c>
      <c r="X815" s="82">
        <v>20</v>
      </c>
      <c r="Y815" s="82">
        <v>0</v>
      </c>
      <c r="Z815" s="82">
        <v>5</v>
      </c>
      <c r="AA815" s="82">
        <v>7</v>
      </c>
      <c r="AB815" s="82">
        <v>2</v>
      </c>
      <c r="AC815" s="82">
        <v>1</v>
      </c>
      <c r="AD815" s="82">
        <v>3</v>
      </c>
      <c r="AE815" s="82">
        <v>3</v>
      </c>
      <c r="AF815" s="82">
        <v>6</v>
      </c>
      <c r="AG815" s="82">
        <v>45</v>
      </c>
      <c r="AH815" s="82">
        <v>11</v>
      </c>
      <c r="AI815" s="82">
        <v>1</v>
      </c>
      <c r="AJ815" s="82">
        <v>3</v>
      </c>
      <c r="AK815" s="82">
        <v>21</v>
      </c>
      <c r="AL815" s="82">
        <v>1</v>
      </c>
      <c r="AM815" s="82">
        <v>2</v>
      </c>
      <c r="AN815" s="82">
        <v>4</v>
      </c>
      <c r="AO815" s="82">
        <v>4</v>
      </c>
      <c r="AP815" s="82">
        <v>35</v>
      </c>
      <c r="AQ815" s="82">
        <v>20</v>
      </c>
      <c r="AR815" s="82">
        <v>69</v>
      </c>
      <c r="AS815" s="82">
        <v>37</v>
      </c>
      <c r="AT815" s="82">
        <v>4</v>
      </c>
      <c r="AU815" s="82">
        <v>0</v>
      </c>
      <c r="AV815" s="82">
        <v>0</v>
      </c>
      <c r="AW815" s="82">
        <v>10</v>
      </c>
      <c r="AX815" s="82">
        <v>2</v>
      </c>
      <c r="AY815" s="82">
        <v>20</v>
      </c>
      <c r="AZ815" s="82">
        <v>56</v>
      </c>
      <c r="BA815" s="82">
        <v>490</v>
      </c>
      <c r="BB815" s="82">
        <v>0</v>
      </c>
      <c r="BC815" s="82">
        <v>6</v>
      </c>
      <c r="BD815" s="82">
        <v>2</v>
      </c>
      <c r="BE815" s="82">
        <v>3</v>
      </c>
      <c r="BF815" s="82">
        <v>7</v>
      </c>
      <c r="BG815" s="82">
        <v>3</v>
      </c>
      <c r="BH815" s="82">
        <v>2</v>
      </c>
      <c r="BI815" s="82">
        <v>0</v>
      </c>
      <c r="BJ815" s="82">
        <v>0</v>
      </c>
      <c r="BK815" s="82">
        <v>0</v>
      </c>
      <c r="BL815" s="82">
        <v>0</v>
      </c>
      <c r="BM815" s="82">
        <v>7</v>
      </c>
      <c r="BN815" s="82">
        <v>0</v>
      </c>
      <c r="BO815" s="82">
        <v>0</v>
      </c>
      <c r="BP815" s="82">
        <v>5</v>
      </c>
      <c r="BQ815" s="82">
        <v>2</v>
      </c>
      <c r="BR815" s="82">
        <v>14</v>
      </c>
      <c r="BS815" s="82">
        <v>0</v>
      </c>
      <c r="BT815" s="82">
        <v>0</v>
      </c>
      <c r="BU815" s="82">
        <v>0</v>
      </c>
      <c r="BV815" s="82">
        <v>5</v>
      </c>
      <c r="BW815" s="82">
        <v>0</v>
      </c>
      <c r="BX815" s="82">
        <v>9</v>
      </c>
      <c r="BY815" s="82">
        <v>3</v>
      </c>
      <c r="BZ815" s="84">
        <v>4</v>
      </c>
      <c r="CB815" s="4">
        <f t="shared" si="16"/>
        <v>1154</v>
      </c>
    </row>
    <row r="816" spans="1:80" x14ac:dyDescent="0.2">
      <c r="A816" s="13">
        <v>44701</v>
      </c>
      <c r="B816" s="82">
        <v>6</v>
      </c>
      <c r="C816" s="82">
        <v>2</v>
      </c>
      <c r="D816" s="82">
        <v>0</v>
      </c>
      <c r="E816" s="82">
        <v>67</v>
      </c>
      <c r="F816" s="82">
        <v>18</v>
      </c>
      <c r="G816" s="82">
        <v>2</v>
      </c>
      <c r="H816" s="82">
        <v>20</v>
      </c>
      <c r="I816" s="82">
        <v>0</v>
      </c>
      <c r="J816" s="82">
        <v>27</v>
      </c>
      <c r="K816" s="82">
        <v>0</v>
      </c>
      <c r="L816" s="82">
        <v>1</v>
      </c>
      <c r="M816" s="82">
        <v>0</v>
      </c>
      <c r="N816" s="82">
        <v>3</v>
      </c>
      <c r="O816" s="82">
        <v>7</v>
      </c>
      <c r="P816" s="82">
        <v>9</v>
      </c>
      <c r="Q816" s="82">
        <v>10</v>
      </c>
      <c r="R816" s="82">
        <v>5</v>
      </c>
      <c r="S816" s="82">
        <v>1</v>
      </c>
      <c r="T816" s="82">
        <v>1</v>
      </c>
      <c r="U816" s="82">
        <v>13</v>
      </c>
      <c r="V816" s="82">
        <v>2</v>
      </c>
      <c r="W816" s="82">
        <v>5</v>
      </c>
      <c r="X816" s="82">
        <v>19</v>
      </c>
      <c r="Y816" s="82">
        <v>0</v>
      </c>
      <c r="Z816" s="82">
        <v>5</v>
      </c>
      <c r="AA816" s="82">
        <v>6</v>
      </c>
      <c r="AB816" s="82">
        <v>2</v>
      </c>
      <c r="AC816" s="82">
        <v>1</v>
      </c>
      <c r="AD816" s="82">
        <v>3</v>
      </c>
      <c r="AE816" s="82">
        <v>3</v>
      </c>
      <c r="AF816" s="82">
        <v>6</v>
      </c>
      <c r="AG816" s="82">
        <v>45</v>
      </c>
      <c r="AH816" s="82">
        <v>11</v>
      </c>
      <c r="AI816" s="82">
        <v>1</v>
      </c>
      <c r="AJ816" s="82">
        <v>3</v>
      </c>
      <c r="AK816" s="82">
        <v>21</v>
      </c>
      <c r="AL816" s="82">
        <v>1</v>
      </c>
      <c r="AM816" s="82">
        <v>2</v>
      </c>
      <c r="AN816" s="82">
        <v>4</v>
      </c>
      <c r="AO816" s="82">
        <v>3</v>
      </c>
      <c r="AP816" s="82">
        <v>35</v>
      </c>
      <c r="AQ816" s="82">
        <v>20</v>
      </c>
      <c r="AR816" s="82">
        <v>69</v>
      </c>
      <c r="AS816" s="82">
        <v>37</v>
      </c>
      <c r="AT816" s="82">
        <v>4</v>
      </c>
      <c r="AU816" s="82">
        <v>0</v>
      </c>
      <c r="AV816" s="82">
        <v>1</v>
      </c>
      <c r="AW816" s="82">
        <v>10</v>
      </c>
      <c r="AX816" s="82">
        <v>2</v>
      </c>
      <c r="AY816" s="82">
        <v>20</v>
      </c>
      <c r="AZ816" s="82">
        <v>56</v>
      </c>
      <c r="BA816" s="82">
        <v>491</v>
      </c>
      <c r="BB816" s="82">
        <v>0</v>
      </c>
      <c r="BC816" s="82">
        <v>6</v>
      </c>
      <c r="BD816" s="82">
        <v>2</v>
      </c>
      <c r="BE816" s="82">
        <v>3</v>
      </c>
      <c r="BF816" s="82">
        <v>7</v>
      </c>
      <c r="BG816" s="82">
        <v>4</v>
      </c>
      <c r="BH816" s="82">
        <v>2</v>
      </c>
      <c r="BI816" s="82">
        <v>0</v>
      </c>
      <c r="BJ816" s="82">
        <v>0</v>
      </c>
      <c r="BK816" s="82">
        <v>0</v>
      </c>
      <c r="BL816" s="82">
        <v>0</v>
      </c>
      <c r="BM816" s="82">
        <v>7</v>
      </c>
      <c r="BN816" s="82">
        <v>0</v>
      </c>
      <c r="BO816" s="82">
        <v>0</v>
      </c>
      <c r="BP816" s="82">
        <v>5</v>
      </c>
      <c r="BQ816" s="82">
        <v>1</v>
      </c>
      <c r="BR816" s="82">
        <v>13</v>
      </c>
      <c r="BS816" s="82">
        <v>0</v>
      </c>
      <c r="BT816" s="82">
        <v>0</v>
      </c>
      <c r="BU816" s="82">
        <v>0</v>
      </c>
      <c r="BV816" s="82">
        <v>4</v>
      </c>
      <c r="BW816" s="82">
        <v>0</v>
      </c>
      <c r="BX816" s="82">
        <v>9</v>
      </c>
      <c r="BY816" s="82">
        <v>3</v>
      </c>
      <c r="BZ816" s="84">
        <v>4</v>
      </c>
      <c r="CB816" s="4">
        <f t="shared" si="16"/>
        <v>1150</v>
      </c>
    </row>
    <row r="817" spans="1:80" x14ac:dyDescent="0.2">
      <c r="A817" s="13">
        <v>44702</v>
      </c>
      <c r="B817" s="82">
        <v>6</v>
      </c>
      <c r="C817" s="82">
        <v>2</v>
      </c>
      <c r="D817" s="82">
        <v>0</v>
      </c>
      <c r="E817" s="82">
        <v>67</v>
      </c>
      <c r="F817" s="82">
        <v>18</v>
      </c>
      <c r="G817" s="82">
        <v>2</v>
      </c>
      <c r="H817" s="82">
        <v>20</v>
      </c>
      <c r="I817" s="82">
        <v>0</v>
      </c>
      <c r="J817" s="82">
        <v>27</v>
      </c>
      <c r="K817" s="82">
        <v>0</v>
      </c>
      <c r="L817" s="82">
        <v>1</v>
      </c>
      <c r="M817" s="82">
        <v>0</v>
      </c>
      <c r="N817" s="82">
        <v>3</v>
      </c>
      <c r="O817" s="82">
        <v>7</v>
      </c>
      <c r="P817" s="82">
        <v>9</v>
      </c>
      <c r="Q817" s="82">
        <v>10</v>
      </c>
      <c r="R817" s="82">
        <v>5</v>
      </c>
      <c r="S817" s="82">
        <v>1</v>
      </c>
      <c r="T817" s="82">
        <v>1</v>
      </c>
      <c r="U817" s="82">
        <v>13</v>
      </c>
      <c r="V817" s="82">
        <v>2</v>
      </c>
      <c r="W817" s="82">
        <v>5</v>
      </c>
      <c r="X817" s="82">
        <v>19</v>
      </c>
      <c r="Y817" s="82">
        <v>0</v>
      </c>
      <c r="Z817" s="82">
        <v>5</v>
      </c>
      <c r="AA817" s="82">
        <v>6</v>
      </c>
      <c r="AB817" s="82">
        <v>2</v>
      </c>
      <c r="AC817" s="82">
        <v>1</v>
      </c>
      <c r="AD817" s="82">
        <v>3</v>
      </c>
      <c r="AE817" s="82">
        <v>3</v>
      </c>
      <c r="AF817" s="82">
        <v>6</v>
      </c>
      <c r="AG817" s="82">
        <v>44</v>
      </c>
      <c r="AH817" s="82">
        <v>11</v>
      </c>
      <c r="AI817" s="82">
        <v>1</v>
      </c>
      <c r="AJ817" s="82">
        <v>3</v>
      </c>
      <c r="AK817" s="82">
        <v>21</v>
      </c>
      <c r="AL817" s="82">
        <v>1</v>
      </c>
      <c r="AM817" s="82">
        <v>2</v>
      </c>
      <c r="AN817" s="82">
        <v>4</v>
      </c>
      <c r="AO817" s="82">
        <v>3</v>
      </c>
      <c r="AP817" s="82">
        <v>35</v>
      </c>
      <c r="AQ817" s="82">
        <v>20</v>
      </c>
      <c r="AR817" s="82">
        <v>69</v>
      </c>
      <c r="AS817" s="82">
        <v>37</v>
      </c>
      <c r="AT817" s="82">
        <v>4</v>
      </c>
      <c r="AU817" s="82">
        <v>0</v>
      </c>
      <c r="AV817" s="82">
        <v>1</v>
      </c>
      <c r="AW817" s="82">
        <v>10</v>
      </c>
      <c r="AX817" s="82">
        <v>2</v>
      </c>
      <c r="AY817" s="82">
        <v>20</v>
      </c>
      <c r="AZ817" s="82">
        <v>56</v>
      </c>
      <c r="BA817" s="82">
        <v>490</v>
      </c>
      <c r="BB817" s="82">
        <v>0</v>
      </c>
      <c r="BC817" s="82">
        <v>6</v>
      </c>
      <c r="BD817" s="82">
        <v>2</v>
      </c>
      <c r="BE817" s="82">
        <v>3</v>
      </c>
      <c r="BF817" s="82">
        <v>7</v>
      </c>
      <c r="BG817" s="82">
        <v>4</v>
      </c>
      <c r="BH817" s="82">
        <v>2</v>
      </c>
      <c r="BI817" s="82">
        <v>0</v>
      </c>
      <c r="BJ817" s="82">
        <v>0</v>
      </c>
      <c r="BK817" s="82">
        <v>0</v>
      </c>
      <c r="BL817" s="82">
        <v>0</v>
      </c>
      <c r="BM817" s="82">
        <v>7</v>
      </c>
      <c r="BN817" s="82">
        <v>0</v>
      </c>
      <c r="BO817" s="82">
        <v>0</v>
      </c>
      <c r="BP817" s="82">
        <v>5</v>
      </c>
      <c r="BQ817" s="82">
        <v>1</v>
      </c>
      <c r="BR817" s="82">
        <v>13</v>
      </c>
      <c r="BS817" s="82">
        <v>0</v>
      </c>
      <c r="BT817" s="82">
        <v>0</v>
      </c>
      <c r="BU817" s="82">
        <v>0</v>
      </c>
      <c r="BV817" s="82">
        <v>3</v>
      </c>
      <c r="BW817" s="82">
        <v>0</v>
      </c>
      <c r="BX817" s="82">
        <v>9</v>
      </c>
      <c r="BY817" s="82">
        <v>3</v>
      </c>
      <c r="BZ817" s="84">
        <v>4</v>
      </c>
      <c r="CB817" s="4">
        <f t="shared" si="16"/>
        <v>1147</v>
      </c>
    </row>
    <row r="818" spans="1:80" x14ac:dyDescent="0.2">
      <c r="A818" s="13">
        <v>44703</v>
      </c>
      <c r="B818" s="82">
        <v>6</v>
      </c>
      <c r="C818" s="82">
        <v>2</v>
      </c>
      <c r="D818" s="82">
        <v>0</v>
      </c>
      <c r="E818" s="82">
        <v>67</v>
      </c>
      <c r="F818" s="82">
        <v>18</v>
      </c>
      <c r="G818" s="82">
        <v>2</v>
      </c>
      <c r="H818" s="82">
        <v>20</v>
      </c>
      <c r="I818" s="82">
        <v>0</v>
      </c>
      <c r="J818" s="82">
        <v>27</v>
      </c>
      <c r="K818" s="82">
        <v>0</v>
      </c>
      <c r="L818" s="82">
        <v>1</v>
      </c>
      <c r="M818" s="82">
        <v>0</v>
      </c>
      <c r="N818" s="82">
        <v>3</v>
      </c>
      <c r="O818" s="82">
        <v>7</v>
      </c>
      <c r="P818" s="82">
        <v>9</v>
      </c>
      <c r="Q818" s="82">
        <v>10</v>
      </c>
      <c r="R818" s="82">
        <v>5</v>
      </c>
      <c r="S818" s="82">
        <v>1</v>
      </c>
      <c r="T818" s="82">
        <v>1</v>
      </c>
      <c r="U818" s="82">
        <v>13</v>
      </c>
      <c r="V818" s="82">
        <v>2</v>
      </c>
      <c r="W818" s="82">
        <v>5</v>
      </c>
      <c r="X818" s="82">
        <v>19</v>
      </c>
      <c r="Y818" s="82">
        <v>0</v>
      </c>
      <c r="Z818" s="82">
        <v>5</v>
      </c>
      <c r="AA818" s="82">
        <v>6</v>
      </c>
      <c r="AB818" s="82">
        <v>2</v>
      </c>
      <c r="AC818" s="82">
        <v>1</v>
      </c>
      <c r="AD818" s="82">
        <v>3</v>
      </c>
      <c r="AE818" s="82">
        <v>3</v>
      </c>
      <c r="AF818" s="82">
        <v>6</v>
      </c>
      <c r="AG818" s="82">
        <v>44</v>
      </c>
      <c r="AH818" s="82">
        <v>11</v>
      </c>
      <c r="AI818" s="82">
        <v>1</v>
      </c>
      <c r="AJ818" s="82">
        <v>3</v>
      </c>
      <c r="AK818" s="82">
        <v>21</v>
      </c>
      <c r="AL818" s="82">
        <v>1</v>
      </c>
      <c r="AM818" s="82">
        <v>2</v>
      </c>
      <c r="AN818" s="82">
        <v>4</v>
      </c>
      <c r="AO818" s="82">
        <v>3</v>
      </c>
      <c r="AP818" s="82">
        <v>35</v>
      </c>
      <c r="AQ818" s="82">
        <v>20</v>
      </c>
      <c r="AR818" s="82">
        <v>69</v>
      </c>
      <c r="AS818" s="82">
        <v>37</v>
      </c>
      <c r="AT818" s="82">
        <v>4</v>
      </c>
      <c r="AU818" s="82">
        <v>0</v>
      </c>
      <c r="AV818" s="82">
        <v>1</v>
      </c>
      <c r="AW818" s="82">
        <v>10</v>
      </c>
      <c r="AX818" s="82">
        <v>2</v>
      </c>
      <c r="AY818" s="82">
        <v>20</v>
      </c>
      <c r="AZ818" s="82">
        <v>56</v>
      </c>
      <c r="BA818" s="82">
        <v>490</v>
      </c>
      <c r="BB818" s="82">
        <v>0</v>
      </c>
      <c r="BC818" s="82">
        <v>6</v>
      </c>
      <c r="BD818" s="82">
        <v>2</v>
      </c>
      <c r="BE818" s="82">
        <v>3</v>
      </c>
      <c r="BF818" s="82">
        <v>7</v>
      </c>
      <c r="BG818" s="82">
        <v>4</v>
      </c>
      <c r="BH818" s="82">
        <v>2</v>
      </c>
      <c r="BI818" s="82">
        <v>0</v>
      </c>
      <c r="BJ818" s="82">
        <v>0</v>
      </c>
      <c r="BK818" s="82">
        <v>0</v>
      </c>
      <c r="BL818" s="82">
        <v>0</v>
      </c>
      <c r="BM818" s="82">
        <v>7</v>
      </c>
      <c r="BN818" s="82">
        <v>0</v>
      </c>
      <c r="BO818" s="82">
        <v>0</v>
      </c>
      <c r="BP818" s="82">
        <v>5</v>
      </c>
      <c r="BQ818" s="82">
        <v>1</v>
      </c>
      <c r="BR818" s="82">
        <v>13</v>
      </c>
      <c r="BS818" s="82">
        <v>0</v>
      </c>
      <c r="BT818" s="82">
        <v>0</v>
      </c>
      <c r="BU818" s="82">
        <v>0</v>
      </c>
      <c r="BV818" s="82">
        <v>3</v>
      </c>
      <c r="BW818" s="82">
        <v>0</v>
      </c>
      <c r="BX818" s="82">
        <v>9</v>
      </c>
      <c r="BY818" s="82">
        <v>3</v>
      </c>
      <c r="BZ818" s="84">
        <v>4</v>
      </c>
      <c r="CB818" s="4">
        <f t="shared" si="16"/>
        <v>1147</v>
      </c>
    </row>
    <row r="819" spans="1:80" x14ac:dyDescent="0.2">
      <c r="A819" s="13">
        <v>44704</v>
      </c>
      <c r="B819" s="82">
        <v>4</v>
      </c>
      <c r="C819" s="82">
        <v>2</v>
      </c>
      <c r="D819" s="82">
        <v>0</v>
      </c>
      <c r="E819" s="82">
        <v>68</v>
      </c>
      <c r="F819" s="82">
        <v>18</v>
      </c>
      <c r="G819" s="82">
        <v>2</v>
      </c>
      <c r="H819" s="82">
        <v>20</v>
      </c>
      <c r="I819" s="82">
        <v>0</v>
      </c>
      <c r="J819" s="82">
        <v>27</v>
      </c>
      <c r="K819" s="82">
        <v>0</v>
      </c>
      <c r="L819" s="82">
        <v>1</v>
      </c>
      <c r="M819" s="82">
        <v>0</v>
      </c>
      <c r="N819" s="82">
        <v>3</v>
      </c>
      <c r="O819" s="82">
        <v>7</v>
      </c>
      <c r="P819" s="82">
        <v>9</v>
      </c>
      <c r="Q819" s="82">
        <v>10</v>
      </c>
      <c r="R819" s="82">
        <v>5</v>
      </c>
      <c r="S819" s="82">
        <v>1</v>
      </c>
      <c r="T819" s="82">
        <v>1</v>
      </c>
      <c r="U819" s="82">
        <v>12</v>
      </c>
      <c r="V819" s="82">
        <v>2</v>
      </c>
      <c r="W819" s="82">
        <v>5</v>
      </c>
      <c r="X819" s="82">
        <v>20</v>
      </c>
      <c r="Y819" s="82">
        <v>0</v>
      </c>
      <c r="Z819" s="82">
        <v>5</v>
      </c>
      <c r="AA819" s="82">
        <v>6</v>
      </c>
      <c r="AB819" s="82">
        <v>2</v>
      </c>
      <c r="AC819" s="82">
        <v>1</v>
      </c>
      <c r="AD819" s="82">
        <v>3</v>
      </c>
      <c r="AE819" s="82">
        <v>3</v>
      </c>
      <c r="AF819" s="82">
        <v>6</v>
      </c>
      <c r="AG819" s="82">
        <v>44</v>
      </c>
      <c r="AH819" s="82">
        <v>11</v>
      </c>
      <c r="AI819" s="82">
        <v>1</v>
      </c>
      <c r="AJ819" s="82">
        <v>4</v>
      </c>
      <c r="AK819" s="82">
        <v>21</v>
      </c>
      <c r="AL819" s="82">
        <v>1</v>
      </c>
      <c r="AM819" s="82">
        <v>2</v>
      </c>
      <c r="AN819" s="82">
        <v>4</v>
      </c>
      <c r="AO819" s="82">
        <v>3</v>
      </c>
      <c r="AP819" s="82">
        <v>34</v>
      </c>
      <c r="AQ819" s="82">
        <v>20</v>
      </c>
      <c r="AR819" s="82">
        <v>69</v>
      </c>
      <c r="AS819" s="82">
        <v>37</v>
      </c>
      <c r="AT819" s="82">
        <v>4</v>
      </c>
      <c r="AU819" s="82">
        <v>0</v>
      </c>
      <c r="AV819" s="82">
        <v>1</v>
      </c>
      <c r="AW819" s="82">
        <v>10</v>
      </c>
      <c r="AX819" s="82">
        <v>2</v>
      </c>
      <c r="AY819" s="82">
        <v>20</v>
      </c>
      <c r="AZ819" s="82">
        <v>56</v>
      </c>
      <c r="BA819" s="82">
        <v>490</v>
      </c>
      <c r="BB819" s="82">
        <v>0</v>
      </c>
      <c r="BC819" s="82">
        <v>6</v>
      </c>
      <c r="BD819" s="82">
        <v>2</v>
      </c>
      <c r="BE819" s="82">
        <v>3</v>
      </c>
      <c r="BF819" s="82">
        <v>7</v>
      </c>
      <c r="BG819" s="82">
        <v>4</v>
      </c>
      <c r="BH819" s="82">
        <v>2</v>
      </c>
      <c r="BI819" s="82">
        <v>0</v>
      </c>
      <c r="BJ819" s="82">
        <v>0</v>
      </c>
      <c r="BK819" s="82">
        <v>0</v>
      </c>
      <c r="BL819" s="82">
        <v>0</v>
      </c>
      <c r="BM819" s="82">
        <v>7</v>
      </c>
      <c r="BN819" s="82">
        <v>0</v>
      </c>
      <c r="BO819" s="82">
        <v>0</v>
      </c>
      <c r="BP819" s="82">
        <v>5</v>
      </c>
      <c r="BQ819" s="82">
        <v>1</v>
      </c>
      <c r="BR819" s="82">
        <v>13</v>
      </c>
      <c r="BS819" s="82">
        <v>0</v>
      </c>
      <c r="BT819" s="82">
        <v>0</v>
      </c>
      <c r="BU819" s="82">
        <v>0</v>
      </c>
      <c r="BV819" s="82">
        <v>3</v>
      </c>
      <c r="BW819" s="82">
        <v>0</v>
      </c>
      <c r="BX819" s="82">
        <v>9</v>
      </c>
      <c r="BY819" s="82">
        <v>3</v>
      </c>
      <c r="BZ819" s="84">
        <v>4</v>
      </c>
      <c r="CB819" s="4">
        <f t="shared" si="16"/>
        <v>1146</v>
      </c>
    </row>
    <row r="820" spans="1:80" x14ac:dyDescent="0.2">
      <c r="A820" s="13">
        <v>44705</v>
      </c>
      <c r="B820" s="82">
        <v>4</v>
      </c>
      <c r="C820" s="82">
        <v>2</v>
      </c>
      <c r="D820" s="82">
        <v>0</v>
      </c>
      <c r="E820" s="82">
        <v>68</v>
      </c>
      <c r="F820" s="82">
        <v>18</v>
      </c>
      <c r="G820" s="82">
        <v>2</v>
      </c>
      <c r="H820" s="82">
        <v>20</v>
      </c>
      <c r="I820" s="82">
        <v>0</v>
      </c>
      <c r="J820" s="82">
        <v>26</v>
      </c>
      <c r="K820" s="82">
        <v>0</v>
      </c>
      <c r="L820" s="82">
        <v>1</v>
      </c>
      <c r="M820" s="82">
        <v>0</v>
      </c>
      <c r="N820" s="82">
        <v>3</v>
      </c>
      <c r="O820" s="82">
        <v>7</v>
      </c>
      <c r="P820" s="82">
        <v>9</v>
      </c>
      <c r="Q820" s="82">
        <v>9</v>
      </c>
      <c r="R820" s="82">
        <v>5</v>
      </c>
      <c r="S820" s="82">
        <v>1</v>
      </c>
      <c r="T820" s="82">
        <v>1</v>
      </c>
      <c r="U820" s="82">
        <v>12</v>
      </c>
      <c r="V820" s="82">
        <v>2</v>
      </c>
      <c r="W820" s="82">
        <v>5</v>
      </c>
      <c r="X820" s="82">
        <v>19</v>
      </c>
      <c r="Y820" s="82">
        <v>0</v>
      </c>
      <c r="Z820" s="82">
        <v>4</v>
      </c>
      <c r="AA820" s="82">
        <v>6</v>
      </c>
      <c r="AB820" s="82">
        <v>2</v>
      </c>
      <c r="AC820" s="82">
        <v>1</v>
      </c>
      <c r="AD820" s="82">
        <v>3</v>
      </c>
      <c r="AE820" s="82">
        <v>3</v>
      </c>
      <c r="AF820" s="82">
        <v>6</v>
      </c>
      <c r="AG820" s="82">
        <v>44</v>
      </c>
      <c r="AH820" s="82">
        <v>11</v>
      </c>
      <c r="AI820" s="82">
        <v>1</v>
      </c>
      <c r="AJ820" s="82">
        <v>4</v>
      </c>
      <c r="AK820" s="82">
        <v>21</v>
      </c>
      <c r="AL820" s="82">
        <v>1</v>
      </c>
      <c r="AM820" s="82">
        <v>2</v>
      </c>
      <c r="AN820" s="82">
        <v>4</v>
      </c>
      <c r="AO820" s="82">
        <v>3</v>
      </c>
      <c r="AP820" s="82">
        <v>35</v>
      </c>
      <c r="AQ820" s="82">
        <v>20</v>
      </c>
      <c r="AR820" s="82">
        <v>69</v>
      </c>
      <c r="AS820" s="82">
        <v>37</v>
      </c>
      <c r="AT820" s="82">
        <v>4</v>
      </c>
      <c r="AU820" s="82">
        <v>0</v>
      </c>
      <c r="AV820" s="82">
        <v>0</v>
      </c>
      <c r="AW820" s="82">
        <v>9</v>
      </c>
      <c r="AX820" s="82">
        <v>1</v>
      </c>
      <c r="AY820" s="82">
        <v>20</v>
      </c>
      <c r="AZ820" s="82">
        <v>56</v>
      </c>
      <c r="BA820" s="82">
        <v>487</v>
      </c>
      <c r="BB820" s="82">
        <v>0</v>
      </c>
      <c r="BC820" s="82">
        <v>6</v>
      </c>
      <c r="BD820" s="82">
        <v>2</v>
      </c>
      <c r="BE820" s="82">
        <v>3</v>
      </c>
      <c r="BF820" s="82">
        <v>7</v>
      </c>
      <c r="BG820" s="82">
        <v>5</v>
      </c>
      <c r="BH820" s="82">
        <v>2</v>
      </c>
      <c r="BI820" s="82">
        <v>0</v>
      </c>
      <c r="BJ820" s="82">
        <v>0</v>
      </c>
      <c r="BK820" s="82">
        <v>0</v>
      </c>
      <c r="BL820" s="82">
        <v>0</v>
      </c>
      <c r="BM820" s="82">
        <v>7</v>
      </c>
      <c r="BN820" s="82">
        <v>0</v>
      </c>
      <c r="BO820" s="82">
        <v>0</v>
      </c>
      <c r="BP820" s="82">
        <v>5</v>
      </c>
      <c r="BQ820" s="82">
        <v>1</v>
      </c>
      <c r="BR820" s="82">
        <v>14</v>
      </c>
      <c r="BS820" s="82">
        <v>0</v>
      </c>
      <c r="BT820" s="82">
        <v>0</v>
      </c>
      <c r="BU820" s="82">
        <v>0</v>
      </c>
      <c r="BV820" s="82">
        <v>3</v>
      </c>
      <c r="BW820" s="82">
        <v>0</v>
      </c>
      <c r="BX820" s="82">
        <v>9</v>
      </c>
      <c r="BY820" s="82">
        <v>3</v>
      </c>
      <c r="BZ820" s="84">
        <v>4</v>
      </c>
      <c r="CB820" s="4">
        <f t="shared" si="16"/>
        <v>1139</v>
      </c>
    </row>
    <row r="821" spans="1:80" x14ac:dyDescent="0.2">
      <c r="A821" s="13">
        <v>44706</v>
      </c>
      <c r="B821" s="82">
        <v>4</v>
      </c>
      <c r="C821" s="82">
        <v>2</v>
      </c>
      <c r="D821" s="82">
        <v>0</v>
      </c>
      <c r="E821" s="82">
        <v>63</v>
      </c>
      <c r="F821" s="82">
        <v>18</v>
      </c>
      <c r="G821" s="82">
        <v>2</v>
      </c>
      <c r="H821" s="82">
        <v>20</v>
      </c>
      <c r="I821" s="82">
        <v>0</v>
      </c>
      <c r="J821" s="82">
        <v>26</v>
      </c>
      <c r="K821" s="82">
        <v>0</v>
      </c>
      <c r="L821" s="82">
        <v>0</v>
      </c>
      <c r="M821" s="82">
        <v>0</v>
      </c>
      <c r="N821" s="82">
        <v>3</v>
      </c>
      <c r="O821" s="82">
        <v>7</v>
      </c>
      <c r="P821" s="82">
        <v>9</v>
      </c>
      <c r="Q821" s="82">
        <v>8</v>
      </c>
      <c r="R821" s="82">
        <v>4</v>
      </c>
      <c r="S821" s="82">
        <v>1</v>
      </c>
      <c r="T821" s="82">
        <v>1</v>
      </c>
      <c r="U821" s="82">
        <v>12</v>
      </c>
      <c r="V821" s="82">
        <v>2</v>
      </c>
      <c r="W821" s="82">
        <v>5</v>
      </c>
      <c r="X821" s="82">
        <v>18</v>
      </c>
      <c r="Y821" s="82">
        <v>0</v>
      </c>
      <c r="Z821" s="82">
        <v>3</v>
      </c>
      <c r="AA821" s="82">
        <v>5</v>
      </c>
      <c r="AB821" s="82">
        <v>2</v>
      </c>
      <c r="AC821" s="82">
        <v>0</v>
      </c>
      <c r="AD821" s="82">
        <v>3</v>
      </c>
      <c r="AE821" s="82">
        <v>3</v>
      </c>
      <c r="AF821" s="82">
        <v>6</v>
      </c>
      <c r="AG821" s="82">
        <v>44</v>
      </c>
      <c r="AH821" s="82">
        <v>11</v>
      </c>
      <c r="AI821" s="82">
        <v>1</v>
      </c>
      <c r="AJ821" s="82">
        <v>4</v>
      </c>
      <c r="AK821" s="82">
        <v>21</v>
      </c>
      <c r="AL821" s="82">
        <v>1</v>
      </c>
      <c r="AM821" s="82">
        <v>2</v>
      </c>
      <c r="AN821" s="82">
        <v>4</v>
      </c>
      <c r="AO821" s="82">
        <v>3</v>
      </c>
      <c r="AP821" s="82">
        <v>35</v>
      </c>
      <c r="AQ821" s="82">
        <v>20</v>
      </c>
      <c r="AR821" s="82">
        <v>69</v>
      </c>
      <c r="AS821" s="82">
        <v>37</v>
      </c>
      <c r="AT821" s="82">
        <v>4</v>
      </c>
      <c r="AU821" s="82">
        <v>0</v>
      </c>
      <c r="AV821" s="82">
        <v>0</v>
      </c>
      <c r="AW821" s="82">
        <v>9</v>
      </c>
      <c r="AX821" s="82">
        <v>1</v>
      </c>
      <c r="AY821" s="82">
        <v>21</v>
      </c>
      <c r="AZ821" s="82">
        <v>56</v>
      </c>
      <c r="BA821" s="82">
        <v>485</v>
      </c>
      <c r="BB821" s="82">
        <v>0</v>
      </c>
      <c r="BC821" s="82">
        <v>6</v>
      </c>
      <c r="BD821" s="82">
        <v>2</v>
      </c>
      <c r="BE821" s="82">
        <v>3</v>
      </c>
      <c r="BF821" s="82">
        <v>7</v>
      </c>
      <c r="BG821" s="82">
        <v>5</v>
      </c>
      <c r="BH821" s="82">
        <v>2</v>
      </c>
      <c r="BI821" s="82">
        <v>0</v>
      </c>
      <c r="BJ821" s="82">
        <v>0</v>
      </c>
      <c r="BK821" s="82">
        <v>0</v>
      </c>
      <c r="BL821" s="82">
        <v>0</v>
      </c>
      <c r="BM821" s="82">
        <v>7</v>
      </c>
      <c r="BN821" s="82">
        <v>0</v>
      </c>
      <c r="BO821" s="82">
        <v>0</v>
      </c>
      <c r="BP821" s="82">
        <v>5</v>
      </c>
      <c r="BQ821" s="82">
        <v>1</v>
      </c>
      <c r="BR821" s="82">
        <v>14</v>
      </c>
      <c r="BS821" s="82">
        <v>0</v>
      </c>
      <c r="BT821" s="82">
        <v>0</v>
      </c>
      <c r="BU821" s="82">
        <v>0</v>
      </c>
      <c r="BV821" s="82">
        <v>3</v>
      </c>
      <c r="BW821" s="82">
        <v>0</v>
      </c>
      <c r="BX821" s="82">
        <v>9</v>
      </c>
      <c r="BY821" s="82">
        <v>3</v>
      </c>
      <c r="BZ821" s="84">
        <v>4</v>
      </c>
      <c r="CB821" s="4">
        <f t="shared" si="16"/>
        <v>1126</v>
      </c>
    </row>
    <row r="822" spans="1:80" x14ac:dyDescent="0.2">
      <c r="A822" s="13">
        <v>44707</v>
      </c>
      <c r="B822" s="82">
        <v>4</v>
      </c>
      <c r="C822" s="82">
        <v>2</v>
      </c>
      <c r="D822" s="82">
        <v>1</v>
      </c>
      <c r="E822" s="82">
        <v>62</v>
      </c>
      <c r="F822" s="82">
        <v>18</v>
      </c>
      <c r="G822" s="82">
        <v>2</v>
      </c>
      <c r="H822" s="82">
        <v>20</v>
      </c>
      <c r="I822" s="82">
        <v>0</v>
      </c>
      <c r="J822" s="82">
        <v>26</v>
      </c>
      <c r="K822" s="82">
        <v>0</v>
      </c>
      <c r="L822" s="82">
        <v>0</v>
      </c>
      <c r="M822" s="82">
        <v>0</v>
      </c>
      <c r="N822" s="82">
        <v>3</v>
      </c>
      <c r="O822" s="82">
        <v>7</v>
      </c>
      <c r="P822" s="82">
        <v>9</v>
      </c>
      <c r="Q822" s="82">
        <v>8</v>
      </c>
      <c r="R822" s="82">
        <v>4</v>
      </c>
      <c r="S822" s="82">
        <v>0</v>
      </c>
      <c r="T822" s="82">
        <v>1</v>
      </c>
      <c r="U822" s="82">
        <v>12</v>
      </c>
      <c r="V822" s="82">
        <v>2</v>
      </c>
      <c r="W822" s="82">
        <v>5</v>
      </c>
      <c r="X822" s="82">
        <v>18</v>
      </c>
      <c r="Y822" s="82">
        <v>0</v>
      </c>
      <c r="Z822" s="82">
        <v>3</v>
      </c>
      <c r="AA822" s="82">
        <v>5</v>
      </c>
      <c r="AB822" s="82">
        <v>2</v>
      </c>
      <c r="AC822" s="82">
        <v>0</v>
      </c>
      <c r="AD822" s="82">
        <v>2</v>
      </c>
      <c r="AE822" s="82">
        <v>3</v>
      </c>
      <c r="AF822" s="82">
        <v>6</v>
      </c>
      <c r="AG822" s="82">
        <v>43</v>
      </c>
      <c r="AH822" s="82">
        <v>10</v>
      </c>
      <c r="AI822" s="82">
        <v>1</v>
      </c>
      <c r="AJ822" s="82">
        <v>4</v>
      </c>
      <c r="AK822" s="82">
        <v>20</v>
      </c>
      <c r="AL822" s="82">
        <v>1</v>
      </c>
      <c r="AM822" s="82">
        <v>2</v>
      </c>
      <c r="AN822" s="82">
        <v>4</v>
      </c>
      <c r="AO822" s="82">
        <v>3</v>
      </c>
      <c r="AP822" s="82">
        <v>35</v>
      </c>
      <c r="AQ822" s="82">
        <v>20</v>
      </c>
      <c r="AR822" s="82">
        <v>70</v>
      </c>
      <c r="AS822" s="82">
        <v>37</v>
      </c>
      <c r="AT822" s="82">
        <v>4</v>
      </c>
      <c r="AU822" s="82">
        <v>0</v>
      </c>
      <c r="AV822" s="82">
        <v>0</v>
      </c>
      <c r="AW822" s="82">
        <v>5</v>
      </c>
      <c r="AX822" s="82">
        <v>0</v>
      </c>
      <c r="AY822" s="82">
        <v>21</v>
      </c>
      <c r="AZ822" s="82">
        <v>56</v>
      </c>
      <c r="BA822" s="82">
        <v>484</v>
      </c>
      <c r="BB822" s="82">
        <v>0</v>
      </c>
      <c r="BC822" s="82">
        <v>6</v>
      </c>
      <c r="BD822" s="82">
        <v>2</v>
      </c>
      <c r="BE822" s="82">
        <v>3</v>
      </c>
      <c r="BF822" s="82">
        <v>7</v>
      </c>
      <c r="BG822" s="82">
        <v>5</v>
      </c>
      <c r="BH822" s="82">
        <v>2</v>
      </c>
      <c r="BI822" s="82">
        <v>0</v>
      </c>
      <c r="BJ822" s="82">
        <v>0</v>
      </c>
      <c r="BK822" s="82">
        <v>0</v>
      </c>
      <c r="BL822" s="82">
        <v>0</v>
      </c>
      <c r="BM822" s="82">
        <v>7</v>
      </c>
      <c r="BN822" s="82">
        <v>2</v>
      </c>
      <c r="BO822" s="82">
        <v>0</v>
      </c>
      <c r="BP822" s="82">
        <v>5</v>
      </c>
      <c r="BQ822" s="82">
        <v>1</v>
      </c>
      <c r="BR822" s="82">
        <v>14</v>
      </c>
      <c r="BS822" s="82">
        <v>0</v>
      </c>
      <c r="BT822" s="82">
        <v>0</v>
      </c>
      <c r="BU822" s="82">
        <v>0</v>
      </c>
      <c r="BV822" s="82">
        <v>3</v>
      </c>
      <c r="BW822" s="82">
        <v>0</v>
      </c>
      <c r="BX822" s="82">
        <v>9</v>
      </c>
      <c r="BY822" s="82">
        <v>3</v>
      </c>
      <c r="BZ822" s="84">
        <v>4</v>
      </c>
      <c r="CB822" s="4">
        <f t="shared" si="16"/>
        <v>1118</v>
      </c>
    </row>
    <row r="823" spans="1:80" x14ac:dyDescent="0.2">
      <c r="A823" s="13">
        <v>44708</v>
      </c>
      <c r="B823" s="82">
        <v>4</v>
      </c>
      <c r="C823" s="82">
        <v>2</v>
      </c>
      <c r="D823" s="82">
        <v>1</v>
      </c>
      <c r="E823" s="82">
        <v>62</v>
      </c>
      <c r="F823" s="82">
        <v>18</v>
      </c>
      <c r="G823" s="82">
        <v>2</v>
      </c>
      <c r="H823" s="82">
        <v>20</v>
      </c>
      <c r="I823" s="82">
        <v>0</v>
      </c>
      <c r="J823" s="82">
        <v>23</v>
      </c>
      <c r="K823" s="82">
        <v>0</v>
      </c>
      <c r="L823" s="82">
        <v>0</v>
      </c>
      <c r="M823" s="82">
        <v>0</v>
      </c>
      <c r="N823" s="82">
        <v>2</v>
      </c>
      <c r="O823" s="82">
        <v>7</v>
      </c>
      <c r="P823" s="82">
        <v>9</v>
      </c>
      <c r="Q823" s="82">
        <v>8</v>
      </c>
      <c r="R823" s="82">
        <v>4</v>
      </c>
      <c r="S823" s="82">
        <v>0</v>
      </c>
      <c r="T823" s="82">
        <v>1</v>
      </c>
      <c r="U823" s="82">
        <v>12</v>
      </c>
      <c r="V823" s="82">
        <v>2</v>
      </c>
      <c r="W823" s="82">
        <v>5</v>
      </c>
      <c r="X823" s="82">
        <v>18</v>
      </c>
      <c r="Y823" s="82">
        <v>0</v>
      </c>
      <c r="Z823" s="82">
        <v>3</v>
      </c>
      <c r="AA823" s="82">
        <v>5</v>
      </c>
      <c r="AB823" s="82">
        <v>2</v>
      </c>
      <c r="AC823" s="82">
        <v>0</v>
      </c>
      <c r="AD823" s="82">
        <v>2</v>
      </c>
      <c r="AE823" s="82">
        <v>3</v>
      </c>
      <c r="AF823" s="82">
        <v>6</v>
      </c>
      <c r="AG823" s="82">
        <v>43</v>
      </c>
      <c r="AH823" s="82">
        <v>10</v>
      </c>
      <c r="AI823" s="82">
        <v>1</v>
      </c>
      <c r="AJ823" s="82">
        <v>4</v>
      </c>
      <c r="AK823" s="82">
        <v>20</v>
      </c>
      <c r="AL823" s="82">
        <v>1</v>
      </c>
      <c r="AM823" s="82">
        <v>2</v>
      </c>
      <c r="AN823" s="82">
        <v>4</v>
      </c>
      <c r="AO823" s="82">
        <v>3</v>
      </c>
      <c r="AP823" s="82">
        <v>35</v>
      </c>
      <c r="AQ823" s="82">
        <v>20</v>
      </c>
      <c r="AR823" s="82">
        <v>70</v>
      </c>
      <c r="AS823" s="82">
        <v>37</v>
      </c>
      <c r="AT823" s="82">
        <v>4</v>
      </c>
      <c r="AU823" s="82">
        <v>0</v>
      </c>
      <c r="AV823" s="82">
        <v>0</v>
      </c>
      <c r="AW823" s="82">
        <v>5</v>
      </c>
      <c r="AX823" s="82">
        <v>0</v>
      </c>
      <c r="AY823" s="82">
        <v>21</v>
      </c>
      <c r="AZ823" s="82">
        <v>56</v>
      </c>
      <c r="BA823" s="82">
        <v>481</v>
      </c>
      <c r="BB823" s="82">
        <v>0</v>
      </c>
      <c r="BC823" s="82">
        <v>6</v>
      </c>
      <c r="BD823" s="82">
        <v>2</v>
      </c>
      <c r="BE823" s="82">
        <v>3</v>
      </c>
      <c r="BF823" s="82">
        <v>7</v>
      </c>
      <c r="BG823" s="82">
        <v>5</v>
      </c>
      <c r="BH823" s="82">
        <v>2</v>
      </c>
      <c r="BI823" s="82">
        <v>0</v>
      </c>
      <c r="BJ823" s="82">
        <v>0</v>
      </c>
      <c r="BK823" s="82">
        <v>0</v>
      </c>
      <c r="BL823" s="82">
        <v>0</v>
      </c>
      <c r="BM823" s="82">
        <v>6</v>
      </c>
      <c r="BN823" s="82">
        <v>0</v>
      </c>
      <c r="BO823" s="82">
        <v>0</v>
      </c>
      <c r="BP823" s="82">
        <v>5</v>
      </c>
      <c r="BQ823" s="82">
        <v>1</v>
      </c>
      <c r="BR823" s="82">
        <v>14</v>
      </c>
      <c r="BS823" s="82">
        <v>0</v>
      </c>
      <c r="BT823" s="82">
        <v>0</v>
      </c>
      <c r="BU823" s="82">
        <v>0</v>
      </c>
      <c r="BV823" s="82">
        <v>3</v>
      </c>
      <c r="BW823" s="82">
        <v>0</v>
      </c>
      <c r="BX823" s="82">
        <v>9</v>
      </c>
      <c r="BY823" s="82">
        <v>3</v>
      </c>
      <c r="BZ823" s="84">
        <v>4</v>
      </c>
      <c r="CB823" s="4">
        <f t="shared" si="16"/>
        <v>1108</v>
      </c>
    </row>
    <row r="824" spans="1:80" x14ac:dyDescent="0.2">
      <c r="A824" s="13">
        <v>44709</v>
      </c>
      <c r="B824" s="82">
        <v>4</v>
      </c>
      <c r="C824" s="82">
        <v>2</v>
      </c>
      <c r="D824" s="82">
        <v>1</v>
      </c>
      <c r="E824" s="82">
        <v>60</v>
      </c>
      <c r="F824" s="82">
        <v>18</v>
      </c>
      <c r="G824" s="82">
        <v>2</v>
      </c>
      <c r="H824" s="82">
        <v>20</v>
      </c>
      <c r="I824" s="82">
        <v>0</v>
      </c>
      <c r="J824" s="82">
        <v>23</v>
      </c>
      <c r="K824" s="82">
        <v>0</v>
      </c>
      <c r="L824" s="82">
        <v>0</v>
      </c>
      <c r="M824" s="82">
        <v>0</v>
      </c>
      <c r="N824" s="82">
        <v>2</v>
      </c>
      <c r="O824" s="82">
        <v>7</v>
      </c>
      <c r="P824" s="82">
        <v>9</v>
      </c>
      <c r="Q824" s="82">
        <v>8</v>
      </c>
      <c r="R824" s="82">
        <v>4</v>
      </c>
      <c r="S824" s="82">
        <v>0</v>
      </c>
      <c r="T824" s="82">
        <v>1</v>
      </c>
      <c r="U824" s="82">
        <v>12</v>
      </c>
      <c r="V824" s="82">
        <v>2</v>
      </c>
      <c r="W824" s="82">
        <v>5</v>
      </c>
      <c r="X824" s="82">
        <v>18</v>
      </c>
      <c r="Y824" s="82">
        <v>0</v>
      </c>
      <c r="Z824" s="82">
        <v>3</v>
      </c>
      <c r="AA824" s="82">
        <v>5</v>
      </c>
      <c r="AB824" s="82">
        <v>2</v>
      </c>
      <c r="AC824" s="82">
        <v>0</v>
      </c>
      <c r="AD824" s="82">
        <v>2</v>
      </c>
      <c r="AE824" s="82">
        <v>3</v>
      </c>
      <c r="AF824" s="82">
        <v>6</v>
      </c>
      <c r="AG824" s="82">
        <v>43</v>
      </c>
      <c r="AH824" s="82">
        <v>10</v>
      </c>
      <c r="AI824" s="82">
        <v>1</v>
      </c>
      <c r="AJ824" s="82">
        <v>4</v>
      </c>
      <c r="AK824" s="82">
        <v>20</v>
      </c>
      <c r="AL824" s="82">
        <v>1</v>
      </c>
      <c r="AM824" s="82">
        <v>2</v>
      </c>
      <c r="AN824" s="82">
        <v>4</v>
      </c>
      <c r="AO824" s="82">
        <v>3</v>
      </c>
      <c r="AP824" s="82">
        <v>35</v>
      </c>
      <c r="AQ824" s="82">
        <v>20</v>
      </c>
      <c r="AR824" s="82">
        <v>70</v>
      </c>
      <c r="AS824" s="82">
        <v>37</v>
      </c>
      <c r="AT824" s="82">
        <v>4</v>
      </c>
      <c r="AU824" s="82">
        <v>0</v>
      </c>
      <c r="AV824" s="82">
        <v>0</v>
      </c>
      <c r="AW824" s="82">
        <v>5</v>
      </c>
      <c r="AX824" s="82">
        <v>0</v>
      </c>
      <c r="AY824" s="82">
        <v>21</v>
      </c>
      <c r="AZ824" s="82">
        <v>56</v>
      </c>
      <c r="BA824" s="82">
        <v>478</v>
      </c>
      <c r="BB824" s="82">
        <v>0</v>
      </c>
      <c r="BC824" s="82">
        <v>6</v>
      </c>
      <c r="BD824" s="82">
        <v>2</v>
      </c>
      <c r="BE824" s="82">
        <v>3</v>
      </c>
      <c r="BF824" s="82">
        <v>7</v>
      </c>
      <c r="BG824" s="82">
        <v>5</v>
      </c>
      <c r="BH824" s="82">
        <v>2</v>
      </c>
      <c r="BI824" s="82">
        <v>0</v>
      </c>
      <c r="BJ824" s="82">
        <v>0</v>
      </c>
      <c r="BK824" s="82">
        <v>0</v>
      </c>
      <c r="BL824" s="82">
        <v>0</v>
      </c>
      <c r="BM824" s="82">
        <v>6</v>
      </c>
      <c r="BN824" s="82">
        <v>0</v>
      </c>
      <c r="BO824" s="82">
        <v>0</v>
      </c>
      <c r="BP824" s="82">
        <v>5</v>
      </c>
      <c r="BQ824" s="82">
        <v>1</v>
      </c>
      <c r="BR824" s="82">
        <v>14</v>
      </c>
      <c r="BS824" s="82">
        <v>0</v>
      </c>
      <c r="BT824" s="82">
        <v>0</v>
      </c>
      <c r="BU824" s="82">
        <v>0</v>
      </c>
      <c r="BV824" s="82">
        <v>3</v>
      </c>
      <c r="BW824" s="82">
        <v>0</v>
      </c>
      <c r="BX824" s="82">
        <v>9</v>
      </c>
      <c r="BY824" s="82">
        <v>3</v>
      </c>
      <c r="BZ824" s="84">
        <v>4</v>
      </c>
      <c r="CB824" s="4">
        <f t="shared" si="16"/>
        <v>1103</v>
      </c>
    </row>
    <row r="825" spans="1:80" x14ac:dyDescent="0.2">
      <c r="A825" s="13">
        <v>44710</v>
      </c>
      <c r="B825" s="82">
        <v>4</v>
      </c>
      <c r="C825" s="82">
        <v>2</v>
      </c>
      <c r="D825" s="82">
        <v>1</v>
      </c>
      <c r="E825" s="82">
        <v>60</v>
      </c>
      <c r="F825" s="82">
        <v>18</v>
      </c>
      <c r="G825" s="82">
        <v>2</v>
      </c>
      <c r="H825" s="82">
        <v>20</v>
      </c>
      <c r="I825" s="82">
        <v>0</v>
      </c>
      <c r="J825" s="82">
        <v>23</v>
      </c>
      <c r="K825" s="82">
        <v>0</v>
      </c>
      <c r="L825" s="82">
        <v>0</v>
      </c>
      <c r="M825" s="82">
        <v>0</v>
      </c>
      <c r="N825" s="82">
        <v>2</v>
      </c>
      <c r="O825" s="82">
        <v>7</v>
      </c>
      <c r="P825" s="82">
        <v>9</v>
      </c>
      <c r="Q825" s="82">
        <v>8</v>
      </c>
      <c r="R825" s="82">
        <v>4</v>
      </c>
      <c r="S825" s="82">
        <v>0</v>
      </c>
      <c r="T825" s="82">
        <v>1</v>
      </c>
      <c r="U825" s="82">
        <v>12</v>
      </c>
      <c r="V825" s="82">
        <v>2</v>
      </c>
      <c r="W825" s="82">
        <v>5</v>
      </c>
      <c r="X825" s="82">
        <v>18</v>
      </c>
      <c r="Y825" s="82">
        <v>0</v>
      </c>
      <c r="Z825" s="82">
        <v>3</v>
      </c>
      <c r="AA825" s="82">
        <v>5</v>
      </c>
      <c r="AB825" s="82">
        <v>2</v>
      </c>
      <c r="AC825" s="82">
        <v>0</v>
      </c>
      <c r="AD825" s="82">
        <v>2</v>
      </c>
      <c r="AE825" s="82">
        <v>3</v>
      </c>
      <c r="AF825" s="82">
        <v>6</v>
      </c>
      <c r="AG825" s="82">
        <v>43</v>
      </c>
      <c r="AH825" s="82">
        <v>10</v>
      </c>
      <c r="AI825" s="82">
        <v>1</v>
      </c>
      <c r="AJ825" s="82">
        <v>4</v>
      </c>
      <c r="AK825" s="82">
        <v>20</v>
      </c>
      <c r="AL825" s="82">
        <v>1</v>
      </c>
      <c r="AM825" s="82">
        <v>2</v>
      </c>
      <c r="AN825" s="82">
        <v>4</v>
      </c>
      <c r="AO825" s="82">
        <v>3</v>
      </c>
      <c r="AP825" s="82">
        <v>35</v>
      </c>
      <c r="AQ825" s="82">
        <v>20</v>
      </c>
      <c r="AR825" s="82">
        <v>70</v>
      </c>
      <c r="AS825" s="82">
        <v>37</v>
      </c>
      <c r="AT825" s="82">
        <v>4</v>
      </c>
      <c r="AU825" s="82">
        <v>0</v>
      </c>
      <c r="AV825" s="82">
        <v>0</v>
      </c>
      <c r="AW825" s="82">
        <v>5</v>
      </c>
      <c r="AX825" s="82">
        <v>0</v>
      </c>
      <c r="AY825" s="82">
        <v>21</v>
      </c>
      <c r="AZ825" s="82">
        <v>56</v>
      </c>
      <c r="BA825" s="82">
        <v>478</v>
      </c>
      <c r="BB825" s="82">
        <v>0</v>
      </c>
      <c r="BC825" s="82">
        <v>6</v>
      </c>
      <c r="BD825" s="82">
        <v>2</v>
      </c>
      <c r="BE825" s="82">
        <v>3</v>
      </c>
      <c r="BF825" s="82">
        <v>7</v>
      </c>
      <c r="BG825" s="82">
        <v>5</v>
      </c>
      <c r="BH825" s="82">
        <v>2</v>
      </c>
      <c r="BI825" s="82">
        <v>0</v>
      </c>
      <c r="BJ825" s="82">
        <v>0</v>
      </c>
      <c r="BK825" s="82">
        <v>0</v>
      </c>
      <c r="BL825" s="82">
        <v>0</v>
      </c>
      <c r="BM825" s="82">
        <v>6</v>
      </c>
      <c r="BN825" s="82">
        <v>0</v>
      </c>
      <c r="BO825" s="82">
        <v>0</v>
      </c>
      <c r="BP825" s="82">
        <v>5</v>
      </c>
      <c r="BQ825" s="82">
        <v>1</v>
      </c>
      <c r="BR825" s="82">
        <v>14</v>
      </c>
      <c r="BS825" s="82">
        <v>0</v>
      </c>
      <c r="BT825" s="82">
        <v>0</v>
      </c>
      <c r="BU825" s="82">
        <v>0</v>
      </c>
      <c r="BV825" s="82">
        <v>3</v>
      </c>
      <c r="BW825" s="82">
        <v>0</v>
      </c>
      <c r="BX825" s="82">
        <v>9</v>
      </c>
      <c r="BY825" s="82">
        <v>3</v>
      </c>
      <c r="BZ825" s="84">
        <v>4</v>
      </c>
      <c r="CB825" s="4">
        <f t="shared" si="16"/>
        <v>1103</v>
      </c>
    </row>
    <row r="826" spans="1:80" x14ac:dyDescent="0.2">
      <c r="A826" s="13">
        <v>44711</v>
      </c>
      <c r="B826" s="82">
        <v>3</v>
      </c>
      <c r="C826" s="82">
        <v>2</v>
      </c>
      <c r="D826" s="82">
        <v>1</v>
      </c>
      <c r="E826" s="82">
        <v>59</v>
      </c>
      <c r="F826" s="82">
        <v>17</v>
      </c>
      <c r="G826" s="82">
        <v>2</v>
      </c>
      <c r="H826" s="82">
        <v>19</v>
      </c>
      <c r="I826" s="82">
        <v>0</v>
      </c>
      <c r="J826" s="82">
        <v>22</v>
      </c>
      <c r="K826" s="82">
        <v>0</v>
      </c>
      <c r="L826" s="82">
        <v>0</v>
      </c>
      <c r="M826" s="82">
        <v>0</v>
      </c>
      <c r="N826" s="82">
        <v>3</v>
      </c>
      <c r="O826" s="82">
        <v>7</v>
      </c>
      <c r="P826" s="82">
        <v>8</v>
      </c>
      <c r="Q826" s="82">
        <v>8</v>
      </c>
      <c r="R826" s="82">
        <v>4</v>
      </c>
      <c r="S826" s="82">
        <v>0</v>
      </c>
      <c r="T826" s="82">
        <v>1</v>
      </c>
      <c r="U826" s="82">
        <v>11</v>
      </c>
      <c r="V826" s="82">
        <v>2</v>
      </c>
      <c r="W826" s="82">
        <v>5</v>
      </c>
      <c r="X826" s="82">
        <v>18</v>
      </c>
      <c r="Y826" s="82">
        <v>0</v>
      </c>
      <c r="Z826" s="82">
        <v>3</v>
      </c>
      <c r="AA826" s="82">
        <v>5</v>
      </c>
      <c r="AB826" s="82">
        <v>2</v>
      </c>
      <c r="AC826" s="82">
        <v>0</v>
      </c>
      <c r="AD826" s="82">
        <v>2</v>
      </c>
      <c r="AE826" s="82">
        <v>3</v>
      </c>
      <c r="AF826" s="82">
        <v>6</v>
      </c>
      <c r="AG826" s="82">
        <v>43</v>
      </c>
      <c r="AH826" s="82">
        <v>10</v>
      </c>
      <c r="AI826" s="82">
        <v>1</v>
      </c>
      <c r="AJ826" s="82">
        <v>4</v>
      </c>
      <c r="AK826" s="82">
        <v>20</v>
      </c>
      <c r="AL826" s="82">
        <v>1</v>
      </c>
      <c r="AM826" s="82">
        <v>2</v>
      </c>
      <c r="AN826" s="82">
        <v>5</v>
      </c>
      <c r="AO826" s="82">
        <v>3</v>
      </c>
      <c r="AP826" s="82">
        <v>33</v>
      </c>
      <c r="AQ826" s="82">
        <v>20</v>
      </c>
      <c r="AR826" s="82">
        <v>69</v>
      </c>
      <c r="AS826" s="82">
        <v>32</v>
      </c>
      <c r="AT826" s="82">
        <v>4</v>
      </c>
      <c r="AU826" s="82">
        <v>0</v>
      </c>
      <c r="AV826" s="82">
        <v>0</v>
      </c>
      <c r="AW826" s="82">
        <v>5</v>
      </c>
      <c r="AX826" s="82">
        <v>0</v>
      </c>
      <c r="AY826" s="82">
        <v>19</v>
      </c>
      <c r="AZ826" s="82">
        <v>56</v>
      </c>
      <c r="BA826" s="82">
        <v>478</v>
      </c>
      <c r="BB826" s="82">
        <v>0</v>
      </c>
      <c r="BC826" s="82">
        <v>6</v>
      </c>
      <c r="BD826" s="82">
        <v>2</v>
      </c>
      <c r="BE826" s="82">
        <v>2</v>
      </c>
      <c r="BF826" s="82">
        <v>7</v>
      </c>
      <c r="BG826" s="82">
        <v>5</v>
      </c>
      <c r="BH826" s="82">
        <v>2</v>
      </c>
      <c r="BI826" s="82">
        <v>0</v>
      </c>
      <c r="BJ826" s="82">
        <v>0</v>
      </c>
      <c r="BK826" s="82">
        <v>0</v>
      </c>
      <c r="BL826" s="82">
        <v>0</v>
      </c>
      <c r="BM826" s="82">
        <v>6</v>
      </c>
      <c r="BN826" s="82">
        <v>0</v>
      </c>
      <c r="BO826" s="82">
        <v>0</v>
      </c>
      <c r="BP826" s="82">
        <v>4</v>
      </c>
      <c r="BQ826" s="82">
        <v>1</v>
      </c>
      <c r="BR826" s="82">
        <v>14</v>
      </c>
      <c r="BS826" s="82">
        <v>0</v>
      </c>
      <c r="BT826" s="82">
        <v>0</v>
      </c>
      <c r="BU826" s="82">
        <v>0</v>
      </c>
      <c r="BV826" s="82">
        <v>3</v>
      </c>
      <c r="BW826" s="82">
        <v>0</v>
      </c>
      <c r="BX826" s="82">
        <v>9</v>
      </c>
      <c r="BY826" s="82">
        <v>3</v>
      </c>
      <c r="BZ826" s="84">
        <v>4</v>
      </c>
      <c r="CB826" s="4">
        <f t="shared" si="16"/>
        <v>1086</v>
      </c>
    </row>
    <row r="827" spans="1:80" ht="11.25" thickBot="1" x14ac:dyDescent="0.25">
      <c r="A827" s="41">
        <v>44712</v>
      </c>
      <c r="B827" s="42">
        <v>4</v>
      </c>
      <c r="C827" s="43">
        <v>2</v>
      </c>
      <c r="D827" s="43">
        <v>0</v>
      </c>
      <c r="E827" s="43">
        <v>59</v>
      </c>
      <c r="F827" s="43">
        <v>17</v>
      </c>
      <c r="G827" s="43">
        <v>2</v>
      </c>
      <c r="H827" s="43">
        <v>18</v>
      </c>
      <c r="I827" s="43">
        <v>0</v>
      </c>
      <c r="J827" s="43">
        <v>20</v>
      </c>
      <c r="K827" s="43">
        <v>0</v>
      </c>
      <c r="L827" s="43">
        <v>0</v>
      </c>
      <c r="M827" s="43">
        <v>0</v>
      </c>
      <c r="N827" s="43">
        <v>3</v>
      </c>
      <c r="O827" s="43">
        <v>7</v>
      </c>
      <c r="P827" s="43">
        <v>8</v>
      </c>
      <c r="Q827" s="43">
        <v>7</v>
      </c>
      <c r="R827" s="43">
        <v>4</v>
      </c>
      <c r="S827" s="43">
        <v>0</v>
      </c>
      <c r="T827" s="43">
        <v>1</v>
      </c>
      <c r="U827" s="43">
        <v>11</v>
      </c>
      <c r="V827" s="43">
        <v>2</v>
      </c>
      <c r="W827" s="43">
        <v>5</v>
      </c>
      <c r="X827" s="43">
        <v>16</v>
      </c>
      <c r="Y827" s="43">
        <v>0</v>
      </c>
      <c r="Z827" s="43">
        <v>3</v>
      </c>
      <c r="AA827" s="43">
        <v>5</v>
      </c>
      <c r="AB827" s="43">
        <v>2</v>
      </c>
      <c r="AC827" s="43">
        <v>0</v>
      </c>
      <c r="AD827" s="43">
        <v>2</v>
      </c>
      <c r="AE827" s="43">
        <v>3</v>
      </c>
      <c r="AF827" s="43">
        <v>6</v>
      </c>
      <c r="AG827" s="43">
        <v>42</v>
      </c>
      <c r="AH827" s="43">
        <v>10</v>
      </c>
      <c r="AI827" s="43">
        <v>1</v>
      </c>
      <c r="AJ827" s="43">
        <v>4</v>
      </c>
      <c r="AK827" s="43">
        <v>20</v>
      </c>
      <c r="AL827" s="43">
        <v>1</v>
      </c>
      <c r="AM827" s="43">
        <v>1</v>
      </c>
      <c r="AN827" s="43">
        <v>5</v>
      </c>
      <c r="AO827" s="43">
        <v>3</v>
      </c>
      <c r="AP827" s="43">
        <v>33</v>
      </c>
      <c r="AQ827" s="43">
        <v>20</v>
      </c>
      <c r="AR827" s="43">
        <v>65</v>
      </c>
      <c r="AS827" s="43">
        <v>31</v>
      </c>
      <c r="AT827" s="43">
        <v>4</v>
      </c>
      <c r="AU827" s="43">
        <v>0</v>
      </c>
      <c r="AV827" s="43">
        <v>0</v>
      </c>
      <c r="AW827" s="43">
        <v>4</v>
      </c>
      <c r="AX827" s="43">
        <v>0</v>
      </c>
      <c r="AY827" s="43">
        <v>19</v>
      </c>
      <c r="AZ827" s="43">
        <v>56</v>
      </c>
      <c r="BA827" s="43">
        <v>476</v>
      </c>
      <c r="BB827" s="43">
        <v>0</v>
      </c>
      <c r="BC827" s="43">
        <v>7</v>
      </c>
      <c r="BD827" s="43">
        <v>2</v>
      </c>
      <c r="BE827" s="43">
        <v>2</v>
      </c>
      <c r="BF827" s="43">
        <v>7</v>
      </c>
      <c r="BG827" s="43">
        <v>5</v>
      </c>
      <c r="BH827" s="43">
        <v>2</v>
      </c>
      <c r="BI827" s="43">
        <v>0</v>
      </c>
      <c r="BJ827" s="43">
        <v>0</v>
      </c>
      <c r="BK827" s="43">
        <v>0</v>
      </c>
      <c r="BL827" s="43">
        <v>0</v>
      </c>
      <c r="BM827" s="43">
        <v>6</v>
      </c>
      <c r="BN827" s="43">
        <v>0</v>
      </c>
      <c r="BO827" s="43">
        <v>0</v>
      </c>
      <c r="BP827" s="43">
        <v>4</v>
      </c>
      <c r="BQ827" s="43">
        <v>1</v>
      </c>
      <c r="BR827" s="43">
        <v>13</v>
      </c>
      <c r="BS827" s="43">
        <v>0</v>
      </c>
      <c r="BT827" s="43">
        <v>0</v>
      </c>
      <c r="BU827" s="43">
        <v>0</v>
      </c>
      <c r="BV827" s="43">
        <v>2</v>
      </c>
      <c r="BW827" s="43">
        <v>0</v>
      </c>
      <c r="BX827" s="43">
        <v>9</v>
      </c>
      <c r="BY827" s="43">
        <v>3</v>
      </c>
      <c r="BZ827" s="44">
        <v>3</v>
      </c>
      <c r="CB827" s="49">
        <f t="shared" si="16"/>
        <v>1068</v>
      </c>
    </row>
    <row r="828" spans="1:80" ht="11.25" thickTop="1" x14ac:dyDescent="0.2">
      <c r="A828" s="13">
        <v>44713</v>
      </c>
      <c r="B828" s="82">
        <v>4</v>
      </c>
      <c r="C828" s="82">
        <v>2</v>
      </c>
      <c r="D828" s="82">
        <v>0</v>
      </c>
      <c r="E828" s="82">
        <v>59</v>
      </c>
      <c r="F828" s="82">
        <v>17</v>
      </c>
      <c r="G828" s="82">
        <v>2</v>
      </c>
      <c r="H828" s="82">
        <v>18</v>
      </c>
      <c r="I828" s="82">
        <v>0</v>
      </c>
      <c r="J828" s="82">
        <v>20</v>
      </c>
      <c r="K828" s="82">
        <v>0</v>
      </c>
      <c r="L828" s="82">
        <v>0</v>
      </c>
      <c r="M828" s="82">
        <v>0</v>
      </c>
      <c r="N828" s="82">
        <v>3</v>
      </c>
      <c r="O828" s="82">
        <v>7</v>
      </c>
      <c r="P828" s="82">
        <v>8</v>
      </c>
      <c r="Q828" s="82">
        <v>7</v>
      </c>
      <c r="R828" s="82">
        <v>4</v>
      </c>
      <c r="S828" s="82">
        <v>0</v>
      </c>
      <c r="T828" s="82">
        <v>1</v>
      </c>
      <c r="U828" s="82">
        <v>11</v>
      </c>
      <c r="V828" s="82">
        <v>2</v>
      </c>
      <c r="W828" s="82">
        <v>5</v>
      </c>
      <c r="X828" s="82">
        <v>14</v>
      </c>
      <c r="Y828" s="82">
        <v>0</v>
      </c>
      <c r="Z828" s="82">
        <v>3</v>
      </c>
      <c r="AA828" s="82">
        <v>5</v>
      </c>
      <c r="AB828" s="82">
        <v>2</v>
      </c>
      <c r="AC828" s="82">
        <v>0</v>
      </c>
      <c r="AD828" s="82">
        <v>2</v>
      </c>
      <c r="AE828" s="82">
        <v>2</v>
      </c>
      <c r="AF828" s="82">
        <v>6</v>
      </c>
      <c r="AG828" s="82">
        <v>42</v>
      </c>
      <c r="AH828" s="82">
        <v>10</v>
      </c>
      <c r="AI828" s="82">
        <v>1</v>
      </c>
      <c r="AJ828" s="82">
        <v>4</v>
      </c>
      <c r="AK828" s="82">
        <v>20</v>
      </c>
      <c r="AL828" s="82">
        <v>1</v>
      </c>
      <c r="AM828" s="82">
        <v>1</v>
      </c>
      <c r="AN828" s="82">
        <v>4</v>
      </c>
      <c r="AO828" s="82">
        <v>3</v>
      </c>
      <c r="AP828" s="82">
        <v>33</v>
      </c>
      <c r="AQ828" s="82">
        <v>20</v>
      </c>
      <c r="AR828" s="82">
        <v>65</v>
      </c>
      <c r="AS828" s="82">
        <v>31</v>
      </c>
      <c r="AT828" s="82">
        <v>4</v>
      </c>
      <c r="AU828" s="82">
        <v>0</v>
      </c>
      <c r="AV828" s="82">
        <v>0</v>
      </c>
      <c r="AW828" s="82">
        <v>4</v>
      </c>
      <c r="AX828" s="82">
        <v>0</v>
      </c>
      <c r="AY828" s="82">
        <v>18</v>
      </c>
      <c r="AZ828" s="82">
        <v>56</v>
      </c>
      <c r="BA828" s="82">
        <v>474</v>
      </c>
      <c r="BB828" s="82">
        <v>0</v>
      </c>
      <c r="BC828" s="82">
        <v>7</v>
      </c>
      <c r="BD828" s="82">
        <v>2</v>
      </c>
      <c r="BE828" s="82">
        <v>2</v>
      </c>
      <c r="BF828" s="82">
        <v>7</v>
      </c>
      <c r="BG828" s="82">
        <v>5</v>
      </c>
      <c r="BH828" s="82">
        <v>2</v>
      </c>
      <c r="BI828" s="82">
        <v>0</v>
      </c>
      <c r="BJ828" s="82">
        <v>0</v>
      </c>
      <c r="BK828" s="82">
        <v>0</v>
      </c>
      <c r="BL828" s="82">
        <v>0</v>
      </c>
      <c r="BM828" s="82">
        <v>6</v>
      </c>
      <c r="BN828" s="82">
        <v>0</v>
      </c>
      <c r="BO828" s="82">
        <v>0</v>
      </c>
      <c r="BP828" s="82">
        <v>4</v>
      </c>
      <c r="BQ828" s="82">
        <v>1</v>
      </c>
      <c r="BR828" s="82">
        <v>13</v>
      </c>
      <c r="BS828" s="82">
        <v>0</v>
      </c>
      <c r="BT828" s="82">
        <v>0</v>
      </c>
      <c r="BU828" s="82">
        <v>0</v>
      </c>
      <c r="BV828" s="82">
        <v>2</v>
      </c>
      <c r="BW828" s="82">
        <v>0</v>
      </c>
      <c r="BX828" s="82">
        <v>9</v>
      </c>
      <c r="BY828" s="82">
        <v>3</v>
      </c>
      <c r="BZ828" s="84">
        <v>3</v>
      </c>
      <c r="CB828" s="4">
        <f t="shared" si="16"/>
        <v>1061</v>
      </c>
    </row>
    <row r="829" spans="1:80" x14ac:dyDescent="0.2">
      <c r="A829" s="13">
        <v>44714</v>
      </c>
      <c r="B829" s="82">
        <v>3</v>
      </c>
      <c r="C829" s="82">
        <v>2</v>
      </c>
      <c r="D829" s="82">
        <v>0</v>
      </c>
      <c r="E829" s="82">
        <v>59</v>
      </c>
      <c r="F829" s="82">
        <v>17</v>
      </c>
      <c r="G829" s="82">
        <v>2</v>
      </c>
      <c r="H829" s="82">
        <v>18</v>
      </c>
      <c r="I829" s="82">
        <v>0</v>
      </c>
      <c r="J829" s="82">
        <v>19</v>
      </c>
      <c r="K829" s="82">
        <v>1</v>
      </c>
      <c r="L829" s="82">
        <v>0</v>
      </c>
      <c r="M829" s="82">
        <v>0</v>
      </c>
      <c r="N829" s="82">
        <v>3</v>
      </c>
      <c r="O829" s="82">
        <v>7</v>
      </c>
      <c r="P829" s="82">
        <v>8</v>
      </c>
      <c r="Q829" s="82">
        <v>7</v>
      </c>
      <c r="R829" s="82">
        <v>4</v>
      </c>
      <c r="S829" s="82">
        <v>0</v>
      </c>
      <c r="T829" s="82">
        <v>1</v>
      </c>
      <c r="U829" s="82">
        <v>11</v>
      </c>
      <c r="V829" s="82">
        <v>2</v>
      </c>
      <c r="W829" s="82">
        <v>5</v>
      </c>
      <c r="X829" s="82">
        <v>14</v>
      </c>
      <c r="Y829" s="82">
        <v>0</v>
      </c>
      <c r="Z829" s="82">
        <v>3</v>
      </c>
      <c r="AA829" s="82">
        <v>5</v>
      </c>
      <c r="AB829" s="82">
        <v>2</v>
      </c>
      <c r="AC829" s="82">
        <v>0</v>
      </c>
      <c r="AD829" s="82">
        <v>2</v>
      </c>
      <c r="AE829" s="82">
        <v>2</v>
      </c>
      <c r="AF829" s="82">
        <v>6</v>
      </c>
      <c r="AG829" s="82">
        <v>42</v>
      </c>
      <c r="AH829" s="82">
        <v>10</v>
      </c>
      <c r="AI829" s="82">
        <v>1</v>
      </c>
      <c r="AJ829" s="82">
        <v>4</v>
      </c>
      <c r="AK829" s="82">
        <v>20</v>
      </c>
      <c r="AL829" s="82">
        <v>1</v>
      </c>
      <c r="AM829" s="82">
        <v>1</v>
      </c>
      <c r="AN829" s="82">
        <v>4</v>
      </c>
      <c r="AO829" s="82">
        <v>3</v>
      </c>
      <c r="AP829" s="82">
        <v>33</v>
      </c>
      <c r="AQ829" s="82">
        <v>20</v>
      </c>
      <c r="AR829" s="82">
        <v>65</v>
      </c>
      <c r="AS829" s="82">
        <v>29</v>
      </c>
      <c r="AT829" s="82">
        <v>4</v>
      </c>
      <c r="AU829" s="82">
        <v>0</v>
      </c>
      <c r="AV829" s="82">
        <v>0</v>
      </c>
      <c r="AW829" s="82">
        <v>4</v>
      </c>
      <c r="AX829" s="82">
        <v>0</v>
      </c>
      <c r="AY829" s="82">
        <v>18</v>
      </c>
      <c r="AZ829" s="82">
        <v>55</v>
      </c>
      <c r="BA829" s="82">
        <v>474</v>
      </c>
      <c r="BB829" s="82">
        <v>0</v>
      </c>
      <c r="BC829" s="82">
        <v>6</v>
      </c>
      <c r="BD829" s="82">
        <v>2</v>
      </c>
      <c r="BE829" s="82">
        <v>1</v>
      </c>
      <c r="BF829" s="82">
        <v>7</v>
      </c>
      <c r="BG829" s="82">
        <v>5</v>
      </c>
      <c r="BH829" s="82">
        <v>1</v>
      </c>
      <c r="BI829" s="82">
        <v>0</v>
      </c>
      <c r="BJ829" s="82">
        <v>0</v>
      </c>
      <c r="BK829" s="82">
        <v>0</v>
      </c>
      <c r="BL829" s="82">
        <v>0</v>
      </c>
      <c r="BM829" s="82">
        <v>6</v>
      </c>
      <c r="BN829" s="82">
        <v>0</v>
      </c>
      <c r="BO829" s="82">
        <v>0</v>
      </c>
      <c r="BP829" s="82">
        <v>4</v>
      </c>
      <c r="BQ829" s="82">
        <v>1</v>
      </c>
      <c r="BR829" s="82">
        <v>13</v>
      </c>
      <c r="BS829" s="82">
        <v>0</v>
      </c>
      <c r="BT829" s="82">
        <v>0</v>
      </c>
      <c r="BU829" s="82">
        <v>0</v>
      </c>
      <c r="BV829" s="82">
        <v>2</v>
      </c>
      <c r="BW829" s="82">
        <v>0</v>
      </c>
      <c r="BX829" s="82">
        <v>8</v>
      </c>
      <c r="BY829" s="82">
        <v>3</v>
      </c>
      <c r="BZ829" s="84">
        <v>3</v>
      </c>
      <c r="CB829" s="4">
        <f t="shared" si="16"/>
        <v>1053</v>
      </c>
    </row>
    <row r="830" spans="1:80" x14ac:dyDescent="0.2">
      <c r="A830" s="13">
        <v>44715</v>
      </c>
      <c r="B830" s="82">
        <v>3</v>
      </c>
      <c r="C830" s="82">
        <v>2</v>
      </c>
      <c r="D830" s="82">
        <v>0</v>
      </c>
      <c r="E830" s="82">
        <v>60</v>
      </c>
      <c r="F830" s="82">
        <v>17</v>
      </c>
      <c r="G830" s="82">
        <v>2</v>
      </c>
      <c r="H830" s="82">
        <v>18</v>
      </c>
      <c r="I830" s="82">
        <v>0</v>
      </c>
      <c r="J830" s="82">
        <v>19</v>
      </c>
      <c r="K830" s="82">
        <v>1</v>
      </c>
      <c r="L830" s="82">
        <v>0</v>
      </c>
      <c r="M830" s="82">
        <v>0</v>
      </c>
      <c r="N830" s="82">
        <v>3</v>
      </c>
      <c r="O830" s="82">
        <v>7</v>
      </c>
      <c r="P830" s="82">
        <v>8</v>
      </c>
      <c r="Q830" s="82">
        <v>7</v>
      </c>
      <c r="R830" s="82">
        <v>4</v>
      </c>
      <c r="S830" s="82">
        <v>0</v>
      </c>
      <c r="T830" s="82">
        <v>1</v>
      </c>
      <c r="U830" s="82">
        <v>11</v>
      </c>
      <c r="V830" s="82">
        <v>2</v>
      </c>
      <c r="W830" s="82">
        <v>5</v>
      </c>
      <c r="X830" s="82">
        <v>14</v>
      </c>
      <c r="Y830" s="82">
        <v>0</v>
      </c>
      <c r="Z830" s="82">
        <v>3</v>
      </c>
      <c r="AA830" s="82">
        <v>5</v>
      </c>
      <c r="AB830" s="82">
        <v>2</v>
      </c>
      <c r="AC830" s="82">
        <v>0</v>
      </c>
      <c r="AD830" s="82">
        <v>2</v>
      </c>
      <c r="AE830" s="82">
        <v>2</v>
      </c>
      <c r="AF830" s="82">
        <v>6</v>
      </c>
      <c r="AG830" s="82">
        <v>42</v>
      </c>
      <c r="AH830" s="82">
        <v>10</v>
      </c>
      <c r="AI830" s="82">
        <v>1</v>
      </c>
      <c r="AJ830" s="82">
        <v>4</v>
      </c>
      <c r="AK830" s="82">
        <v>20</v>
      </c>
      <c r="AL830" s="82">
        <v>1</v>
      </c>
      <c r="AM830" s="82">
        <v>1</v>
      </c>
      <c r="AN830" s="82">
        <v>4</v>
      </c>
      <c r="AO830" s="82">
        <v>3</v>
      </c>
      <c r="AP830" s="82">
        <v>31</v>
      </c>
      <c r="AQ830" s="82">
        <v>18</v>
      </c>
      <c r="AR830" s="82">
        <v>65</v>
      </c>
      <c r="AS830" s="82">
        <v>30</v>
      </c>
      <c r="AT830" s="82">
        <v>4</v>
      </c>
      <c r="AU830" s="82">
        <v>0</v>
      </c>
      <c r="AV830" s="82">
        <v>0</v>
      </c>
      <c r="AW830" s="82">
        <v>4</v>
      </c>
      <c r="AX830" s="82">
        <v>0</v>
      </c>
      <c r="AY830" s="82">
        <v>18</v>
      </c>
      <c r="AZ830" s="82">
        <v>55</v>
      </c>
      <c r="BA830" s="82">
        <v>473</v>
      </c>
      <c r="BB830" s="82">
        <v>0</v>
      </c>
      <c r="BC830" s="82">
        <v>6</v>
      </c>
      <c r="BD830" s="82">
        <v>2</v>
      </c>
      <c r="BE830" s="82">
        <v>1</v>
      </c>
      <c r="BF830" s="82">
        <v>7</v>
      </c>
      <c r="BG830" s="82">
        <v>5</v>
      </c>
      <c r="BH830" s="82">
        <v>2</v>
      </c>
      <c r="BI830" s="82">
        <v>0</v>
      </c>
      <c r="BJ830" s="82">
        <v>0</v>
      </c>
      <c r="BK830" s="82">
        <v>0</v>
      </c>
      <c r="BL830" s="82">
        <v>0</v>
      </c>
      <c r="BM830" s="82">
        <v>6</v>
      </c>
      <c r="BN830" s="82">
        <v>0</v>
      </c>
      <c r="BO830" s="82">
        <v>0</v>
      </c>
      <c r="BP830" s="82">
        <v>4</v>
      </c>
      <c r="BQ830" s="82">
        <v>1</v>
      </c>
      <c r="BR830" s="82">
        <v>13</v>
      </c>
      <c r="BS830" s="82">
        <v>0</v>
      </c>
      <c r="BT830" s="82">
        <v>0</v>
      </c>
      <c r="BU830" s="82">
        <v>0</v>
      </c>
      <c r="BV830" s="82">
        <v>2</v>
      </c>
      <c r="BW830" s="82">
        <v>0</v>
      </c>
      <c r="BX830" s="82">
        <v>8</v>
      </c>
      <c r="BY830" s="82">
        <v>2</v>
      </c>
      <c r="BZ830" s="84">
        <v>3</v>
      </c>
      <c r="CB830" s="4">
        <f t="shared" si="16"/>
        <v>1050</v>
      </c>
    </row>
    <row r="831" spans="1:80" x14ac:dyDescent="0.2">
      <c r="A831" s="13">
        <v>44716</v>
      </c>
      <c r="B831" s="82">
        <v>3</v>
      </c>
      <c r="C831" s="82">
        <v>2</v>
      </c>
      <c r="D831" s="82">
        <v>0</v>
      </c>
      <c r="E831" s="82">
        <v>59</v>
      </c>
      <c r="F831" s="82">
        <v>17</v>
      </c>
      <c r="G831" s="82">
        <v>2</v>
      </c>
      <c r="H831" s="82">
        <v>18</v>
      </c>
      <c r="I831" s="82">
        <v>0</v>
      </c>
      <c r="J831" s="82">
        <v>19</v>
      </c>
      <c r="K831" s="82">
        <v>1</v>
      </c>
      <c r="L831" s="82">
        <v>0</v>
      </c>
      <c r="M831" s="82">
        <v>0</v>
      </c>
      <c r="N831" s="82">
        <v>3</v>
      </c>
      <c r="O831" s="82">
        <v>7</v>
      </c>
      <c r="P831" s="82">
        <v>8</v>
      </c>
      <c r="Q831" s="82">
        <v>7</v>
      </c>
      <c r="R831" s="82">
        <v>4</v>
      </c>
      <c r="S831" s="82">
        <v>0</v>
      </c>
      <c r="T831" s="82">
        <v>1</v>
      </c>
      <c r="U831" s="82">
        <v>11</v>
      </c>
      <c r="V831" s="82">
        <v>2</v>
      </c>
      <c r="W831" s="82">
        <v>5</v>
      </c>
      <c r="X831" s="82">
        <v>14</v>
      </c>
      <c r="Y831" s="82">
        <v>0</v>
      </c>
      <c r="Z831" s="82">
        <v>3</v>
      </c>
      <c r="AA831" s="82">
        <v>5</v>
      </c>
      <c r="AB831" s="82">
        <v>2</v>
      </c>
      <c r="AC831" s="82">
        <v>0</v>
      </c>
      <c r="AD831" s="82">
        <v>2</v>
      </c>
      <c r="AE831" s="82">
        <v>2</v>
      </c>
      <c r="AF831" s="82">
        <v>6</v>
      </c>
      <c r="AG831" s="82">
        <v>42</v>
      </c>
      <c r="AH831" s="82">
        <v>10</v>
      </c>
      <c r="AI831" s="82">
        <v>1</v>
      </c>
      <c r="AJ831" s="82">
        <v>3</v>
      </c>
      <c r="AK831" s="82">
        <v>20</v>
      </c>
      <c r="AL831" s="82">
        <v>1</v>
      </c>
      <c r="AM831" s="82">
        <v>1</v>
      </c>
      <c r="AN831" s="82">
        <v>4</v>
      </c>
      <c r="AO831" s="82">
        <v>3</v>
      </c>
      <c r="AP831" s="82">
        <v>31</v>
      </c>
      <c r="AQ831" s="82">
        <v>18</v>
      </c>
      <c r="AR831" s="82">
        <v>65</v>
      </c>
      <c r="AS831" s="82">
        <v>30</v>
      </c>
      <c r="AT831" s="82">
        <v>4</v>
      </c>
      <c r="AU831" s="82">
        <v>0</v>
      </c>
      <c r="AV831" s="82">
        <v>0</v>
      </c>
      <c r="AW831" s="82">
        <v>4</v>
      </c>
      <c r="AX831" s="82">
        <v>0</v>
      </c>
      <c r="AY831" s="82">
        <v>18</v>
      </c>
      <c r="AZ831" s="82">
        <v>55</v>
      </c>
      <c r="BA831" s="82">
        <v>473</v>
      </c>
      <c r="BB831" s="82">
        <v>0</v>
      </c>
      <c r="BC831" s="82">
        <v>6</v>
      </c>
      <c r="BD831" s="82">
        <v>2</v>
      </c>
      <c r="BE831" s="82">
        <v>1</v>
      </c>
      <c r="BF831" s="82">
        <v>7</v>
      </c>
      <c r="BG831" s="82">
        <v>5</v>
      </c>
      <c r="BH831" s="82">
        <v>2</v>
      </c>
      <c r="BI831" s="82">
        <v>0</v>
      </c>
      <c r="BJ831" s="82">
        <v>0</v>
      </c>
      <c r="BK831" s="82">
        <v>0</v>
      </c>
      <c r="BL831" s="82">
        <v>0</v>
      </c>
      <c r="BM831" s="82">
        <v>6</v>
      </c>
      <c r="BN831" s="82">
        <v>0</v>
      </c>
      <c r="BO831" s="82">
        <v>0</v>
      </c>
      <c r="BP831" s="82">
        <v>4</v>
      </c>
      <c r="BQ831" s="82">
        <v>1</v>
      </c>
      <c r="BR831" s="82">
        <v>13</v>
      </c>
      <c r="BS831" s="82">
        <v>0</v>
      </c>
      <c r="BT831" s="82">
        <v>0</v>
      </c>
      <c r="BU831" s="82">
        <v>0</v>
      </c>
      <c r="BV831" s="82">
        <v>2</v>
      </c>
      <c r="BW831" s="82">
        <v>0</v>
      </c>
      <c r="BX831" s="82">
        <v>8</v>
      </c>
      <c r="BY831" s="82">
        <v>2</v>
      </c>
      <c r="BZ831" s="84">
        <v>3</v>
      </c>
      <c r="CB831" s="4">
        <f t="shared" si="16"/>
        <v>1048</v>
      </c>
    </row>
    <row r="832" spans="1:80" x14ac:dyDescent="0.2">
      <c r="A832" s="13">
        <v>44717</v>
      </c>
      <c r="B832" s="82">
        <v>3</v>
      </c>
      <c r="C832" s="82">
        <v>2</v>
      </c>
      <c r="D832" s="82">
        <v>0</v>
      </c>
      <c r="E832" s="82">
        <v>59</v>
      </c>
      <c r="F832" s="82">
        <v>17</v>
      </c>
      <c r="G832" s="82">
        <v>2</v>
      </c>
      <c r="H832" s="82">
        <v>18</v>
      </c>
      <c r="I832" s="82">
        <v>0</v>
      </c>
      <c r="J832" s="82">
        <v>19</v>
      </c>
      <c r="K832" s="82">
        <v>1</v>
      </c>
      <c r="L832" s="82">
        <v>0</v>
      </c>
      <c r="M832" s="82">
        <v>0</v>
      </c>
      <c r="N832" s="82">
        <v>3</v>
      </c>
      <c r="O832" s="82">
        <v>7</v>
      </c>
      <c r="P832" s="82">
        <v>8</v>
      </c>
      <c r="Q832" s="82">
        <v>7</v>
      </c>
      <c r="R832" s="82">
        <v>4</v>
      </c>
      <c r="S832" s="82">
        <v>0</v>
      </c>
      <c r="T832" s="82">
        <v>1</v>
      </c>
      <c r="U832" s="82">
        <v>11</v>
      </c>
      <c r="V832" s="82">
        <v>2</v>
      </c>
      <c r="W832" s="82">
        <v>5</v>
      </c>
      <c r="X832" s="82">
        <v>14</v>
      </c>
      <c r="Y832" s="82">
        <v>0</v>
      </c>
      <c r="Z832" s="82">
        <v>3</v>
      </c>
      <c r="AA832" s="82">
        <v>5</v>
      </c>
      <c r="AB832" s="82">
        <v>2</v>
      </c>
      <c r="AC832" s="82">
        <v>0</v>
      </c>
      <c r="AD832" s="82">
        <v>2</v>
      </c>
      <c r="AE832" s="82">
        <v>2</v>
      </c>
      <c r="AF832" s="82">
        <v>6</v>
      </c>
      <c r="AG832" s="82">
        <v>42</v>
      </c>
      <c r="AH832" s="82">
        <v>10</v>
      </c>
      <c r="AI832" s="82">
        <v>1</v>
      </c>
      <c r="AJ832" s="82">
        <v>3</v>
      </c>
      <c r="AK832" s="82">
        <v>20</v>
      </c>
      <c r="AL832" s="82">
        <v>1</v>
      </c>
      <c r="AM832" s="82">
        <v>1</v>
      </c>
      <c r="AN832" s="82">
        <v>4</v>
      </c>
      <c r="AO832" s="82">
        <v>3</v>
      </c>
      <c r="AP832" s="82">
        <v>31</v>
      </c>
      <c r="AQ832" s="82">
        <v>18</v>
      </c>
      <c r="AR832" s="82">
        <v>65</v>
      </c>
      <c r="AS832" s="82">
        <v>30</v>
      </c>
      <c r="AT832" s="82">
        <v>4</v>
      </c>
      <c r="AU832" s="82">
        <v>0</v>
      </c>
      <c r="AV832" s="82">
        <v>0</v>
      </c>
      <c r="AW832" s="82">
        <v>4</v>
      </c>
      <c r="AX832" s="82">
        <v>0</v>
      </c>
      <c r="AY832" s="82">
        <v>18</v>
      </c>
      <c r="AZ832" s="82">
        <v>55</v>
      </c>
      <c r="BA832" s="82">
        <v>473</v>
      </c>
      <c r="BB832" s="82">
        <v>0</v>
      </c>
      <c r="BC832" s="82">
        <v>6</v>
      </c>
      <c r="BD832" s="82">
        <v>2</v>
      </c>
      <c r="BE832" s="82">
        <v>1</v>
      </c>
      <c r="BF832" s="82">
        <v>7</v>
      </c>
      <c r="BG832" s="82">
        <v>5</v>
      </c>
      <c r="BH832" s="82">
        <v>2</v>
      </c>
      <c r="BI832" s="82">
        <v>0</v>
      </c>
      <c r="BJ832" s="82">
        <v>0</v>
      </c>
      <c r="BK832" s="82">
        <v>0</v>
      </c>
      <c r="BL832" s="82">
        <v>0</v>
      </c>
      <c r="BM832" s="82">
        <v>6</v>
      </c>
      <c r="BN832" s="82">
        <v>0</v>
      </c>
      <c r="BO832" s="82">
        <v>0</v>
      </c>
      <c r="BP832" s="82">
        <v>4</v>
      </c>
      <c r="BQ832" s="82">
        <v>1</v>
      </c>
      <c r="BR832" s="82">
        <v>13</v>
      </c>
      <c r="BS832" s="82">
        <v>0</v>
      </c>
      <c r="BT832" s="82">
        <v>0</v>
      </c>
      <c r="BU832" s="82">
        <v>0</v>
      </c>
      <c r="BV832" s="82">
        <v>2</v>
      </c>
      <c r="BW832" s="82">
        <v>0</v>
      </c>
      <c r="BX832" s="82">
        <v>8</v>
      </c>
      <c r="BY832" s="82">
        <v>2</v>
      </c>
      <c r="BZ832" s="84">
        <v>3</v>
      </c>
      <c r="CB832" s="4">
        <f t="shared" si="16"/>
        <v>1048</v>
      </c>
    </row>
    <row r="833" spans="1:80" x14ac:dyDescent="0.2">
      <c r="A833" s="13">
        <v>44718</v>
      </c>
      <c r="B833" s="82">
        <v>3</v>
      </c>
      <c r="C833" s="82">
        <v>2</v>
      </c>
      <c r="D833" s="82">
        <v>0</v>
      </c>
      <c r="E833" s="82">
        <v>58</v>
      </c>
      <c r="F833" s="82">
        <v>17</v>
      </c>
      <c r="G833" s="82">
        <v>2</v>
      </c>
      <c r="H833" s="82">
        <v>18</v>
      </c>
      <c r="I833" s="82">
        <v>0</v>
      </c>
      <c r="J833" s="82">
        <v>21</v>
      </c>
      <c r="K833" s="82">
        <v>1</v>
      </c>
      <c r="L833" s="82">
        <v>0</v>
      </c>
      <c r="M833" s="82">
        <v>0</v>
      </c>
      <c r="N833" s="82">
        <v>3</v>
      </c>
      <c r="O833" s="82">
        <v>7</v>
      </c>
      <c r="P833" s="82">
        <v>8</v>
      </c>
      <c r="Q833" s="82">
        <v>7</v>
      </c>
      <c r="R833" s="82">
        <v>4</v>
      </c>
      <c r="S833" s="82">
        <v>0</v>
      </c>
      <c r="T833" s="82">
        <v>1</v>
      </c>
      <c r="U833" s="82">
        <v>11</v>
      </c>
      <c r="V833" s="82">
        <v>2</v>
      </c>
      <c r="W833" s="82">
        <v>5</v>
      </c>
      <c r="X833" s="82">
        <v>14</v>
      </c>
      <c r="Y833" s="82">
        <v>0</v>
      </c>
      <c r="Z833" s="82">
        <v>3</v>
      </c>
      <c r="AA833" s="82">
        <v>5</v>
      </c>
      <c r="AB833" s="82">
        <v>2</v>
      </c>
      <c r="AC833" s="82">
        <v>0</v>
      </c>
      <c r="AD833" s="82">
        <v>2</v>
      </c>
      <c r="AE833" s="82">
        <v>2</v>
      </c>
      <c r="AF833" s="82">
        <v>6</v>
      </c>
      <c r="AG833" s="82">
        <v>42</v>
      </c>
      <c r="AH833" s="82">
        <v>9</v>
      </c>
      <c r="AI833" s="82">
        <v>1</v>
      </c>
      <c r="AJ833" s="82">
        <v>3</v>
      </c>
      <c r="AK833" s="82">
        <v>20</v>
      </c>
      <c r="AL833" s="82">
        <v>1</v>
      </c>
      <c r="AM833" s="82">
        <v>1</v>
      </c>
      <c r="AN833" s="82">
        <v>4</v>
      </c>
      <c r="AO833" s="82">
        <v>3</v>
      </c>
      <c r="AP833" s="82">
        <v>31</v>
      </c>
      <c r="AQ833" s="82">
        <v>19</v>
      </c>
      <c r="AR833" s="82">
        <v>65</v>
      </c>
      <c r="AS833" s="82">
        <v>30</v>
      </c>
      <c r="AT833" s="82">
        <v>4</v>
      </c>
      <c r="AU833" s="82">
        <v>0</v>
      </c>
      <c r="AV833" s="82">
        <v>0</v>
      </c>
      <c r="AW833" s="82">
        <v>3</v>
      </c>
      <c r="AX833" s="82">
        <v>0</v>
      </c>
      <c r="AY833" s="82">
        <v>18</v>
      </c>
      <c r="AZ833" s="82">
        <v>55</v>
      </c>
      <c r="BA833" s="82">
        <v>473</v>
      </c>
      <c r="BB833" s="82">
        <v>0</v>
      </c>
      <c r="BC833" s="82">
        <v>6</v>
      </c>
      <c r="BD833" s="82">
        <v>2</v>
      </c>
      <c r="BE833" s="82">
        <v>2</v>
      </c>
      <c r="BF833" s="82">
        <v>7</v>
      </c>
      <c r="BG833" s="82">
        <v>5</v>
      </c>
      <c r="BH833" s="82">
        <v>2</v>
      </c>
      <c r="BI833" s="82">
        <v>0</v>
      </c>
      <c r="BJ833" s="82">
        <v>0</v>
      </c>
      <c r="BK833" s="82">
        <v>0</v>
      </c>
      <c r="BL833" s="82">
        <v>0</v>
      </c>
      <c r="BM833" s="82">
        <v>6</v>
      </c>
      <c r="BN833" s="82">
        <v>0</v>
      </c>
      <c r="BO833" s="82">
        <v>0</v>
      </c>
      <c r="BP833" s="82">
        <v>4</v>
      </c>
      <c r="BQ833" s="82">
        <v>1</v>
      </c>
      <c r="BR833" s="82">
        <v>13</v>
      </c>
      <c r="BS833" s="82">
        <v>0</v>
      </c>
      <c r="BT833" s="82">
        <v>0</v>
      </c>
      <c r="BU833" s="82">
        <v>0</v>
      </c>
      <c r="BV833" s="82">
        <v>2</v>
      </c>
      <c r="BW833" s="82">
        <v>0</v>
      </c>
      <c r="BX833" s="82">
        <v>8</v>
      </c>
      <c r="BY833" s="82">
        <v>2</v>
      </c>
      <c r="BZ833" s="84">
        <v>2</v>
      </c>
      <c r="CB833" s="4">
        <f t="shared" si="16"/>
        <v>1048</v>
      </c>
    </row>
    <row r="834" spans="1:80" x14ac:dyDescent="0.2">
      <c r="A834" s="13">
        <v>44719</v>
      </c>
      <c r="B834" s="82">
        <v>2</v>
      </c>
      <c r="C834" s="82">
        <v>2</v>
      </c>
      <c r="D834" s="82">
        <v>0</v>
      </c>
      <c r="E834" s="82">
        <v>58</v>
      </c>
      <c r="F834" s="82">
        <v>17</v>
      </c>
      <c r="G834" s="82">
        <v>2</v>
      </c>
      <c r="H834" s="82">
        <v>18</v>
      </c>
      <c r="I834" s="82">
        <v>0</v>
      </c>
      <c r="J834" s="82">
        <v>21</v>
      </c>
      <c r="K834" s="82">
        <v>1</v>
      </c>
      <c r="L834" s="82">
        <v>0</v>
      </c>
      <c r="M834" s="82">
        <v>0</v>
      </c>
      <c r="N834" s="82">
        <v>3</v>
      </c>
      <c r="O834" s="82">
        <v>7</v>
      </c>
      <c r="P834" s="82">
        <v>8</v>
      </c>
      <c r="Q834" s="82">
        <v>7</v>
      </c>
      <c r="R834" s="82">
        <v>4</v>
      </c>
      <c r="S834" s="82">
        <v>0</v>
      </c>
      <c r="T834" s="82">
        <v>1</v>
      </c>
      <c r="U834" s="82">
        <v>10</v>
      </c>
      <c r="V834" s="82">
        <v>2</v>
      </c>
      <c r="W834" s="82">
        <v>5</v>
      </c>
      <c r="X834" s="82">
        <v>14</v>
      </c>
      <c r="Y834" s="82">
        <v>0</v>
      </c>
      <c r="Z834" s="82">
        <v>3</v>
      </c>
      <c r="AA834" s="82">
        <v>5</v>
      </c>
      <c r="AB834" s="82">
        <v>2</v>
      </c>
      <c r="AC834" s="82">
        <v>0</v>
      </c>
      <c r="AD834" s="82">
        <v>2</v>
      </c>
      <c r="AE834" s="82">
        <v>2</v>
      </c>
      <c r="AF834" s="82">
        <v>6</v>
      </c>
      <c r="AG834" s="82">
        <v>42</v>
      </c>
      <c r="AH834" s="82">
        <v>9</v>
      </c>
      <c r="AI834" s="82">
        <v>1</v>
      </c>
      <c r="AJ834" s="82">
        <v>3</v>
      </c>
      <c r="AK834" s="82">
        <v>20</v>
      </c>
      <c r="AL834" s="82">
        <v>1</v>
      </c>
      <c r="AM834" s="82">
        <v>1</v>
      </c>
      <c r="AN834" s="82">
        <v>4</v>
      </c>
      <c r="AO834" s="82">
        <v>3</v>
      </c>
      <c r="AP834" s="82">
        <v>31</v>
      </c>
      <c r="AQ834" s="82">
        <v>19</v>
      </c>
      <c r="AR834" s="82">
        <v>65</v>
      </c>
      <c r="AS834" s="82">
        <v>30</v>
      </c>
      <c r="AT834" s="82">
        <v>4</v>
      </c>
      <c r="AU834" s="82">
        <v>0</v>
      </c>
      <c r="AV834" s="82">
        <v>0</v>
      </c>
      <c r="AW834" s="82">
        <v>3</v>
      </c>
      <c r="AX834" s="82">
        <v>0</v>
      </c>
      <c r="AY834" s="82">
        <v>19</v>
      </c>
      <c r="AZ834" s="82">
        <v>55</v>
      </c>
      <c r="BA834" s="82">
        <v>471</v>
      </c>
      <c r="BB834" s="82">
        <v>0</v>
      </c>
      <c r="BC834" s="82">
        <v>6</v>
      </c>
      <c r="BD834" s="82">
        <v>2</v>
      </c>
      <c r="BE834" s="82">
        <v>1</v>
      </c>
      <c r="BF834" s="82">
        <v>7</v>
      </c>
      <c r="BG834" s="82">
        <v>4</v>
      </c>
      <c r="BH834" s="82">
        <v>2</v>
      </c>
      <c r="BI834" s="82">
        <v>0</v>
      </c>
      <c r="BJ834" s="82">
        <v>0</v>
      </c>
      <c r="BK834" s="82">
        <v>0</v>
      </c>
      <c r="BL834" s="82">
        <v>0</v>
      </c>
      <c r="BM834" s="82">
        <v>6</v>
      </c>
      <c r="BN834" s="82">
        <v>0</v>
      </c>
      <c r="BO834" s="82">
        <v>0</v>
      </c>
      <c r="BP834" s="82">
        <v>4</v>
      </c>
      <c r="BQ834" s="82">
        <v>1</v>
      </c>
      <c r="BR834" s="82">
        <v>13</v>
      </c>
      <c r="BS834" s="82">
        <v>0</v>
      </c>
      <c r="BT834" s="82">
        <v>0</v>
      </c>
      <c r="BU834" s="82">
        <v>0</v>
      </c>
      <c r="BV834" s="82">
        <v>2</v>
      </c>
      <c r="BW834" s="82">
        <v>0</v>
      </c>
      <c r="BX834" s="82">
        <v>8</v>
      </c>
      <c r="BY834" s="82">
        <v>2</v>
      </c>
      <c r="BZ834" s="84">
        <v>2</v>
      </c>
      <c r="CB834" s="4">
        <f t="shared" si="16"/>
        <v>1043</v>
      </c>
    </row>
    <row r="835" spans="1:80" x14ac:dyDescent="0.2">
      <c r="A835" s="13">
        <v>44720</v>
      </c>
      <c r="B835" s="82">
        <v>2</v>
      </c>
      <c r="C835" s="82">
        <v>2</v>
      </c>
      <c r="D835" s="82">
        <v>0</v>
      </c>
      <c r="E835" s="82">
        <v>58</v>
      </c>
      <c r="F835" s="82">
        <v>17</v>
      </c>
      <c r="G835" s="82">
        <v>2</v>
      </c>
      <c r="H835" s="82">
        <v>18</v>
      </c>
      <c r="I835" s="82">
        <v>0</v>
      </c>
      <c r="J835" s="82">
        <v>20</v>
      </c>
      <c r="K835" s="82">
        <v>1</v>
      </c>
      <c r="L835" s="82">
        <v>0</v>
      </c>
      <c r="M835" s="82">
        <v>0</v>
      </c>
      <c r="N835" s="82">
        <v>3</v>
      </c>
      <c r="O835" s="82">
        <v>7</v>
      </c>
      <c r="P835" s="82">
        <v>8</v>
      </c>
      <c r="Q835" s="82">
        <v>8</v>
      </c>
      <c r="R835" s="82">
        <v>4</v>
      </c>
      <c r="S835" s="82">
        <v>0</v>
      </c>
      <c r="T835" s="82">
        <v>1</v>
      </c>
      <c r="U835" s="82">
        <v>10</v>
      </c>
      <c r="V835" s="82">
        <v>2</v>
      </c>
      <c r="W835" s="82">
        <v>5</v>
      </c>
      <c r="X835" s="82">
        <v>14</v>
      </c>
      <c r="Y835" s="82">
        <v>0</v>
      </c>
      <c r="Z835" s="82">
        <v>3</v>
      </c>
      <c r="AA835" s="82">
        <v>5</v>
      </c>
      <c r="AB835" s="82">
        <v>2</v>
      </c>
      <c r="AC835" s="82">
        <v>0</v>
      </c>
      <c r="AD835" s="82">
        <v>2</v>
      </c>
      <c r="AE835" s="82">
        <v>2</v>
      </c>
      <c r="AF835" s="82">
        <v>6</v>
      </c>
      <c r="AG835" s="82">
        <v>42</v>
      </c>
      <c r="AH835" s="82">
        <v>9</v>
      </c>
      <c r="AI835" s="82">
        <v>1</v>
      </c>
      <c r="AJ835" s="82">
        <v>3</v>
      </c>
      <c r="AK835" s="82">
        <v>20</v>
      </c>
      <c r="AL835" s="82">
        <v>1</v>
      </c>
      <c r="AM835" s="82">
        <v>1</v>
      </c>
      <c r="AN835" s="82">
        <v>5</v>
      </c>
      <c r="AO835" s="82">
        <v>3</v>
      </c>
      <c r="AP835" s="82">
        <v>31</v>
      </c>
      <c r="AQ835" s="82">
        <v>18</v>
      </c>
      <c r="AR835" s="82">
        <v>65</v>
      </c>
      <c r="AS835" s="82">
        <v>26</v>
      </c>
      <c r="AT835" s="82">
        <v>4</v>
      </c>
      <c r="AU835" s="82">
        <v>0</v>
      </c>
      <c r="AV835" s="82">
        <v>0</v>
      </c>
      <c r="AW835" s="82">
        <v>3</v>
      </c>
      <c r="AX835" s="82">
        <v>0</v>
      </c>
      <c r="AY835" s="82">
        <v>19</v>
      </c>
      <c r="AZ835" s="82">
        <v>55</v>
      </c>
      <c r="BA835" s="82">
        <v>472</v>
      </c>
      <c r="BB835" s="82">
        <v>0</v>
      </c>
      <c r="BC835" s="82">
        <v>6</v>
      </c>
      <c r="BD835" s="82">
        <v>2</v>
      </c>
      <c r="BE835" s="82">
        <v>0</v>
      </c>
      <c r="BF835" s="82">
        <v>7</v>
      </c>
      <c r="BG835" s="82">
        <v>3</v>
      </c>
      <c r="BH835" s="82">
        <v>2</v>
      </c>
      <c r="BI835" s="82">
        <v>0</v>
      </c>
      <c r="BJ835" s="82">
        <v>0</v>
      </c>
      <c r="BK835" s="82">
        <v>0</v>
      </c>
      <c r="BL835" s="82">
        <v>0</v>
      </c>
      <c r="BM835" s="82">
        <v>6</v>
      </c>
      <c r="BN835" s="82">
        <v>0</v>
      </c>
      <c r="BO835" s="82">
        <v>0</v>
      </c>
      <c r="BP835" s="82">
        <v>4</v>
      </c>
      <c r="BQ835" s="82">
        <v>1</v>
      </c>
      <c r="BR835" s="82">
        <v>13</v>
      </c>
      <c r="BS835" s="82">
        <v>0</v>
      </c>
      <c r="BT835" s="82">
        <v>0</v>
      </c>
      <c r="BU835" s="82">
        <v>4</v>
      </c>
      <c r="BV835" s="82">
        <v>2</v>
      </c>
      <c r="BW835" s="82">
        <v>0</v>
      </c>
      <c r="BX835" s="82">
        <v>8</v>
      </c>
      <c r="BY835" s="82">
        <v>2</v>
      </c>
      <c r="BZ835" s="84">
        <v>2</v>
      </c>
      <c r="CB835" s="4">
        <f t="shared" si="16"/>
        <v>1042</v>
      </c>
    </row>
    <row r="836" spans="1:80" x14ac:dyDescent="0.2">
      <c r="A836" s="13">
        <v>44721</v>
      </c>
      <c r="B836" s="82">
        <v>2</v>
      </c>
      <c r="C836" s="82">
        <v>2</v>
      </c>
      <c r="D836" s="82">
        <v>0</v>
      </c>
      <c r="E836" s="82">
        <v>58</v>
      </c>
      <c r="F836" s="82">
        <v>17</v>
      </c>
      <c r="G836" s="82">
        <v>2</v>
      </c>
      <c r="H836" s="82">
        <v>17</v>
      </c>
      <c r="I836" s="82">
        <v>0</v>
      </c>
      <c r="J836" s="82">
        <v>21</v>
      </c>
      <c r="K836" s="82">
        <v>1</v>
      </c>
      <c r="L836" s="82">
        <v>0</v>
      </c>
      <c r="M836" s="82">
        <v>0</v>
      </c>
      <c r="N836" s="82">
        <v>3</v>
      </c>
      <c r="O836" s="82">
        <v>7</v>
      </c>
      <c r="P836" s="82">
        <v>8</v>
      </c>
      <c r="Q836" s="82">
        <v>8</v>
      </c>
      <c r="R836" s="82">
        <v>4</v>
      </c>
      <c r="S836" s="82">
        <v>0</v>
      </c>
      <c r="T836" s="82">
        <v>1</v>
      </c>
      <c r="U836" s="82">
        <v>10</v>
      </c>
      <c r="V836" s="82">
        <v>2</v>
      </c>
      <c r="W836" s="82">
        <v>5</v>
      </c>
      <c r="X836" s="82">
        <v>14</v>
      </c>
      <c r="Y836" s="82">
        <v>0</v>
      </c>
      <c r="Z836" s="82">
        <v>3</v>
      </c>
      <c r="AA836" s="82">
        <v>5</v>
      </c>
      <c r="AB836" s="82">
        <v>2</v>
      </c>
      <c r="AC836" s="82">
        <v>0</v>
      </c>
      <c r="AD836" s="82">
        <v>2</v>
      </c>
      <c r="AE836" s="82">
        <v>2</v>
      </c>
      <c r="AF836" s="82">
        <v>6</v>
      </c>
      <c r="AG836" s="82">
        <v>33</v>
      </c>
      <c r="AH836" s="82">
        <v>9</v>
      </c>
      <c r="AI836" s="82">
        <v>1</v>
      </c>
      <c r="AJ836" s="82">
        <v>3</v>
      </c>
      <c r="AK836" s="82">
        <v>20</v>
      </c>
      <c r="AL836" s="82">
        <v>1</v>
      </c>
      <c r="AM836" s="82">
        <v>1</v>
      </c>
      <c r="AN836" s="82">
        <v>5</v>
      </c>
      <c r="AO836" s="82">
        <v>3</v>
      </c>
      <c r="AP836" s="82">
        <v>30</v>
      </c>
      <c r="AQ836" s="82">
        <v>18</v>
      </c>
      <c r="AR836" s="82">
        <v>62</v>
      </c>
      <c r="AS836" s="82">
        <v>17</v>
      </c>
      <c r="AT836" s="82">
        <v>4</v>
      </c>
      <c r="AU836" s="82">
        <v>0</v>
      </c>
      <c r="AV836" s="82">
        <v>0</v>
      </c>
      <c r="AW836" s="82">
        <v>3</v>
      </c>
      <c r="AX836" s="82">
        <v>0</v>
      </c>
      <c r="AY836" s="82">
        <v>19</v>
      </c>
      <c r="AZ836" s="82">
        <v>56</v>
      </c>
      <c r="BA836" s="82">
        <v>471</v>
      </c>
      <c r="BB836" s="82">
        <v>0</v>
      </c>
      <c r="BC836" s="82">
        <v>6</v>
      </c>
      <c r="BD836" s="82">
        <v>1</v>
      </c>
      <c r="BE836" s="82">
        <v>0</v>
      </c>
      <c r="BF836" s="82">
        <v>7</v>
      </c>
      <c r="BG836" s="82">
        <v>3</v>
      </c>
      <c r="BH836" s="82">
        <v>2</v>
      </c>
      <c r="BI836" s="82">
        <v>1</v>
      </c>
      <c r="BJ836" s="82">
        <v>0</v>
      </c>
      <c r="BK836" s="82">
        <v>0</v>
      </c>
      <c r="BL836" s="82">
        <v>0</v>
      </c>
      <c r="BM836" s="82">
        <v>6</v>
      </c>
      <c r="BN836" s="82">
        <v>0</v>
      </c>
      <c r="BO836" s="82">
        <v>0</v>
      </c>
      <c r="BP836" s="82">
        <v>4</v>
      </c>
      <c r="BQ836" s="82">
        <v>0</v>
      </c>
      <c r="BR836" s="82">
        <v>13</v>
      </c>
      <c r="BS836" s="82">
        <v>0</v>
      </c>
      <c r="BT836" s="82">
        <v>0</v>
      </c>
      <c r="BU836" s="82">
        <v>4</v>
      </c>
      <c r="BV836" s="82">
        <v>2</v>
      </c>
      <c r="BW836" s="82">
        <v>0</v>
      </c>
      <c r="BX836" s="82">
        <v>8</v>
      </c>
      <c r="BY836" s="82">
        <v>2</v>
      </c>
      <c r="BZ836" s="84">
        <v>2</v>
      </c>
      <c r="CB836" s="4">
        <f t="shared" si="16"/>
        <v>1019</v>
      </c>
    </row>
    <row r="837" spans="1:80" x14ac:dyDescent="0.2">
      <c r="A837" s="13">
        <v>44722</v>
      </c>
      <c r="B837" s="82">
        <v>2</v>
      </c>
      <c r="C837" s="82">
        <v>1</v>
      </c>
      <c r="D837" s="82">
        <v>0</v>
      </c>
      <c r="E837" s="82">
        <v>60</v>
      </c>
      <c r="F837" s="82">
        <v>15</v>
      </c>
      <c r="G837" s="82">
        <v>2</v>
      </c>
      <c r="H837" s="82">
        <v>16</v>
      </c>
      <c r="I837" s="82">
        <v>0</v>
      </c>
      <c r="J837" s="82">
        <v>21</v>
      </c>
      <c r="K837" s="82">
        <v>1</v>
      </c>
      <c r="L837" s="82">
        <v>0</v>
      </c>
      <c r="M837" s="82">
        <v>0</v>
      </c>
      <c r="N837" s="82">
        <v>2</v>
      </c>
      <c r="O837" s="82">
        <v>7</v>
      </c>
      <c r="P837" s="82">
        <v>8</v>
      </c>
      <c r="Q837" s="82">
        <v>7</v>
      </c>
      <c r="R837" s="82">
        <v>4</v>
      </c>
      <c r="S837" s="82">
        <v>0</v>
      </c>
      <c r="T837" s="82">
        <v>1</v>
      </c>
      <c r="U837" s="82">
        <v>10</v>
      </c>
      <c r="V837" s="82">
        <v>2</v>
      </c>
      <c r="W837" s="82">
        <v>5</v>
      </c>
      <c r="X837" s="82">
        <v>14</v>
      </c>
      <c r="Y837" s="82">
        <v>0</v>
      </c>
      <c r="Z837" s="82">
        <v>3</v>
      </c>
      <c r="AA837" s="82">
        <v>5</v>
      </c>
      <c r="AB837" s="82">
        <v>2</v>
      </c>
      <c r="AC837" s="82">
        <v>0</v>
      </c>
      <c r="AD837" s="82">
        <v>2</v>
      </c>
      <c r="AE837" s="82">
        <v>2</v>
      </c>
      <c r="AF837" s="82">
        <v>6</v>
      </c>
      <c r="AG837" s="82">
        <v>32</v>
      </c>
      <c r="AH837" s="82">
        <v>8</v>
      </c>
      <c r="AI837" s="82">
        <v>1</v>
      </c>
      <c r="AJ837" s="82">
        <v>3</v>
      </c>
      <c r="AK837" s="82">
        <v>20</v>
      </c>
      <c r="AL837" s="82">
        <v>1</v>
      </c>
      <c r="AM837" s="82">
        <v>1</v>
      </c>
      <c r="AN837" s="82">
        <v>5</v>
      </c>
      <c r="AO837" s="82">
        <v>3</v>
      </c>
      <c r="AP837" s="82">
        <v>29</v>
      </c>
      <c r="AQ837" s="82">
        <v>18</v>
      </c>
      <c r="AR837" s="82">
        <v>61</v>
      </c>
      <c r="AS837" s="82">
        <v>16</v>
      </c>
      <c r="AT837" s="82">
        <v>4</v>
      </c>
      <c r="AU837" s="82">
        <v>0</v>
      </c>
      <c r="AV837" s="82">
        <v>0</v>
      </c>
      <c r="AW837" s="82">
        <v>3</v>
      </c>
      <c r="AX837" s="82">
        <v>0</v>
      </c>
      <c r="AY837" s="82">
        <v>20</v>
      </c>
      <c r="AZ837" s="82">
        <v>56</v>
      </c>
      <c r="BA837" s="82">
        <v>473</v>
      </c>
      <c r="BB837" s="82">
        <v>0</v>
      </c>
      <c r="BC837" s="82">
        <v>6</v>
      </c>
      <c r="BD837" s="82">
        <v>0</v>
      </c>
      <c r="BE837" s="82">
        <v>0</v>
      </c>
      <c r="BF837" s="82">
        <v>7</v>
      </c>
      <c r="BG837" s="82">
        <v>3</v>
      </c>
      <c r="BH837" s="82">
        <v>1</v>
      </c>
      <c r="BI837" s="82">
        <v>1</v>
      </c>
      <c r="BJ837" s="82">
        <v>0</v>
      </c>
      <c r="BK837" s="82">
        <v>0</v>
      </c>
      <c r="BL837" s="82">
        <v>0</v>
      </c>
      <c r="BM837" s="82">
        <v>8</v>
      </c>
      <c r="BN837" s="82">
        <v>0</v>
      </c>
      <c r="BO837" s="82">
        <v>0</v>
      </c>
      <c r="BP837" s="82">
        <v>5</v>
      </c>
      <c r="BQ837" s="82">
        <v>0</v>
      </c>
      <c r="BR837" s="82">
        <v>13</v>
      </c>
      <c r="BS837" s="82">
        <v>0</v>
      </c>
      <c r="BT837" s="82">
        <v>0</v>
      </c>
      <c r="BU837" s="82">
        <v>1</v>
      </c>
      <c r="BV837" s="82">
        <v>2</v>
      </c>
      <c r="BW837" s="82">
        <v>0</v>
      </c>
      <c r="BX837" s="82">
        <v>8</v>
      </c>
      <c r="BY837" s="82">
        <v>2</v>
      </c>
      <c r="BZ837" s="84">
        <v>2</v>
      </c>
      <c r="CB837" s="4">
        <f t="shared" si="16"/>
        <v>1011</v>
      </c>
    </row>
    <row r="838" spans="1:80" x14ac:dyDescent="0.2">
      <c r="A838" s="13">
        <v>44723</v>
      </c>
      <c r="B838" s="82">
        <v>2</v>
      </c>
      <c r="C838" s="82">
        <v>1</v>
      </c>
      <c r="D838" s="82">
        <v>0</v>
      </c>
      <c r="E838" s="82">
        <v>60</v>
      </c>
      <c r="F838" s="82">
        <v>15</v>
      </c>
      <c r="G838" s="82">
        <v>2</v>
      </c>
      <c r="H838" s="82">
        <v>16</v>
      </c>
      <c r="I838" s="82">
        <v>0</v>
      </c>
      <c r="J838" s="82">
        <v>21</v>
      </c>
      <c r="K838" s="82">
        <v>1</v>
      </c>
      <c r="L838" s="82">
        <v>0</v>
      </c>
      <c r="M838" s="82">
        <v>0</v>
      </c>
      <c r="N838" s="82">
        <v>2</v>
      </c>
      <c r="O838" s="82">
        <v>7</v>
      </c>
      <c r="P838" s="82">
        <v>8</v>
      </c>
      <c r="Q838" s="82">
        <v>7</v>
      </c>
      <c r="R838" s="82">
        <v>4</v>
      </c>
      <c r="S838" s="82">
        <v>0</v>
      </c>
      <c r="T838" s="82">
        <v>1</v>
      </c>
      <c r="U838" s="82">
        <v>10</v>
      </c>
      <c r="V838" s="82">
        <v>2</v>
      </c>
      <c r="W838" s="82">
        <v>5</v>
      </c>
      <c r="X838" s="82">
        <v>14</v>
      </c>
      <c r="Y838" s="82">
        <v>0</v>
      </c>
      <c r="Z838" s="82">
        <v>3</v>
      </c>
      <c r="AA838" s="82">
        <v>5</v>
      </c>
      <c r="AB838" s="82">
        <v>2</v>
      </c>
      <c r="AC838" s="82">
        <v>0</v>
      </c>
      <c r="AD838" s="82">
        <v>2</v>
      </c>
      <c r="AE838" s="82">
        <v>2</v>
      </c>
      <c r="AF838" s="82">
        <v>6</v>
      </c>
      <c r="AG838" s="82">
        <v>32</v>
      </c>
      <c r="AH838" s="82">
        <v>8</v>
      </c>
      <c r="AI838" s="82">
        <v>1</v>
      </c>
      <c r="AJ838" s="82">
        <v>3</v>
      </c>
      <c r="AK838" s="82">
        <v>20</v>
      </c>
      <c r="AL838" s="82">
        <v>1</v>
      </c>
      <c r="AM838" s="82">
        <v>1</v>
      </c>
      <c r="AN838" s="82">
        <v>5</v>
      </c>
      <c r="AO838" s="82">
        <v>3</v>
      </c>
      <c r="AP838" s="82">
        <v>29</v>
      </c>
      <c r="AQ838" s="82">
        <v>18</v>
      </c>
      <c r="AR838" s="82">
        <v>61</v>
      </c>
      <c r="AS838" s="82">
        <v>16</v>
      </c>
      <c r="AT838" s="82">
        <v>4</v>
      </c>
      <c r="AU838" s="82">
        <v>0</v>
      </c>
      <c r="AV838" s="82">
        <v>0</v>
      </c>
      <c r="AW838" s="82">
        <v>3</v>
      </c>
      <c r="AX838" s="82">
        <v>0</v>
      </c>
      <c r="AY838" s="82">
        <v>20</v>
      </c>
      <c r="AZ838" s="82">
        <v>56</v>
      </c>
      <c r="BA838" s="82">
        <v>473</v>
      </c>
      <c r="BB838" s="82">
        <v>0</v>
      </c>
      <c r="BC838" s="82">
        <v>6</v>
      </c>
      <c r="BD838" s="82">
        <v>0</v>
      </c>
      <c r="BE838" s="82">
        <v>0</v>
      </c>
      <c r="BF838" s="82">
        <v>6</v>
      </c>
      <c r="BG838" s="82">
        <v>3</v>
      </c>
      <c r="BH838" s="82">
        <v>1</v>
      </c>
      <c r="BI838" s="82">
        <v>1</v>
      </c>
      <c r="BJ838" s="82">
        <v>0</v>
      </c>
      <c r="BK838" s="82">
        <v>0</v>
      </c>
      <c r="BL838" s="82">
        <v>0</v>
      </c>
      <c r="BM838" s="82">
        <v>8</v>
      </c>
      <c r="BN838" s="82">
        <v>0</v>
      </c>
      <c r="BO838" s="82">
        <v>0</v>
      </c>
      <c r="BP838" s="82">
        <v>5</v>
      </c>
      <c r="BQ838" s="82">
        <v>0</v>
      </c>
      <c r="BR838" s="82">
        <v>13</v>
      </c>
      <c r="BS838" s="82">
        <v>0</v>
      </c>
      <c r="BT838" s="82">
        <v>0</v>
      </c>
      <c r="BU838" s="82">
        <v>1</v>
      </c>
      <c r="BV838" s="82">
        <v>2</v>
      </c>
      <c r="BW838" s="82">
        <v>0</v>
      </c>
      <c r="BX838" s="82">
        <v>8</v>
      </c>
      <c r="BY838" s="82">
        <v>2</v>
      </c>
      <c r="BZ838" s="84">
        <v>2</v>
      </c>
      <c r="CB838" s="4">
        <f t="shared" si="16"/>
        <v>1010</v>
      </c>
    </row>
    <row r="839" spans="1:80" x14ac:dyDescent="0.2">
      <c r="A839" s="13">
        <v>44724</v>
      </c>
      <c r="B839" s="82">
        <v>2</v>
      </c>
      <c r="C839" s="82">
        <v>1</v>
      </c>
      <c r="D839" s="82">
        <v>0</v>
      </c>
      <c r="E839" s="82">
        <v>60</v>
      </c>
      <c r="F839" s="82">
        <v>15</v>
      </c>
      <c r="G839" s="82">
        <v>2</v>
      </c>
      <c r="H839" s="82">
        <v>16</v>
      </c>
      <c r="I839" s="82">
        <v>0</v>
      </c>
      <c r="J839" s="82">
        <v>21</v>
      </c>
      <c r="K839" s="82">
        <v>1</v>
      </c>
      <c r="L839" s="82">
        <v>0</v>
      </c>
      <c r="M839" s="82">
        <v>0</v>
      </c>
      <c r="N839" s="82">
        <v>2</v>
      </c>
      <c r="O839" s="82">
        <v>7</v>
      </c>
      <c r="P839" s="82">
        <v>8</v>
      </c>
      <c r="Q839" s="82">
        <v>7</v>
      </c>
      <c r="R839" s="82">
        <v>4</v>
      </c>
      <c r="S839" s="82">
        <v>0</v>
      </c>
      <c r="T839" s="82">
        <v>1</v>
      </c>
      <c r="U839" s="82">
        <v>10</v>
      </c>
      <c r="V839" s="82">
        <v>2</v>
      </c>
      <c r="W839" s="82">
        <v>5</v>
      </c>
      <c r="X839" s="82">
        <v>14</v>
      </c>
      <c r="Y839" s="82">
        <v>0</v>
      </c>
      <c r="Z839" s="82">
        <v>3</v>
      </c>
      <c r="AA839" s="82">
        <v>5</v>
      </c>
      <c r="AB839" s="82">
        <v>2</v>
      </c>
      <c r="AC839" s="82">
        <v>0</v>
      </c>
      <c r="AD839" s="82">
        <v>2</v>
      </c>
      <c r="AE839" s="82">
        <v>2</v>
      </c>
      <c r="AF839" s="82">
        <v>6</v>
      </c>
      <c r="AG839" s="82">
        <v>32</v>
      </c>
      <c r="AH839" s="82">
        <v>8</v>
      </c>
      <c r="AI839" s="82">
        <v>1</v>
      </c>
      <c r="AJ839" s="82">
        <v>3</v>
      </c>
      <c r="AK839" s="82">
        <v>20</v>
      </c>
      <c r="AL839" s="82">
        <v>1</v>
      </c>
      <c r="AM839" s="82">
        <v>1</v>
      </c>
      <c r="AN839" s="82">
        <v>5</v>
      </c>
      <c r="AO839" s="82">
        <v>3</v>
      </c>
      <c r="AP839" s="82">
        <v>29</v>
      </c>
      <c r="AQ839" s="82">
        <v>18</v>
      </c>
      <c r="AR839" s="82">
        <v>61</v>
      </c>
      <c r="AS839" s="82">
        <v>16</v>
      </c>
      <c r="AT839" s="82">
        <v>4</v>
      </c>
      <c r="AU839" s="82">
        <v>0</v>
      </c>
      <c r="AV839" s="82">
        <v>0</v>
      </c>
      <c r="AW839" s="82">
        <v>3</v>
      </c>
      <c r="AX839" s="82">
        <v>0</v>
      </c>
      <c r="AY839" s="82">
        <v>20</v>
      </c>
      <c r="AZ839" s="82">
        <v>56</v>
      </c>
      <c r="BA839" s="82">
        <v>473</v>
      </c>
      <c r="BB839" s="82">
        <v>0</v>
      </c>
      <c r="BC839" s="82">
        <v>6</v>
      </c>
      <c r="BD839" s="82">
        <v>0</v>
      </c>
      <c r="BE839" s="82">
        <v>0</v>
      </c>
      <c r="BF839" s="82">
        <v>6</v>
      </c>
      <c r="BG839" s="82">
        <v>3</v>
      </c>
      <c r="BH839" s="82">
        <v>1</v>
      </c>
      <c r="BI839" s="82">
        <v>1</v>
      </c>
      <c r="BJ839" s="82">
        <v>0</v>
      </c>
      <c r="BK839" s="82">
        <v>0</v>
      </c>
      <c r="BL839" s="82">
        <v>0</v>
      </c>
      <c r="BM839" s="82">
        <v>8</v>
      </c>
      <c r="BN839" s="82">
        <v>0</v>
      </c>
      <c r="BO839" s="82">
        <v>0</v>
      </c>
      <c r="BP839" s="82">
        <v>5</v>
      </c>
      <c r="BQ839" s="82">
        <v>0</v>
      </c>
      <c r="BR839" s="82">
        <v>13</v>
      </c>
      <c r="BS839" s="82">
        <v>0</v>
      </c>
      <c r="BT839" s="82">
        <v>0</v>
      </c>
      <c r="BU839" s="82">
        <v>1</v>
      </c>
      <c r="BV839" s="82">
        <v>2</v>
      </c>
      <c r="BW839" s="82">
        <v>0</v>
      </c>
      <c r="BX839" s="82">
        <v>8</v>
      </c>
      <c r="BY839" s="82">
        <v>2</v>
      </c>
      <c r="BZ839" s="84">
        <v>2</v>
      </c>
      <c r="CB839" s="4">
        <f t="shared" si="16"/>
        <v>1010</v>
      </c>
    </row>
    <row r="840" spans="1:80" x14ac:dyDescent="0.2">
      <c r="A840" s="13">
        <v>44725</v>
      </c>
      <c r="B840" s="82">
        <v>2</v>
      </c>
      <c r="C840" s="82">
        <v>1</v>
      </c>
      <c r="D840" s="82">
        <v>0</v>
      </c>
      <c r="E840" s="82">
        <v>54</v>
      </c>
      <c r="F840" s="82">
        <v>15</v>
      </c>
      <c r="G840" s="82">
        <v>2</v>
      </c>
      <c r="H840" s="82">
        <v>15</v>
      </c>
      <c r="I840" s="82">
        <v>0</v>
      </c>
      <c r="J840" s="82">
        <v>22</v>
      </c>
      <c r="K840" s="82">
        <v>1</v>
      </c>
      <c r="L840" s="82">
        <v>1</v>
      </c>
      <c r="M840" s="82">
        <v>0</v>
      </c>
      <c r="N840" s="82">
        <v>1</v>
      </c>
      <c r="O840" s="82">
        <v>7</v>
      </c>
      <c r="P840" s="82">
        <v>8</v>
      </c>
      <c r="Q840" s="82">
        <v>7</v>
      </c>
      <c r="R840" s="82">
        <v>4</v>
      </c>
      <c r="S840" s="82">
        <v>0</v>
      </c>
      <c r="T840" s="82">
        <v>1</v>
      </c>
      <c r="U840" s="82">
        <v>10</v>
      </c>
      <c r="V840" s="82">
        <v>2</v>
      </c>
      <c r="W840" s="82">
        <v>5</v>
      </c>
      <c r="X840" s="82">
        <v>14</v>
      </c>
      <c r="Y840" s="82">
        <v>0</v>
      </c>
      <c r="Z840" s="82">
        <v>3</v>
      </c>
      <c r="AA840" s="82">
        <v>5</v>
      </c>
      <c r="AB840" s="82">
        <v>2</v>
      </c>
      <c r="AC840" s="82">
        <v>0</v>
      </c>
      <c r="AD840" s="82">
        <v>2</v>
      </c>
      <c r="AE840" s="82">
        <v>2</v>
      </c>
      <c r="AF840" s="82">
        <v>6</v>
      </c>
      <c r="AG840" s="82">
        <v>32</v>
      </c>
      <c r="AH840" s="82">
        <v>8</v>
      </c>
      <c r="AI840" s="82">
        <v>1</v>
      </c>
      <c r="AJ840" s="82">
        <v>3</v>
      </c>
      <c r="AK840" s="82">
        <v>19</v>
      </c>
      <c r="AL840" s="82">
        <v>1</v>
      </c>
      <c r="AM840" s="82">
        <v>1</v>
      </c>
      <c r="AN840" s="82">
        <v>5</v>
      </c>
      <c r="AO840" s="82">
        <v>3</v>
      </c>
      <c r="AP840" s="82">
        <v>29</v>
      </c>
      <c r="AQ840" s="82">
        <v>18</v>
      </c>
      <c r="AR840" s="82">
        <v>61</v>
      </c>
      <c r="AS840" s="82">
        <v>14</v>
      </c>
      <c r="AT840" s="82">
        <v>4</v>
      </c>
      <c r="AU840" s="82">
        <v>0</v>
      </c>
      <c r="AV840" s="82">
        <v>0</v>
      </c>
      <c r="AW840" s="82">
        <v>3</v>
      </c>
      <c r="AX840" s="82">
        <v>0</v>
      </c>
      <c r="AY840" s="82">
        <v>21</v>
      </c>
      <c r="AZ840" s="82">
        <v>56</v>
      </c>
      <c r="BA840" s="82">
        <v>478</v>
      </c>
      <c r="BB840" s="82">
        <v>0</v>
      </c>
      <c r="BC840" s="82">
        <v>6</v>
      </c>
      <c r="BD840" s="82">
        <v>0</v>
      </c>
      <c r="BE840" s="82">
        <v>0</v>
      </c>
      <c r="BF840" s="82">
        <v>6</v>
      </c>
      <c r="BG840" s="82">
        <v>3</v>
      </c>
      <c r="BH840" s="82">
        <v>1</v>
      </c>
      <c r="BI840" s="82">
        <v>1</v>
      </c>
      <c r="BJ840" s="82">
        <v>0</v>
      </c>
      <c r="BK840" s="82">
        <v>0</v>
      </c>
      <c r="BL840" s="82">
        <v>0</v>
      </c>
      <c r="BM840" s="82">
        <v>6</v>
      </c>
      <c r="BN840" s="82">
        <v>0</v>
      </c>
      <c r="BO840" s="82">
        <v>0</v>
      </c>
      <c r="BP840" s="82">
        <v>6</v>
      </c>
      <c r="BQ840" s="82">
        <v>0</v>
      </c>
      <c r="BR840" s="82">
        <v>12</v>
      </c>
      <c r="BS840" s="82">
        <v>0</v>
      </c>
      <c r="BT840" s="82">
        <v>0</v>
      </c>
      <c r="BU840" s="82">
        <v>0</v>
      </c>
      <c r="BV840" s="82">
        <v>2</v>
      </c>
      <c r="BW840" s="82">
        <v>0</v>
      </c>
      <c r="BX840" s="82">
        <v>10</v>
      </c>
      <c r="BY840" s="82">
        <v>2</v>
      </c>
      <c r="BZ840" s="84">
        <v>2</v>
      </c>
      <c r="CB840" s="4">
        <f t="shared" si="16"/>
        <v>1006</v>
      </c>
    </row>
    <row r="841" spans="1:80" x14ac:dyDescent="0.2">
      <c r="A841" s="13">
        <v>44726</v>
      </c>
      <c r="B841" s="82">
        <v>2</v>
      </c>
      <c r="C841" s="82">
        <v>1</v>
      </c>
      <c r="D841" s="82">
        <v>0</v>
      </c>
      <c r="E841" s="82">
        <v>54</v>
      </c>
      <c r="F841" s="82">
        <v>15</v>
      </c>
      <c r="G841" s="82">
        <v>2</v>
      </c>
      <c r="H841" s="82">
        <v>14</v>
      </c>
      <c r="I841" s="82">
        <v>0</v>
      </c>
      <c r="J841" s="82">
        <v>21</v>
      </c>
      <c r="K841" s="82">
        <v>1</v>
      </c>
      <c r="L841" s="82">
        <v>1</v>
      </c>
      <c r="M841" s="82">
        <v>0</v>
      </c>
      <c r="N841" s="82">
        <v>1</v>
      </c>
      <c r="O841" s="82">
        <v>7</v>
      </c>
      <c r="P841" s="82">
        <v>9</v>
      </c>
      <c r="Q841" s="82">
        <v>6</v>
      </c>
      <c r="R841" s="82">
        <v>4</v>
      </c>
      <c r="S841" s="82">
        <v>0</v>
      </c>
      <c r="T841" s="82">
        <v>1</v>
      </c>
      <c r="U841" s="82">
        <v>10</v>
      </c>
      <c r="V841" s="82">
        <v>2</v>
      </c>
      <c r="W841" s="82">
        <v>5</v>
      </c>
      <c r="X841" s="82">
        <v>14</v>
      </c>
      <c r="Y841" s="82">
        <v>0</v>
      </c>
      <c r="Z841" s="82">
        <v>3</v>
      </c>
      <c r="AA841" s="82">
        <v>5</v>
      </c>
      <c r="AB841" s="82">
        <v>2</v>
      </c>
      <c r="AC841" s="82">
        <v>0</v>
      </c>
      <c r="AD841" s="82">
        <v>2</v>
      </c>
      <c r="AE841" s="82">
        <v>2</v>
      </c>
      <c r="AF841" s="82">
        <v>6</v>
      </c>
      <c r="AG841" s="82">
        <v>31</v>
      </c>
      <c r="AH841" s="82">
        <v>8</v>
      </c>
      <c r="AI841" s="82">
        <v>1</v>
      </c>
      <c r="AJ841" s="82">
        <v>3</v>
      </c>
      <c r="AK841" s="82">
        <v>19</v>
      </c>
      <c r="AL841" s="82">
        <v>1</v>
      </c>
      <c r="AM841" s="82">
        <v>1</v>
      </c>
      <c r="AN841" s="82">
        <v>5</v>
      </c>
      <c r="AO841" s="82">
        <v>3</v>
      </c>
      <c r="AP841" s="82">
        <v>29</v>
      </c>
      <c r="AQ841" s="82">
        <v>17</v>
      </c>
      <c r="AR841" s="82">
        <v>57</v>
      </c>
      <c r="AS841" s="82">
        <v>12</v>
      </c>
      <c r="AT841" s="82">
        <v>4</v>
      </c>
      <c r="AU841" s="82">
        <v>0</v>
      </c>
      <c r="AV841" s="82">
        <v>0</v>
      </c>
      <c r="AW841" s="82">
        <v>3</v>
      </c>
      <c r="AX841" s="82">
        <v>0</v>
      </c>
      <c r="AY841" s="82">
        <v>21</v>
      </c>
      <c r="AZ841" s="82">
        <v>56</v>
      </c>
      <c r="BA841" s="82">
        <v>477</v>
      </c>
      <c r="BB841" s="82">
        <v>0</v>
      </c>
      <c r="BC841" s="82">
        <v>5</v>
      </c>
      <c r="BD841" s="82">
        <v>0</v>
      </c>
      <c r="BE841" s="82">
        <v>0</v>
      </c>
      <c r="BF841" s="82">
        <v>7</v>
      </c>
      <c r="BG841" s="82">
        <v>4</v>
      </c>
      <c r="BH841" s="82">
        <v>1</v>
      </c>
      <c r="BI841" s="82">
        <v>0</v>
      </c>
      <c r="BJ841" s="82">
        <v>0</v>
      </c>
      <c r="BK841" s="82">
        <v>0</v>
      </c>
      <c r="BL841" s="82">
        <v>0</v>
      </c>
      <c r="BM841" s="82">
        <v>7</v>
      </c>
      <c r="BN841" s="82">
        <v>0</v>
      </c>
      <c r="BO841" s="82">
        <v>0</v>
      </c>
      <c r="BP841" s="82">
        <v>5</v>
      </c>
      <c r="BQ841" s="82">
        <v>0</v>
      </c>
      <c r="BR841" s="82">
        <v>12</v>
      </c>
      <c r="BS841" s="82">
        <v>0</v>
      </c>
      <c r="BT841" s="82">
        <v>0</v>
      </c>
      <c r="BU841" s="82">
        <v>0</v>
      </c>
      <c r="BV841" s="82">
        <v>2</v>
      </c>
      <c r="BW841" s="82">
        <v>0</v>
      </c>
      <c r="BX841" s="82">
        <v>8</v>
      </c>
      <c r="BY841" s="82">
        <v>2</v>
      </c>
      <c r="BZ841" s="84">
        <v>2</v>
      </c>
      <c r="CB841" s="4">
        <f t="shared" si="16"/>
        <v>993</v>
      </c>
    </row>
    <row r="842" spans="1:80" x14ac:dyDescent="0.2">
      <c r="A842" s="13">
        <v>44727</v>
      </c>
      <c r="B842" s="82">
        <v>2</v>
      </c>
      <c r="C842" s="82">
        <v>1</v>
      </c>
      <c r="D842" s="82">
        <v>0</v>
      </c>
      <c r="E842" s="82">
        <v>36</v>
      </c>
      <c r="F842" s="82">
        <v>15</v>
      </c>
      <c r="G842" s="82">
        <v>2</v>
      </c>
      <c r="H842" s="82">
        <v>12</v>
      </c>
      <c r="I842" s="82">
        <v>0</v>
      </c>
      <c r="J842" s="82">
        <v>21</v>
      </c>
      <c r="K842" s="82">
        <v>0</v>
      </c>
      <c r="L842" s="82">
        <v>1</v>
      </c>
      <c r="M842" s="82">
        <v>0</v>
      </c>
      <c r="N842" s="82">
        <v>0</v>
      </c>
      <c r="O842" s="82">
        <v>7</v>
      </c>
      <c r="P842" s="82">
        <v>8</v>
      </c>
      <c r="Q842" s="82">
        <v>6</v>
      </c>
      <c r="R842" s="82">
        <v>4</v>
      </c>
      <c r="S842" s="82">
        <v>0</v>
      </c>
      <c r="T842" s="82">
        <v>1</v>
      </c>
      <c r="U842" s="82">
        <v>10</v>
      </c>
      <c r="V842" s="82">
        <v>2</v>
      </c>
      <c r="W842" s="82">
        <v>5</v>
      </c>
      <c r="X842" s="82">
        <v>13</v>
      </c>
      <c r="Y842" s="82">
        <v>0</v>
      </c>
      <c r="Z842" s="82">
        <v>3</v>
      </c>
      <c r="AA842" s="82">
        <v>5</v>
      </c>
      <c r="AB842" s="82">
        <v>2</v>
      </c>
      <c r="AC842" s="82">
        <v>0</v>
      </c>
      <c r="AD842" s="82">
        <v>2</v>
      </c>
      <c r="AE842" s="82">
        <v>2</v>
      </c>
      <c r="AF842" s="82">
        <v>6</v>
      </c>
      <c r="AG842" s="82">
        <v>31</v>
      </c>
      <c r="AH842" s="82">
        <v>8</v>
      </c>
      <c r="AI842" s="82">
        <v>1</v>
      </c>
      <c r="AJ842" s="82">
        <v>3</v>
      </c>
      <c r="AK842" s="82">
        <v>18</v>
      </c>
      <c r="AL842" s="82">
        <v>1</v>
      </c>
      <c r="AM842" s="82">
        <v>1</v>
      </c>
      <c r="AN842" s="82">
        <v>5</v>
      </c>
      <c r="AO842" s="82">
        <v>3</v>
      </c>
      <c r="AP842" s="82">
        <v>29</v>
      </c>
      <c r="AQ842" s="82">
        <v>17</v>
      </c>
      <c r="AR842" s="82">
        <v>57</v>
      </c>
      <c r="AS842" s="82">
        <v>12</v>
      </c>
      <c r="AT842" s="82">
        <v>4</v>
      </c>
      <c r="AU842" s="82">
        <v>0</v>
      </c>
      <c r="AV842" s="82">
        <v>1</v>
      </c>
      <c r="AW842" s="82">
        <v>3</v>
      </c>
      <c r="AX842" s="82">
        <v>0</v>
      </c>
      <c r="AY842" s="82">
        <v>21</v>
      </c>
      <c r="AZ842" s="82">
        <v>56</v>
      </c>
      <c r="BA842" s="82">
        <v>481</v>
      </c>
      <c r="BB842" s="82">
        <v>0</v>
      </c>
      <c r="BC842" s="82">
        <v>5</v>
      </c>
      <c r="BD842" s="82">
        <v>0</v>
      </c>
      <c r="BE842" s="82">
        <v>0</v>
      </c>
      <c r="BF842" s="82">
        <v>7</v>
      </c>
      <c r="BG842" s="82">
        <v>7</v>
      </c>
      <c r="BH842" s="82">
        <v>1</v>
      </c>
      <c r="BI842" s="82">
        <v>0</v>
      </c>
      <c r="BJ842" s="82">
        <v>0</v>
      </c>
      <c r="BK842" s="82">
        <v>0</v>
      </c>
      <c r="BL842" s="82">
        <v>0</v>
      </c>
      <c r="BM842" s="82">
        <v>6</v>
      </c>
      <c r="BN842" s="82">
        <v>0</v>
      </c>
      <c r="BO842" s="82">
        <v>0</v>
      </c>
      <c r="BP842" s="82">
        <v>5</v>
      </c>
      <c r="BQ842" s="82">
        <v>0</v>
      </c>
      <c r="BR842" s="82">
        <v>12</v>
      </c>
      <c r="BS842" s="82">
        <v>0</v>
      </c>
      <c r="BT842" s="82">
        <v>0</v>
      </c>
      <c r="BU842" s="82">
        <v>0</v>
      </c>
      <c r="BV842" s="82">
        <v>2</v>
      </c>
      <c r="BW842" s="82">
        <v>0</v>
      </c>
      <c r="BX842" s="82">
        <v>8</v>
      </c>
      <c r="BY842" s="82">
        <v>2</v>
      </c>
      <c r="BZ842" s="84">
        <v>2</v>
      </c>
      <c r="CB842" s="4">
        <f t="shared" si="16"/>
        <v>975</v>
      </c>
    </row>
    <row r="843" spans="1:80" x14ac:dyDescent="0.2">
      <c r="A843" s="13">
        <v>44728</v>
      </c>
      <c r="B843" s="82">
        <v>2</v>
      </c>
      <c r="C843" s="82">
        <v>1</v>
      </c>
      <c r="D843" s="82">
        <v>0</v>
      </c>
      <c r="E843" s="82">
        <v>34</v>
      </c>
      <c r="F843" s="82">
        <v>15</v>
      </c>
      <c r="G843" s="82">
        <v>2</v>
      </c>
      <c r="H843" s="82">
        <v>11</v>
      </c>
      <c r="I843" s="82">
        <v>0</v>
      </c>
      <c r="J843" s="82">
        <v>13</v>
      </c>
      <c r="K843" s="82">
        <v>0</v>
      </c>
      <c r="L843" s="82">
        <v>1</v>
      </c>
      <c r="M843" s="82">
        <v>0</v>
      </c>
      <c r="N843" s="82">
        <v>0</v>
      </c>
      <c r="O843" s="82">
        <v>7</v>
      </c>
      <c r="P843" s="82">
        <v>8</v>
      </c>
      <c r="Q843" s="82">
        <v>6</v>
      </c>
      <c r="R843" s="82">
        <v>4</v>
      </c>
      <c r="S843" s="82">
        <v>0</v>
      </c>
      <c r="T843" s="82">
        <v>1</v>
      </c>
      <c r="U843" s="82">
        <v>11</v>
      </c>
      <c r="V843" s="82">
        <v>2</v>
      </c>
      <c r="W843" s="82">
        <v>5</v>
      </c>
      <c r="X843" s="82">
        <v>13</v>
      </c>
      <c r="Y843" s="82">
        <v>0</v>
      </c>
      <c r="Z843" s="82">
        <v>3</v>
      </c>
      <c r="AA843" s="82">
        <v>5</v>
      </c>
      <c r="AB843" s="82">
        <v>2</v>
      </c>
      <c r="AC843" s="82">
        <v>0</v>
      </c>
      <c r="AD843" s="82">
        <v>2</v>
      </c>
      <c r="AE843" s="82">
        <v>2</v>
      </c>
      <c r="AF843" s="82">
        <v>6</v>
      </c>
      <c r="AG843" s="82">
        <v>30</v>
      </c>
      <c r="AH843" s="82">
        <v>8</v>
      </c>
      <c r="AI843" s="82">
        <v>1</v>
      </c>
      <c r="AJ843" s="82">
        <v>3</v>
      </c>
      <c r="AK843" s="82">
        <v>18</v>
      </c>
      <c r="AL843" s="82">
        <v>1</v>
      </c>
      <c r="AM843" s="82">
        <v>1</v>
      </c>
      <c r="AN843" s="82">
        <v>5</v>
      </c>
      <c r="AO843" s="82">
        <v>3</v>
      </c>
      <c r="AP843" s="82">
        <v>28</v>
      </c>
      <c r="AQ843" s="82">
        <v>18</v>
      </c>
      <c r="AR843" s="82">
        <v>57</v>
      </c>
      <c r="AS843" s="82">
        <v>12</v>
      </c>
      <c r="AT843" s="82">
        <v>4</v>
      </c>
      <c r="AU843" s="82">
        <v>0</v>
      </c>
      <c r="AV843" s="82">
        <v>1</v>
      </c>
      <c r="AW843" s="82">
        <v>3</v>
      </c>
      <c r="AX843" s="82">
        <v>1</v>
      </c>
      <c r="AY843" s="82">
        <v>21</v>
      </c>
      <c r="AZ843" s="82">
        <v>55</v>
      </c>
      <c r="BA843" s="82">
        <v>482</v>
      </c>
      <c r="BB843" s="82">
        <v>0</v>
      </c>
      <c r="BC843" s="82">
        <v>5</v>
      </c>
      <c r="BD843" s="82">
        <v>0</v>
      </c>
      <c r="BE843" s="82">
        <v>0</v>
      </c>
      <c r="BF843" s="82">
        <v>6</v>
      </c>
      <c r="BG843" s="82">
        <v>7</v>
      </c>
      <c r="BH843" s="82">
        <v>1</v>
      </c>
      <c r="BI843" s="82">
        <v>0</v>
      </c>
      <c r="BJ843" s="82">
        <v>0</v>
      </c>
      <c r="BK843" s="82">
        <v>0</v>
      </c>
      <c r="BL843" s="82">
        <v>0</v>
      </c>
      <c r="BM843" s="82">
        <v>5</v>
      </c>
      <c r="BN843" s="82">
        <v>0</v>
      </c>
      <c r="BO843" s="82">
        <v>0</v>
      </c>
      <c r="BP843" s="82">
        <v>5</v>
      </c>
      <c r="BQ843" s="82">
        <v>0</v>
      </c>
      <c r="BR843" s="82">
        <v>12</v>
      </c>
      <c r="BS843" s="82">
        <v>0</v>
      </c>
      <c r="BT843" s="82">
        <v>0</v>
      </c>
      <c r="BU843" s="82">
        <v>0</v>
      </c>
      <c r="BV843" s="82">
        <v>2</v>
      </c>
      <c r="BW843" s="82">
        <v>0</v>
      </c>
      <c r="BX843" s="82">
        <v>8</v>
      </c>
      <c r="BY843" s="82">
        <v>2</v>
      </c>
      <c r="BZ843" s="84">
        <v>2</v>
      </c>
      <c r="CB843" s="4">
        <f t="shared" si="16"/>
        <v>963</v>
      </c>
    </row>
    <row r="844" spans="1:80" x14ac:dyDescent="0.2">
      <c r="A844" s="13">
        <v>44729</v>
      </c>
      <c r="B844" s="82">
        <v>2</v>
      </c>
      <c r="C844" s="82">
        <v>1</v>
      </c>
      <c r="D844" s="82">
        <v>0</v>
      </c>
      <c r="E844" s="82">
        <v>33</v>
      </c>
      <c r="F844" s="82">
        <v>15</v>
      </c>
      <c r="G844" s="82">
        <v>2</v>
      </c>
      <c r="H844" s="82">
        <v>11</v>
      </c>
      <c r="I844" s="82">
        <v>0</v>
      </c>
      <c r="J844" s="82">
        <v>7</v>
      </c>
      <c r="K844" s="82">
        <v>0</v>
      </c>
      <c r="L844" s="82">
        <v>0</v>
      </c>
      <c r="M844" s="82">
        <v>0</v>
      </c>
      <c r="N844" s="82">
        <v>0</v>
      </c>
      <c r="O844" s="82">
        <v>7</v>
      </c>
      <c r="P844" s="82">
        <v>8</v>
      </c>
      <c r="Q844" s="82">
        <v>6</v>
      </c>
      <c r="R844" s="82">
        <v>3</v>
      </c>
      <c r="S844" s="82">
        <v>0</v>
      </c>
      <c r="T844" s="82">
        <v>1</v>
      </c>
      <c r="U844" s="82">
        <v>11</v>
      </c>
      <c r="V844" s="82">
        <v>2</v>
      </c>
      <c r="W844" s="82">
        <v>5</v>
      </c>
      <c r="X844" s="82">
        <v>13</v>
      </c>
      <c r="Y844" s="82">
        <v>0</v>
      </c>
      <c r="Z844" s="82">
        <v>3</v>
      </c>
      <c r="AA844" s="82">
        <v>5</v>
      </c>
      <c r="AB844" s="82">
        <v>2</v>
      </c>
      <c r="AC844" s="82">
        <v>0</v>
      </c>
      <c r="AD844" s="82">
        <v>2</v>
      </c>
      <c r="AE844" s="82">
        <v>2</v>
      </c>
      <c r="AF844" s="82">
        <v>7</v>
      </c>
      <c r="AG844" s="82">
        <v>30</v>
      </c>
      <c r="AH844" s="82">
        <v>8</v>
      </c>
      <c r="AI844" s="82">
        <v>1</v>
      </c>
      <c r="AJ844" s="82">
        <v>3</v>
      </c>
      <c r="AK844" s="82">
        <v>19</v>
      </c>
      <c r="AL844" s="82">
        <v>1</v>
      </c>
      <c r="AM844" s="82">
        <v>1</v>
      </c>
      <c r="AN844" s="82">
        <v>4</v>
      </c>
      <c r="AO844" s="82">
        <v>3</v>
      </c>
      <c r="AP844" s="82">
        <v>28</v>
      </c>
      <c r="AQ844" s="82">
        <v>18</v>
      </c>
      <c r="AR844" s="82">
        <v>56</v>
      </c>
      <c r="AS844" s="82">
        <v>12</v>
      </c>
      <c r="AT844" s="82">
        <v>4</v>
      </c>
      <c r="AU844" s="82">
        <v>0</v>
      </c>
      <c r="AV844" s="82">
        <v>0</v>
      </c>
      <c r="AW844" s="82">
        <v>4</v>
      </c>
      <c r="AX844" s="82">
        <v>1</v>
      </c>
      <c r="AY844" s="82">
        <v>21</v>
      </c>
      <c r="AZ844" s="82">
        <v>55</v>
      </c>
      <c r="BA844" s="82">
        <v>484</v>
      </c>
      <c r="BB844" s="82">
        <v>0</v>
      </c>
      <c r="BC844" s="82">
        <v>5</v>
      </c>
      <c r="BD844" s="82">
        <v>0</v>
      </c>
      <c r="BE844" s="82">
        <v>0</v>
      </c>
      <c r="BF844" s="82">
        <v>6</v>
      </c>
      <c r="BG844" s="82">
        <v>7</v>
      </c>
      <c r="BH844" s="82">
        <v>1</v>
      </c>
      <c r="BI844" s="82">
        <v>0</v>
      </c>
      <c r="BJ844" s="82">
        <v>0</v>
      </c>
      <c r="BK844" s="82">
        <v>0</v>
      </c>
      <c r="BL844" s="82">
        <v>0</v>
      </c>
      <c r="BM844" s="82">
        <v>5</v>
      </c>
      <c r="BN844" s="82">
        <v>0</v>
      </c>
      <c r="BO844" s="82">
        <v>0</v>
      </c>
      <c r="BP844" s="82">
        <v>5</v>
      </c>
      <c r="BQ844" s="82">
        <v>0</v>
      </c>
      <c r="BR844" s="82">
        <v>12</v>
      </c>
      <c r="BS844" s="82">
        <v>0</v>
      </c>
      <c r="BT844" s="82">
        <v>0</v>
      </c>
      <c r="BU844" s="82">
        <v>0</v>
      </c>
      <c r="BV844" s="82">
        <v>2</v>
      </c>
      <c r="BW844" s="82">
        <v>0</v>
      </c>
      <c r="BX844" s="82">
        <v>8</v>
      </c>
      <c r="BY844" s="82">
        <v>1</v>
      </c>
      <c r="BZ844" s="84">
        <v>2</v>
      </c>
      <c r="CB844" s="4">
        <f t="shared" si="16"/>
        <v>955</v>
      </c>
    </row>
    <row r="845" spans="1:80" x14ac:dyDescent="0.2">
      <c r="A845" s="13">
        <v>44730</v>
      </c>
      <c r="B845" s="82">
        <v>2</v>
      </c>
      <c r="C845" s="82">
        <v>1</v>
      </c>
      <c r="D845" s="82">
        <v>0</v>
      </c>
      <c r="E845" s="82">
        <v>33</v>
      </c>
      <c r="F845" s="82">
        <v>15</v>
      </c>
      <c r="G845" s="82">
        <v>2</v>
      </c>
      <c r="H845" s="82">
        <v>11</v>
      </c>
      <c r="I845" s="82">
        <v>0</v>
      </c>
      <c r="J845" s="82">
        <v>7</v>
      </c>
      <c r="K845" s="82">
        <v>0</v>
      </c>
      <c r="L845" s="82">
        <v>0</v>
      </c>
      <c r="M845" s="82">
        <v>0</v>
      </c>
      <c r="N845" s="82">
        <v>0</v>
      </c>
      <c r="O845" s="82">
        <v>7</v>
      </c>
      <c r="P845" s="82">
        <v>8</v>
      </c>
      <c r="Q845" s="82">
        <v>6</v>
      </c>
      <c r="R845" s="82">
        <v>3</v>
      </c>
      <c r="S845" s="82">
        <v>0</v>
      </c>
      <c r="T845" s="82">
        <v>1</v>
      </c>
      <c r="U845" s="82">
        <v>11</v>
      </c>
      <c r="V845" s="82">
        <v>2</v>
      </c>
      <c r="W845" s="82">
        <v>5</v>
      </c>
      <c r="X845" s="82">
        <v>13</v>
      </c>
      <c r="Y845" s="82">
        <v>0</v>
      </c>
      <c r="Z845" s="82">
        <v>3</v>
      </c>
      <c r="AA845" s="82">
        <v>5</v>
      </c>
      <c r="AB845" s="82">
        <v>2</v>
      </c>
      <c r="AC845" s="82">
        <v>0</v>
      </c>
      <c r="AD845" s="82">
        <v>2</v>
      </c>
      <c r="AE845" s="82">
        <v>2</v>
      </c>
      <c r="AF845" s="82">
        <v>7</v>
      </c>
      <c r="AG845" s="82">
        <v>30</v>
      </c>
      <c r="AH845" s="82">
        <v>8</v>
      </c>
      <c r="AI845" s="82">
        <v>1</v>
      </c>
      <c r="AJ845" s="82">
        <v>3</v>
      </c>
      <c r="AK845" s="82">
        <v>18</v>
      </c>
      <c r="AL845" s="82">
        <v>1</v>
      </c>
      <c r="AM845" s="82">
        <v>1</v>
      </c>
      <c r="AN845" s="82">
        <v>4</v>
      </c>
      <c r="AO845" s="82">
        <v>3</v>
      </c>
      <c r="AP845" s="82">
        <v>28</v>
      </c>
      <c r="AQ845" s="82">
        <v>18</v>
      </c>
      <c r="AR845" s="82">
        <v>56</v>
      </c>
      <c r="AS845" s="82">
        <v>12</v>
      </c>
      <c r="AT845" s="82">
        <v>4</v>
      </c>
      <c r="AU845" s="82">
        <v>0</v>
      </c>
      <c r="AV845" s="82">
        <v>0</v>
      </c>
      <c r="AW845" s="82">
        <v>4</v>
      </c>
      <c r="AX845" s="82">
        <v>1</v>
      </c>
      <c r="AY845" s="82">
        <v>21</v>
      </c>
      <c r="AZ845" s="82">
        <v>55</v>
      </c>
      <c r="BA845" s="82">
        <v>480</v>
      </c>
      <c r="BB845" s="82">
        <v>0</v>
      </c>
      <c r="BC845" s="82">
        <v>5</v>
      </c>
      <c r="BD845" s="82">
        <v>0</v>
      </c>
      <c r="BE845" s="82">
        <v>0</v>
      </c>
      <c r="BF845" s="82">
        <v>6</v>
      </c>
      <c r="BG845" s="82">
        <v>7</v>
      </c>
      <c r="BH845" s="82">
        <v>1</v>
      </c>
      <c r="BI845" s="82">
        <v>0</v>
      </c>
      <c r="BJ845" s="82">
        <v>0</v>
      </c>
      <c r="BK845" s="82">
        <v>0</v>
      </c>
      <c r="BL845" s="82">
        <v>0</v>
      </c>
      <c r="BM845" s="82">
        <v>5</v>
      </c>
      <c r="BN845" s="82">
        <v>0</v>
      </c>
      <c r="BO845" s="82">
        <v>0</v>
      </c>
      <c r="BP845" s="82">
        <v>5</v>
      </c>
      <c r="BQ845" s="82">
        <v>0</v>
      </c>
      <c r="BR845" s="82">
        <v>12</v>
      </c>
      <c r="BS845" s="82">
        <v>0</v>
      </c>
      <c r="BT845" s="82">
        <v>0</v>
      </c>
      <c r="BU845" s="82">
        <v>0</v>
      </c>
      <c r="BV845" s="82">
        <v>2</v>
      </c>
      <c r="BW845" s="82">
        <v>0</v>
      </c>
      <c r="BX845" s="82">
        <v>8</v>
      </c>
      <c r="BY845" s="82">
        <v>1</v>
      </c>
      <c r="BZ845" s="84">
        <v>2</v>
      </c>
      <c r="CB845" s="4">
        <f t="shared" si="16"/>
        <v>950</v>
      </c>
    </row>
    <row r="846" spans="1:80" x14ac:dyDescent="0.2">
      <c r="A846" s="13">
        <v>44731</v>
      </c>
      <c r="B846" s="82">
        <v>2</v>
      </c>
      <c r="C846" s="82">
        <v>1</v>
      </c>
      <c r="D846" s="82">
        <v>0</v>
      </c>
      <c r="E846" s="82">
        <v>33</v>
      </c>
      <c r="F846" s="82">
        <v>15</v>
      </c>
      <c r="G846" s="82">
        <v>2</v>
      </c>
      <c r="H846" s="82">
        <v>11</v>
      </c>
      <c r="I846" s="82">
        <v>0</v>
      </c>
      <c r="J846" s="82">
        <v>7</v>
      </c>
      <c r="K846" s="82">
        <v>0</v>
      </c>
      <c r="L846" s="82">
        <v>0</v>
      </c>
      <c r="M846" s="82">
        <v>0</v>
      </c>
      <c r="N846" s="82">
        <v>0</v>
      </c>
      <c r="O846" s="82">
        <v>7</v>
      </c>
      <c r="P846" s="82">
        <v>8</v>
      </c>
      <c r="Q846" s="82">
        <v>6</v>
      </c>
      <c r="R846" s="82">
        <v>3</v>
      </c>
      <c r="S846" s="82">
        <v>0</v>
      </c>
      <c r="T846" s="82">
        <v>1</v>
      </c>
      <c r="U846" s="82">
        <v>11</v>
      </c>
      <c r="V846" s="82">
        <v>2</v>
      </c>
      <c r="W846" s="82">
        <v>5</v>
      </c>
      <c r="X846" s="82">
        <v>13</v>
      </c>
      <c r="Y846" s="82">
        <v>0</v>
      </c>
      <c r="Z846" s="82">
        <v>3</v>
      </c>
      <c r="AA846" s="82">
        <v>5</v>
      </c>
      <c r="AB846" s="82">
        <v>2</v>
      </c>
      <c r="AC846" s="82">
        <v>0</v>
      </c>
      <c r="AD846" s="82">
        <v>2</v>
      </c>
      <c r="AE846" s="82">
        <v>2</v>
      </c>
      <c r="AF846" s="82">
        <v>7</v>
      </c>
      <c r="AG846" s="82">
        <v>30</v>
      </c>
      <c r="AH846" s="82">
        <v>8</v>
      </c>
      <c r="AI846" s="82">
        <v>1</v>
      </c>
      <c r="AJ846" s="82">
        <v>3</v>
      </c>
      <c r="AK846" s="82">
        <v>18</v>
      </c>
      <c r="AL846" s="82">
        <v>1</v>
      </c>
      <c r="AM846" s="82">
        <v>1</v>
      </c>
      <c r="AN846" s="82">
        <v>4</v>
      </c>
      <c r="AO846" s="82">
        <v>3</v>
      </c>
      <c r="AP846" s="82">
        <v>28</v>
      </c>
      <c r="AQ846" s="82">
        <v>18</v>
      </c>
      <c r="AR846" s="82">
        <v>56</v>
      </c>
      <c r="AS846" s="82">
        <v>12</v>
      </c>
      <c r="AT846" s="82">
        <v>4</v>
      </c>
      <c r="AU846" s="82">
        <v>0</v>
      </c>
      <c r="AV846" s="82">
        <v>0</v>
      </c>
      <c r="AW846" s="82">
        <v>4</v>
      </c>
      <c r="AX846" s="82">
        <v>1</v>
      </c>
      <c r="AY846" s="82">
        <v>21</v>
      </c>
      <c r="AZ846" s="82">
        <v>55</v>
      </c>
      <c r="BA846" s="82">
        <v>480</v>
      </c>
      <c r="BB846" s="82">
        <v>0</v>
      </c>
      <c r="BC846" s="82">
        <v>5</v>
      </c>
      <c r="BD846" s="82">
        <v>0</v>
      </c>
      <c r="BE846" s="82">
        <v>0</v>
      </c>
      <c r="BF846" s="82">
        <v>6</v>
      </c>
      <c r="BG846" s="82">
        <v>7</v>
      </c>
      <c r="BH846" s="82">
        <v>1</v>
      </c>
      <c r="BI846" s="82">
        <v>0</v>
      </c>
      <c r="BJ846" s="82">
        <v>0</v>
      </c>
      <c r="BK846" s="82">
        <v>0</v>
      </c>
      <c r="BL846" s="82">
        <v>0</v>
      </c>
      <c r="BM846" s="82">
        <v>5</v>
      </c>
      <c r="BN846" s="82">
        <v>0</v>
      </c>
      <c r="BO846" s="82">
        <v>0</v>
      </c>
      <c r="BP846" s="82">
        <v>5</v>
      </c>
      <c r="BQ846" s="82">
        <v>0</v>
      </c>
      <c r="BR846" s="82">
        <v>12</v>
      </c>
      <c r="BS846" s="82">
        <v>0</v>
      </c>
      <c r="BT846" s="82">
        <v>0</v>
      </c>
      <c r="BU846" s="82">
        <v>0</v>
      </c>
      <c r="BV846" s="82">
        <v>2</v>
      </c>
      <c r="BW846" s="82">
        <v>0</v>
      </c>
      <c r="BX846" s="82">
        <v>8</v>
      </c>
      <c r="BY846" s="82">
        <v>1</v>
      </c>
      <c r="BZ846" s="84">
        <v>2</v>
      </c>
      <c r="CB846" s="4">
        <f t="shared" si="16"/>
        <v>950</v>
      </c>
    </row>
    <row r="847" spans="1:80" x14ac:dyDescent="0.2">
      <c r="A847" s="13">
        <v>44732</v>
      </c>
      <c r="B847" s="82">
        <v>2</v>
      </c>
      <c r="C847" s="82">
        <v>1</v>
      </c>
      <c r="D847" s="82">
        <v>0</v>
      </c>
      <c r="E847" s="82">
        <v>32</v>
      </c>
      <c r="F847" s="82">
        <v>15</v>
      </c>
      <c r="G847" s="82">
        <v>2</v>
      </c>
      <c r="H847" s="82">
        <v>11</v>
      </c>
      <c r="I847" s="82">
        <v>0</v>
      </c>
      <c r="J847" s="82">
        <v>7</v>
      </c>
      <c r="K847" s="82">
        <v>2</v>
      </c>
      <c r="L847" s="82">
        <v>0</v>
      </c>
      <c r="M847" s="82">
        <v>0</v>
      </c>
      <c r="N847" s="82">
        <v>0</v>
      </c>
      <c r="O847" s="82">
        <v>7</v>
      </c>
      <c r="P847" s="82">
        <v>8</v>
      </c>
      <c r="Q847" s="82">
        <v>6</v>
      </c>
      <c r="R847" s="82">
        <v>3</v>
      </c>
      <c r="S847" s="82">
        <v>1</v>
      </c>
      <c r="T847" s="82">
        <v>1</v>
      </c>
      <c r="U847" s="82">
        <v>10</v>
      </c>
      <c r="V847" s="82">
        <v>2</v>
      </c>
      <c r="W847" s="82">
        <v>5</v>
      </c>
      <c r="X847" s="82">
        <v>13</v>
      </c>
      <c r="Y847" s="82">
        <v>0</v>
      </c>
      <c r="Z847" s="82">
        <v>3</v>
      </c>
      <c r="AA847" s="82">
        <v>5</v>
      </c>
      <c r="AB847" s="82">
        <v>2</v>
      </c>
      <c r="AC847" s="82">
        <v>0</v>
      </c>
      <c r="AD847" s="82">
        <v>2</v>
      </c>
      <c r="AE847" s="82">
        <v>2</v>
      </c>
      <c r="AF847" s="82">
        <v>7</v>
      </c>
      <c r="AG847" s="82">
        <v>32</v>
      </c>
      <c r="AH847" s="82">
        <v>8</v>
      </c>
      <c r="AI847" s="82">
        <v>1</v>
      </c>
      <c r="AJ847" s="82">
        <v>4</v>
      </c>
      <c r="AK847" s="82">
        <v>18</v>
      </c>
      <c r="AL847" s="82">
        <v>1</v>
      </c>
      <c r="AM847" s="82">
        <v>1</v>
      </c>
      <c r="AN847" s="82">
        <v>4</v>
      </c>
      <c r="AO847" s="82">
        <v>3</v>
      </c>
      <c r="AP847" s="82">
        <v>28</v>
      </c>
      <c r="AQ847" s="82">
        <v>18</v>
      </c>
      <c r="AR847" s="82">
        <v>56</v>
      </c>
      <c r="AS847" s="82">
        <v>11</v>
      </c>
      <c r="AT847" s="82">
        <v>4</v>
      </c>
      <c r="AU847" s="82">
        <v>0</v>
      </c>
      <c r="AV847" s="82">
        <v>0</v>
      </c>
      <c r="AW847" s="82">
        <v>4</v>
      </c>
      <c r="AX847" s="82">
        <v>1</v>
      </c>
      <c r="AY847" s="82">
        <v>16</v>
      </c>
      <c r="AZ847" s="82">
        <v>55</v>
      </c>
      <c r="BA847" s="82">
        <v>477</v>
      </c>
      <c r="BB847" s="82">
        <v>0</v>
      </c>
      <c r="BC847" s="82">
        <v>6</v>
      </c>
      <c r="BD847" s="82">
        <v>0</v>
      </c>
      <c r="BE847" s="82">
        <v>0</v>
      </c>
      <c r="BF847" s="82">
        <v>6</v>
      </c>
      <c r="BG847" s="82">
        <v>6</v>
      </c>
      <c r="BH847" s="82">
        <v>1</v>
      </c>
      <c r="BI847" s="82">
        <v>0</v>
      </c>
      <c r="BJ847" s="82">
        <v>0</v>
      </c>
      <c r="BK847" s="82">
        <v>0</v>
      </c>
      <c r="BL847" s="82">
        <v>1</v>
      </c>
      <c r="BM847" s="82">
        <v>5</v>
      </c>
      <c r="BN847" s="82">
        <v>0</v>
      </c>
      <c r="BO847" s="82">
        <v>0</v>
      </c>
      <c r="BP847" s="82">
        <v>6</v>
      </c>
      <c r="BQ847" s="82">
        <v>0</v>
      </c>
      <c r="BR847" s="82">
        <v>12</v>
      </c>
      <c r="BS847" s="82">
        <v>0</v>
      </c>
      <c r="BT847" s="82">
        <v>0</v>
      </c>
      <c r="BU847" s="82">
        <v>0</v>
      </c>
      <c r="BV847" s="82">
        <v>2</v>
      </c>
      <c r="BW847" s="82">
        <v>0</v>
      </c>
      <c r="BX847" s="82">
        <v>8</v>
      </c>
      <c r="BY847" s="82">
        <v>1</v>
      </c>
      <c r="BZ847" s="84">
        <v>2</v>
      </c>
      <c r="CB847" s="4">
        <f t="shared" si="16"/>
        <v>947</v>
      </c>
    </row>
    <row r="848" spans="1:80" x14ac:dyDescent="0.2">
      <c r="A848" s="13">
        <v>44733</v>
      </c>
      <c r="B848" s="82">
        <v>2</v>
      </c>
      <c r="C848" s="82">
        <v>1</v>
      </c>
      <c r="D848" s="82">
        <v>0</v>
      </c>
      <c r="E848" s="82">
        <v>31</v>
      </c>
      <c r="F848" s="82">
        <v>15</v>
      </c>
      <c r="G848" s="82">
        <v>2</v>
      </c>
      <c r="H848" s="82">
        <v>11</v>
      </c>
      <c r="I848" s="82">
        <v>0</v>
      </c>
      <c r="J848" s="82">
        <v>8</v>
      </c>
      <c r="K848" s="82">
        <v>3</v>
      </c>
      <c r="L848" s="82">
        <v>0</v>
      </c>
      <c r="M848" s="82">
        <v>0</v>
      </c>
      <c r="N848" s="82">
        <v>0</v>
      </c>
      <c r="O848" s="82">
        <v>7</v>
      </c>
      <c r="P848" s="82">
        <v>8</v>
      </c>
      <c r="Q848" s="82">
        <v>5</v>
      </c>
      <c r="R848" s="82">
        <v>3</v>
      </c>
      <c r="S848" s="82">
        <v>1</v>
      </c>
      <c r="T848" s="82">
        <v>1</v>
      </c>
      <c r="U848" s="82">
        <v>11</v>
      </c>
      <c r="V848" s="82">
        <v>2</v>
      </c>
      <c r="W848" s="82">
        <v>5</v>
      </c>
      <c r="X848" s="82">
        <v>13</v>
      </c>
      <c r="Y848" s="82">
        <v>0</v>
      </c>
      <c r="Z848" s="82">
        <v>3</v>
      </c>
      <c r="AA848" s="82">
        <v>5</v>
      </c>
      <c r="AB848" s="82">
        <v>2</v>
      </c>
      <c r="AC848" s="82">
        <v>0</v>
      </c>
      <c r="AD848" s="82">
        <v>2</v>
      </c>
      <c r="AE848" s="82">
        <v>2</v>
      </c>
      <c r="AF848" s="82">
        <v>7</v>
      </c>
      <c r="AG848" s="82">
        <v>32</v>
      </c>
      <c r="AH848" s="82">
        <v>8</v>
      </c>
      <c r="AI848" s="82">
        <v>1</v>
      </c>
      <c r="AJ848" s="82">
        <v>4</v>
      </c>
      <c r="AK848" s="82">
        <v>18</v>
      </c>
      <c r="AL848" s="82">
        <v>1</v>
      </c>
      <c r="AM848" s="82">
        <v>1</v>
      </c>
      <c r="AN848" s="82">
        <v>3</v>
      </c>
      <c r="AO848" s="82">
        <v>2</v>
      </c>
      <c r="AP848" s="82">
        <v>28</v>
      </c>
      <c r="AQ848" s="82">
        <v>19</v>
      </c>
      <c r="AR848" s="82">
        <v>55</v>
      </c>
      <c r="AS848" s="82">
        <v>12</v>
      </c>
      <c r="AT848" s="82">
        <v>4</v>
      </c>
      <c r="AU848" s="82">
        <v>0</v>
      </c>
      <c r="AV848" s="82">
        <v>1</v>
      </c>
      <c r="AW848" s="82">
        <v>4</v>
      </c>
      <c r="AX848" s="82">
        <v>1</v>
      </c>
      <c r="AY848" s="82">
        <v>16</v>
      </c>
      <c r="AZ848" s="82">
        <v>55</v>
      </c>
      <c r="BA848" s="82">
        <v>480</v>
      </c>
      <c r="BB848" s="82">
        <v>0</v>
      </c>
      <c r="BC848" s="82">
        <v>6</v>
      </c>
      <c r="BD848" s="82">
        <v>0</v>
      </c>
      <c r="BE848" s="82">
        <v>0</v>
      </c>
      <c r="BF848" s="82">
        <v>6</v>
      </c>
      <c r="BG848" s="82">
        <v>6</v>
      </c>
      <c r="BH848" s="82">
        <v>1</v>
      </c>
      <c r="BI848" s="82">
        <v>0</v>
      </c>
      <c r="BJ848" s="82">
        <v>0</v>
      </c>
      <c r="BK848" s="82">
        <v>0</v>
      </c>
      <c r="BL848" s="82">
        <v>1</v>
      </c>
      <c r="BM848" s="82">
        <v>6</v>
      </c>
      <c r="BN848" s="82">
        <v>0</v>
      </c>
      <c r="BO848" s="82">
        <v>0</v>
      </c>
      <c r="BP848" s="82">
        <v>6</v>
      </c>
      <c r="BQ848" s="82">
        <v>0</v>
      </c>
      <c r="BR848" s="82">
        <v>13</v>
      </c>
      <c r="BS848" s="82">
        <v>0</v>
      </c>
      <c r="BT848" s="82">
        <v>0</v>
      </c>
      <c r="BU848" s="82">
        <v>0</v>
      </c>
      <c r="BV848" s="82">
        <v>2</v>
      </c>
      <c r="BW848" s="82">
        <v>0</v>
      </c>
      <c r="BX848" s="82">
        <v>8</v>
      </c>
      <c r="BY848" s="82">
        <v>1</v>
      </c>
      <c r="BZ848" s="84">
        <v>2</v>
      </c>
      <c r="CB848" s="4">
        <f t="shared" si="16"/>
        <v>953</v>
      </c>
    </row>
    <row r="849" spans="1:80" x14ac:dyDescent="0.2">
      <c r="A849" s="13">
        <v>44734</v>
      </c>
      <c r="B849" s="82">
        <v>2</v>
      </c>
      <c r="C849" s="82">
        <v>1</v>
      </c>
      <c r="D849" s="82">
        <v>0</v>
      </c>
      <c r="E849" s="82">
        <v>31</v>
      </c>
      <c r="F849" s="82">
        <v>15</v>
      </c>
      <c r="G849" s="82">
        <v>2</v>
      </c>
      <c r="H849" s="82">
        <v>10</v>
      </c>
      <c r="I849" s="82">
        <v>1</v>
      </c>
      <c r="J849" s="82">
        <v>7</v>
      </c>
      <c r="K849" s="82">
        <v>3</v>
      </c>
      <c r="L849" s="82">
        <v>0</v>
      </c>
      <c r="M849" s="82">
        <v>0</v>
      </c>
      <c r="N849" s="82">
        <v>0</v>
      </c>
      <c r="O849" s="82">
        <v>7</v>
      </c>
      <c r="P849" s="82">
        <v>8</v>
      </c>
      <c r="Q849" s="82">
        <v>5</v>
      </c>
      <c r="R849" s="82">
        <v>3</v>
      </c>
      <c r="S849" s="82">
        <v>1</v>
      </c>
      <c r="T849" s="82">
        <v>1</v>
      </c>
      <c r="U849" s="82">
        <v>11</v>
      </c>
      <c r="V849" s="82">
        <v>2</v>
      </c>
      <c r="W849" s="82">
        <v>5</v>
      </c>
      <c r="X849" s="82">
        <v>14</v>
      </c>
      <c r="Y849" s="82">
        <v>0</v>
      </c>
      <c r="Z849" s="82">
        <v>3</v>
      </c>
      <c r="AA849" s="82">
        <v>5</v>
      </c>
      <c r="AB849" s="82">
        <v>2</v>
      </c>
      <c r="AC849" s="82">
        <v>0</v>
      </c>
      <c r="AD849" s="82">
        <v>2</v>
      </c>
      <c r="AE849" s="82">
        <v>2</v>
      </c>
      <c r="AF849" s="82">
        <v>7</v>
      </c>
      <c r="AG849" s="82">
        <v>31</v>
      </c>
      <c r="AH849" s="82">
        <v>8</v>
      </c>
      <c r="AI849" s="82">
        <v>1</v>
      </c>
      <c r="AJ849" s="82">
        <v>4</v>
      </c>
      <c r="AK849" s="82">
        <v>18</v>
      </c>
      <c r="AL849" s="82">
        <v>1</v>
      </c>
      <c r="AM849" s="82">
        <v>1</v>
      </c>
      <c r="AN849" s="82">
        <v>4</v>
      </c>
      <c r="AO849" s="82">
        <v>2</v>
      </c>
      <c r="AP849" s="82">
        <v>25</v>
      </c>
      <c r="AQ849" s="82">
        <v>19</v>
      </c>
      <c r="AR849" s="82">
        <v>55</v>
      </c>
      <c r="AS849" s="82">
        <v>12</v>
      </c>
      <c r="AT849" s="82">
        <v>4</v>
      </c>
      <c r="AU849" s="82">
        <v>0</v>
      </c>
      <c r="AV849" s="82">
        <v>0</v>
      </c>
      <c r="AW849" s="82">
        <v>4</v>
      </c>
      <c r="AX849" s="82">
        <v>1</v>
      </c>
      <c r="AY849" s="82">
        <v>16</v>
      </c>
      <c r="AZ849" s="82">
        <v>55</v>
      </c>
      <c r="BA849" s="82">
        <v>483</v>
      </c>
      <c r="BB849" s="82">
        <v>0</v>
      </c>
      <c r="BC849" s="82">
        <v>6</v>
      </c>
      <c r="BD849" s="82">
        <v>0</v>
      </c>
      <c r="BE849" s="82">
        <v>0</v>
      </c>
      <c r="BF849" s="82">
        <v>6</v>
      </c>
      <c r="BG849" s="82">
        <v>6</v>
      </c>
      <c r="BH849" s="82">
        <v>1</v>
      </c>
      <c r="BI849" s="82">
        <v>0</v>
      </c>
      <c r="BJ849" s="82">
        <v>0</v>
      </c>
      <c r="BK849" s="82">
        <v>0</v>
      </c>
      <c r="BL849" s="82">
        <v>1</v>
      </c>
      <c r="BM849" s="82">
        <v>6</v>
      </c>
      <c r="BN849" s="82">
        <v>0</v>
      </c>
      <c r="BO849" s="82">
        <v>0</v>
      </c>
      <c r="BP849" s="82">
        <v>6</v>
      </c>
      <c r="BQ849" s="82">
        <v>0</v>
      </c>
      <c r="BR849" s="82">
        <v>13</v>
      </c>
      <c r="BS849" s="82">
        <v>0</v>
      </c>
      <c r="BT849" s="82">
        <v>0</v>
      </c>
      <c r="BU849" s="82">
        <v>0</v>
      </c>
      <c r="BV849" s="82">
        <v>2</v>
      </c>
      <c r="BW849" s="82">
        <v>0</v>
      </c>
      <c r="BX849" s="82">
        <v>8</v>
      </c>
      <c r="BY849" s="82">
        <v>1</v>
      </c>
      <c r="BZ849" s="84">
        <v>2</v>
      </c>
      <c r="CB849" s="4">
        <f t="shared" si="16"/>
        <v>952</v>
      </c>
    </row>
    <row r="850" spans="1:80" x14ac:dyDescent="0.2">
      <c r="A850" s="13">
        <v>44735</v>
      </c>
      <c r="B850" s="82">
        <v>2</v>
      </c>
      <c r="C850" s="82">
        <v>1</v>
      </c>
      <c r="D850" s="82">
        <v>0</v>
      </c>
      <c r="E850" s="82">
        <v>31</v>
      </c>
      <c r="F850" s="82">
        <v>15</v>
      </c>
      <c r="G850" s="82">
        <v>2</v>
      </c>
      <c r="H850" s="82">
        <v>8</v>
      </c>
      <c r="I850" s="82">
        <v>1</v>
      </c>
      <c r="J850" s="82">
        <v>7</v>
      </c>
      <c r="K850" s="82">
        <v>3</v>
      </c>
      <c r="L850" s="82">
        <v>0</v>
      </c>
      <c r="M850" s="82">
        <v>0</v>
      </c>
      <c r="N850" s="82">
        <v>0</v>
      </c>
      <c r="O850" s="82">
        <v>7</v>
      </c>
      <c r="P850" s="82">
        <v>8</v>
      </c>
      <c r="Q850" s="82">
        <v>6</v>
      </c>
      <c r="R850" s="82">
        <v>3</v>
      </c>
      <c r="S850" s="82">
        <v>1</v>
      </c>
      <c r="T850" s="82">
        <v>1</v>
      </c>
      <c r="U850" s="82">
        <v>11</v>
      </c>
      <c r="V850" s="82">
        <v>2</v>
      </c>
      <c r="W850" s="82">
        <v>5</v>
      </c>
      <c r="X850" s="82">
        <v>14</v>
      </c>
      <c r="Y850" s="82">
        <v>1</v>
      </c>
      <c r="Z850" s="82">
        <v>3</v>
      </c>
      <c r="AA850" s="82">
        <v>5</v>
      </c>
      <c r="AB850" s="82">
        <v>2</v>
      </c>
      <c r="AC850" s="82">
        <v>0</v>
      </c>
      <c r="AD850" s="82">
        <v>2</v>
      </c>
      <c r="AE850" s="82">
        <v>2</v>
      </c>
      <c r="AF850" s="82">
        <v>7</v>
      </c>
      <c r="AG850" s="82">
        <v>18</v>
      </c>
      <c r="AH850" s="82">
        <v>8</v>
      </c>
      <c r="AI850" s="82">
        <v>1</v>
      </c>
      <c r="AJ850" s="82">
        <v>4</v>
      </c>
      <c r="AK850" s="82">
        <v>18</v>
      </c>
      <c r="AL850" s="82">
        <v>1</v>
      </c>
      <c r="AM850" s="82">
        <v>1</v>
      </c>
      <c r="AN850" s="82">
        <v>3</v>
      </c>
      <c r="AO850" s="82">
        <v>2</v>
      </c>
      <c r="AP850" s="82">
        <v>25</v>
      </c>
      <c r="AQ850" s="82">
        <v>19</v>
      </c>
      <c r="AR850" s="82">
        <v>55</v>
      </c>
      <c r="AS850" s="82">
        <v>13</v>
      </c>
      <c r="AT850" s="82">
        <v>4</v>
      </c>
      <c r="AU850" s="82">
        <v>1</v>
      </c>
      <c r="AV850" s="82">
        <v>0</v>
      </c>
      <c r="AW850" s="82">
        <v>4</v>
      </c>
      <c r="AX850" s="82">
        <v>1</v>
      </c>
      <c r="AY850" s="82">
        <v>16</v>
      </c>
      <c r="AZ850" s="82">
        <v>55</v>
      </c>
      <c r="BA850" s="82">
        <v>479</v>
      </c>
      <c r="BB850" s="82">
        <v>0</v>
      </c>
      <c r="BC850" s="82">
        <v>5</v>
      </c>
      <c r="BD850" s="82">
        <v>0</v>
      </c>
      <c r="BE850" s="82">
        <v>0</v>
      </c>
      <c r="BF850" s="82">
        <v>6</v>
      </c>
      <c r="BG850" s="82">
        <v>6</v>
      </c>
      <c r="BH850" s="82">
        <v>1</v>
      </c>
      <c r="BI850" s="82">
        <v>0</v>
      </c>
      <c r="BJ850" s="82">
        <v>0</v>
      </c>
      <c r="BK850" s="82">
        <v>0</v>
      </c>
      <c r="BL850" s="82">
        <v>1</v>
      </c>
      <c r="BM850" s="82">
        <v>6</v>
      </c>
      <c r="BN850" s="82">
        <v>0</v>
      </c>
      <c r="BO850" s="82">
        <v>0</v>
      </c>
      <c r="BP850" s="82">
        <v>6</v>
      </c>
      <c r="BQ850" s="82">
        <v>0</v>
      </c>
      <c r="BR850" s="82">
        <v>13</v>
      </c>
      <c r="BS850" s="82">
        <v>0</v>
      </c>
      <c r="BT850" s="82">
        <v>0</v>
      </c>
      <c r="BU850" s="82">
        <v>0</v>
      </c>
      <c r="BV850" s="82">
        <v>2</v>
      </c>
      <c r="BW850" s="82">
        <v>0</v>
      </c>
      <c r="BX850" s="82">
        <v>8</v>
      </c>
      <c r="BY850" s="82">
        <v>1</v>
      </c>
      <c r="BZ850" s="84">
        <v>2</v>
      </c>
      <c r="CB850" s="4">
        <f t="shared" si="16"/>
        <v>935</v>
      </c>
    </row>
    <row r="851" spans="1:80" x14ac:dyDescent="0.2">
      <c r="A851" s="13">
        <v>44736</v>
      </c>
      <c r="B851" s="82">
        <v>2</v>
      </c>
      <c r="C851" s="82">
        <v>1</v>
      </c>
      <c r="D851" s="82">
        <v>0</v>
      </c>
      <c r="E851" s="82">
        <v>30</v>
      </c>
      <c r="F851" s="82">
        <v>15</v>
      </c>
      <c r="G851" s="82">
        <v>2</v>
      </c>
      <c r="H851" s="82">
        <v>8</v>
      </c>
      <c r="I851" s="82">
        <v>1</v>
      </c>
      <c r="J851" s="82">
        <v>7</v>
      </c>
      <c r="K851" s="82">
        <v>3</v>
      </c>
      <c r="L851" s="82">
        <v>0</v>
      </c>
      <c r="M851" s="82">
        <v>0</v>
      </c>
      <c r="N851" s="82">
        <v>0</v>
      </c>
      <c r="O851" s="82">
        <v>7</v>
      </c>
      <c r="P851" s="82">
        <v>8</v>
      </c>
      <c r="Q851" s="82">
        <v>6</v>
      </c>
      <c r="R851" s="82">
        <v>4</v>
      </c>
      <c r="S851" s="82">
        <v>1</v>
      </c>
      <c r="T851" s="82">
        <v>1</v>
      </c>
      <c r="U851" s="82">
        <v>11</v>
      </c>
      <c r="V851" s="82">
        <v>1</v>
      </c>
      <c r="W851" s="82">
        <v>5</v>
      </c>
      <c r="X851" s="82">
        <v>14</v>
      </c>
      <c r="Y851" s="82">
        <v>1</v>
      </c>
      <c r="Z851" s="82">
        <v>3</v>
      </c>
      <c r="AA851" s="82">
        <v>5</v>
      </c>
      <c r="AB851" s="82">
        <v>2</v>
      </c>
      <c r="AC851" s="82">
        <v>0</v>
      </c>
      <c r="AD851" s="82">
        <v>2</v>
      </c>
      <c r="AE851" s="82">
        <v>2</v>
      </c>
      <c r="AF851" s="82">
        <v>7</v>
      </c>
      <c r="AG851" s="82">
        <v>19</v>
      </c>
      <c r="AH851" s="82">
        <v>8</v>
      </c>
      <c r="AI851" s="82">
        <v>1</v>
      </c>
      <c r="AJ851" s="82">
        <v>3</v>
      </c>
      <c r="AK851" s="82">
        <v>18</v>
      </c>
      <c r="AL851" s="82">
        <v>1</v>
      </c>
      <c r="AM851" s="82">
        <v>1</v>
      </c>
      <c r="AN851" s="82">
        <v>3</v>
      </c>
      <c r="AO851" s="82">
        <v>2</v>
      </c>
      <c r="AP851" s="82">
        <v>25</v>
      </c>
      <c r="AQ851" s="82">
        <v>19</v>
      </c>
      <c r="AR851" s="82">
        <v>55</v>
      </c>
      <c r="AS851" s="82">
        <v>14</v>
      </c>
      <c r="AT851" s="82">
        <v>4</v>
      </c>
      <c r="AU851" s="82">
        <v>1</v>
      </c>
      <c r="AV851" s="82">
        <v>0</v>
      </c>
      <c r="AW851" s="82">
        <v>4</v>
      </c>
      <c r="AX851" s="82">
        <v>1</v>
      </c>
      <c r="AY851" s="82">
        <v>16</v>
      </c>
      <c r="AZ851" s="82">
        <v>53</v>
      </c>
      <c r="BA851" s="82">
        <v>478</v>
      </c>
      <c r="BB851" s="82">
        <v>0</v>
      </c>
      <c r="BC851" s="82">
        <v>5</v>
      </c>
      <c r="BD851" s="82">
        <v>0</v>
      </c>
      <c r="BE851" s="82">
        <v>0</v>
      </c>
      <c r="BF851" s="82">
        <v>7</v>
      </c>
      <c r="BG851" s="82">
        <v>5</v>
      </c>
      <c r="BH851" s="82">
        <v>1</v>
      </c>
      <c r="BI851" s="82">
        <v>0</v>
      </c>
      <c r="BJ851" s="82">
        <v>0</v>
      </c>
      <c r="BK851" s="82">
        <v>0</v>
      </c>
      <c r="BL851" s="82">
        <v>1</v>
      </c>
      <c r="BM851" s="82">
        <v>6</v>
      </c>
      <c r="BN851" s="82">
        <v>0</v>
      </c>
      <c r="BO851" s="82">
        <v>0</v>
      </c>
      <c r="BP851" s="82">
        <v>7</v>
      </c>
      <c r="BQ851" s="82">
        <v>0</v>
      </c>
      <c r="BR851" s="82">
        <v>13</v>
      </c>
      <c r="BS851" s="82">
        <v>0</v>
      </c>
      <c r="BT851" s="82">
        <v>0</v>
      </c>
      <c r="BU851" s="82">
        <v>0</v>
      </c>
      <c r="BV851" s="82">
        <v>1</v>
      </c>
      <c r="BW851" s="82">
        <v>0</v>
      </c>
      <c r="BX851" s="82">
        <v>8</v>
      </c>
      <c r="BY851" s="82">
        <v>1</v>
      </c>
      <c r="BZ851" s="84">
        <v>2</v>
      </c>
      <c r="CB851" s="4">
        <f t="shared" si="16"/>
        <v>932</v>
      </c>
    </row>
    <row r="852" spans="1:80" x14ac:dyDescent="0.2">
      <c r="A852" s="13">
        <v>44737</v>
      </c>
      <c r="B852" s="82">
        <v>2</v>
      </c>
      <c r="C852" s="82">
        <v>1</v>
      </c>
      <c r="D852" s="82">
        <v>0</v>
      </c>
      <c r="E852" s="82">
        <v>30</v>
      </c>
      <c r="F852" s="82">
        <v>15</v>
      </c>
      <c r="G852" s="82">
        <v>2</v>
      </c>
      <c r="H852" s="82">
        <v>8</v>
      </c>
      <c r="I852" s="82">
        <v>1</v>
      </c>
      <c r="J852" s="82">
        <v>7</v>
      </c>
      <c r="K852" s="82">
        <v>3</v>
      </c>
      <c r="L852" s="82">
        <v>0</v>
      </c>
      <c r="M852" s="82">
        <v>0</v>
      </c>
      <c r="N852" s="82">
        <v>0</v>
      </c>
      <c r="O852" s="82">
        <v>7</v>
      </c>
      <c r="P852" s="82">
        <v>8</v>
      </c>
      <c r="Q852" s="82">
        <v>6</v>
      </c>
      <c r="R852" s="82">
        <v>4</v>
      </c>
      <c r="S852" s="82">
        <v>1</v>
      </c>
      <c r="T852" s="82">
        <v>1</v>
      </c>
      <c r="U852" s="82">
        <v>11</v>
      </c>
      <c r="V852" s="82">
        <v>1</v>
      </c>
      <c r="W852" s="82">
        <v>5</v>
      </c>
      <c r="X852" s="82">
        <v>14</v>
      </c>
      <c r="Y852" s="82">
        <v>1</v>
      </c>
      <c r="Z852" s="82">
        <v>3</v>
      </c>
      <c r="AA852" s="82">
        <v>5</v>
      </c>
      <c r="AB852" s="82">
        <v>2</v>
      </c>
      <c r="AC852" s="82">
        <v>0</v>
      </c>
      <c r="AD852" s="82">
        <v>2</v>
      </c>
      <c r="AE852" s="82">
        <v>2</v>
      </c>
      <c r="AF852" s="82">
        <v>7</v>
      </c>
      <c r="AG852" s="82">
        <v>18</v>
      </c>
      <c r="AH852" s="82">
        <v>8</v>
      </c>
      <c r="AI852" s="82">
        <v>1</v>
      </c>
      <c r="AJ852" s="82">
        <v>3</v>
      </c>
      <c r="AK852" s="82">
        <v>18</v>
      </c>
      <c r="AL852" s="82">
        <v>1</v>
      </c>
      <c r="AM852" s="82">
        <v>1</v>
      </c>
      <c r="AN852" s="82">
        <v>3</v>
      </c>
      <c r="AO852" s="82">
        <v>2</v>
      </c>
      <c r="AP852" s="82">
        <v>25</v>
      </c>
      <c r="AQ852" s="82">
        <v>19</v>
      </c>
      <c r="AR852" s="82">
        <v>55</v>
      </c>
      <c r="AS852" s="82">
        <v>14</v>
      </c>
      <c r="AT852" s="82">
        <v>4</v>
      </c>
      <c r="AU852" s="82">
        <v>1</v>
      </c>
      <c r="AV852" s="82">
        <v>0</v>
      </c>
      <c r="AW852" s="82">
        <v>4</v>
      </c>
      <c r="AX852" s="82">
        <v>1</v>
      </c>
      <c r="AY852" s="82">
        <v>16</v>
      </c>
      <c r="AZ852" s="82">
        <v>53</v>
      </c>
      <c r="BA852" s="82">
        <v>475</v>
      </c>
      <c r="BB852" s="82">
        <v>0</v>
      </c>
      <c r="BC852" s="82">
        <v>5</v>
      </c>
      <c r="BD852" s="82">
        <v>0</v>
      </c>
      <c r="BE852" s="82">
        <v>0</v>
      </c>
      <c r="BF852" s="82">
        <v>7</v>
      </c>
      <c r="BG852" s="82">
        <v>5</v>
      </c>
      <c r="BH852" s="82">
        <v>1</v>
      </c>
      <c r="BI852" s="82">
        <v>0</v>
      </c>
      <c r="BJ852" s="82">
        <v>0</v>
      </c>
      <c r="BK852" s="82">
        <v>0</v>
      </c>
      <c r="BL852" s="82">
        <v>1</v>
      </c>
      <c r="BM852" s="82">
        <v>6</v>
      </c>
      <c r="BN852" s="82">
        <v>0</v>
      </c>
      <c r="BO852" s="82">
        <v>0</v>
      </c>
      <c r="BP852" s="82">
        <v>6</v>
      </c>
      <c r="BQ852" s="82">
        <v>0</v>
      </c>
      <c r="BR852" s="82">
        <v>13</v>
      </c>
      <c r="BS852" s="82">
        <v>0</v>
      </c>
      <c r="BT852" s="82">
        <v>0</v>
      </c>
      <c r="BU852" s="82">
        <v>0</v>
      </c>
      <c r="BV852" s="82">
        <v>1</v>
      </c>
      <c r="BW852" s="82">
        <v>0</v>
      </c>
      <c r="BX852" s="82">
        <v>8</v>
      </c>
      <c r="BY852" s="82">
        <v>1</v>
      </c>
      <c r="BZ852" s="84">
        <v>2</v>
      </c>
      <c r="CB852" s="4">
        <f t="shared" si="16"/>
        <v>927</v>
      </c>
    </row>
    <row r="853" spans="1:80" x14ac:dyDescent="0.2">
      <c r="A853" s="13">
        <v>44738</v>
      </c>
      <c r="B853" s="82">
        <v>2</v>
      </c>
      <c r="C853" s="82">
        <v>1</v>
      </c>
      <c r="D853" s="82">
        <v>0</v>
      </c>
      <c r="E853" s="82">
        <v>30</v>
      </c>
      <c r="F853" s="82">
        <v>15</v>
      </c>
      <c r="G853" s="82">
        <v>2</v>
      </c>
      <c r="H853" s="82">
        <v>8</v>
      </c>
      <c r="I853" s="82">
        <v>1</v>
      </c>
      <c r="J853" s="82">
        <v>7</v>
      </c>
      <c r="K853" s="82">
        <v>3</v>
      </c>
      <c r="L853" s="82">
        <v>0</v>
      </c>
      <c r="M853" s="82">
        <v>0</v>
      </c>
      <c r="N853" s="82">
        <v>0</v>
      </c>
      <c r="O853" s="82">
        <v>7</v>
      </c>
      <c r="P853" s="82">
        <v>8</v>
      </c>
      <c r="Q853" s="82">
        <v>6</v>
      </c>
      <c r="R853" s="82">
        <v>4</v>
      </c>
      <c r="S853" s="82">
        <v>1</v>
      </c>
      <c r="T853" s="82">
        <v>1</v>
      </c>
      <c r="U853" s="82">
        <v>11</v>
      </c>
      <c r="V853" s="82">
        <v>1</v>
      </c>
      <c r="W853" s="82">
        <v>5</v>
      </c>
      <c r="X853" s="82">
        <v>14</v>
      </c>
      <c r="Y853" s="82">
        <v>1</v>
      </c>
      <c r="Z853" s="82">
        <v>3</v>
      </c>
      <c r="AA853" s="82">
        <v>5</v>
      </c>
      <c r="AB853" s="82">
        <v>2</v>
      </c>
      <c r="AC853" s="82">
        <v>0</v>
      </c>
      <c r="AD853" s="82">
        <v>2</v>
      </c>
      <c r="AE853" s="82">
        <v>2</v>
      </c>
      <c r="AF853" s="82">
        <v>7</v>
      </c>
      <c r="AG853" s="82">
        <v>18</v>
      </c>
      <c r="AH853" s="82">
        <v>8</v>
      </c>
      <c r="AI853" s="82">
        <v>1</v>
      </c>
      <c r="AJ853" s="82">
        <v>3</v>
      </c>
      <c r="AK853" s="82">
        <v>18</v>
      </c>
      <c r="AL853" s="82">
        <v>1</v>
      </c>
      <c r="AM853" s="82">
        <v>1</v>
      </c>
      <c r="AN853" s="82">
        <v>3</v>
      </c>
      <c r="AO853" s="82">
        <v>2</v>
      </c>
      <c r="AP853" s="82">
        <v>25</v>
      </c>
      <c r="AQ853" s="82">
        <v>19</v>
      </c>
      <c r="AR853" s="82">
        <v>55</v>
      </c>
      <c r="AS853" s="82">
        <v>14</v>
      </c>
      <c r="AT853" s="82">
        <v>4</v>
      </c>
      <c r="AU853" s="82">
        <v>1</v>
      </c>
      <c r="AV853" s="82">
        <v>0</v>
      </c>
      <c r="AW853" s="82">
        <v>4</v>
      </c>
      <c r="AX853" s="82">
        <v>1</v>
      </c>
      <c r="AY853" s="82">
        <v>16</v>
      </c>
      <c r="AZ853" s="82">
        <v>53</v>
      </c>
      <c r="BA853" s="82">
        <v>475</v>
      </c>
      <c r="BB853" s="82">
        <v>0</v>
      </c>
      <c r="BC853" s="82">
        <v>5</v>
      </c>
      <c r="BD853" s="82">
        <v>0</v>
      </c>
      <c r="BE853" s="82">
        <v>0</v>
      </c>
      <c r="BF853" s="82">
        <v>7</v>
      </c>
      <c r="BG853" s="82">
        <v>5</v>
      </c>
      <c r="BH853" s="82">
        <v>1</v>
      </c>
      <c r="BI853" s="82">
        <v>0</v>
      </c>
      <c r="BJ853" s="82">
        <v>0</v>
      </c>
      <c r="BK853" s="82">
        <v>0</v>
      </c>
      <c r="BL853" s="82">
        <v>1</v>
      </c>
      <c r="BM853" s="82">
        <v>6</v>
      </c>
      <c r="BN853" s="82">
        <v>0</v>
      </c>
      <c r="BO853" s="82">
        <v>0</v>
      </c>
      <c r="BP853" s="82">
        <v>6</v>
      </c>
      <c r="BQ853" s="82">
        <v>0</v>
      </c>
      <c r="BR853" s="82">
        <v>13</v>
      </c>
      <c r="BS853" s="82">
        <v>0</v>
      </c>
      <c r="BT853" s="82">
        <v>0</v>
      </c>
      <c r="BU853" s="82">
        <v>0</v>
      </c>
      <c r="BV853" s="82">
        <v>1</v>
      </c>
      <c r="BW853" s="82">
        <v>0</v>
      </c>
      <c r="BX853" s="82">
        <v>8</v>
      </c>
      <c r="BY853" s="82">
        <v>1</v>
      </c>
      <c r="BZ853" s="84">
        <v>2</v>
      </c>
      <c r="CB853" s="4">
        <f t="shared" si="16"/>
        <v>927</v>
      </c>
    </row>
    <row r="854" spans="1:80" x14ac:dyDescent="0.2">
      <c r="A854" s="13">
        <v>44739</v>
      </c>
      <c r="B854" s="82">
        <v>2</v>
      </c>
      <c r="C854" s="82">
        <v>0</v>
      </c>
      <c r="D854" s="82">
        <v>0</v>
      </c>
      <c r="E854" s="82">
        <v>30</v>
      </c>
      <c r="F854" s="82">
        <v>16</v>
      </c>
      <c r="G854" s="82">
        <v>2</v>
      </c>
      <c r="H854" s="82">
        <v>8</v>
      </c>
      <c r="I854" s="82">
        <v>1</v>
      </c>
      <c r="J854" s="82">
        <v>7</v>
      </c>
      <c r="K854" s="82">
        <v>2</v>
      </c>
      <c r="L854" s="82">
        <v>0</v>
      </c>
      <c r="M854" s="82">
        <v>0</v>
      </c>
      <c r="N854" s="82">
        <v>0</v>
      </c>
      <c r="O854" s="82">
        <v>7</v>
      </c>
      <c r="P854" s="82">
        <v>8</v>
      </c>
      <c r="Q854" s="82">
        <v>6</v>
      </c>
      <c r="R854" s="82">
        <v>5</v>
      </c>
      <c r="S854" s="82">
        <v>0</v>
      </c>
      <c r="T854" s="82">
        <v>1</v>
      </c>
      <c r="U854" s="82">
        <v>11</v>
      </c>
      <c r="V854" s="82">
        <v>1</v>
      </c>
      <c r="W854" s="82">
        <v>5</v>
      </c>
      <c r="X854" s="82">
        <v>14</v>
      </c>
      <c r="Y854" s="82">
        <v>1</v>
      </c>
      <c r="Z854" s="82">
        <v>3</v>
      </c>
      <c r="AA854" s="82">
        <v>5</v>
      </c>
      <c r="AB854" s="82">
        <v>2</v>
      </c>
      <c r="AC854" s="82">
        <v>0</v>
      </c>
      <c r="AD854" s="82">
        <v>2</v>
      </c>
      <c r="AE854" s="82">
        <v>2</v>
      </c>
      <c r="AF854" s="82">
        <v>7</v>
      </c>
      <c r="AG854" s="82">
        <v>17</v>
      </c>
      <c r="AH854" s="82">
        <v>9</v>
      </c>
      <c r="AI854" s="82">
        <v>1</v>
      </c>
      <c r="AJ854" s="82">
        <v>3</v>
      </c>
      <c r="AK854" s="82">
        <v>18</v>
      </c>
      <c r="AL854" s="82">
        <v>1</v>
      </c>
      <c r="AM854" s="82">
        <v>1</v>
      </c>
      <c r="AN854" s="82">
        <v>4</v>
      </c>
      <c r="AO854" s="82">
        <v>2</v>
      </c>
      <c r="AP854" s="82">
        <v>26</v>
      </c>
      <c r="AQ854" s="82">
        <v>18</v>
      </c>
      <c r="AR854" s="82">
        <v>55</v>
      </c>
      <c r="AS854" s="82">
        <v>13</v>
      </c>
      <c r="AT854" s="82">
        <v>4</v>
      </c>
      <c r="AU854" s="82">
        <v>1</v>
      </c>
      <c r="AV854" s="82">
        <v>1</v>
      </c>
      <c r="AW854" s="82">
        <v>4</v>
      </c>
      <c r="AX854" s="82">
        <v>1</v>
      </c>
      <c r="AY854" s="82">
        <v>16</v>
      </c>
      <c r="AZ854" s="82">
        <v>52</v>
      </c>
      <c r="BA854" s="82">
        <v>474</v>
      </c>
      <c r="BB854" s="82">
        <v>0</v>
      </c>
      <c r="BC854" s="82">
        <v>5</v>
      </c>
      <c r="BD854" s="82">
        <v>2</v>
      </c>
      <c r="BE854" s="82">
        <v>0</v>
      </c>
      <c r="BF854" s="82">
        <v>7</v>
      </c>
      <c r="BG854" s="82">
        <v>5</v>
      </c>
      <c r="BH854" s="82">
        <v>1</v>
      </c>
      <c r="BI854" s="82">
        <v>0</v>
      </c>
      <c r="BJ854" s="82">
        <v>0</v>
      </c>
      <c r="BK854" s="82">
        <v>0</v>
      </c>
      <c r="BL854" s="82">
        <v>2</v>
      </c>
      <c r="BM854" s="82">
        <v>6</v>
      </c>
      <c r="BN854" s="82">
        <v>0</v>
      </c>
      <c r="BO854" s="82">
        <v>0</v>
      </c>
      <c r="BP854" s="82">
        <v>6</v>
      </c>
      <c r="BQ854" s="82">
        <v>0</v>
      </c>
      <c r="BR854" s="82">
        <v>12</v>
      </c>
      <c r="BS854" s="82">
        <v>0</v>
      </c>
      <c r="BT854" s="82">
        <v>0</v>
      </c>
      <c r="BU854" s="82">
        <v>0</v>
      </c>
      <c r="BV854" s="82">
        <v>1</v>
      </c>
      <c r="BW854" s="82">
        <v>0</v>
      </c>
      <c r="BX854" s="82">
        <v>8</v>
      </c>
      <c r="BY854" s="82">
        <v>1</v>
      </c>
      <c r="BZ854" s="84">
        <v>2</v>
      </c>
      <c r="CB854" s="4">
        <f t="shared" si="16"/>
        <v>927</v>
      </c>
    </row>
    <row r="855" spans="1:80" x14ac:dyDescent="0.2">
      <c r="A855" s="13">
        <v>44740</v>
      </c>
      <c r="B855" s="82">
        <v>2</v>
      </c>
      <c r="C855" s="82">
        <v>0</v>
      </c>
      <c r="D855" s="82">
        <v>0</v>
      </c>
      <c r="E855" s="82">
        <v>30</v>
      </c>
      <c r="F855" s="82">
        <v>16</v>
      </c>
      <c r="G855" s="82">
        <v>2</v>
      </c>
      <c r="H855" s="82">
        <v>8</v>
      </c>
      <c r="I855" s="82">
        <v>1</v>
      </c>
      <c r="J855" s="82">
        <v>6</v>
      </c>
      <c r="K855" s="82">
        <v>2</v>
      </c>
      <c r="L855" s="82">
        <v>0</v>
      </c>
      <c r="M855" s="82">
        <v>0</v>
      </c>
      <c r="N855" s="82">
        <v>0</v>
      </c>
      <c r="O855" s="82">
        <v>7</v>
      </c>
      <c r="P855" s="82">
        <v>8</v>
      </c>
      <c r="Q855" s="82">
        <v>6</v>
      </c>
      <c r="R855" s="82">
        <v>4</v>
      </c>
      <c r="S855" s="82">
        <v>0</v>
      </c>
      <c r="T855" s="82">
        <v>1</v>
      </c>
      <c r="U855" s="82">
        <v>11</v>
      </c>
      <c r="V855" s="82">
        <v>1</v>
      </c>
      <c r="W855" s="82">
        <v>5</v>
      </c>
      <c r="X855" s="82">
        <v>15</v>
      </c>
      <c r="Y855" s="82">
        <v>1</v>
      </c>
      <c r="Z855" s="82">
        <v>3</v>
      </c>
      <c r="AA855" s="82">
        <v>5</v>
      </c>
      <c r="AB855" s="82">
        <v>2</v>
      </c>
      <c r="AC855" s="82">
        <v>0</v>
      </c>
      <c r="AD855" s="82">
        <v>2</v>
      </c>
      <c r="AE855" s="82">
        <v>2</v>
      </c>
      <c r="AF855" s="82">
        <v>7</v>
      </c>
      <c r="AG855" s="82">
        <v>15</v>
      </c>
      <c r="AH855" s="82">
        <v>9</v>
      </c>
      <c r="AI855" s="82">
        <v>1</v>
      </c>
      <c r="AJ855" s="82">
        <v>3</v>
      </c>
      <c r="AK855" s="82">
        <v>18</v>
      </c>
      <c r="AL855" s="82">
        <v>1</v>
      </c>
      <c r="AM855" s="82">
        <v>1</v>
      </c>
      <c r="AN855" s="82">
        <v>4</v>
      </c>
      <c r="AO855" s="82">
        <v>2</v>
      </c>
      <c r="AP855" s="82">
        <v>25</v>
      </c>
      <c r="AQ855" s="82">
        <v>18</v>
      </c>
      <c r="AR855" s="82">
        <v>55</v>
      </c>
      <c r="AS855" s="82">
        <v>13</v>
      </c>
      <c r="AT855" s="82">
        <v>4</v>
      </c>
      <c r="AU855" s="82">
        <v>1</v>
      </c>
      <c r="AV855" s="82">
        <v>2</v>
      </c>
      <c r="AW855" s="82">
        <v>4</v>
      </c>
      <c r="AX855" s="82">
        <v>1</v>
      </c>
      <c r="AY855" s="82">
        <v>16</v>
      </c>
      <c r="AZ855" s="82">
        <v>52</v>
      </c>
      <c r="BA855" s="82">
        <v>476</v>
      </c>
      <c r="BB855" s="82">
        <v>0</v>
      </c>
      <c r="BC855" s="82">
        <v>5</v>
      </c>
      <c r="BD855" s="82">
        <v>2</v>
      </c>
      <c r="BE855" s="82">
        <v>0</v>
      </c>
      <c r="BF855" s="82">
        <v>7</v>
      </c>
      <c r="BG855" s="82">
        <v>5</v>
      </c>
      <c r="BH855" s="82">
        <v>1</v>
      </c>
      <c r="BI855" s="82">
        <v>0</v>
      </c>
      <c r="BJ855" s="82">
        <v>0</v>
      </c>
      <c r="BK855" s="82">
        <v>0</v>
      </c>
      <c r="BL855" s="82">
        <v>2</v>
      </c>
      <c r="BM855" s="82">
        <v>6</v>
      </c>
      <c r="BN855" s="82">
        <v>0</v>
      </c>
      <c r="BO855" s="82">
        <v>0</v>
      </c>
      <c r="BP855" s="82">
        <v>6</v>
      </c>
      <c r="BQ855" s="82">
        <v>0</v>
      </c>
      <c r="BR855" s="82">
        <v>12</v>
      </c>
      <c r="BS855" s="82">
        <v>0</v>
      </c>
      <c r="BT855" s="82">
        <v>0</v>
      </c>
      <c r="BU855" s="82">
        <v>0</v>
      </c>
      <c r="BV855" s="82">
        <v>1</v>
      </c>
      <c r="BW855" s="82">
        <v>0</v>
      </c>
      <c r="BX855" s="82">
        <v>7</v>
      </c>
      <c r="BY855" s="82">
        <v>1</v>
      </c>
      <c r="BZ855" s="84">
        <v>2</v>
      </c>
      <c r="CB855" s="4">
        <f t="shared" si="16"/>
        <v>925</v>
      </c>
    </row>
    <row r="856" spans="1:80" x14ac:dyDescent="0.2">
      <c r="A856" s="13">
        <v>44741</v>
      </c>
      <c r="B856" s="82">
        <v>2</v>
      </c>
      <c r="C856" s="82">
        <v>0</v>
      </c>
      <c r="D856" s="82">
        <v>0</v>
      </c>
      <c r="E856" s="82">
        <v>30</v>
      </c>
      <c r="F856" s="82">
        <v>16</v>
      </c>
      <c r="G856" s="82">
        <v>2</v>
      </c>
      <c r="H856" s="82">
        <v>8</v>
      </c>
      <c r="I856" s="82">
        <v>1</v>
      </c>
      <c r="J856" s="82">
        <v>5</v>
      </c>
      <c r="K856" s="82">
        <v>2</v>
      </c>
      <c r="L856" s="82">
        <v>0</v>
      </c>
      <c r="M856" s="82">
        <v>0</v>
      </c>
      <c r="N856" s="82">
        <v>0</v>
      </c>
      <c r="O856" s="82">
        <v>7</v>
      </c>
      <c r="P856" s="82">
        <v>8</v>
      </c>
      <c r="Q856" s="82">
        <v>6</v>
      </c>
      <c r="R856" s="82">
        <v>4</v>
      </c>
      <c r="S856" s="82">
        <v>0</v>
      </c>
      <c r="T856" s="82">
        <v>1</v>
      </c>
      <c r="U856" s="82">
        <v>11</v>
      </c>
      <c r="V856" s="82">
        <v>1</v>
      </c>
      <c r="W856" s="82">
        <v>5</v>
      </c>
      <c r="X856" s="82">
        <v>13</v>
      </c>
      <c r="Y856" s="82">
        <v>1</v>
      </c>
      <c r="Z856" s="82">
        <v>3</v>
      </c>
      <c r="AA856" s="82">
        <v>5</v>
      </c>
      <c r="AB856" s="82">
        <v>2</v>
      </c>
      <c r="AC856" s="82">
        <v>0</v>
      </c>
      <c r="AD856" s="82">
        <v>2</v>
      </c>
      <c r="AE856" s="82">
        <v>2</v>
      </c>
      <c r="AF856" s="82">
        <v>7</v>
      </c>
      <c r="AG856" s="82">
        <v>15</v>
      </c>
      <c r="AH856" s="82">
        <v>9</v>
      </c>
      <c r="AI856" s="82">
        <v>1</v>
      </c>
      <c r="AJ856" s="82">
        <v>3</v>
      </c>
      <c r="AK856" s="82">
        <v>19</v>
      </c>
      <c r="AL856" s="82">
        <v>1</v>
      </c>
      <c r="AM856" s="82">
        <v>1</v>
      </c>
      <c r="AN856" s="82">
        <v>3</v>
      </c>
      <c r="AO856" s="82">
        <v>2</v>
      </c>
      <c r="AP856" s="82">
        <v>25</v>
      </c>
      <c r="AQ856" s="82">
        <v>19</v>
      </c>
      <c r="AR856" s="82">
        <v>55</v>
      </c>
      <c r="AS856" s="82">
        <v>13</v>
      </c>
      <c r="AT856" s="82">
        <v>4</v>
      </c>
      <c r="AU856" s="82">
        <v>1</v>
      </c>
      <c r="AV856" s="82">
        <v>2</v>
      </c>
      <c r="AW856" s="82">
        <v>4</v>
      </c>
      <c r="AX856" s="82">
        <v>0</v>
      </c>
      <c r="AY856" s="82">
        <v>16</v>
      </c>
      <c r="AZ856" s="82">
        <v>52</v>
      </c>
      <c r="BA856" s="82">
        <v>473</v>
      </c>
      <c r="BB856" s="82">
        <v>0</v>
      </c>
      <c r="BC856" s="82">
        <v>5</v>
      </c>
      <c r="BD856" s="82">
        <v>2</v>
      </c>
      <c r="BE856" s="82">
        <v>0</v>
      </c>
      <c r="BF856" s="82">
        <v>7</v>
      </c>
      <c r="BG856" s="82">
        <v>5</v>
      </c>
      <c r="BH856" s="82">
        <v>1</v>
      </c>
      <c r="BI856" s="82">
        <v>0</v>
      </c>
      <c r="BJ856" s="82">
        <v>0</v>
      </c>
      <c r="BK856" s="82">
        <v>0</v>
      </c>
      <c r="BL856" s="82">
        <v>2</v>
      </c>
      <c r="BM856" s="82">
        <v>5</v>
      </c>
      <c r="BN856" s="82">
        <v>0</v>
      </c>
      <c r="BO856" s="82">
        <v>0</v>
      </c>
      <c r="BP856" s="82">
        <v>6</v>
      </c>
      <c r="BQ856" s="82">
        <v>0</v>
      </c>
      <c r="BR856" s="82">
        <v>12</v>
      </c>
      <c r="BS856" s="82">
        <v>1</v>
      </c>
      <c r="BT856" s="82">
        <v>0</v>
      </c>
      <c r="BU856" s="82">
        <v>0</v>
      </c>
      <c r="BV856" s="82">
        <v>1</v>
      </c>
      <c r="BW856" s="82">
        <v>0</v>
      </c>
      <c r="BX856" s="82">
        <v>7</v>
      </c>
      <c r="BY856" s="82">
        <v>1</v>
      </c>
      <c r="BZ856" s="84">
        <v>2</v>
      </c>
      <c r="CB856" s="4">
        <f t="shared" si="16"/>
        <v>919</v>
      </c>
    </row>
    <row r="857" spans="1:80" ht="11.25" thickBot="1" x14ac:dyDescent="0.25">
      <c r="A857" s="41">
        <v>44742</v>
      </c>
      <c r="B857" s="42">
        <v>2</v>
      </c>
      <c r="C857" s="43">
        <v>0</v>
      </c>
      <c r="D857" s="43">
        <v>0</v>
      </c>
      <c r="E857" s="43">
        <v>31</v>
      </c>
      <c r="F857" s="43">
        <v>16</v>
      </c>
      <c r="G857" s="43">
        <v>2</v>
      </c>
      <c r="H857" s="43">
        <v>8</v>
      </c>
      <c r="I857" s="43">
        <v>2</v>
      </c>
      <c r="J857" s="43">
        <v>6</v>
      </c>
      <c r="K857" s="43">
        <v>2</v>
      </c>
      <c r="L857" s="43">
        <v>0</v>
      </c>
      <c r="M857" s="43">
        <v>0</v>
      </c>
      <c r="N857" s="43">
        <v>0</v>
      </c>
      <c r="O857" s="43">
        <v>5</v>
      </c>
      <c r="P857" s="43">
        <v>8</v>
      </c>
      <c r="Q857" s="43">
        <v>6</v>
      </c>
      <c r="R857" s="43">
        <v>5</v>
      </c>
      <c r="S857" s="43">
        <v>0</v>
      </c>
      <c r="T857" s="43">
        <v>1</v>
      </c>
      <c r="U857" s="43">
        <v>10</v>
      </c>
      <c r="V857" s="43">
        <v>1</v>
      </c>
      <c r="W857" s="43">
        <v>5</v>
      </c>
      <c r="X857" s="43">
        <v>15</v>
      </c>
      <c r="Y857" s="43">
        <v>1</v>
      </c>
      <c r="Z857" s="43">
        <v>3</v>
      </c>
      <c r="AA857" s="43">
        <v>5</v>
      </c>
      <c r="AB857" s="43">
        <v>2</v>
      </c>
      <c r="AC857" s="43">
        <v>0</v>
      </c>
      <c r="AD857" s="43">
        <v>2</v>
      </c>
      <c r="AE857" s="43">
        <v>2</v>
      </c>
      <c r="AF857" s="43">
        <v>7</v>
      </c>
      <c r="AG857" s="43">
        <v>14</v>
      </c>
      <c r="AH857" s="43">
        <v>9</v>
      </c>
      <c r="AI857" s="43">
        <v>1</v>
      </c>
      <c r="AJ857" s="43">
        <v>3</v>
      </c>
      <c r="AK857" s="43">
        <v>19</v>
      </c>
      <c r="AL857" s="43">
        <v>1</v>
      </c>
      <c r="AM857" s="43">
        <v>1</v>
      </c>
      <c r="AN857" s="43">
        <v>3</v>
      </c>
      <c r="AO857" s="43">
        <v>1</v>
      </c>
      <c r="AP857" s="43">
        <v>25</v>
      </c>
      <c r="AQ857" s="43">
        <v>18</v>
      </c>
      <c r="AR857" s="43">
        <v>55</v>
      </c>
      <c r="AS857" s="43">
        <v>13</v>
      </c>
      <c r="AT857" s="43">
        <v>4</v>
      </c>
      <c r="AU857" s="43">
        <v>1</v>
      </c>
      <c r="AV857" s="43">
        <v>2</v>
      </c>
      <c r="AW857" s="43">
        <v>4</v>
      </c>
      <c r="AX857" s="43">
        <v>0</v>
      </c>
      <c r="AY857" s="43">
        <v>16</v>
      </c>
      <c r="AZ857" s="43">
        <v>52</v>
      </c>
      <c r="BA857" s="43">
        <v>473</v>
      </c>
      <c r="BB857" s="43">
        <v>0</v>
      </c>
      <c r="BC857" s="43">
        <v>5</v>
      </c>
      <c r="BD857" s="43">
        <v>2</v>
      </c>
      <c r="BE857" s="43">
        <v>0</v>
      </c>
      <c r="BF857" s="43">
        <v>7</v>
      </c>
      <c r="BG857" s="43">
        <v>5</v>
      </c>
      <c r="BH857" s="43">
        <v>1</v>
      </c>
      <c r="BI857" s="43">
        <v>0</v>
      </c>
      <c r="BJ857" s="43">
        <v>0</v>
      </c>
      <c r="BK857" s="43">
        <v>0</v>
      </c>
      <c r="BL857" s="43">
        <v>2</v>
      </c>
      <c r="BM857" s="43">
        <v>5</v>
      </c>
      <c r="BN857" s="43">
        <v>0</v>
      </c>
      <c r="BO857" s="43">
        <v>0</v>
      </c>
      <c r="BP857" s="43">
        <v>6</v>
      </c>
      <c r="BQ857" s="43">
        <v>0</v>
      </c>
      <c r="BR857" s="43">
        <v>12</v>
      </c>
      <c r="BS857" s="43">
        <v>1</v>
      </c>
      <c r="BT857" s="43">
        <v>0</v>
      </c>
      <c r="BU857" s="43">
        <v>0</v>
      </c>
      <c r="BV857" s="43">
        <v>1</v>
      </c>
      <c r="BW857" s="43">
        <v>0</v>
      </c>
      <c r="BX857" s="43">
        <v>7</v>
      </c>
      <c r="BY857" s="43">
        <v>1</v>
      </c>
      <c r="BZ857" s="44">
        <v>2</v>
      </c>
      <c r="CB857" s="49">
        <f t="shared" si="16"/>
        <v>919</v>
      </c>
    </row>
    <row r="858" spans="1:80" ht="11.25" thickTop="1" x14ac:dyDescent="0.2">
      <c r="A858" s="13" t="s">
        <v>103</v>
      </c>
      <c r="B858" s="82">
        <v>3</v>
      </c>
      <c r="C858" s="82">
        <v>0</v>
      </c>
      <c r="D858" s="82">
        <v>0</v>
      </c>
      <c r="E858" s="82">
        <v>31</v>
      </c>
      <c r="F858" s="82">
        <v>15</v>
      </c>
      <c r="G858" s="82">
        <v>2</v>
      </c>
      <c r="H858" s="82">
        <v>9</v>
      </c>
      <c r="I858" s="82">
        <v>0</v>
      </c>
      <c r="J858" s="82">
        <v>5</v>
      </c>
      <c r="K858" s="82">
        <v>3</v>
      </c>
      <c r="L858" s="82">
        <v>0</v>
      </c>
      <c r="M858" s="82">
        <v>0</v>
      </c>
      <c r="N858" s="82">
        <v>0</v>
      </c>
      <c r="O858" s="82">
        <v>5</v>
      </c>
      <c r="P858" s="82">
        <v>7</v>
      </c>
      <c r="Q858" s="82">
        <v>6</v>
      </c>
      <c r="R858" s="82">
        <v>4</v>
      </c>
      <c r="S858" s="82">
        <v>0</v>
      </c>
      <c r="T858" s="82">
        <v>1</v>
      </c>
      <c r="U858" s="82">
        <v>9</v>
      </c>
      <c r="V858" s="82">
        <v>1</v>
      </c>
      <c r="W858" s="82">
        <v>5</v>
      </c>
      <c r="X858" s="82">
        <v>13</v>
      </c>
      <c r="Y858" s="82">
        <v>1</v>
      </c>
      <c r="Z858" s="82">
        <v>3</v>
      </c>
      <c r="AA858" s="82">
        <v>5</v>
      </c>
      <c r="AB858" s="82">
        <v>2</v>
      </c>
      <c r="AC858" s="82">
        <v>0</v>
      </c>
      <c r="AD858" s="82">
        <v>2</v>
      </c>
      <c r="AE858" s="82">
        <v>2</v>
      </c>
      <c r="AF858" s="82">
        <v>6</v>
      </c>
      <c r="AG858" s="82">
        <v>14</v>
      </c>
      <c r="AH858" s="82">
        <v>8</v>
      </c>
      <c r="AI858" s="82">
        <v>1</v>
      </c>
      <c r="AJ858" s="82">
        <v>3</v>
      </c>
      <c r="AK858" s="82">
        <v>19</v>
      </c>
      <c r="AL858" s="82">
        <v>1</v>
      </c>
      <c r="AM858" s="82">
        <v>1</v>
      </c>
      <c r="AN858" s="82">
        <v>3</v>
      </c>
      <c r="AO858" s="82">
        <v>1</v>
      </c>
      <c r="AP858" s="82">
        <v>25</v>
      </c>
      <c r="AQ858" s="82">
        <v>17</v>
      </c>
      <c r="AR858" s="82">
        <v>56</v>
      </c>
      <c r="AS858" s="82">
        <v>12</v>
      </c>
      <c r="AT858" s="82">
        <v>4</v>
      </c>
      <c r="AU858" s="82">
        <v>0</v>
      </c>
      <c r="AV858" s="82">
        <v>2</v>
      </c>
      <c r="AW858" s="82">
        <v>4</v>
      </c>
      <c r="AX858" s="82">
        <v>0</v>
      </c>
      <c r="AY858" s="82">
        <v>16</v>
      </c>
      <c r="AZ858" s="82">
        <v>52</v>
      </c>
      <c r="BA858" s="82">
        <v>468</v>
      </c>
      <c r="BB858" s="82">
        <v>0</v>
      </c>
      <c r="BC858" s="82">
        <v>6</v>
      </c>
      <c r="BD858" s="82">
        <v>0</v>
      </c>
      <c r="BE858" s="82">
        <v>0</v>
      </c>
      <c r="BF858" s="82">
        <v>6</v>
      </c>
      <c r="BG858" s="82">
        <v>4</v>
      </c>
      <c r="BH858" s="82">
        <v>1</v>
      </c>
      <c r="BI858" s="82">
        <v>0</v>
      </c>
      <c r="BJ858" s="82">
        <v>0</v>
      </c>
      <c r="BK858" s="82">
        <v>0</v>
      </c>
      <c r="BL858" s="82">
        <v>1</v>
      </c>
      <c r="BM858" s="82">
        <v>5</v>
      </c>
      <c r="BN858" s="82">
        <v>0</v>
      </c>
      <c r="BO858" s="82">
        <v>0</v>
      </c>
      <c r="BP858" s="82">
        <v>6</v>
      </c>
      <c r="BQ858" s="82">
        <v>0</v>
      </c>
      <c r="BR858" s="82">
        <v>10</v>
      </c>
      <c r="BS858" s="82">
        <v>1</v>
      </c>
      <c r="BT858" s="82">
        <v>0</v>
      </c>
      <c r="BU858" s="82">
        <v>0</v>
      </c>
      <c r="BV858" s="82">
        <v>1</v>
      </c>
      <c r="BW858" s="82">
        <v>0</v>
      </c>
      <c r="BX858" s="82">
        <v>7</v>
      </c>
      <c r="BY858" s="82">
        <v>1</v>
      </c>
      <c r="BZ858" s="84">
        <v>2</v>
      </c>
      <c r="CB858" s="4">
        <f t="shared" si="16"/>
        <v>898</v>
      </c>
    </row>
    <row r="859" spans="1:80" x14ac:dyDescent="0.2">
      <c r="A859" s="13">
        <v>44755</v>
      </c>
      <c r="B859" s="82">
        <v>4</v>
      </c>
      <c r="C859" s="82">
        <v>0</v>
      </c>
      <c r="D859" s="82">
        <v>1</v>
      </c>
      <c r="E859" s="82">
        <v>29</v>
      </c>
      <c r="F859" s="82">
        <v>14</v>
      </c>
      <c r="G859" s="82">
        <v>2</v>
      </c>
      <c r="H859" s="82">
        <v>7</v>
      </c>
      <c r="I859" s="82">
        <v>1</v>
      </c>
      <c r="J859" s="82">
        <v>5</v>
      </c>
      <c r="K859" s="82">
        <v>3</v>
      </c>
      <c r="L859" s="82">
        <v>0</v>
      </c>
      <c r="M859" s="82">
        <v>0</v>
      </c>
      <c r="N859" s="82">
        <v>0</v>
      </c>
      <c r="O859" s="82">
        <v>7</v>
      </c>
      <c r="P859" s="82">
        <v>7</v>
      </c>
      <c r="Q859" s="82">
        <v>6</v>
      </c>
      <c r="R859" s="82">
        <v>3</v>
      </c>
      <c r="S859" s="82">
        <v>0</v>
      </c>
      <c r="T859" s="82">
        <v>1</v>
      </c>
      <c r="U859" s="82">
        <v>9</v>
      </c>
      <c r="V859" s="82">
        <v>1</v>
      </c>
      <c r="W859" s="82">
        <v>5</v>
      </c>
      <c r="X859" s="82">
        <v>12</v>
      </c>
      <c r="Y859" s="82">
        <v>0</v>
      </c>
      <c r="Z859" s="82">
        <v>4</v>
      </c>
      <c r="AA859" s="82">
        <v>7</v>
      </c>
      <c r="AB859" s="82">
        <v>2</v>
      </c>
      <c r="AC859" s="82">
        <v>0</v>
      </c>
      <c r="AD859" s="82">
        <v>2</v>
      </c>
      <c r="AE859" s="82">
        <v>2</v>
      </c>
      <c r="AF859" s="82">
        <v>7</v>
      </c>
      <c r="AG859" s="82">
        <v>16</v>
      </c>
      <c r="AH859" s="82">
        <v>9</v>
      </c>
      <c r="AI859" s="82">
        <v>1</v>
      </c>
      <c r="AJ859" s="82">
        <v>3</v>
      </c>
      <c r="AK859" s="82">
        <v>18</v>
      </c>
      <c r="AL859" s="82">
        <v>1</v>
      </c>
      <c r="AM859" s="82">
        <v>4</v>
      </c>
      <c r="AN859" s="82">
        <v>3</v>
      </c>
      <c r="AO859" s="82">
        <v>1</v>
      </c>
      <c r="AP859" s="82">
        <v>24</v>
      </c>
      <c r="AQ859" s="82">
        <v>16</v>
      </c>
      <c r="AR859" s="82">
        <v>57</v>
      </c>
      <c r="AS859" s="82">
        <v>10</v>
      </c>
      <c r="AT859" s="82">
        <v>4</v>
      </c>
      <c r="AU859" s="82">
        <v>0</v>
      </c>
      <c r="AV859" s="82">
        <v>7</v>
      </c>
      <c r="AW859" s="82">
        <v>4</v>
      </c>
      <c r="AX859" s="82">
        <v>0</v>
      </c>
      <c r="AY859" s="82">
        <v>20</v>
      </c>
      <c r="AZ859" s="82">
        <v>52</v>
      </c>
      <c r="BA859" s="82">
        <v>473</v>
      </c>
      <c r="BB859" s="82">
        <v>0</v>
      </c>
      <c r="BC859" s="82">
        <v>6</v>
      </c>
      <c r="BD859" s="82">
        <v>0</v>
      </c>
      <c r="BE859" s="82">
        <v>0</v>
      </c>
      <c r="BF859" s="82">
        <v>7</v>
      </c>
      <c r="BG859" s="82">
        <v>4</v>
      </c>
      <c r="BH859" s="82">
        <v>1</v>
      </c>
      <c r="BI859" s="82">
        <v>0</v>
      </c>
      <c r="BJ859" s="82">
        <v>0</v>
      </c>
      <c r="BK859" s="82">
        <v>0</v>
      </c>
      <c r="BL859" s="82">
        <v>1</v>
      </c>
      <c r="BM859" s="82">
        <v>4</v>
      </c>
      <c r="BN859" s="82">
        <v>0</v>
      </c>
      <c r="BO859" s="82">
        <v>0</v>
      </c>
      <c r="BP859" s="82">
        <v>5</v>
      </c>
      <c r="BQ859" s="82">
        <v>1</v>
      </c>
      <c r="BR859" s="82">
        <v>8</v>
      </c>
      <c r="BS859" s="82">
        <v>0</v>
      </c>
      <c r="BT859" s="82">
        <v>0</v>
      </c>
      <c r="BU859" s="82">
        <v>0</v>
      </c>
      <c r="BV859" s="82">
        <v>3</v>
      </c>
      <c r="BW859" s="82">
        <v>0</v>
      </c>
      <c r="BX859" s="82">
        <v>6</v>
      </c>
      <c r="BY859" s="82">
        <v>4</v>
      </c>
      <c r="BZ859" s="84">
        <v>2</v>
      </c>
      <c r="CB859" s="4">
        <f t="shared" ref="CB859:CB879" si="17">IF(B859="","",SUM(B859:BZ859))</f>
        <v>916</v>
      </c>
    </row>
    <row r="860" spans="1:80" x14ac:dyDescent="0.2">
      <c r="A860" s="13">
        <v>44762</v>
      </c>
      <c r="B860" s="82">
        <v>8</v>
      </c>
      <c r="C860" s="82">
        <v>0</v>
      </c>
      <c r="D860" s="82">
        <v>0</v>
      </c>
      <c r="E860" s="82">
        <v>8</v>
      </c>
      <c r="F860" s="82">
        <v>15</v>
      </c>
      <c r="G860" s="82">
        <v>2</v>
      </c>
      <c r="H860" s="82">
        <v>11</v>
      </c>
      <c r="I860" s="82">
        <v>2</v>
      </c>
      <c r="J860" s="82">
        <v>6</v>
      </c>
      <c r="K860" s="82">
        <v>0</v>
      </c>
      <c r="L860" s="82">
        <v>0</v>
      </c>
      <c r="M860" s="82">
        <v>0</v>
      </c>
      <c r="N860" s="82">
        <v>0</v>
      </c>
      <c r="O860" s="82">
        <v>1</v>
      </c>
      <c r="P860" s="82">
        <v>6</v>
      </c>
      <c r="Q860" s="82">
        <v>6</v>
      </c>
      <c r="R860" s="82">
        <v>3</v>
      </c>
      <c r="S860" s="82">
        <v>1</v>
      </c>
      <c r="T860" s="82">
        <v>2</v>
      </c>
      <c r="U860" s="82">
        <v>8</v>
      </c>
      <c r="V860" s="82">
        <v>1</v>
      </c>
      <c r="W860" s="82">
        <v>6</v>
      </c>
      <c r="X860" s="82">
        <v>14</v>
      </c>
      <c r="Y860" s="82">
        <v>0</v>
      </c>
      <c r="Z860" s="82">
        <v>3</v>
      </c>
      <c r="AA860" s="82">
        <v>8</v>
      </c>
      <c r="AB860" s="82">
        <v>3</v>
      </c>
      <c r="AC860" s="82">
        <v>1</v>
      </c>
      <c r="AD860" s="82">
        <v>2</v>
      </c>
      <c r="AE860" s="82">
        <v>2</v>
      </c>
      <c r="AF860" s="82">
        <v>8</v>
      </c>
      <c r="AG860" s="82">
        <v>14</v>
      </c>
      <c r="AH860" s="82">
        <v>8</v>
      </c>
      <c r="AI860" s="82">
        <v>1</v>
      </c>
      <c r="AJ860" s="82">
        <v>6</v>
      </c>
      <c r="AK860" s="82">
        <v>19</v>
      </c>
      <c r="AL860" s="82">
        <v>1</v>
      </c>
      <c r="AM860" s="82">
        <v>10</v>
      </c>
      <c r="AN860" s="82">
        <v>2</v>
      </c>
      <c r="AO860" s="82">
        <v>1</v>
      </c>
      <c r="AP860" s="82">
        <v>27</v>
      </c>
      <c r="AQ860" s="82">
        <v>20</v>
      </c>
      <c r="AR860" s="82">
        <v>58</v>
      </c>
      <c r="AS860" s="82">
        <v>11</v>
      </c>
      <c r="AT860" s="82">
        <v>4</v>
      </c>
      <c r="AU860" s="82">
        <v>1</v>
      </c>
      <c r="AV860" s="82">
        <v>7</v>
      </c>
      <c r="AW860" s="82">
        <v>3</v>
      </c>
      <c r="AX860" s="82">
        <v>0</v>
      </c>
      <c r="AY860" s="82">
        <v>22</v>
      </c>
      <c r="AZ860" s="82">
        <v>52</v>
      </c>
      <c r="BA860" s="82">
        <v>475</v>
      </c>
      <c r="BB860" s="82">
        <v>0</v>
      </c>
      <c r="BC860" s="82">
        <v>5</v>
      </c>
      <c r="BD860" s="82">
        <v>0</v>
      </c>
      <c r="BE860" s="82">
        <v>0</v>
      </c>
      <c r="BF860" s="82">
        <v>6</v>
      </c>
      <c r="BG860" s="82">
        <v>9</v>
      </c>
      <c r="BH860" s="82">
        <v>3</v>
      </c>
      <c r="BI860" s="82">
        <v>0</v>
      </c>
      <c r="BJ860" s="82">
        <v>0</v>
      </c>
      <c r="BK860" s="82">
        <v>0</v>
      </c>
      <c r="BL860" s="82">
        <v>1</v>
      </c>
      <c r="BM860" s="82">
        <v>4</v>
      </c>
      <c r="BN860" s="82">
        <v>0</v>
      </c>
      <c r="BO860" s="82">
        <v>0</v>
      </c>
      <c r="BP860" s="82">
        <v>6</v>
      </c>
      <c r="BQ860" s="82">
        <v>2</v>
      </c>
      <c r="BR860" s="82">
        <v>8</v>
      </c>
      <c r="BS860" s="82">
        <v>0</v>
      </c>
      <c r="BT860" s="82">
        <v>0</v>
      </c>
      <c r="BU860" s="82">
        <v>0</v>
      </c>
      <c r="BV860" s="82">
        <v>3</v>
      </c>
      <c r="BW860" s="82">
        <v>1</v>
      </c>
      <c r="BX860" s="82">
        <v>7</v>
      </c>
      <c r="BY860" s="82">
        <v>3</v>
      </c>
      <c r="BZ860" s="84">
        <v>2</v>
      </c>
      <c r="CB860" s="4">
        <f t="shared" si="17"/>
        <v>929</v>
      </c>
    </row>
    <row r="861" spans="1:80" ht="11.25" thickBot="1" x14ac:dyDescent="0.25">
      <c r="A861" s="41">
        <v>44769</v>
      </c>
      <c r="B861" s="42">
        <v>10</v>
      </c>
      <c r="C861" s="43">
        <v>0</v>
      </c>
      <c r="D861" s="43">
        <v>0</v>
      </c>
      <c r="E861" s="43">
        <v>11</v>
      </c>
      <c r="F861" s="43">
        <v>14</v>
      </c>
      <c r="G861" s="43">
        <v>2</v>
      </c>
      <c r="H861" s="43">
        <v>6</v>
      </c>
      <c r="I861" s="43">
        <v>0</v>
      </c>
      <c r="J861" s="43">
        <v>8</v>
      </c>
      <c r="K861" s="43">
        <v>0</v>
      </c>
      <c r="L861" s="43">
        <v>0</v>
      </c>
      <c r="M861" s="43">
        <v>4</v>
      </c>
      <c r="N861" s="43">
        <v>0</v>
      </c>
      <c r="O861" s="43">
        <v>1</v>
      </c>
      <c r="P861" s="43">
        <v>7</v>
      </c>
      <c r="Q861" s="43">
        <v>7</v>
      </c>
      <c r="R861" s="43">
        <v>3</v>
      </c>
      <c r="S861" s="43">
        <v>3</v>
      </c>
      <c r="T861" s="43">
        <v>1</v>
      </c>
      <c r="U861" s="43">
        <v>8</v>
      </c>
      <c r="V861" s="43">
        <v>1</v>
      </c>
      <c r="W861" s="43">
        <v>6</v>
      </c>
      <c r="X861" s="43">
        <v>13</v>
      </c>
      <c r="Y861" s="43">
        <v>2</v>
      </c>
      <c r="Z861" s="43">
        <v>3</v>
      </c>
      <c r="AA861" s="43">
        <v>5</v>
      </c>
      <c r="AB861" s="43">
        <v>6</v>
      </c>
      <c r="AC861" s="43">
        <v>0</v>
      </c>
      <c r="AD861" s="43">
        <v>1</v>
      </c>
      <c r="AE861" s="43">
        <v>2</v>
      </c>
      <c r="AF861" s="43">
        <v>6</v>
      </c>
      <c r="AG861" s="43">
        <v>15</v>
      </c>
      <c r="AH861" s="43">
        <v>9</v>
      </c>
      <c r="AI861" s="43">
        <v>1</v>
      </c>
      <c r="AJ861" s="43">
        <v>8</v>
      </c>
      <c r="AK861" s="43">
        <v>21</v>
      </c>
      <c r="AL861" s="43">
        <v>1</v>
      </c>
      <c r="AM861" s="43">
        <v>5</v>
      </c>
      <c r="AN861" s="43">
        <v>5</v>
      </c>
      <c r="AO861" s="43">
        <v>2</v>
      </c>
      <c r="AP861" s="43">
        <v>25</v>
      </c>
      <c r="AQ861" s="43">
        <v>25</v>
      </c>
      <c r="AR861" s="43">
        <v>60</v>
      </c>
      <c r="AS861" s="43">
        <v>11</v>
      </c>
      <c r="AT861" s="43">
        <v>4</v>
      </c>
      <c r="AU861" s="43">
        <v>0</v>
      </c>
      <c r="AV861" s="43">
        <v>5</v>
      </c>
      <c r="AW861" s="43">
        <v>3</v>
      </c>
      <c r="AX861" s="43">
        <v>0</v>
      </c>
      <c r="AY861" s="43">
        <v>18</v>
      </c>
      <c r="AZ861" s="43">
        <v>52</v>
      </c>
      <c r="BA861" s="43">
        <v>481</v>
      </c>
      <c r="BB861" s="43">
        <v>0</v>
      </c>
      <c r="BC861" s="43">
        <v>5</v>
      </c>
      <c r="BD861" s="43">
        <v>1</v>
      </c>
      <c r="BE861" s="43">
        <v>0</v>
      </c>
      <c r="BF861" s="43">
        <v>6</v>
      </c>
      <c r="BG861" s="43">
        <v>9</v>
      </c>
      <c r="BH861" s="43">
        <v>3</v>
      </c>
      <c r="BI861" s="43">
        <v>0</v>
      </c>
      <c r="BJ861" s="43">
        <v>0</v>
      </c>
      <c r="BK861" s="43">
        <v>0</v>
      </c>
      <c r="BL861" s="43">
        <v>1</v>
      </c>
      <c r="BM861" s="43">
        <v>4</v>
      </c>
      <c r="BN861" s="43">
        <v>0</v>
      </c>
      <c r="BO861" s="43">
        <v>0</v>
      </c>
      <c r="BP861" s="43">
        <v>8</v>
      </c>
      <c r="BQ861" s="43">
        <v>1</v>
      </c>
      <c r="BR861" s="43">
        <v>7</v>
      </c>
      <c r="BS861" s="43">
        <v>1</v>
      </c>
      <c r="BT861" s="43">
        <v>0</v>
      </c>
      <c r="BU861" s="43">
        <v>0</v>
      </c>
      <c r="BV861" s="43">
        <v>4</v>
      </c>
      <c r="BW861" s="43">
        <v>1</v>
      </c>
      <c r="BX861" s="43">
        <v>6</v>
      </c>
      <c r="BY861" s="43">
        <v>1</v>
      </c>
      <c r="BZ861" s="44">
        <v>2</v>
      </c>
      <c r="CB861" s="49">
        <f t="shared" si="17"/>
        <v>941</v>
      </c>
    </row>
    <row r="862" spans="1:80" ht="11.25" thickTop="1" x14ac:dyDescent="0.2">
      <c r="A862" s="13">
        <v>44776</v>
      </c>
      <c r="B862" s="82">
        <v>4</v>
      </c>
      <c r="C862" s="82">
        <v>0</v>
      </c>
      <c r="D862" s="82">
        <v>0</v>
      </c>
      <c r="E862" s="82">
        <v>11</v>
      </c>
      <c r="F862" s="82">
        <v>14</v>
      </c>
      <c r="G862" s="82">
        <v>2</v>
      </c>
      <c r="H862" s="82">
        <v>6</v>
      </c>
      <c r="I862" s="82">
        <v>4</v>
      </c>
      <c r="J862" s="82">
        <v>10</v>
      </c>
      <c r="K862" s="82">
        <v>3</v>
      </c>
      <c r="L862" s="82">
        <v>0</v>
      </c>
      <c r="M862" s="82">
        <v>2</v>
      </c>
      <c r="N862" s="82">
        <v>2</v>
      </c>
      <c r="O862" s="82">
        <v>1</v>
      </c>
      <c r="P862" s="82">
        <v>7</v>
      </c>
      <c r="Q862" s="82">
        <v>7</v>
      </c>
      <c r="R862" s="82">
        <v>3</v>
      </c>
      <c r="S862" s="82">
        <v>3</v>
      </c>
      <c r="T862" s="82">
        <v>1</v>
      </c>
      <c r="U862" s="82">
        <v>7</v>
      </c>
      <c r="V862" s="82">
        <v>1</v>
      </c>
      <c r="W862" s="82">
        <v>6</v>
      </c>
      <c r="X862" s="82">
        <v>16</v>
      </c>
      <c r="Y862" s="82">
        <v>0</v>
      </c>
      <c r="Z862" s="82">
        <v>3</v>
      </c>
      <c r="AA862" s="82">
        <v>5</v>
      </c>
      <c r="AB862" s="82">
        <v>1</v>
      </c>
      <c r="AC862" s="82">
        <v>0</v>
      </c>
      <c r="AD862" s="82">
        <v>2</v>
      </c>
      <c r="AE862" s="82">
        <v>0</v>
      </c>
      <c r="AF862" s="82">
        <v>7</v>
      </c>
      <c r="AG862" s="82">
        <v>14</v>
      </c>
      <c r="AH862" s="82">
        <v>9</v>
      </c>
      <c r="AI862" s="82">
        <v>1</v>
      </c>
      <c r="AJ862" s="82">
        <v>3</v>
      </c>
      <c r="AK862" s="82">
        <v>19</v>
      </c>
      <c r="AL862" s="82">
        <v>3</v>
      </c>
      <c r="AM862" s="82">
        <v>3</v>
      </c>
      <c r="AN862" s="82">
        <v>2</v>
      </c>
      <c r="AO862" s="82">
        <v>1</v>
      </c>
      <c r="AP862" s="82">
        <v>23</v>
      </c>
      <c r="AQ862" s="82">
        <v>25</v>
      </c>
      <c r="AR862" s="82">
        <v>56</v>
      </c>
      <c r="AS862" s="82">
        <v>13</v>
      </c>
      <c r="AT862" s="82">
        <v>4</v>
      </c>
      <c r="AU862" s="82">
        <v>0</v>
      </c>
      <c r="AV862" s="82">
        <v>4</v>
      </c>
      <c r="AW862" s="82">
        <v>2</v>
      </c>
      <c r="AX862" s="82">
        <v>0</v>
      </c>
      <c r="AY862" s="82">
        <v>19</v>
      </c>
      <c r="AZ862" s="82">
        <v>52</v>
      </c>
      <c r="BA862" s="82">
        <v>480</v>
      </c>
      <c r="BB862" s="82">
        <v>0</v>
      </c>
      <c r="BC862" s="82">
        <v>5</v>
      </c>
      <c r="BD862" s="82">
        <v>1</v>
      </c>
      <c r="BE862" s="82">
        <v>1</v>
      </c>
      <c r="BF862" s="82">
        <v>6</v>
      </c>
      <c r="BG862" s="82">
        <v>8</v>
      </c>
      <c r="BH862" s="82">
        <v>5</v>
      </c>
      <c r="BI862" s="82">
        <v>0</v>
      </c>
      <c r="BJ862" s="82">
        <v>0</v>
      </c>
      <c r="BK862" s="82">
        <v>0</v>
      </c>
      <c r="BL862" s="82">
        <v>1</v>
      </c>
      <c r="BM862" s="82">
        <v>4</v>
      </c>
      <c r="BN862" s="82">
        <v>0</v>
      </c>
      <c r="BO862" s="82">
        <v>0</v>
      </c>
      <c r="BP862" s="82">
        <v>8</v>
      </c>
      <c r="BQ862" s="82">
        <v>0</v>
      </c>
      <c r="BR862" s="82">
        <v>7</v>
      </c>
      <c r="BS862" s="82">
        <v>0</v>
      </c>
      <c r="BT862" s="82">
        <v>0</v>
      </c>
      <c r="BU862" s="82">
        <v>1</v>
      </c>
      <c r="BV862" s="82">
        <v>5</v>
      </c>
      <c r="BW862" s="82">
        <v>0</v>
      </c>
      <c r="BX862" s="82">
        <v>6</v>
      </c>
      <c r="BY862" s="82">
        <v>2</v>
      </c>
      <c r="BZ862" s="84">
        <v>3</v>
      </c>
      <c r="CB862" s="4">
        <f t="shared" si="17"/>
        <v>924</v>
      </c>
    </row>
    <row r="863" spans="1:80" x14ac:dyDescent="0.2">
      <c r="A863" s="13">
        <v>44783</v>
      </c>
      <c r="B863" s="82">
        <v>4</v>
      </c>
      <c r="C863" s="82">
        <v>0</v>
      </c>
      <c r="D863" s="82">
        <v>0</v>
      </c>
      <c r="E863" s="82">
        <v>9</v>
      </c>
      <c r="F863" s="82">
        <v>14</v>
      </c>
      <c r="G863" s="82">
        <v>2</v>
      </c>
      <c r="H863" s="82">
        <v>8</v>
      </c>
      <c r="I863" s="82">
        <v>2</v>
      </c>
      <c r="J863" s="82">
        <v>9</v>
      </c>
      <c r="K863" s="82">
        <v>3</v>
      </c>
      <c r="L863" s="82">
        <v>1</v>
      </c>
      <c r="M863" s="82">
        <v>1</v>
      </c>
      <c r="N863" s="82">
        <v>3</v>
      </c>
      <c r="O863" s="82">
        <v>1</v>
      </c>
      <c r="P863" s="82">
        <v>7</v>
      </c>
      <c r="Q863" s="82">
        <v>8</v>
      </c>
      <c r="R863" s="82">
        <v>3</v>
      </c>
      <c r="S863" s="82">
        <v>0</v>
      </c>
      <c r="T863" s="82">
        <v>1</v>
      </c>
      <c r="U863" s="82">
        <v>7</v>
      </c>
      <c r="V863" s="82">
        <v>1</v>
      </c>
      <c r="W863" s="82">
        <v>6</v>
      </c>
      <c r="X863" s="82">
        <v>14</v>
      </c>
      <c r="Y863" s="82">
        <v>0</v>
      </c>
      <c r="Z863" s="82">
        <v>3</v>
      </c>
      <c r="AA863" s="82">
        <v>5</v>
      </c>
      <c r="AB863" s="82">
        <v>1</v>
      </c>
      <c r="AC863" s="82">
        <v>0</v>
      </c>
      <c r="AD863" s="82">
        <v>1</v>
      </c>
      <c r="AE863" s="82">
        <v>0</v>
      </c>
      <c r="AF863" s="82">
        <v>11</v>
      </c>
      <c r="AG863" s="82">
        <v>14</v>
      </c>
      <c r="AH863" s="82">
        <v>9</v>
      </c>
      <c r="AI863" s="82">
        <v>1</v>
      </c>
      <c r="AJ863" s="82">
        <v>2</v>
      </c>
      <c r="AK863" s="82">
        <v>18</v>
      </c>
      <c r="AL863" s="82">
        <v>6</v>
      </c>
      <c r="AM863" s="82">
        <v>2</v>
      </c>
      <c r="AN863" s="82">
        <v>2</v>
      </c>
      <c r="AO863" s="82">
        <v>1</v>
      </c>
      <c r="AP863" s="82">
        <v>22</v>
      </c>
      <c r="AQ863" s="82">
        <v>22</v>
      </c>
      <c r="AR863" s="82">
        <v>57</v>
      </c>
      <c r="AS863" s="82">
        <v>6</v>
      </c>
      <c r="AT863" s="82">
        <v>4</v>
      </c>
      <c r="AU863" s="82">
        <v>0</v>
      </c>
      <c r="AV863" s="82">
        <v>1</v>
      </c>
      <c r="AW863" s="82">
        <v>1</v>
      </c>
      <c r="AX863" s="82">
        <v>0</v>
      </c>
      <c r="AY863" s="82">
        <v>17</v>
      </c>
      <c r="AZ863" s="82">
        <v>52</v>
      </c>
      <c r="BA863" s="82">
        <v>484</v>
      </c>
      <c r="BB863" s="82">
        <v>0</v>
      </c>
      <c r="BC863" s="82">
        <v>5</v>
      </c>
      <c r="BD863" s="82">
        <v>5</v>
      </c>
      <c r="BE863" s="82">
        <v>1</v>
      </c>
      <c r="BF863" s="82">
        <v>6</v>
      </c>
      <c r="BG863" s="82">
        <v>8</v>
      </c>
      <c r="BH863" s="82">
        <v>2</v>
      </c>
      <c r="BI863" s="82">
        <v>1</v>
      </c>
      <c r="BJ863" s="82">
        <v>0</v>
      </c>
      <c r="BK863" s="82">
        <v>0</v>
      </c>
      <c r="BL863" s="82">
        <v>1</v>
      </c>
      <c r="BM863" s="82">
        <v>3</v>
      </c>
      <c r="BN863" s="82">
        <v>0</v>
      </c>
      <c r="BO863" s="82">
        <v>0</v>
      </c>
      <c r="BP863" s="82">
        <v>7</v>
      </c>
      <c r="BQ863" s="82">
        <v>0</v>
      </c>
      <c r="BR863" s="82">
        <v>7</v>
      </c>
      <c r="BS863" s="82">
        <v>0</v>
      </c>
      <c r="BT863" s="82">
        <v>0</v>
      </c>
      <c r="BU863" s="82">
        <v>1</v>
      </c>
      <c r="BV863" s="82">
        <v>5</v>
      </c>
      <c r="BW863" s="82">
        <v>0</v>
      </c>
      <c r="BX863" s="82">
        <v>4</v>
      </c>
      <c r="BY863" s="82">
        <v>2</v>
      </c>
      <c r="BZ863" s="84">
        <v>2</v>
      </c>
      <c r="CB863" s="4">
        <f t="shared" si="17"/>
        <v>906</v>
      </c>
    </row>
    <row r="864" spans="1:80" x14ac:dyDescent="0.2">
      <c r="A864" s="13">
        <v>44790</v>
      </c>
      <c r="B864" s="82">
        <v>13</v>
      </c>
      <c r="C864" s="82">
        <v>0</v>
      </c>
      <c r="D864" s="82">
        <v>0</v>
      </c>
      <c r="E864" s="82">
        <v>6</v>
      </c>
      <c r="F864" s="82">
        <v>15</v>
      </c>
      <c r="G864" s="82">
        <v>2</v>
      </c>
      <c r="H864" s="82">
        <v>8</v>
      </c>
      <c r="I864" s="82">
        <v>3</v>
      </c>
      <c r="J864" s="82">
        <v>7</v>
      </c>
      <c r="K864" s="82">
        <v>3</v>
      </c>
      <c r="L864" s="82">
        <v>0</v>
      </c>
      <c r="M864" s="82">
        <v>1</v>
      </c>
      <c r="N864" s="82">
        <v>2</v>
      </c>
      <c r="O864" s="82">
        <v>1</v>
      </c>
      <c r="P864" s="82">
        <v>7</v>
      </c>
      <c r="Q864" s="82">
        <v>7</v>
      </c>
      <c r="R864" s="82">
        <v>3</v>
      </c>
      <c r="S864" s="82">
        <v>0</v>
      </c>
      <c r="T864" s="82">
        <v>1</v>
      </c>
      <c r="U864" s="82">
        <v>7</v>
      </c>
      <c r="V864" s="82">
        <v>1</v>
      </c>
      <c r="W864" s="82">
        <v>6</v>
      </c>
      <c r="X864" s="82">
        <v>14</v>
      </c>
      <c r="Y864" s="82">
        <v>0</v>
      </c>
      <c r="Z864" s="82">
        <v>3</v>
      </c>
      <c r="AA864" s="82">
        <v>5</v>
      </c>
      <c r="AB864" s="82">
        <v>1</v>
      </c>
      <c r="AC864" s="82">
        <v>0</v>
      </c>
      <c r="AD864" s="82">
        <v>2</v>
      </c>
      <c r="AE864" s="82">
        <v>0</v>
      </c>
      <c r="AF864" s="82">
        <v>11</v>
      </c>
      <c r="AG864" s="82">
        <v>13</v>
      </c>
      <c r="AH864" s="82">
        <v>11</v>
      </c>
      <c r="AI864" s="82">
        <v>1</v>
      </c>
      <c r="AJ864" s="82">
        <v>2</v>
      </c>
      <c r="AK864" s="82">
        <v>18</v>
      </c>
      <c r="AL864" s="82">
        <v>3</v>
      </c>
      <c r="AM864" s="82">
        <v>4</v>
      </c>
      <c r="AN864" s="82">
        <v>1</v>
      </c>
      <c r="AO864" s="82">
        <v>1</v>
      </c>
      <c r="AP864" s="82">
        <v>22</v>
      </c>
      <c r="AQ864" s="82">
        <v>26</v>
      </c>
      <c r="AR864" s="82">
        <v>58</v>
      </c>
      <c r="AS864" s="82">
        <v>6</v>
      </c>
      <c r="AT864" s="82">
        <v>4</v>
      </c>
      <c r="AU864" s="82">
        <v>0</v>
      </c>
      <c r="AV864" s="82">
        <v>0</v>
      </c>
      <c r="AW864" s="82">
        <v>1</v>
      </c>
      <c r="AX864" s="82">
        <v>0</v>
      </c>
      <c r="AY864" s="82">
        <v>15</v>
      </c>
      <c r="AZ864" s="82">
        <v>49</v>
      </c>
      <c r="BA864" s="82">
        <v>486</v>
      </c>
      <c r="BB864" s="82">
        <v>0</v>
      </c>
      <c r="BC864" s="82">
        <v>5</v>
      </c>
      <c r="BD864" s="82">
        <v>8</v>
      </c>
      <c r="BE864" s="82">
        <v>0</v>
      </c>
      <c r="BF864" s="82">
        <v>6</v>
      </c>
      <c r="BG864" s="82">
        <v>9</v>
      </c>
      <c r="BH864" s="82">
        <v>5</v>
      </c>
      <c r="BI864" s="82">
        <v>0</v>
      </c>
      <c r="BJ864" s="82">
        <v>0</v>
      </c>
      <c r="BK864" s="82">
        <v>0</v>
      </c>
      <c r="BL864" s="82">
        <v>0</v>
      </c>
      <c r="BM864" s="82">
        <v>4</v>
      </c>
      <c r="BN864" s="82">
        <v>0</v>
      </c>
      <c r="BO864" s="82">
        <v>0</v>
      </c>
      <c r="BP864" s="82">
        <v>11</v>
      </c>
      <c r="BQ864" s="82">
        <v>0</v>
      </c>
      <c r="BR864" s="82">
        <v>7</v>
      </c>
      <c r="BS864" s="82">
        <v>0</v>
      </c>
      <c r="BT864" s="82">
        <v>0</v>
      </c>
      <c r="BU864" s="82">
        <v>1</v>
      </c>
      <c r="BV864" s="82">
        <v>5</v>
      </c>
      <c r="BW864" s="82">
        <v>0</v>
      </c>
      <c r="BX864" s="82">
        <v>5</v>
      </c>
      <c r="BY864" s="82">
        <v>5</v>
      </c>
      <c r="BZ864" s="84">
        <v>2</v>
      </c>
      <c r="CB864" s="4">
        <f t="shared" si="17"/>
        <v>923</v>
      </c>
    </row>
    <row r="865" spans="1:80" x14ac:dyDescent="0.2">
      <c r="A865" s="50">
        <v>44797</v>
      </c>
      <c r="B865" s="82">
        <v>12</v>
      </c>
      <c r="C865" s="82">
        <v>0</v>
      </c>
      <c r="D865" s="82">
        <v>0</v>
      </c>
      <c r="E865" s="82">
        <v>6</v>
      </c>
      <c r="F865" s="82">
        <v>14</v>
      </c>
      <c r="G865" s="82">
        <v>3</v>
      </c>
      <c r="H865" s="82">
        <v>8</v>
      </c>
      <c r="I865" s="82">
        <v>6</v>
      </c>
      <c r="J865" s="82">
        <v>7</v>
      </c>
      <c r="K865" s="82">
        <v>4</v>
      </c>
      <c r="L865" s="82">
        <v>2</v>
      </c>
      <c r="M865" s="82">
        <v>1</v>
      </c>
      <c r="N865" s="82">
        <v>4</v>
      </c>
      <c r="O865" s="82">
        <v>1</v>
      </c>
      <c r="P865" s="82">
        <v>8</v>
      </c>
      <c r="Q865" s="82">
        <v>6</v>
      </c>
      <c r="R865" s="82">
        <v>3</v>
      </c>
      <c r="S865" s="82">
        <v>0</v>
      </c>
      <c r="T865" s="82">
        <v>1</v>
      </c>
      <c r="U865" s="82">
        <v>7</v>
      </c>
      <c r="V865" s="82">
        <v>1</v>
      </c>
      <c r="W865" s="82">
        <v>5</v>
      </c>
      <c r="X865" s="82">
        <v>15</v>
      </c>
      <c r="Y865" s="82">
        <v>0</v>
      </c>
      <c r="Z865" s="82">
        <v>3</v>
      </c>
      <c r="AA865" s="82">
        <v>5</v>
      </c>
      <c r="AB865" s="82">
        <v>1</v>
      </c>
      <c r="AC865" s="82">
        <v>0</v>
      </c>
      <c r="AD865" s="82">
        <v>3</v>
      </c>
      <c r="AE865" s="82">
        <v>4</v>
      </c>
      <c r="AF865" s="82">
        <v>8</v>
      </c>
      <c r="AG865" s="82">
        <v>12</v>
      </c>
      <c r="AH865" s="82">
        <v>11</v>
      </c>
      <c r="AI865" s="82">
        <v>3</v>
      </c>
      <c r="AJ865" s="82">
        <v>2</v>
      </c>
      <c r="AK865" s="82">
        <v>20</v>
      </c>
      <c r="AL865" s="82">
        <v>4</v>
      </c>
      <c r="AM865" s="82">
        <v>1</v>
      </c>
      <c r="AN865" s="82">
        <v>1</v>
      </c>
      <c r="AO865" s="82">
        <v>1</v>
      </c>
      <c r="AP865" s="82">
        <v>27</v>
      </c>
      <c r="AQ865" s="82">
        <v>21</v>
      </c>
      <c r="AR865" s="82">
        <v>56</v>
      </c>
      <c r="AS865" s="82">
        <v>5</v>
      </c>
      <c r="AT865" s="82">
        <v>4</v>
      </c>
      <c r="AU865" s="82">
        <v>0</v>
      </c>
      <c r="AV865" s="82">
        <v>1</v>
      </c>
      <c r="AW865" s="82">
        <v>1</v>
      </c>
      <c r="AX865" s="82">
        <v>0</v>
      </c>
      <c r="AY865" s="82">
        <v>11</v>
      </c>
      <c r="AZ865" s="82">
        <v>48</v>
      </c>
      <c r="BA865" s="82">
        <v>482</v>
      </c>
      <c r="BB865" s="82">
        <v>0</v>
      </c>
      <c r="BC865" s="82">
        <v>5</v>
      </c>
      <c r="BD865" s="82">
        <v>5</v>
      </c>
      <c r="BE865" s="82">
        <v>0</v>
      </c>
      <c r="BF865" s="82">
        <v>6</v>
      </c>
      <c r="BG865" s="82">
        <v>11</v>
      </c>
      <c r="BH865" s="82">
        <v>4</v>
      </c>
      <c r="BI865" s="82">
        <v>3</v>
      </c>
      <c r="BJ865" s="82">
        <v>0</v>
      </c>
      <c r="BK865" s="82">
        <v>0</v>
      </c>
      <c r="BL865" s="82">
        <v>0</v>
      </c>
      <c r="BM865" s="82">
        <v>4</v>
      </c>
      <c r="BN865" s="82">
        <v>0</v>
      </c>
      <c r="BO865" s="82">
        <v>0</v>
      </c>
      <c r="BP865" s="82">
        <v>7</v>
      </c>
      <c r="BQ865" s="82">
        <v>0</v>
      </c>
      <c r="BR865" s="82">
        <v>7</v>
      </c>
      <c r="BS865" s="82">
        <v>2</v>
      </c>
      <c r="BT865" s="82">
        <v>0</v>
      </c>
      <c r="BU865" s="82">
        <v>2</v>
      </c>
      <c r="BV865" s="82">
        <v>5</v>
      </c>
      <c r="BW865" s="82">
        <v>0</v>
      </c>
      <c r="BX865" s="82">
        <v>4</v>
      </c>
      <c r="BY865" s="82">
        <v>3</v>
      </c>
      <c r="BZ865" s="84">
        <v>2</v>
      </c>
      <c r="CB865" s="51">
        <f t="shared" si="17"/>
        <v>919</v>
      </c>
    </row>
    <row r="866" spans="1:80" ht="11.25" thickBot="1" x14ac:dyDescent="0.25">
      <c r="A866" s="41">
        <v>44804</v>
      </c>
      <c r="B866" s="42">
        <v>8</v>
      </c>
      <c r="C866" s="43">
        <v>1</v>
      </c>
      <c r="D866" s="43">
        <v>0</v>
      </c>
      <c r="E866" s="43">
        <v>6</v>
      </c>
      <c r="F866" s="43">
        <v>14</v>
      </c>
      <c r="G866" s="43">
        <v>2</v>
      </c>
      <c r="H866" s="43">
        <v>10</v>
      </c>
      <c r="I866" s="43">
        <v>7</v>
      </c>
      <c r="J866" s="43">
        <v>5</v>
      </c>
      <c r="K866" s="43">
        <v>5</v>
      </c>
      <c r="L866" s="43">
        <v>0</v>
      </c>
      <c r="M866" s="43">
        <v>0</v>
      </c>
      <c r="N866" s="43">
        <v>2</v>
      </c>
      <c r="O866" s="43">
        <v>1</v>
      </c>
      <c r="P866" s="43">
        <v>6</v>
      </c>
      <c r="Q866" s="43">
        <v>5</v>
      </c>
      <c r="R866" s="43">
        <v>2</v>
      </c>
      <c r="S866" s="43">
        <v>1</v>
      </c>
      <c r="T866" s="43">
        <v>1</v>
      </c>
      <c r="U866" s="43">
        <v>6</v>
      </c>
      <c r="V866" s="43">
        <v>1</v>
      </c>
      <c r="W866" s="43">
        <v>5</v>
      </c>
      <c r="X866" s="43">
        <v>19</v>
      </c>
      <c r="Y866" s="43">
        <v>0</v>
      </c>
      <c r="Z866" s="43">
        <v>3</v>
      </c>
      <c r="AA866" s="43">
        <v>6</v>
      </c>
      <c r="AB866" s="43">
        <v>1</v>
      </c>
      <c r="AC866" s="43">
        <v>1</v>
      </c>
      <c r="AD866" s="43">
        <v>3</v>
      </c>
      <c r="AE866" s="43">
        <v>2</v>
      </c>
      <c r="AF866" s="43">
        <v>9</v>
      </c>
      <c r="AG866" s="43">
        <v>17</v>
      </c>
      <c r="AH866" s="43">
        <v>12</v>
      </c>
      <c r="AI866" s="43">
        <v>8</v>
      </c>
      <c r="AJ866" s="43">
        <v>2</v>
      </c>
      <c r="AK866" s="43">
        <v>18</v>
      </c>
      <c r="AL866" s="43">
        <v>6</v>
      </c>
      <c r="AM866" s="43">
        <v>2</v>
      </c>
      <c r="AN866" s="43">
        <v>2</v>
      </c>
      <c r="AO866" s="43">
        <v>1</v>
      </c>
      <c r="AP866" s="43">
        <v>27</v>
      </c>
      <c r="AQ866" s="43">
        <v>18</v>
      </c>
      <c r="AR866" s="43">
        <v>53</v>
      </c>
      <c r="AS866" s="43">
        <v>8</v>
      </c>
      <c r="AT866" s="43">
        <v>4</v>
      </c>
      <c r="AU866" s="43">
        <v>0</v>
      </c>
      <c r="AV866" s="43">
        <v>5</v>
      </c>
      <c r="AW866" s="43">
        <v>2</v>
      </c>
      <c r="AX866" s="43">
        <v>0</v>
      </c>
      <c r="AY866" s="43">
        <v>11</v>
      </c>
      <c r="AZ866" s="43">
        <v>48</v>
      </c>
      <c r="BA866" s="43">
        <v>466</v>
      </c>
      <c r="BB866" s="43">
        <v>0</v>
      </c>
      <c r="BC866" s="43">
        <v>5</v>
      </c>
      <c r="BD866" s="43">
        <v>3</v>
      </c>
      <c r="BE866" s="43">
        <v>0</v>
      </c>
      <c r="BF866" s="43">
        <v>6</v>
      </c>
      <c r="BG866" s="43">
        <v>5</v>
      </c>
      <c r="BH866" s="43">
        <v>1</v>
      </c>
      <c r="BI866" s="43">
        <v>0</v>
      </c>
      <c r="BJ866" s="43">
        <v>0</v>
      </c>
      <c r="BK866" s="43">
        <v>0</v>
      </c>
      <c r="BL866" s="43">
        <v>0</v>
      </c>
      <c r="BM866" s="43">
        <v>3</v>
      </c>
      <c r="BN866" s="43">
        <v>0</v>
      </c>
      <c r="BO866" s="43">
        <v>0</v>
      </c>
      <c r="BP866" s="43">
        <v>8</v>
      </c>
      <c r="BQ866" s="43">
        <v>0</v>
      </c>
      <c r="BR866" s="43">
        <v>7</v>
      </c>
      <c r="BS866" s="43">
        <v>2</v>
      </c>
      <c r="BT866" s="43">
        <v>0</v>
      </c>
      <c r="BU866" s="43">
        <v>2</v>
      </c>
      <c r="BV866" s="43">
        <v>3</v>
      </c>
      <c r="BW866" s="43">
        <v>0</v>
      </c>
      <c r="BX866" s="43">
        <v>5</v>
      </c>
      <c r="BY866" s="43">
        <v>1</v>
      </c>
      <c r="BZ866" s="44">
        <v>2</v>
      </c>
      <c r="CA866" s="111"/>
      <c r="CB866" s="49">
        <f t="shared" si="17"/>
        <v>895</v>
      </c>
    </row>
    <row r="867" spans="1:80" ht="11.25" thickTop="1" x14ac:dyDescent="0.2">
      <c r="A867" s="35">
        <v>44811</v>
      </c>
      <c r="B867" s="109">
        <v>7</v>
      </c>
      <c r="C867" s="109">
        <v>0</v>
      </c>
      <c r="D867" s="109">
        <v>0</v>
      </c>
      <c r="E867" s="109">
        <v>5</v>
      </c>
      <c r="F867" s="109">
        <v>14</v>
      </c>
      <c r="G867" s="109">
        <v>2</v>
      </c>
      <c r="H867" s="109">
        <v>8</v>
      </c>
      <c r="I867" s="109">
        <v>2</v>
      </c>
      <c r="J867" s="109">
        <v>5</v>
      </c>
      <c r="K867" s="109">
        <v>5</v>
      </c>
      <c r="L867" s="109">
        <v>1</v>
      </c>
      <c r="M867" s="109">
        <v>0</v>
      </c>
      <c r="N867" s="109">
        <v>0</v>
      </c>
      <c r="O867" s="109">
        <v>1</v>
      </c>
      <c r="P867" s="109">
        <v>6</v>
      </c>
      <c r="Q867" s="109">
        <v>5</v>
      </c>
      <c r="R867" s="109">
        <v>2</v>
      </c>
      <c r="S867" s="109">
        <v>1</v>
      </c>
      <c r="T867" s="109">
        <v>2</v>
      </c>
      <c r="U867" s="109">
        <v>5</v>
      </c>
      <c r="V867" s="109">
        <v>1</v>
      </c>
      <c r="W867" s="109">
        <v>6</v>
      </c>
      <c r="X867" s="109">
        <v>21</v>
      </c>
      <c r="Y867" s="109">
        <v>0</v>
      </c>
      <c r="Z867" s="109">
        <v>3</v>
      </c>
      <c r="AA867" s="109">
        <v>5</v>
      </c>
      <c r="AB867" s="109">
        <v>1</v>
      </c>
      <c r="AC867" s="109">
        <v>0</v>
      </c>
      <c r="AD867" s="109">
        <v>3</v>
      </c>
      <c r="AE867" s="109">
        <v>0</v>
      </c>
      <c r="AF867" s="109">
        <v>8</v>
      </c>
      <c r="AG867" s="109">
        <v>22</v>
      </c>
      <c r="AH867" s="109">
        <v>8</v>
      </c>
      <c r="AI867" s="109">
        <v>8</v>
      </c>
      <c r="AJ867" s="109">
        <v>2</v>
      </c>
      <c r="AK867" s="109">
        <v>16</v>
      </c>
      <c r="AL867" s="109">
        <v>2</v>
      </c>
      <c r="AM867" s="109">
        <v>2</v>
      </c>
      <c r="AN867" s="109">
        <v>2</v>
      </c>
      <c r="AO867" s="109">
        <v>2</v>
      </c>
      <c r="AP867" s="109">
        <v>23</v>
      </c>
      <c r="AQ867" s="109">
        <v>15</v>
      </c>
      <c r="AR867" s="109">
        <v>52</v>
      </c>
      <c r="AS867" s="109">
        <v>7</v>
      </c>
      <c r="AT867" s="109">
        <v>4</v>
      </c>
      <c r="AU867" s="109">
        <v>0</v>
      </c>
      <c r="AV867" s="109">
        <v>4</v>
      </c>
      <c r="AW867" s="109">
        <v>1</v>
      </c>
      <c r="AX867" s="109">
        <v>0</v>
      </c>
      <c r="AY867" s="109">
        <v>12</v>
      </c>
      <c r="AZ867" s="109">
        <v>48</v>
      </c>
      <c r="BA867" s="109">
        <v>459</v>
      </c>
      <c r="BB867" s="109">
        <v>0</v>
      </c>
      <c r="BC867" s="109">
        <v>5</v>
      </c>
      <c r="BD867" s="109">
        <v>0</v>
      </c>
      <c r="BE867" s="109">
        <v>0</v>
      </c>
      <c r="BF867" s="109">
        <v>6</v>
      </c>
      <c r="BG867" s="109">
        <v>6</v>
      </c>
      <c r="BH867" s="109">
        <v>0</v>
      </c>
      <c r="BI867" s="109">
        <v>0</v>
      </c>
      <c r="BJ867" s="109">
        <v>0</v>
      </c>
      <c r="BK867" s="109">
        <v>0</v>
      </c>
      <c r="BL867" s="109">
        <v>0</v>
      </c>
      <c r="BM867" s="109">
        <v>2</v>
      </c>
      <c r="BN867" s="109">
        <v>1</v>
      </c>
      <c r="BO867" s="109">
        <v>0</v>
      </c>
      <c r="BP867" s="109">
        <v>5</v>
      </c>
      <c r="BQ867" s="109">
        <v>1</v>
      </c>
      <c r="BR867" s="109">
        <v>7</v>
      </c>
      <c r="BS867" s="109">
        <v>2</v>
      </c>
      <c r="BT867" s="109">
        <v>0</v>
      </c>
      <c r="BU867" s="109">
        <v>1</v>
      </c>
      <c r="BV867" s="109">
        <v>6</v>
      </c>
      <c r="BW867" s="109">
        <v>0</v>
      </c>
      <c r="BX867" s="109">
        <v>4</v>
      </c>
      <c r="BY867" s="109">
        <v>1</v>
      </c>
      <c r="BZ867" s="110">
        <v>2</v>
      </c>
      <c r="CA867" s="18"/>
      <c r="CB867" s="4">
        <f t="shared" ref="CB867" si="18">IF(B867&lt;&gt;"",SUM(B867:CA867),"")</f>
        <v>857</v>
      </c>
    </row>
    <row r="868" spans="1:80" x14ac:dyDescent="0.2">
      <c r="A868" s="13">
        <v>44818</v>
      </c>
      <c r="B868" s="82">
        <v>9</v>
      </c>
      <c r="C868" s="82">
        <v>0</v>
      </c>
      <c r="D868" s="82">
        <v>0</v>
      </c>
      <c r="E868" s="82">
        <v>5</v>
      </c>
      <c r="F868" s="82">
        <v>15</v>
      </c>
      <c r="G868" s="82">
        <v>2</v>
      </c>
      <c r="H868" s="82">
        <v>7</v>
      </c>
      <c r="I868" s="82">
        <v>1</v>
      </c>
      <c r="J868" s="82">
        <v>3</v>
      </c>
      <c r="K868" s="82">
        <v>9</v>
      </c>
      <c r="L868" s="82">
        <v>0</v>
      </c>
      <c r="M868" s="82">
        <v>0</v>
      </c>
      <c r="N868" s="82">
        <v>0</v>
      </c>
      <c r="O868" s="82">
        <v>1</v>
      </c>
      <c r="P868" s="82">
        <v>6</v>
      </c>
      <c r="Q868" s="82">
        <v>3</v>
      </c>
      <c r="R868" s="82">
        <v>3</v>
      </c>
      <c r="S868" s="82">
        <v>1</v>
      </c>
      <c r="T868" s="82">
        <v>1</v>
      </c>
      <c r="U868" s="82">
        <v>5</v>
      </c>
      <c r="V868" s="82">
        <v>1</v>
      </c>
      <c r="W868" s="82">
        <v>6</v>
      </c>
      <c r="X868" s="82">
        <v>17</v>
      </c>
      <c r="Y868" s="82">
        <v>0</v>
      </c>
      <c r="Z868" s="82">
        <v>3</v>
      </c>
      <c r="AA868" s="82">
        <v>4</v>
      </c>
      <c r="AB868" s="82">
        <v>1</v>
      </c>
      <c r="AC868" s="82">
        <v>0</v>
      </c>
      <c r="AD868" s="82">
        <v>3</v>
      </c>
      <c r="AE868" s="82">
        <v>0</v>
      </c>
      <c r="AF868" s="82">
        <v>6</v>
      </c>
      <c r="AG868" s="82">
        <v>21</v>
      </c>
      <c r="AH868" s="82">
        <v>13</v>
      </c>
      <c r="AI868" s="82">
        <v>5</v>
      </c>
      <c r="AJ868" s="82">
        <v>3</v>
      </c>
      <c r="AK868" s="82">
        <v>16</v>
      </c>
      <c r="AL868" s="82">
        <v>5</v>
      </c>
      <c r="AM868" s="82">
        <v>2</v>
      </c>
      <c r="AN868" s="82">
        <v>2</v>
      </c>
      <c r="AO868" s="82">
        <v>1</v>
      </c>
      <c r="AP868" s="82">
        <v>23</v>
      </c>
      <c r="AQ868" s="82">
        <v>15</v>
      </c>
      <c r="AR868" s="82">
        <v>57</v>
      </c>
      <c r="AS868" s="82">
        <v>6</v>
      </c>
      <c r="AT868" s="82">
        <v>4</v>
      </c>
      <c r="AU868" s="82">
        <v>0</v>
      </c>
      <c r="AV868" s="82">
        <v>4</v>
      </c>
      <c r="AW868" s="82">
        <v>1</v>
      </c>
      <c r="AX868" s="82">
        <v>0</v>
      </c>
      <c r="AY868" s="82">
        <v>12</v>
      </c>
      <c r="AZ868" s="82">
        <v>47</v>
      </c>
      <c r="BA868" s="82">
        <v>470</v>
      </c>
      <c r="BB868" s="82">
        <v>0</v>
      </c>
      <c r="BC868" s="82">
        <v>6</v>
      </c>
      <c r="BD868" s="82">
        <v>3</v>
      </c>
      <c r="BE868" s="82">
        <v>0</v>
      </c>
      <c r="BF868" s="82">
        <v>6</v>
      </c>
      <c r="BG868" s="82">
        <v>5</v>
      </c>
      <c r="BH868" s="82">
        <v>0</v>
      </c>
      <c r="BI868" s="82">
        <v>2</v>
      </c>
      <c r="BJ868" s="82">
        <v>0</v>
      </c>
      <c r="BK868" s="82">
        <v>0</v>
      </c>
      <c r="BL868" s="82">
        <v>0</v>
      </c>
      <c r="BM868" s="82">
        <v>2</v>
      </c>
      <c r="BN868" s="82">
        <v>0</v>
      </c>
      <c r="BO868" s="82">
        <v>0</v>
      </c>
      <c r="BP868" s="82">
        <v>7</v>
      </c>
      <c r="BQ868" s="82">
        <v>1</v>
      </c>
      <c r="BR868" s="82">
        <v>7</v>
      </c>
      <c r="BS868" s="82">
        <v>1</v>
      </c>
      <c r="BT868" s="82">
        <v>0</v>
      </c>
      <c r="BU868" s="82">
        <v>0</v>
      </c>
      <c r="BV868" s="82">
        <v>8</v>
      </c>
      <c r="BW868" s="82">
        <v>0</v>
      </c>
      <c r="BX868" s="82">
        <v>6</v>
      </c>
      <c r="BY868" s="82">
        <v>1</v>
      </c>
      <c r="BZ868" s="84">
        <v>2</v>
      </c>
      <c r="CA868" s="18"/>
      <c r="CB868" s="4">
        <f t="shared" si="17"/>
        <v>876</v>
      </c>
    </row>
    <row r="869" spans="1:80" x14ac:dyDescent="0.2">
      <c r="A869" s="13">
        <v>44825</v>
      </c>
      <c r="B869" s="82">
        <v>11</v>
      </c>
      <c r="C869" s="82">
        <v>0</v>
      </c>
      <c r="D869" s="82">
        <v>0</v>
      </c>
      <c r="E869" s="82">
        <v>8</v>
      </c>
      <c r="F869" s="82">
        <v>16</v>
      </c>
      <c r="G869" s="82">
        <v>2</v>
      </c>
      <c r="H869" s="82">
        <v>6</v>
      </c>
      <c r="I869" s="82">
        <v>1</v>
      </c>
      <c r="J869" s="82">
        <v>2</v>
      </c>
      <c r="K869" s="82">
        <v>10</v>
      </c>
      <c r="L869" s="82">
        <v>1</v>
      </c>
      <c r="M869" s="82">
        <v>0</v>
      </c>
      <c r="N869" s="82">
        <v>0</v>
      </c>
      <c r="O869" s="82">
        <v>1</v>
      </c>
      <c r="P869" s="82">
        <v>5</v>
      </c>
      <c r="Q869" s="82">
        <v>3</v>
      </c>
      <c r="R869" s="82">
        <v>2</v>
      </c>
      <c r="S869" s="82">
        <v>1</v>
      </c>
      <c r="T869" s="82">
        <v>1</v>
      </c>
      <c r="U869" s="82">
        <v>7</v>
      </c>
      <c r="V869" s="82">
        <v>1</v>
      </c>
      <c r="W869" s="82">
        <v>6</v>
      </c>
      <c r="X869" s="82">
        <v>17</v>
      </c>
      <c r="Y869" s="82">
        <v>0</v>
      </c>
      <c r="Z869" s="82">
        <v>3</v>
      </c>
      <c r="AA869" s="82">
        <v>4</v>
      </c>
      <c r="AB869" s="82">
        <v>1</v>
      </c>
      <c r="AC869" s="82">
        <v>0</v>
      </c>
      <c r="AD869" s="82">
        <v>2</v>
      </c>
      <c r="AE869" s="82">
        <v>0</v>
      </c>
      <c r="AF869" s="82">
        <v>6</v>
      </c>
      <c r="AG869" s="82">
        <v>19</v>
      </c>
      <c r="AH869" s="82">
        <v>9</v>
      </c>
      <c r="AI869" s="82">
        <v>4</v>
      </c>
      <c r="AJ869" s="82">
        <v>2</v>
      </c>
      <c r="AK869" s="82">
        <v>16</v>
      </c>
      <c r="AL869" s="82">
        <v>2</v>
      </c>
      <c r="AM869" s="82">
        <v>2</v>
      </c>
      <c r="AN869" s="82">
        <v>0</v>
      </c>
      <c r="AO869" s="82">
        <v>1</v>
      </c>
      <c r="AP869" s="82">
        <v>23</v>
      </c>
      <c r="AQ869" s="82">
        <v>22</v>
      </c>
      <c r="AR869" s="82">
        <v>53</v>
      </c>
      <c r="AS869" s="82">
        <v>6</v>
      </c>
      <c r="AT869" s="82">
        <v>4</v>
      </c>
      <c r="AU869" s="82">
        <v>0</v>
      </c>
      <c r="AV869" s="82">
        <v>4</v>
      </c>
      <c r="AW869" s="82">
        <v>2</v>
      </c>
      <c r="AX869" s="82">
        <v>0</v>
      </c>
      <c r="AY869" s="82">
        <v>12</v>
      </c>
      <c r="AZ869" s="82">
        <v>48</v>
      </c>
      <c r="BA869" s="82">
        <v>456</v>
      </c>
      <c r="BB869" s="82">
        <v>0</v>
      </c>
      <c r="BC869" s="82">
        <v>6</v>
      </c>
      <c r="BD869" s="82">
        <v>7</v>
      </c>
      <c r="BE869" s="82">
        <v>1</v>
      </c>
      <c r="BF869" s="82">
        <v>5</v>
      </c>
      <c r="BG869" s="82">
        <v>10</v>
      </c>
      <c r="BH869" s="82">
        <v>2</v>
      </c>
      <c r="BI869" s="82">
        <v>0</v>
      </c>
      <c r="BJ869" s="82">
        <v>0</v>
      </c>
      <c r="BK869" s="82">
        <v>0</v>
      </c>
      <c r="BL869" s="82">
        <v>0</v>
      </c>
      <c r="BM869" s="82">
        <v>2</v>
      </c>
      <c r="BN869" s="82">
        <v>0</v>
      </c>
      <c r="BO869" s="82">
        <v>0</v>
      </c>
      <c r="BP869" s="82">
        <v>10</v>
      </c>
      <c r="BQ869" s="82">
        <v>0</v>
      </c>
      <c r="BR869" s="82">
        <v>10</v>
      </c>
      <c r="BS869" s="82">
        <v>1</v>
      </c>
      <c r="BT869" s="82">
        <v>0</v>
      </c>
      <c r="BU869" s="82">
        <v>1</v>
      </c>
      <c r="BV869" s="82">
        <v>8</v>
      </c>
      <c r="BW869" s="82">
        <v>0</v>
      </c>
      <c r="BX869" s="82">
        <v>5</v>
      </c>
      <c r="BY869" s="82">
        <v>2</v>
      </c>
      <c r="BZ869" s="84">
        <v>2</v>
      </c>
      <c r="CA869" s="18"/>
      <c r="CB869" s="51">
        <f t="shared" si="17"/>
        <v>874</v>
      </c>
    </row>
    <row r="870" spans="1:80" ht="11.25" thickBot="1" x14ac:dyDescent="0.25">
      <c r="A870" s="41">
        <v>44832</v>
      </c>
      <c r="B870" s="43">
        <v>12</v>
      </c>
      <c r="C870" s="43">
        <v>0</v>
      </c>
      <c r="D870" s="43">
        <v>0</v>
      </c>
      <c r="E870" s="43">
        <v>6</v>
      </c>
      <c r="F870" s="43">
        <v>16</v>
      </c>
      <c r="G870" s="43">
        <v>2</v>
      </c>
      <c r="H870" s="43">
        <v>5</v>
      </c>
      <c r="I870" s="43">
        <v>2</v>
      </c>
      <c r="J870" s="43">
        <v>3</v>
      </c>
      <c r="K870" s="43">
        <v>5</v>
      </c>
      <c r="L870" s="43">
        <v>2</v>
      </c>
      <c r="M870" s="43">
        <v>0</v>
      </c>
      <c r="N870" s="43">
        <v>1</v>
      </c>
      <c r="O870" s="43">
        <v>2</v>
      </c>
      <c r="P870" s="43">
        <v>5</v>
      </c>
      <c r="Q870" s="43">
        <v>6</v>
      </c>
      <c r="R870" s="43">
        <v>2</v>
      </c>
      <c r="S870" s="43">
        <v>0</v>
      </c>
      <c r="T870" s="43">
        <v>1</v>
      </c>
      <c r="U870" s="43">
        <v>8</v>
      </c>
      <c r="V870" s="43">
        <v>1</v>
      </c>
      <c r="W870" s="43">
        <v>6</v>
      </c>
      <c r="X870" s="43">
        <v>15</v>
      </c>
      <c r="Y870" s="43">
        <v>0</v>
      </c>
      <c r="Z870" s="43">
        <v>3</v>
      </c>
      <c r="AA870" s="43">
        <v>4</v>
      </c>
      <c r="AB870" s="43">
        <v>2</v>
      </c>
      <c r="AC870" s="43">
        <v>0</v>
      </c>
      <c r="AD870" s="43">
        <v>1</v>
      </c>
      <c r="AE870" s="43">
        <v>0</v>
      </c>
      <c r="AF870" s="43">
        <v>6</v>
      </c>
      <c r="AG870" s="43">
        <v>16</v>
      </c>
      <c r="AH870" s="43">
        <v>12</v>
      </c>
      <c r="AI870" s="43">
        <v>1</v>
      </c>
      <c r="AJ870" s="43">
        <v>2</v>
      </c>
      <c r="AK870" s="43">
        <v>16</v>
      </c>
      <c r="AL870" s="43">
        <v>2</v>
      </c>
      <c r="AM870" s="43">
        <v>2</v>
      </c>
      <c r="AN870" s="43">
        <v>5</v>
      </c>
      <c r="AO870" s="43">
        <v>1</v>
      </c>
      <c r="AP870" s="43">
        <v>23</v>
      </c>
      <c r="AQ870" s="43">
        <v>17</v>
      </c>
      <c r="AR870" s="43">
        <v>52</v>
      </c>
      <c r="AS870" s="43">
        <v>7</v>
      </c>
      <c r="AT870" s="43">
        <v>4</v>
      </c>
      <c r="AU870" s="43">
        <v>1</v>
      </c>
      <c r="AV870" s="43">
        <v>8</v>
      </c>
      <c r="AW870" s="43">
        <v>1</v>
      </c>
      <c r="AX870" s="43">
        <v>0</v>
      </c>
      <c r="AY870" s="43">
        <v>14</v>
      </c>
      <c r="AZ870" s="43">
        <v>49</v>
      </c>
      <c r="BA870" s="43">
        <v>449</v>
      </c>
      <c r="BB870" s="43">
        <v>1</v>
      </c>
      <c r="BC870" s="43">
        <v>6</v>
      </c>
      <c r="BD870" s="43">
        <v>5</v>
      </c>
      <c r="BE870" s="43">
        <v>1</v>
      </c>
      <c r="BF870" s="43">
        <v>5</v>
      </c>
      <c r="BG870" s="43">
        <v>12</v>
      </c>
      <c r="BH870" s="43">
        <v>3</v>
      </c>
      <c r="BI870" s="43">
        <v>1</v>
      </c>
      <c r="BJ870" s="43">
        <v>0</v>
      </c>
      <c r="BK870" s="43">
        <v>0</v>
      </c>
      <c r="BL870" s="43">
        <v>0</v>
      </c>
      <c r="BM870" s="43">
        <v>2</v>
      </c>
      <c r="BN870" s="43">
        <v>0</v>
      </c>
      <c r="BO870" s="43">
        <v>0</v>
      </c>
      <c r="BP870" s="43">
        <v>9</v>
      </c>
      <c r="BQ870" s="43">
        <v>0</v>
      </c>
      <c r="BR870" s="43">
        <v>10</v>
      </c>
      <c r="BS870" s="43">
        <v>1</v>
      </c>
      <c r="BT870" s="43">
        <v>0</v>
      </c>
      <c r="BU870" s="43">
        <v>1</v>
      </c>
      <c r="BV870" s="43">
        <v>9</v>
      </c>
      <c r="BW870" s="43">
        <v>0</v>
      </c>
      <c r="BX870" s="43">
        <v>3</v>
      </c>
      <c r="BY870" s="43">
        <v>2</v>
      </c>
      <c r="BZ870" s="44">
        <v>2</v>
      </c>
      <c r="CA870" s="108"/>
      <c r="CB870" s="49">
        <f t="shared" si="17"/>
        <v>871</v>
      </c>
    </row>
    <row r="871" spans="1:80" ht="11.25" thickTop="1" x14ac:dyDescent="0.2">
      <c r="A871" s="35">
        <v>44839</v>
      </c>
      <c r="B871" s="109">
        <v>5</v>
      </c>
      <c r="C871" s="109">
        <v>0</v>
      </c>
      <c r="D871" s="109">
        <v>0</v>
      </c>
      <c r="E871" s="109">
        <v>5</v>
      </c>
      <c r="F871" s="109">
        <v>15</v>
      </c>
      <c r="G871" s="109">
        <v>2</v>
      </c>
      <c r="H871" s="109">
        <v>5</v>
      </c>
      <c r="I871" s="109">
        <v>1</v>
      </c>
      <c r="J871" s="109">
        <v>4</v>
      </c>
      <c r="K871" s="109">
        <v>13</v>
      </c>
      <c r="L871" s="109">
        <v>0</v>
      </c>
      <c r="M871" s="109">
        <v>0</v>
      </c>
      <c r="N871" s="109">
        <v>0</v>
      </c>
      <c r="O871" s="109">
        <v>2</v>
      </c>
      <c r="P871" s="109">
        <v>5</v>
      </c>
      <c r="Q871" s="109">
        <v>3</v>
      </c>
      <c r="R871" s="109">
        <v>2</v>
      </c>
      <c r="S871" s="109">
        <v>1</v>
      </c>
      <c r="T871" s="109">
        <v>1</v>
      </c>
      <c r="U871" s="109">
        <v>6</v>
      </c>
      <c r="V871" s="109">
        <v>1</v>
      </c>
      <c r="W871" s="109">
        <v>5</v>
      </c>
      <c r="X871" s="109">
        <v>18</v>
      </c>
      <c r="Y871" s="109">
        <v>1</v>
      </c>
      <c r="Z871" s="109">
        <v>3</v>
      </c>
      <c r="AA871" s="109">
        <v>4</v>
      </c>
      <c r="AB871" s="109">
        <v>1</v>
      </c>
      <c r="AC871" s="109">
        <v>0</v>
      </c>
      <c r="AD871" s="109">
        <v>1</v>
      </c>
      <c r="AE871" s="109">
        <v>0</v>
      </c>
      <c r="AF871" s="109">
        <v>7</v>
      </c>
      <c r="AG871" s="109">
        <v>20</v>
      </c>
      <c r="AH871" s="109">
        <v>10</v>
      </c>
      <c r="AI871" s="109">
        <v>0</v>
      </c>
      <c r="AJ871" s="109">
        <v>2</v>
      </c>
      <c r="AK871" s="109">
        <v>16</v>
      </c>
      <c r="AL871" s="109">
        <v>1</v>
      </c>
      <c r="AM871" s="109">
        <v>2</v>
      </c>
      <c r="AN871" s="109">
        <v>3</v>
      </c>
      <c r="AO871" s="109">
        <v>1</v>
      </c>
      <c r="AP871" s="109">
        <v>27</v>
      </c>
      <c r="AQ871" s="109">
        <v>12</v>
      </c>
      <c r="AR871" s="109">
        <v>51</v>
      </c>
      <c r="AS871" s="109">
        <v>6</v>
      </c>
      <c r="AT871" s="109">
        <v>4</v>
      </c>
      <c r="AU871" s="109">
        <v>1</v>
      </c>
      <c r="AV871" s="109">
        <v>3</v>
      </c>
      <c r="AW871" s="109">
        <v>1</v>
      </c>
      <c r="AX871" s="109">
        <v>0</v>
      </c>
      <c r="AY871" s="109">
        <v>16</v>
      </c>
      <c r="AZ871" s="109">
        <v>47</v>
      </c>
      <c r="BA871" s="109">
        <v>442</v>
      </c>
      <c r="BB871" s="109">
        <v>1</v>
      </c>
      <c r="BC871" s="109">
        <v>5</v>
      </c>
      <c r="BD871" s="109">
        <v>4</v>
      </c>
      <c r="BE871" s="109">
        <v>1</v>
      </c>
      <c r="BF871" s="109">
        <v>5</v>
      </c>
      <c r="BG871" s="109">
        <v>14</v>
      </c>
      <c r="BH871" s="109">
        <v>0</v>
      </c>
      <c r="BI871" s="109">
        <v>0</v>
      </c>
      <c r="BJ871" s="109">
        <v>0</v>
      </c>
      <c r="BK871" s="109">
        <v>0</v>
      </c>
      <c r="BL871" s="109">
        <v>0</v>
      </c>
      <c r="BM871" s="109">
        <v>2</v>
      </c>
      <c r="BN871" s="109">
        <v>0</v>
      </c>
      <c r="BO871" s="109">
        <v>1</v>
      </c>
      <c r="BP871" s="109">
        <v>9</v>
      </c>
      <c r="BQ871" s="109">
        <v>0</v>
      </c>
      <c r="BR871" s="109">
        <v>9</v>
      </c>
      <c r="BS871" s="109">
        <v>1</v>
      </c>
      <c r="BT871" s="109">
        <v>0</v>
      </c>
      <c r="BU871" s="109">
        <v>0</v>
      </c>
      <c r="BV871" s="109">
        <v>12</v>
      </c>
      <c r="BW871" s="109">
        <v>0</v>
      </c>
      <c r="BX871" s="109">
        <v>3</v>
      </c>
      <c r="BY871" s="109">
        <v>2</v>
      </c>
      <c r="BZ871" s="110">
        <v>2</v>
      </c>
      <c r="CA871" s="18"/>
      <c r="CB871" s="4">
        <f t="shared" si="17"/>
        <v>847</v>
      </c>
    </row>
    <row r="872" spans="1:80" x14ac:dyDescent="0.2">
      <c r="A872" s="13">
        <v>44846</v>
      </c>
      <c r="B872" s="82">
        <v>4</v>
      </c>
      <c r="C872" s="82">
        <v>0</v>
      </c>
      <c r="D872" s="82">
        <v>0</v>
      </c>
      <c r="E872" s="82">
        <v>4</v>
      </c>
      <c r="F872" s="82">
        <v>16</v>
      </c>
      <c r="G872" s="82">
        <v>2</v>
      </c>
      <c r="H872" s="82">
        <v>7</v>
      </c>
      <c r="I872" s="82">
        <v>1</v>
      </c>
      <c r="J872" s="82">
        <v>3</v>
      </c>
      <c r="K872" s="82">
        <v>8</v>
      </c>
      <c r="L872" s="82">
        <v>0</v>
      </c>
      <c r="M872" s="82">
        <v>0</v>
      </c>
      <c r="N872" s="82">
        <v>0</v>
      </c>
      <c r="O872" s="82">
        <v>2</v>
      </c>
      <c r="P872" s="82">
        <v>5</v>
      </c>
      <c r="Q872" s="82">
        <v>3</v>
      </c>
      <c r="R872" s="82">
        <v>2</v>
      </c>
      <c r="S872" s="82">
        <v>2</v>
      </c>
      <c r="T872" s="82">
        <v>1</v>
      </c>
      <c r="U872" s="82">
        <v>6</v>
      </c>
      <c r="V872" s="82">
        <v>0</v>
      </c>
      <c r="W872" s="82">
        <v>5</v>
      </c>
      <c r="X872" s="82">
        <v>14</v>
      </c>
      <c r="Y872" s="82">
        <v>0</v>
      </c>
      <c r="Z872" s="82">
        <v>3</v>
      </c>
      <c r="AA872" s="82">
        <v>4</v>
      </c>
      <c r="AB872" s="82">
        <v>1</v>
      </c>
      <c r="AC872" s="82">
        <v>0</v>
      </c>
      <c r="AD872" s="82">
        <v>1</v>
      </c>
      <c r="AE872" s="82">
        <v>0</v>
      </c>
      <c r="AF872" s="82">
        <v>8</v>
      </c>
      <c r="AG872" s="82">
        <v>21</v>
      </c>
      <c r="AH872" s="82">
        <v>11</v>
      </c>
      <c r="AI872" s="82">
        <v>0</v>
      </c>
      <c r="AJ872" s="82">
        <v>2</v>
      </c>
      <c r="AK872" s="82">
        <v>16</v>
      </c>
      <c r="AL872" s="82">
        <v>1</v>
      </c>
      <c r="AM872" s="82">
        <v>1</v>
      </c>
      <c r="AN872" s="82">
        <v>3</v>
      </c>
      <c r="AO872" s="82">
        <v>1</v>
      </c>
      <c r="AP872" s="82">
        <v>22</v>
      </c>
      <c r="AQ872" s="82">
        <v>19</v>
      </c>
      <c r="AR872" s="82">
        <v>47</v>
      </c>
      <c r="AS872" s="82">
        <v>5</v>
      </c>
      <c r="AT872" s="82">
        <v>4</v>
      </c>
      <c r="AU872" s="82">
        <v>0</v>
      </c>
      <c r="AV872" s="82">
        <v>5</v>
      </c>
      <c r="AW872" s="82">
        <v>0</v>
      </c>
      <c r="AX872" s="82">
        <v>0</v>
      </c>
      <c r="AY872" s="82">
        <v>23</v>
      </c>
      <c r="AZ872" s="82">
        <v>48</v>
      </c>
      <c r="BA872" s="82">
        <v>452</v>
      </c>
      <c r="BB872" s="82">
        <v>0</v>
      </c>
      <c r="BC872" s="82">
        <v>5</v>
      </c>
      <c r="BD872" s="82">
        <v>6</v>
      </c>
      <c r="BE872" s="82">
        <v>1</v>
      </c>
      <c r="BF872" s="82">
        <v>5</v>
      </c>
      <c r="BG872" s="82">
        <v>8</v>
      </c>
      <c r="BH872" s="82">
        <v>1</v>
      </c>
      <c r="BI872" s="82">
        <v>0</v>
      </c>
      <c r="BJ872" s="82">
        <v>0</v>
      </c>
      <c r="BK872" s="82">
        <v>0</v>
      </c>
      <c r="BL872" s="82">
        <v>0</v>
      </c>
      <c r="BM872" s="82">
        <v>3</v>
      </c>
      <c r="BN872" s="82">
        <v>0</v>
      </c>
      <c r="BO872" s="82">
        <v>0</v>
      </c>
      <c r="BP872" s="82">
        <v>3</v>
      </c>
      <c r="BQ872" s="82">
        <v>0</v>
      </c>
      <c r="BR872" s="82">
        <v>8</v>
      </c>
      <c r="BS872" s="82">
        <v>1</v>
      </c>
      <c r="BT872" s="82">
        <v>0</v>
      </c>
      <c r="BU872" s="82">
        <v>0</v>
      </c>
      <c r="BV872" s="82">
        <v>6</v>
      </c>
      <c r="BW872" s="82">
        <v>0</v>
      </c>
      <c r="BX872" s="82">
        <v>2</v>
      </c>
      <c r="BY872" s="82">
        <v>1</v>
      </c>
      <c r="BZ872" s="84">
        <v>2</v>
      </c>
      <c r="CA872" s="18"/>
      <c r="CB872" s="4">
        <f t="shared" si="17"/>
        <v>835</v>
      </c>
    </row>
    <row r="873" spans="1:80" x14ac:dyDescent="0.2">
      <c r="A873" s="13">
        <v>44853</v>
      </c>
      <c r="B873" s="82">
        <v>3</v>
      </c>
      <c r="C873" s="82">
        <v>0</v>
      </c>
      <c r="D873" s="82">
        <v>0</v>
      </c>
      <c r="E873" s="82">
        <v>5</v>
      </c>
      <c r="F873" s="82">
        <v>14</v>
      </c>
      <c r="G873" s="82">
        <v>2</v>
      </c>
      <c r="H873" s="82">
        <v>3</v>
      </c>
      <c r="I873" s="82">
        <v>3</v>
      </c>
      <c r="J873" s="82">
        <v>3</v>
      </c>
      <c r="K873" s="82">
        <v>3</v>
      </c>
      <c r="L873" s="82">
        <v>0</v>
      </c>
      <c r="M873" s="82">
        <v>0</v>
      </c>
      <c r="N873" s="82">
        <v>0</v>
      </c>
      <c r="O873" s="82">
        <v>2</v>
      </c>
      <c r="P873" s="82">
        <v>5</v>
      </c>
      <c r="Q873" s="82">
        <v>3</v>
      </c>
      <c r="R873" s="82">
        <v>1</v>
      </c>
      <c r="S873" s="82">
        <v>0</v>
      </c>
      <c r="T873" s="82">
        <v>1</v>
      </c>
      <c r="U873" s="82">
        <v>6</v>
      </c>
      <c r="V873" s="82">
        <v>0</v>
      </c>
      <c r="W873" s="82">
        <v>5</v>
      </c>
      <c r="X873" s="82">
        <v>12</v>
      </c>
      <c r="Y873" s="82">
        <v>0</v>
      </c>
      <c r="Z873" s="82">
        <v>3</v>
      </c>
      <c r="AA873" s="82">
        <v>3</v>
      </c>
      <c r="AB873" s="82">
        <v>1</v>
      </c>
      <c r="AC873" s="82">
        <v>0</v>
      </c>
      <c r="AD873" s="82">
        <v>4</v>
      </c>
      <c r="AE873" s="82">
        <v>0</v>
      </c>
      <c r="AF873" s="82">
        <v>7</v>
      </c>
      <c r="AG873" s="82">
        <v>17</v>
      </c>
      <c r="AH873" s="82">
        <v>10</v>
      </c>
      <c r="AI873" s="82">
        <v>0</v>
      </c>
      <c r="AJ873" s="82">
        <v>2</v>
      </c>
      <c r="AK873" s="82">
        <v>16</v>
      </c>
      <c r="AL873" s="82">
        <v>1</v>
      </c>
      <c r="AM873" s="82">
        <v>0</v>
      </c>
      <c r="AN873" s="82">
        <v>7</v>
      </c>
      <c r="AO873" s="82">
        <v>1</v>
      </c>
      <c r="AP873" s="82">
        <v>27</v>
      </c>
      <c r="AQ873" s="82">
        <v>14</v>
      </c>
      <c r="AR873" s="82">
        <v>47</v>
      </c>
      <c r="AS873" s="82">
        <v>5</v>
      </c>
      <c r="AT873" s="82">
        <v>4</v>
      </c>
      <c r="AU873" s="82">
        <v>0</v>
      </c>
      <c r="AV873" s="82">
        <v>0</v>
      </c>
      <c r="AW873" s="82">
        <v>0</v>
      </c>
      <c r="AX873" s="82">
        <v>1</v>
      </c>
      <c r="AY873" s="82">
        <v>19</v>
      </c>
      <c r="AZ873" s="82">
        <v>48</v>
      </c>
      <c r="BA873" s="82">
        <v>452</v>
      </c>
      <c r="BB873" s="82">
        <v>0</v>
      </c>
      <c r="BC873" s="82">
        <v>5</v>
      </c>
      <c r="BD873" s="82">
        <v>6</v>
      </c>
      <c r="BE873" s="82">
        <v>0</v>
      </c>
      <c r="BF873" s="82">
        <v>5</v>
      </c>
      <c r="BG873" s="82">
        <v>7</v>
      </c>
      <c r="BH873" s="82">
        <v>1</v>
      </c>
      <c r="BI873" s="82">
        <v>0</v>
      </c>
      <c r="BJ873" s="82">
        <v>0</v>
      </c>
      <c r="BK873" s="82">
        <v>0</v>
      </c>
      <c r="BL873" s="82">
        <v>0</v>
      </c>
      <c r="BM873" s="82">
        <v>3</v>
      </c>
      <c r="BN873" s="82">
        <v>0</v>
      </c>
      <c r="BO873" s="82">
        <v>0</v>
      </c>
      <c r="BP873" s="82">
        <v>3</v>
      </c>
      <c r="BQ873" s="82">
        <v>0</v>
      </c>
      <c r="BR873" s="82">
        <v>7</v>
      </c>
      <c r="BS873" s="82">
        <v>1</v>
      </c>
      <c r="BT873" s="82">
        <v>0</v>
      </c>
      <c r="BU873" s="82">
        <v>0</v>
      </c>
      <c r="BV873" s="82">
        <v>7</v>
      </c>
      <c r="BW873" s="82">
        <v>0</v>
      </c>
      <c r="BX873" s="82">
        <v>2</v>
      </c>
      <c r="BY873" s="82">
        <v>1</v>
      </c>
      <c r="BZ873" s="84">
        <v>3</v>
      </c>
      <c r="CA873" s="18"/>
      <c r="CB873" s="51">
        <f t="shared" si="17"/>
        <v>811</v>
      </c>
    </row>
    <row r="874" spans="1:80" ht="11.25" thickBot="1" x14ac:dyDescent="0.25">
      <c r="A874" s="41">
        <v>44860</v>
      </c>
      <c r="B874" s="43">
        <v>5</v>
      </c>
      <c r="C874" s="43">
        <v>0</v>
      </c>
      <c r="D874" s="43">
        <v>0</v>
      </c>
      <c r="E874" s="43">
        <v>4</v>
      </c>
      <c r="F874" s="43">
        <v>14</v>
      </c>
      <c r="G874" s="43">
        <v>2</v>
      </c>
      <c r="H874" s="43">
        <v>3</v>
      </c>
      <c r="I874" s="43">
        <v>1</v>
      </c>
      <c r="J874" s="43">
        <v>6</v>
      </c>
      <c r="K874" s="43">
        <v>4</v>
      </c>
      <c r="L874" s="43">
        <v>0</v>
      </c>
      <c r="M874" s="43">
        <v>0</v>
      </c>
      <c r="N874" s="43">
        <v>0</v>
      </c>
      <c r="O874" s="43">
        <v>2</v>
      </c>
      <c r="P874" s="43">
        <v>5</v>
      </c>
      <c r="Q874" s="43">
        <v>3</v>
      </c>
      <c r="R874" s="43">
        <v>1</v>
      </c>
      <c r="S874" s="43">
        <v>0</v>
      </c>
      <c r="T874" s="43">
        <v>1</v>
      </c>
      <c r="U874" s="43">
        <v>4</v>
      </c>
      <c r="V874" s="43">
        <v>0</v>
      </c>
      <c r="W874" s="43">
        <v>5</v>
      </c>
      <c r="X874" s="43">
        <v>9</v>
      </c>
      <c r="Y874" s="43">
        <v>1</v>
      </c>
      <c r="Z874" s="43">
        <v>1</v>
      </c>
      <c r="AA874" s="43">
        <v>2</v>
      </c>
      <c r="AB874" s="43">
        <v>1</v>
      </c>
      <c r="AC874" s="43">
        <v>0</v>
      </c>
      <c r="AD874" s="43">
        <v>4</v>
      </c>
      <c r="AE874" s="43">
        <v>0</v>
      </c>
      <c r="AF874" s="43">
        <v>7</v>
      </c>
      <c r="AG874" s="43">
        <v>13</v>
      </c>
      <c r="AH874" s="43">
        <v>15</v>
      </c>
      <c r="AI874" s="43">
        <v>0</v>
      </c>
      <c r="AJ874" s="43">
        <v>2</v>
      </c>
      <c r="AK874" s="43">
        <v>15</v>
      </c>
      <c r="AL874" s="43">
        <v>1</v>
      </c>
      <c r="AM874" s="43">
        <v>0</v>
      </c>
      <c r="AN874" s="43">
        <v>3</v>
      </c>
      <c r="AO874" s="43">
        <v>0</v>
      </c>
      <c r="AP874" s="43">
        <v>20</v>
      </c>
      <c r="AQ874" s="43">
        <v>12</v>
      </c>
      <c r="AR874" s="43">
        <v>44</v>
      </c>
      <c r="AS874" s="43">
        <v>3</v>
      </c>
      <c r="AT874" s="43">
        <v>4</v>
      </c>
      <c r="AU874" s="43">
        <v>0</v>
      </c>
      <c r="AV874" s="43">
        <v>0</v>
      </c>
      <c r="AW874" s="43">
        <v>0</v>
      </c>
      <c r="AX874" s="43">
        <v>1</v>
      </c>
      <c r="AY874" s="43">
        <v>17</v>
      </c>
      <c r="AZ874" s="43">
        <v>48</v>
      </c>
      <c r="BA874" s="43">
        <v>435</v>
      </c>
      <c r="BB874" s="43">
        <v>0</v>
      </c>
      <c r="BC874" s="43">
        <v>5</v>
      </c>
      <c r="BD874" s="43">
        <v>6</v>
      </c>
      <c r="BE874" s="43">
        <v>0</v>
      </c>
      <c r="BF874" s="43">
        <v>5</v>
      </c>
      <c r="BG874" s="43">
        <v>5</v>
      </c>
      <c r="BH874" s="43">
        <v>0</v>
      </c>
      <c r="BI874" s="43">
        <v>0</v>
      </c>
      <c r="BJ874" s="43">
        <v>0</v>
      </c>
      <c r="BK874" s="43">
        <v>0</v>
      </c>
      <c r="BL874" s="43">
        <v>0</v>
      </c>
      <c r="BM874" s="43">
        <v>3</v>
      </c>
      <c r="BN874" s="43">
        <v>0</v>
      </c>
      <c r="BO874" s="43">
        <v>0</v>
      </c>
      <c r="BP874" s="43">
        <v>2</v>
      </c>
      <c r="BQ874" s="43">
        <v>0</v>
      </c>
      <c r="BR874" s="43">
        <v>7</v>
      </c>
      <c r="BS874" s="43">
        <v>3</v>
      </c>
      <c r="BT874" s="43">
        <v>0</v>
      </c>
      <c r="BU874" s="43">
        <v>0</v>
      </c>
      <c r="BV874" s="43">
        <v>3</v>
      </c>
      <c r="BW874" s="43">
        <v>0</v>
      </c>
      <c r="BX874" s="43">
        <v>2</v>
      </c>
      <c r="BY874" s="43">
        <v>1</v>
      </c>
      <c r="BZ874" s="44">
        <v>2</v>
      </c>
      <c r="CA874" s="108"/>
      <c r="CB874" s="49">
        <f t="shared" si="17"/>
        <v>762</v>
      </c>
    </row>
    <row r="875" spans="1:80" ht="11.25" thickTop="1" x14ac:dyDescent="0.2">
      <c r="A875" s="13">
        <v>44867</v>
      </c>
      <c r="B875" s="82">
        <v>3</v>
      </c>
      <c r="C875" s="82">
        <v>0</v>
      </c>
      <c r="D875" s="82">
        <v>0</v>
      </c>
      <c r="E875" s="82">
        <v>4</v>
      </c>
      <c r="F875" s="82">
        <v>14</v>
      </c>
      <c r="G875" s="82">
        <v>2</v>
      </c>
      <c r="H875" s="82">
        <v>2</v>
      </c>
      <c r="I875" s="82">
        <v>1</v>
      </c>
      <c r="J875" s="82">
        <v>4</v>
      </c>
      <c r="K875" s="82">
        <v>3</v>
      </c>
      <c r="L875" s="82">
        <v>0</v>
      </c>
      <c r="M875" s="82">
        <v>0</v>
      </c>
      <c r="N875" s="82">
        <v>0</v>
      </c>
      <c r="O875" s="82">
        <v>2</v>
      </c>
      <c r="P875" s="82">
        <v>5</v>
      </c>
      <c r="Q875" s="82">
        <v>2</v>
      </c>
      <c r="R875" s="82">
        <v>0</v>
      </c>
      <c r="S875" s="82">
        <v>1</v>
      </c>
      <c r="T875" s="82">
        <v>1</v>
      </c>
      <c r="U875" s="82">
        <v>4</v>
      </c>
      <c r="V875" s="82">
        <v>0</v>
      </c>
      <c r="W875" s="82">
        <v>5</v>
      </c>
      <c r="X875" s="82">
        <v>7</v>
      </c>
      <c r="Y875" s="82">
        <v>0</v>
      </c>
      <c r="Z875" s="82">
        <v>1</v>
      </c>
      <c r="AA875" s="82">
        <v>3</v>
      </c>
      <c r="AB875" s="82">
        <v>1</v>
      </c>
      <c r="AC875" s="82">
        <v>0</v>
      </c>
      <c r="AD875" s="82">
        <v>4</v>
      </c>
      <c r="AE875" s="82">
        <v>0</v>
      </c>
      <c r="AF875" s="82">
        <v>7</v>
      </c>
      <c r="AG875" s="82">
        <v>15</v>
      </c>
      <c r="AH875" s="82">
        <v>12</v>
      </c>
      <c r="AI875" s="82">
        <v>0</v>
      </c>
      <c r="AJ875" s="82">
        <v>2</v>
      </c>
      <c r="AK875" s="82">
        <v>14</v>
      </c>
      <c r="AL875" s="82">
        <v>1</v>
      </c>
      <c r="AM875" s="82">
        <v>1</v>
      </c>
      <c r="AN875" s="82">
        <v>1</v>
      </c>
      <c r="AO875" s="82">
        <v>0</v>
      </c>
      <c r="AP875" s="82">
        <v>19</v>
      </c>
      <c r="AQ875" s="82">
        <v>11</v>
      </c>
      <c r="AR875" s="82">
        <v>44</v>
      </c>
      <c r="AS875" s="82">
        <v>1</v>
      </c>
      <c r="AT875" s="82">
        <v>4</v>
      </c>
      <c r="AU875" s="82">
        <v>0</v>
      </c>
      <c r="AV875" s="82">
        <v>0</v>
      </c>
      <c r="AW875" s="82">
        <v>0</v>
      </c>
      <c r="AX875" s="82">
        <v>0</v>
      </c>
      <c r="AY875" s="82">
        <v>16</v>
      </c>
      <c r="AZ875" s="82">
        <v>47</v>
      </c>
      <c r="BA875" s="82">
        <v>424</v>
      </c>
      <c r="BB875" s="82">
        <v>0</v>
      </c>
      <c r="BC875" s="82">
        <v>5</v>
      </c>
      <c r="BD875" s="82">
        <v>0</v>
      </c>
      <c r="BE875" s="82">
        <v>0</v>
      </c>
      <c r="BF875" s="82">
        <v>5</v>
      </c>
      <c r="BG875" s="82">
        <v>2</v>
      </c>
      <c r="BH875" s="82">
        <v>0</v>
      </c>
      <c r="BI875" s="82">
        <v>2</v>
      </c>
      <c r="BJ875" s="82">
        <v>0</v>
      </c>
      <c r="BK875" s="82">
        <v>0</v>
      </c>
      <c r="BL875" s="82">
        <v>0</v>
      </c>
      <c r="BM875" s="82">
        <v>3</v>
      </c>
      <c r="BN875" s="82">
        <v>0</v>
      </c>
      <c r="BO875" s="82">
        <v>0</v>
      </c>
      <c r="BP875" s="82">
        <v>2</v>
      </c>
      <c r="BQ875" s="82">
        <v>0</v>
      </c>
      <c r="BR875" s="82">
        <v>7</v>
      </c>
      <c r="BS875" s="82">
        <v>2</v>
      </c>
      <c r="BT875" s="82">
        <v>0</v>
      </c>
      <c r="BU875" s="82">
        <v>0</v>
      </c>
      <c r="BV875" s="82">
        <v>2</v>
      </c>
      <c r="BW875" s="82">
        <v>0</v>
      </c>
      <c r="BX875" s="82">
        <v>2</v>
      </c>
      <c r="BY875" s="82">
        <v>1</v>
      </c>
      <c r="BZ875" s="84">
        <v>2</v>
      </c>
      <c r="CB875" s="4">
        <f t="shared" si="17"/>
        <v>723</v>
      </c>
    </row>
    <row r="876" spans="1:80" x14ac:dyDescent="0.2">
      <c r="A876" s="13">
        <v>44874</v>
      </c>
      <c r="B876" s="82">
        <v>3</v>
      </c>
      <c r="C876" s="82">
        <v>0</v>
      </c>
      <c r="D876" s="82">
        <v>0</v>
      </c>
      <c r="E876" s="82">
        <v>3</v>
      </c>
      <c r="F876" s="82">
        <v>14</v>
      </c>
      <c r="G876" s="82">
        <v>2</v>
      </c>
      <c r="H876" s="82">
        <v>2</v>
      </c>
      <c r="I876" s="82">
        <v>1</v>
      </c>
      <c r="J876" s="82">
        <v>2</v>
      </c>
      <c r="K876" s="82">
        <v>4</v>
      </c>
      <c r="L876" s="82">
        <v>0</v>
      </c>
      <c r="M876" s="82">
        <v>0</v>
      </c>
      <c r="N876" s="82">
        <v>0</v>
      </c>
      <c r="O876" s="82">
        <v>2</v>
      </c>
      <c r="P876" s="82">
        <v>5</v>
      </c>
      <c r="Q876" s="82">
        <v>2</v>
      </c>
      <c r="R876" s="82">
        <v>0</v>
      </c>
      <c r="S876" s="82">
        <v>1</v>
      </c>
      <c r="T876" s="82">
        <v>1</v>
      </c>
      <c r="U876" s="82">
        <v>4</v>
      </c>
      <c r="V876" s="82">
        <v>0</v>
      </c>
      <c r="W876" s="82">
        <v>5</v>
      </c>
      <c r="X876" s="82">
        <v>4</v>
      </c>
      <c r="Y876" s="82">
        <v>1</v>
      </c>
      <c r="Z876" s="82">
        <v>1</v>
      </c>
      <c r="AA876" s="82">
        <v>2</v>
      </c>
      <c r="AB876" s="82">
        <v>1</v>
      </c>
      <c r="AC876" s="82">
        <v>0</v>
      </c>
      <c r="AD876" s="82">
        <v>4</v>
      </c>
      <c r="AE876" s="82">
        <v>0</v>
      </c>
      <c r="AF876" s="82">
        <v>7</v>
      </c>
      <c r="AG876" s="82">
        <v>15</v>
      </c>
      <c r="AH876" s="82">
        <v>4</v>
      </c>
      <c r="AI876" s="82">
        <v>0</v>
      </c>
      <c r="AJ876" s="82">
        <v>2</v>
      </c>
      <c r="AK876" s="82">
        <v>14</v>
      </c>
      <c r="AL876" s="82">
        <v>1</v>
      </c>
      <c r="AM876" s="82">
        <v>0</v>
      </c>
      <c r="AN876" s="82">
        <v>0</v>
      </c>
      <c r="AO876" s="82">
        <v>0</v>
      </c>
      <c r="AP876" s="82">
        <v>19</v>
      </c>
      <c r="AQ876" s="82">
        <v>8</v>
      </c>
      <c r="AR876" s="82">
        <v>42</v>
      </c>
      <c r="AS876" s="82">
        <v>1</v>
      </c>
      <c r="AT876" s="82">
        <v>3</v>
      </c>
      <c r="AU876" s="82">
        <v>0</v>
      </c>
      <c r="AV876" s="82">
        <v>1</v>
      </c>
      <c r="AW876" s="82">
        <v>0</v>
      </c>
      <c r="AX876" s="82">
        <v>0</v>
      </c>
      <c r="AY876" s="82">
        <v>12</v>
      </c>
      <c r="AZ876" s="82">
        <v>47</v>
      </c>
      <c r="BA876" s="82">
        <v>428</v>
      </c>
      <c r="BB876" s="82">
        <v>0</v>
      </c>
      <c r="BC876" s="82">
        <v>5</v>
      </c>
      <c r="BD876" s="82">
        <v>0</v>
      </c>
      <c r="BE876" s="82">
        <v>1</v>
      </c>
      <c r="BF876" s="82">
        <v>5</v>
      </c>
      <c r="BG876" s="82">
        <v>1</v>
      </c>
      <c r="BH876" s="82">
        <v>0</v>
      </c>
      <c r="BI876" s="82">
        <v>2</v>
      </c>
      <c r="BJ876" s="82">
        <v>0</v>
      </c>
      <c r="BK876" s="82">
        <v>0</v>
      </c>
      <c r="BL876" s="82">
        <v>0</v>
      </c>
      <c r="BM876" s="82">
        <v>3</v>
      </c>
      <c r="BN876" s="82">
        <v>0</v>
      </c>
      <c r="BO876" s="82">
        <v>0</v>
      </c>
      <c r="BP876" s="82">
        <v>2</v>
      </c>
      <c r="BQ876" s="82">
        <v>0</v>
      </c>
      <c r="BR876" s="82">
        <v>7</v>
      </c>
      <c r="BS876" s="82">
        <v>1</v>
      </c>
      <c r="BT876" s="82">
        <v>0</v>
      </c>
      <c r="BU876" s="82">
        <v>0</v>
      </c>
      <c r="BV876" s="82">
        <v>4</v>
      </c>
      <c r="BW876" s="82">
        <v>0</v>
      </c>
      <c r="BX876" s="82">
        <v>2</v>
      </c>
      <c r="BY876" s="82">
        <v>1</v>
      </c>
      <c r="BZ876" s="84">
        <v>2</v>
      </c>
      <c r="CB876" s="4">
        <f t="shared" si="17"/>
        <v>704</v>
      </c>
    </row>
    <row r="877" spans="1:80" x14ac:dyDescent="0.2">
      <c r="A877" s="13">
        <v>44881</v>
      </c>
      <c r="B877" s="82">
        <v>3</v>
      </c>
      <c r="C877" s="82">
        <v>0</v>
      </c>
      <c r="D877" s="82">
        <v>0</v>
      </c>
      <c r="E877" s="82">
        <v>2</v>
      </c>
      <c r="F877" s="82">
        <v>13</v>
      </c>
      <c r="G877" s="82">
        <v>2</v>
      </c>
      <c r="H877" s="82">
        <v>2</v>
      </c>
      <c r="I877" s="82">
        <v>1</v>
      </c>
      <c r="J877" s="82">
        <v>1</v>
      </c>
      <c r="K877" s="82">
        <v>5</v>
      </c>
      <c r="L877" s="82">
        <v>0</v>
      </c>
      <c r="M877" s="82">
        <v>0</v>
      </c>
      <c r="N877" s="82">
        <v>0</v>
      </c>
      <c r="O877" s="82">
        <v>2</v>
      </c>
      <c r="P877" s="82">
        <v>5</v>
      </c>
      <c r="Q877" s="82">
        <v>3</v>
      </c>
      <c r="R877" s="82">
        <v>0</v>
      </c>
      <c r="S877" s="82">
        <v>0</v>
      </c>
      <c r="T877" s="82">
        <v>1</v>
      </c>
      <c r="U877" s="82">
        <v>4</v>
      </c>
      <c r="V877" s="82">
        <v>0</v>
      </c>
      <c r="W877" s="82">
        <v>5</v>
      </c>
      <c r="X877" s="82">
        <v>3</v>
      </c>
      <c r="Y877" s="82">
        <v>0</v>
      </c>
      <c r="Z877" s="82">
        <v>1</v>
      </c>
      <c r="AA877" s="82">
        <v>2</v>
      </c>
      <c r="AB877" s="82">
        <v>2</v>
      </c>
      <c r="AC877" s="82">
        <v>0</v>
      </c>
      <c r="AD877" s="82">
        <v>3</v>
      </c>
      <c r="AE877" s="82">
        <v>0</v>
      </c>
      <c r="AF877" s="82">
        <v>7</v>
      </c>
      <c r="AG877" s="82">
        <v>13</v>
      </c>
      <c r="AH877" s="82">
        <v>4</v>
      </c>
      <c r="AI877" s="82">
        <v>0</v>
      </c>
      <c r="AJ877" s="82">
        <v>2</v>
      </c>
      <c r="AK877" s="82">
        <v>14</v>
      </c>
      <c r="AL877" s="82">
        <v>1</v>
      </c>
      <c r="AM877" s="82">
        <v>0</v>
      </c>
      <c r="AN877" s="82">
        <v>0</v>
      </c>
      <c r="AO877" s="82">
        <v>0</v>
      </c>
      <c r="AP877" s="82">
        <v>19</v>
      </c>
      <c r="AQ877" s="82">
        <v>10</v>
      </c>
      <c r="AR877" s="82">
        <v>37</v>
      </c>
      <c r="AS877" s="82">
        <v>0</v>
      </c>
      <c r="AT877" s="82">
        <v>3</v>
      </c>
      <c r="AU877" s="82">
        <v>0</v>
      </c>
      <c r="AV877" s="82">
        <v>0</v>
      </c>
      <c r="AW877" s="82">
        <v>0</v>
      </c>
      <c r="AX877" s="82">
        <v>0</v>
      </c>
      <c r="AY877" s="82">
        <v>10</v>
      </c>
      <c r="AZ877" s="82">
        <v>47</v>
      </c>
      <c r="BA877" s="82">
        <v>422</v>
      </c>
      <c r="BB877" s="82">
        <v>0</v>
      </c>
      <c r="BC877" s="82">
        <v>5</v>
      </c>
      <c r="BD877" s="82">
        <v>1</v>
      </c>
      <c r="BE877" s="82">
        <v>0</v>
      </c>
      <c r="BF877" s="82">
        <v>5</v>
      </c>
      <c r="BG877" s="82">
        <v>1</v>
      </c>
      <c r="BH877" s="82">
        <v>0</v>
      </c>
      <c r="BI877" s="82">
        <v>0</v>
      </c>
      <c r="BJ877" s="82">
        <v>0</v>
      </c>
      <c r="BK877" s="82">
        <v>0</v>
      </c>
      <c r="BL877" s="82">
        <v>0</v>
      </c>
      <c r="BM877" s="82">
        <v>3</v>
      </c>
      <c r="BN877" s="82">
        <v>0</v>
      </c>
      <c r="BO877" s="82">
        <v>0</v>
      </c>
      <c r="BP877" s="82">
        <v>2</v>
      </c>
      <c r="BQ877" s="82">
        <v>0</v>
      </c>
      <c r="BR877" s="82">
        <v>7</v>
      </c>
      <c r="BS877" s="82">
        <v>1</v>
      </c>
      <c r="BT877" s="82">
        <v>0</v>
      </c>
      <c r="BU877" s="82">
        <v>0</v>
      </c>
      <c r="BV877" s="82">
        <v>2</v>
      </c>
      <c r="BW877" s="82">
        <v>0</v>
      </c>
      <c r="BX877" s="82">
        <v>2</v>
      </c>
      <c r="BY877" s="82">
        <v>2</v>
      </c>
      <c r="BZ877" s="84">
        <v>2</v>
      </c>
      <c r="CB877" s="4">
        <f t="shared" si="17"/>
        <v>682</v>
      </c>
    </row>
    <row r="878" spans="1:80" x14ac:dyDescent="0.2">
      <c r="A878" s="50">
        <v>44888</v>
      </c>
      <c r="B878" s="82">
        <v>5</v>
      </c>
      <c r="C878" s="82">
        <v>0</v>
      </c>
      <c r="D878" s="82">
        <v>0</v>
      </c>
      <c r="E878" s="82">
        <v>2</v>
      </c>
      <c r="F878" s="82">
        <v>13</v>
      </c>
      <c r="G878" s="82">
        <v>2</v>
      </c>
      <c r="H878" s="82">
        <v>2</v>
      </c>
      <c r="I878" s="82">
        <v>1</v>
      </c>
      <c r="J878" s="82">
        <v>1</v>
      </c>
      <c r="K878" s="82">
        <v>3</v>
      </c>
      <c r="L878" s="82">
        <v>0</v>
      </c>
      <c r="M878" s="82">
        <v>0</v>
      </c>
      <c r="N878" s="82">
        <v>0</v>
      </c>
      <c r="O878" s="82">
        <v>2</v>
      </c>
      <c r="P878" s="82">
        <v>5</v>
      </c>
      <c r="Q878" s="82">
        <v>2</v>
      </c>
      <c r="R878" s="82">
        <v>0</v>
      </c>
      <c r="S878" s="82">
        <v>0</v>
      </c>
      <c r="T878" s="82">
        <v>1</v>
      </c>
      <c r="U878" s="82">
        <v>4</v>
      </c>
      <c r="V878" s="82">
        <v>0</v>
      </c>
      <c r="W878" s="82">
        <v>5</v>
      </c>
      <c r="X878" s="82">
        <v>3</v>
      </c>
      <c r="Y878" s="82">
        <v>0</v>
      </c>
      <c r="Z878" s="82">
        <v>1</v>
      </c>
      <c r="AA878" s="82">
        <v>2</v>
      </c>
      <c r="AB878" s="82">
        <v>1</v>
      </c>
      <c r="AC878" s="82">
        <v>1</v>
      </c>
      <c r="AD878" s="82">
        <v>3</v>
      </c>
      <c r="AE878" s="82">
        <v>0</v>
      </c>
      <c r="AF878" s="82">
        <v>6</v>
      </c>
      <c r="AG878" s="82">
        <v>12</v>
      </c>
      <c r="AH878" s="82">
        <v>5</v>
      </c>
      <c r="AI878" s="82">
        <v>0</v>
      </c>
      <c r="AJ878" s="82">
        <v>2</v>
      </c>
      <c r="AK878" s="82">
        <v>14</v>
      </c>
      <c r="AL878" s="82">
        <v>1</v>
      </c>
      <c r="AM878" s="82">
        <v>0</v>
      </c>
      <c r="AN878" s="82">
        <v>1</v>
      </c>
      <c r="AO878" s="82">
        <v>0</v>
      </c>
      <c r="AP878" s="82">
        <v>18</v>
      </c>
      <c r="AQ878" s="82">
        <v>11</v>
      </c>
      <c r="AR878" s="82">
        <v>38</v>
      </c>
      <c r="AS878" s="82">
        <v>0</v>
      </c>
      <c r="AT878" s="82">
        <v>3</v>
      </c>
      <c r="AU878" s="82">
        <v>0</v>
      </c>
      <c r="AV878" s="82">
        <v>0</v>
      </c>
      <c r="AW878" s="82">
        <v>0</v>
      </c>
      <c r="AX878" s="82">
        <v>0</v>
      </c>
      <c r="AY878" s="82">
        <v>9</v>
      </c>
      <c r="AZ878" s="82">
        <v>47</v>
      </c>
      <c r="BA878" s="82">
        <v>419</v>
      </c>
      <c r="BB878" s="82">
        <v>0</v>
      </c>
      <c r="BC878" s="82">
        <v>5</v>
      </c>
      <c r="BD878" s="82">
        <v>1</v>
      </c>
      <c r="BE878" s="82">
        <v>0</v>
      </c>
      <c r="BF878" s="82">
        <v>5</v>
      </c>
      <c r="BG878" s="82">
        <v>1</v>
      </c>
      <c r="BH878" s="82">
        <v>0</v>
      </c>
      <c r="BI878" s="82">
        <v>0</v>
      </c>
      <c r="BJ878" s="82">
        <v>0</v>
      </c>
      <c r="BK878" s="82">
        <v>0</v>
      </c>
      <c r="BL878" s="82">
        <v>0</v>
      </c>
      <c r="BM878" s="82">
        <v>3</v>
      </c>
      <c r="BN878" s="82">
        <v>0</v>
      </c>
      <c r="BO878" s="82">
        <v>0</v>
      </c>
      <c r="BP878" s="82">
        <v>1</v>
      </c>
      <c r="BQ878" s="82">
        <v>1</v>
      </c>
      <c r="BR878" s="82">
        <v>7</v>
      </c>
      <c r="BS878" s="82">
        <v>1</v>
      </c>
      <c r="BT878" s="82">
        <v>0</v>
      </c>
      <c r="BU878" s="82">
        <v>0</v>
      </c>
      <c r="BV878" s="82">
        <v>4</v>
      </c>
      <c r="BW878" s="82">
        <v>0</v>
      </c>
      <c r="BX878" s="82">
        <v>5</v>
      </c>
      <c r="BY878" s="82">
        <v>1</v>
      </c>
      <c r="BZ878" s="84">
        <v>2</v>
      </c>
      <c r="CB878" s="51">
        <f>IF(B878="","",SUM(B878:BZ878))</f>
        <v>682</v>
      </c>
    </row>
    <row r="879" spans="1:80" ht="11.25" thickBot="1" x14ac:dyDescent="0.25">
      <c r="A879" s="41">
        <v>44895</v>
      </c>
      <c r="B879" s="42">
        <v>4</v>
      </c>
      <c r="C879" s="43">
        <v>0</v>
      </c>
      <c r="D879" s="43">
        <v>0</v>
      </c>
      <c r="E879" s="43">
        <v>2</v>
      </c>
      <c r="F879" s="43">
        <v>13</v>
      </c>
      <c r="G879" s="43">
        <v>2</v>
      </c>
      <c r="H879" s="43">
        <v>2</v>
      </c>
      <c r="I879" s="43">
        <v>1</v>
      </c>
      <c r="J879" s="43">
        <v>1</v>
      </c>
      <c r="K879" s="43">
        <v>2</v>
      </c>
      <c r="L879" s="43">
        <v>0</v>
      </c>
      <c r="M879" s="43">
        <v>0</v>
      </c>
      <c r="N879" s="43">
        <v>0</v>
      </c>
      <c r="O879" s="43">
        <v>2</v>
      </c>
      <c r="P879" s="43">
        <v>5</v>
      </c>
      <c r="Q879" s="43">
        <v>3</v>
      </c>
      <c r="R879" s="43">
        <v>0</v>
      </c>
      <c r="S879" s="43">
        <v>0</v>
      </c>
      <c r="T879" s="43">
        <v>2</v>
      </c>
      <c r="U879" s="43">
        <v>2</v>
      </c>
      <c r="V879" s="43">
        <v>0</v>
      </c>
      <c r="W879" s="43">
        <v>5</v>
      </c>
      <c r="X879" s="43">
        <v>2</v>
      </c>
      <c r="Y879" s="43">
        <v>0</v>
      </c>
      <c r="Z879" s="43">
        <v>1</v>
      </c>
      <c r="AA879" s="43">
        <v>2</v>
      </c>
      <c r="AB879" s="43">
        <v>1</v>
      </c>
      <c r="AC879" s="43">
        <v>0</v>
      </c>
      <c r="AD879" s="43">
        <v>3</v>
      </c>
      <c r="AE879" s="43">
        <v>0</v>
      </c>
      <c r="AF879" s="43">
        <v>6</v>
      </c>
      <c r="AG879" s="43">
        <v>13</v>
      </c>
      <c r="AH879" s="43">
        <v>2</v>
      </c>
      <c r="AI879" s="43">
        <v>0</v>
      </c>
      <c r="AJ879" s="43">
        <v>2</v>
      </c>
      <c r="AK879" s="43">
        <v>14</v>
      </c>
      <c r="AL879" s="43">
        <v>2</v>
      </c>
      <c r="AM879" s="43">
        <v>0</v>
      </c>
      <c r="AN879" s="43">
        <v>0</v>
      </c>
      <c r="AO879" s="43">
        <v>0</v>
      </c>
      <c r="AP879" s="43">
        <v>17</v>
      </c>
      <c r="AQ879" s="43">
        <v>8</v>
      </c>
      <c r="AR879" s="43">
        <v>38</v>
      </c>
      <c r="AS879" s="43">
        <v>0</v>
      </c>
      <c r="AT879" s="43">
        <v>3</v>
      </c>
      <c r="AU879" s="43">
        <v>0</v>
      </c>
      <c r="AV879" s="43">
        <v>1</v>
      </c>
      <c r="AW879" s="43">
        <v>0</v>
      </c>
      <c r="AX879" s="43">
        <v>0</v>
      </c>
      <c r="AY879" s="43">
        <v>12</v>
      </c>
      <c r="AZ879" s="43">
        <v>47</v>
      </c>
      <c r="BA879" s="43">
        <v>418</v>
      </c>
      <c r="BB879" s="43">
        <v>0</v>
      </c>
      <c r="BC879" s="43">
        <v>5</v>
      </c>
      <c r="BD879" s="43">
        <v>1</v>
      </c>
      <c r="BE879" s="43">
        <v>0</v>
      </c>
      <c r="BF879" s="43">
        <v>4</v>
      </c>
      <c r="BG879" s="43">
        <v>3</v>
      </c>
      <c r="BH879" s="43">
        <v>0</v>
      </c>
      <c r="BI879" s="43">
        <v>0</v>
      </c>
      <c r="BJ879" s="43">
        <v>0</v>
      </c>
      <c r="BK879" s="43">
        <v>0</v>
      </c>
      <c r="BL879" s="43">
        <v>0</v>
      </c>
      <c r="BM879" s="43">
        <v>3</v>
      </c>
      <c r="BN879" s="43">
        <v>0</v>
      </c>
      <c r="BO879" s="43">
        <v>1</v>
      </c>
      <c r="BP879" s="43">
        <v>1</v>
      </c>
      <c r="BQ879" s="43">
        <v>0</v>
      </c>
      <c r="BR879" s="43">
        <v>7</v>
      </c>
      <c r="BS879" s="43">
        <v>1</v>
      </c>
      <c r="BT879" s="43">
        <v>0</v>
      </c>
      <c r="BU879" s="43">
        <v>0</v>
      </c>
      <c r="BV879" s="43">
        <v>6</v>
      </c>
      <c r="BW879" s="43">
        <v>0</v>
      </c>
      <c r="BX879" s="43">
        <v>3</v>
      </c>
      <c r="BY879" s="43">
        <v>0</v>
      </c>
      <c r="BZ879" s="44">
        <v>2</v>
      </c>
      <c r="CA879" s="111"/>
      <c r="CB879" s="49">
        <f t="shared" si="17"/>
        <v>675</v>
      </c>
    </row>
    <row r="880" spans="1:80" ht="11.25" thickTop="1" x14ac:dyDescent="0.2">
      <c r="A880" s="35">
        <v>44902</v>
      </c>
      <c r="B880" s="109">
        <v>7</v>
      </c>
      <c r="C880" s="109">
        <v>0</v>
      </c>
      <c r="D880" s="109">
        <v>0</v>
      </c>
      <c r="E880" s="109">
        <v>2</v>
      </c>
      <c r="F880" s="109">
        <v>13</v>
      </c>
      <c r="G880" s="109">
        <v>2</v>
      </c>
      <c r="H880" s="109">
        <v>2</v>
      </c>
      <c r="I880" s="109">
        <v>1</v>
      </c>
      <c r="J880" s="109">
        <v>1</v>
      </c>
      <c r="K880" s="109">
        <v>3</v>
      </c>
      <c r="L880" s="109">
        <v>0</v>
      </c>
      <c r="M880" s="109">
        <v>0</v>
      </c>
      <c r="N880" s="109">
        <v>0</v>
      </c>
      <c r="O880" s="109">
        <v>2</v>
      </c>
      <c r="P880" s="109">
        <v>5</v>
      </c>
      <c r="Q880" s="109">
        <v>3</v>
      </c>
      <c r="R880" s="109">
        <v>0</v>
      </c>
      <c r="S880" s="109">
        <v>1</v>
      </c>
      <c r="T880" s="109">
        <v>2</v>
      </c>
      <c r="U880" s="109">
        <v>2</v>
      </c>
      <c r="V880" s="109">
        <v>0</v>
      </c>
      <c r="W880" s="109">
        <v>5</v>
      </c>
      <c r="X880" s="109">
        <v>3</v>
      </c>
      <c r="Y880" s="109">
        <v>0</v>
      </c>
      <c r="Z880" s="109">
        <v>1</v>
      </c>
      <c r="AA880" s="109">
        <v>2</v>
      </c>
      <c r="AB880" s="109">
        <v>1</v>
      </c>
      <c r="AC880" s="109">
        <v>0</v>
      </c>
      <c r="AD880" s="109">
        <v>2</v>
      </c>
      <c r="AE880" s="109">
        <v>0</v>
      </c>
      <c r="AF880" s="109">
        <v>6</v>
      </c>
      <c r="AG880" s="109">
        <v>13</v>
      </c>
      <c r="AH880" s="109">
        <v>2</v>
      </c>
      <c r="AI880" s="109">
        <v>0</v>
      </c>
      <c r="AJ880" s="109">
        <v>2</v>
      </c>
      <c r="AK880" s="109">
        <v>14</v>
      </c>
      <c r="AL880" s="109">
        <v>2</v>
      </c>
      <c r="AM880" s="109">
        <v>0</v>
      </c>
      <c r="AN880" s="109">
        <v>0</v>
      </c>
      <c r="AO880" s="109">
        <v>0</v>
      </c>
      <c r="AP880" s="109">
        <v>14</v>
      </c>
      <c r="AQ880" s="109">
        <v>7</v>
      </c>
      <c r="AR880" s="109">
        <v>36</v>
      </c>
      <c r="AS880" s="109">
        <v>0</v>
      </c>
      <c r="AT880" s="109">
        <v>3</v>
      </c>
      <c r="AU880" s="109">
        <v>0</v>
      </c>
      <c r="AV880" s="109">
        <v>0</v>
      </c>
      <c r="AW880" s="109">
        <v>0</v>
      </c>
      <c r="AX880" s="109">
        <v>0</v>
      </c>
      <c r="AY880" s="109">
        <v>13</v>
      </c>
      <c r="AZ880" s="109">
        <v>46</v>
      </c>
      <c r="BA880" s="109">
        <v>418</v>
      </c>
      <c r="BB880" s="109">
        <v>0</v>
      </c>
      <c r="BC880" s="109">
        <v>5</v>
      </c>
      <c r="BD880" s="109">
        <v>1</v>
      </c>
      <c r="BE880" s="109">
        <v>0</v>
      </c>
      <c r="BF880" s="109">
        <v>4</v>
      </c>
      <c r="BG880" s="109">
        <v>2</v>
      </c>
      <c r="BH880" s="109">
        <v>0</v>
      </c>
      <c r="BI880" s="109">
        <v>0</v>
      </c>
      <c r="BJ880" s="109">
        <v>0</v>
      </c>
      <c r="BK880" s="109">
        <v>0</v>
      </c>
      <c r="BL880" s="109">
        <v>1</v>
      </c>
      <c r="BM880" s="109">
        <v>3</v>
      </c>
      <c r="BN880" s="109">
        <v>0</v>
      </c>
      <c r="BO880" s="109">
        <v>0</v>
      </c>
      <c r="BP880" s="109">
        <v>0</v>
      </c>
      <c r="BQ880" s="109">
        <v>0</v>
      </c>
      <c r="BR880" s="109">
        <v>3</v>
      </c>
      <c r="BS880" s="109">
        <v>1</v>
      </c>
      <c r="BT880" s="109">
        <v>0</v>
      </c>
      <c r="BU880" s="109">
        <v>0</v>
      </c>
      <c r="BV880" s="109">
        <v>3</v>
      </c>
      <c r="BW880" s="109">
        <v>0</v>
      </c>
      <c r="BX880" s="109">
        <v>2</v>
      </c>
      <c r="BY880" s="109">
        <v>0</v>
      </c>
      <c r="BZ880" s="110">
        <v>2</v>
      </c>
      <c r="CA880" s="18"/>
      <c r="CB880" s="4">
        <f t="shared" ref="CB880:CB883" si="19">IF(B880="","",SUM(B880:BZ880))</f>
        <v>663</v>
      </c>
    </row>
    <row r="881" spans="1:80" x14ac:dyDescent="0.2">
      <c r="A881" s="13">
        <v>44909</v>
      </c>
      <c r="B881" s="82">
        <v>7</v>
      </c>
      <c r="C881" s="82">
        <v>0</v>
      </c>
      <c r="D881" s="82">
        <v>0</v>
      </c>
      <c r="E881" s="82">
        <v>2</v>
      </c>
      <c r="F881" s="82">
        <v>12</v>
      </c>
      <c r="G881" s="82">
        <v>2</v>
      </c>
      <c r="H881" s="82">
        <v>2</v>
      </c>
      <c r="I881" s="82">
        <v>1</v>
      </c>
      <c r="J881" s="82">
        <v>1</v>
      </c>
      <c r="K881" s="82">
        <v>1</v>
      </c>
      <c r="L881" s="82">
        <v>0</v>
      </c>
      <c r="M881" s="82">
        <v>0</v>
      </c>
      <c r="N881" s="82">
        <v>0</v>
      </c>
      <c r="O881" s="82">
        <v>2</v>
      </c>
      <c r="P881" s="82">
        <v>4</v>
      </c>
      <c r="Q881" s="82">
        <v>3</v>
      </c>
      <c r="R881" s="82">
        <v>0</v>
      </c>
      <c r="S881" s="82">
        <v>0</v>
      </c>
      <c r="T881" s="82">
        <v>2</v>
      </c>
      <c r="U881" s="82">
        <v>2</v>
      </c>
      <c r="V881" s="82">
        <v>0</v>
      </c>
      <c r="W881" s="82">
        <v>5</v>
      </c>
      <c r="X881" s="82">
        <v>4</v>
      </c>
      <c r="Y881" s="82">
        <v>0</v>
      </c>
      <c r="Z881" s="82">
        <v>1</v>
      </c>
      <c r="AA881" s="82">
        <v>2</v>
      </c>
      <c r="AB881" s="82">
        <v>1</v>
      </c>
      <c r="AC881" s="82">
        <v>0</v>
      </c>
      <c r="AD881" s="82">
        <v>2</v>
      </c>
      <c r="AE881" s="82">
        <v>0</v>
      </c>
      <c r="AF881" s="82">
        <v>6</v>
      </c>
      <c r="AG881" s="82">
        <v>13</v>
      </c>
      <c r="AH881" s="82">
        <v>1</v>
      </c>
      <c r="AI881" s="82">
        <v>0</v>
      </c>
      <c r="AJ881" s="82">
        <v>2</v>
      </c>
      <c r="AK881" s="82">
        <v>15</v>
      </c>
      <c r="AL881" s="82">
        <v>3</v>
      </c>
      <c r="AM881" s="82">
        <v>0</v>
      </c>
      <c r="AN881" s="82">
        <v>2</v>
      </c>
      <c r="AO881" s="82">
        <v>0</v>
      </c>
      <c r="AP881" s="82">
        <v>14</v>
      </c>
      <c r="AQ881" s="82">
        <v>18</v>
      </c>
      <c r="AR881" s="82">
        <v>36</v>
      </c>
      <c r="AS881" s="82">
        <v>0</v>
      </c>
      <c r="AT881" s="82">
        <v>3</v>
      </c>
      <c r="AU881" s="82">
        <v>0</v>
      </c>
      <c r="AV881" s="82">
        <v>0</v>
      </c>
      <c r="AW881" s="82">
        <v>0</v>
      </c>
      <c r="AX881" s="82">
        <v>0</v>
      </c>
      <c r="AY881" s="82">
        <v>10</v>
      </c>
      <c r="AZ881" s="82">
        <v>46</v>
      </c>
      <c r="BA881" s="82">
        <v>417</v>
      </c>
      <c r="BB881" s="82">
        <v>0</v>
      </c>
      <c r="BC881" s="82">
        <v>5</v>
      </c>
      <c r="BD881" s="82">
        <v>0</v>
      </c>
      <c r="BE881" s="82">
        <v>0</v>
      </c>
      <c r="BF881" s="82">
        <v>4</v>
      </c>
      <c r="BG881" s="82">
        <v>2</v>
      </c>
      <c r="BH881" s="82">
        <v>0</v>
      </c>
      <c r="BI881" s="82">
        <v>1</v>
      </c>
      <c r="BJ881" s="82">
        <v>0</v>
      </c>
      <c r="BK881" s="82">
        <v>0</v>
      </c>
      <c r="BL881" s="82">
        <v>2</v>
      </c>
      <c r="BM881" s="82">
        <v>3</v>
      </c>
      <c r="BN881" s="82">
        <v>0</v>
      </c>
      <c r="BO881" s="82">
        <v>0</v>
      </c>
      <c r="BP881" s="82">
        <v>0</v>
      </c>
      <c r="BQ881" s="82">
        <v>0</v>
      </c>
      <c r="BR881" s="82">
        <v>2</v>
      </c>
      <c r="BS881" s="82">
        <v>1</v>
      </c>
      <c r="BT881" s="82">
        <v>0</v>
      </c>
      <c r="BU881" s="82">
        <v>0</v>
      </c>
      <c r="BV881" s="82">
        <v>1</v>
      </c>
      <c r="BW881" s="82">
        <v>0</v>
      </c>
      <c r="BX881" s="82">
        <v>2</v>
      </c>
      <c r="BY881" s="82">
        <v>0</v>
      </c>
      <c r="BZ881" s="84">
        <v>2</v>
      </c>
      <c r="CA881" s="18"/>
      <c r="CB881" s="4">
        <f t="shared" si="19"/>
        <v>667</v>
      </c>
    </row>
    <row r="882" spans="1:80" x14ac:dyDescent="0.2">
      <c r="A882" s="13">
        <v>44916</v>
      </c>
      <c r="B882" s="82">
        <v>5</v>
      </c>
      <c r="C882" s="82">
        <v>0</v>
      </c>
      <c r="D882" s="82">
        <v>0</v>
      </c>
      <c r="E882" s="82">
        <v>2</v>
      </c>
      <c r="F882" s="82">
        <v>12</v>
      </c>
      <c r="G882" s="82">
        <v>0</v>
      </c>
      <c r="H882" s="82">
        <v>2</v>
      </c>
      <c r="I882" s="82">
        <v>2</v>
      </c>
      <c r="J882" s="82">
        <v>2</v>
      </c>
      <c r="K882" s="82">
        <v>1</v>
      </c>
      <c r="L882" s="82">
        <v>0</v>
      </c>
      <c r="M882" s="82">
        <v>0</v>
      </c>
      <c r="N882" s="82">
        <v>0</v>
      </c>
      <c r="O882" s="82">
        <v>2</v>
      </c>
      <c r="P882" s="82">
        <v>4</v>
      </c>
      <c r="Q882" s="82">
        <v>2</v>
      </c>
      <c r="R882" s="82">
        <v>0</v>
      </c>
      <c r="S882" s="82">
        <v>0</v>
      </c>
      <c r="T882" s="82">
        <v>2</v>
      </c>
      <c r="U882" s="82">
        <v>2</v>
      </c>
      <c r="V882" s="82">
        <v>0</v>
      </c>
      <c r="W882" s="82">
        <v>5</v>
      </c>
      <c r="X882" s="82">
        <v>4</v>
      </c>
      <c r="Y882" s="82">
        <v>0</v>
      </c>
      <c r="Z882" s="82">
        <v>1</v>
      </c>
      <c r="AA882" s="82">
        <v>2</v>
      </c>
      <c r="AB882" s="82">
        <v>1</v>
      </c>
      <c r="AC882" s="82">
        <v>0</v>
      </c>
      <c r="AD882" s="82">
        <v>2</v>
      </c>
      <c r="AE882" s="82">
        <v>0</v>
      </c>
      <c r="AF882" s="82">
        <v>5</v>
      </c>
      <c r="AG882" s="82">
        <v>13</v>
      </c>
      <c r="AH882" s="82">
        <v>5</v>
      </c>
      <c r="AI882" s="82">
        <v>0</v>
      </c>
      <c r="AJ882" s="82">
        <v>2</v>
      </c>
      <c r="AK882" s="82">
        <v>14</v>
      </c>
      <c r="AL882" s="82">
        <v>1</v>
      </c>
      <c r="AM882" s="82">
        <v>0</v>
      </c>
      <c r="AN882" s="82">
        <v>1</v>
      </c>
      <c r="AO882" s="82">
        <v>0</v>
      </c>
      <c r="AP882" s="82">
        <v>14</v>
      </c>
      <c r="AQ882" s="82">
        <v>16</v>
      </c>
      <c r="AR882" s="82">
        <v>36</v>
      </c>
      <c r="AS882" s="82">
        <v>0</v>
      </c>
      <c r="AT882" s="82">
        <v>3</v>
      </c>
      <c r="AU882" s="82">
        <v>0</v>
      </c>
      <c r="AV882" s="82">
        <v>0</v>
      </c>
      <c r="AW882" s="82">
        <v>0</v>
      </c>
      <c r="AX882" s="82">
        <v>0</v>
      </c>
      <c r="AY882" s="82">
        <v>10</v>
      </c>
      <c r="AZ882" s="82">
        <v>46</v>
      </c>
      <c r="BA882" s="82">
        <v>404</v>
      </c>
      <c r="BB882" s="82">
        <v>0</v>
      </c>
      <c r="BC882" s="82">
        <v>5</v>
      </c>
      <c r="BD882" s="82">
        <v>0</v>
      </c>
      <c r="BE882" s="82">
        <v>0</v>
      </c>
      <c r="BF882" s="82">
        <v>4</v>
      </c>
      <c r="BG882" s="82">
        <v>2</v>
      </c>
      <c r="BH882" s="82">
        <v>1</v>
      </c>
      <c r="BI882" s="82">
        <v>0</v>
      </c>
      <c r="BJ882" s="82">
        <v>0</v>
      </c>
      <c r="BK882" s="82">
        <v>0</v>
      </c>
      <c r="BL882" s="82">
        <v>1</v>
      </c>
      <c r="BM882" s="82">
        <v>3</v>
      </c>
      <c r="BN882" s="82">
        <v>0</v>
      </c>
      <c r="BO882" s="82">
        <v>0</v>
      </c>
      <c r="BP882" s="82">
        <v>0</v>
      </c>
      <c r="BQ882" s="82">
        <v>1</v>
      </c>
      <c r="BR882" s="82">
        <v>0</v>
      </c>
      <c r="BS882" s="82">
        <v>1</v>
      </c>
      <c r="BT882" s="82">
        <v>0</v>
      </c>
      <c r="BU882" s="82">
        <v>0</v>
      </c>
      <c r="BV882" s="82">
        <v>1</v>
      </c>
      <c r="BW882" s="82">
        <v>0</v>
      </c>
      <c r="BX882" s="82">
        <v>2</v>
      </c>
      <c r="BY882" s="82">
        <v>0</v>
      </c>
      <c r="BZ882" s="84">
        <v>2</v>
      </c>
      <c r="CA882" s="18"/>
      <c r="CB882" s="51">
        <f t="shared" si="19"/>
        <v>646</v>
      </c>
    </row>
    <row r="883" spans="1:80" ht="11.25" thickBot="1" x14ac:dyDescent="0.25">
      <c r="A883" s="41">
        <v>44923</v>
      </c>
      <c r="B883" s="43">
        <v>4</v>
      </c>
      <c r="C883" s="43">
        <v>0</v>
      </c>
      <c r="D883" s="43">
        <v>0</v>
      </c>
      <c r="E883" s="43">
        <v>2</v>
      </c>
      <c r="F883" s="43">
        <v>12</v>
      </c>
      <c r="G883" s="43">
        <v>0</v>
      </c>
      <c r="H883" s="43">
        <v>2</v>
      </c>
      <c r="I883" s="43">
        <v>1</v>
      </c>
      <c r="J883" s="43">
        <v>3</v>
      </c>
      <c r="K883" s="43">
        <v>1</v>
      </c>
      <c r="L883" s="43">
        <v>1</v>
      </c>
      <c r="M883" s="43">
        <v>0</v>
      </c>
      <c r="N883" s="43">
        <v>0</v>
      </c>
      <c r="O883" s="43">
        <v>2</v>
      </c>
      <c r="P883" s="43">
        <v>4</v>
      </c>
      <c r="Q883" s="43">
        <v>3</v>
      </c>
      <c r="R883" s="43">
        <v>0</v>
      </c>
      <c r="S883" s="43">
        <v>1</v>
      </c>
      <c r="T883" s="43">
        <v>2</v>
      </c>
      <c r="U883" s="43">
        <v>2</v>
      </c>
      <c r="V883" s="43">
        <v>0</v>
      </c>
      <c r="W883" s="43">
        <v>5</v>
      </c>
      <c r="X883" s="43">
        <v>6</v>
      </c>
      <c r="Y883" s="43">
        <v>0</v>
      </c>
      <c r="Z883" s="43">
        <v>1</v>
      </c>
      <c r="AA883" s="43">
        <v>2</v>
      </c>
      <c r="AB883" s="43">
        <v>1</v>
      </c>
      <c r="AC883" s="43">
        <v>0</v>
      </c>
      <c r="AD883" s="43">
        <v>2</v>
      </c>
      <c r="AE883" s="43">
        <v>0</v>
      </c>
      <c r="AF883" s="43">
        <v>5</v>
      </c>
      <c r="AG883" s="43">
        <v>11</v>
      </c>
      <c r="AH883" s="43">
        <v>5</v>
      </c>
      <c r="AI883" s="43">
        <v>0</v>
      </c>
      <c r="AJ883" s="43">
        <v>2</v>
      </c>
      <c r="AK883" s="43">
        <v>14</v>
      </c>
      <c r="AL883" s="43">
        <v>1</v>
      </c>
      <c r="AM883" s="43">
        <v>0</v>
      </c>
      <c r="AN883" s="43">
        <v>0</v>
      </c>
      <c r="AO883" s="43">
        <v>0</v>
      </c>
      <c r="AP883" s="43">
        <v>14</v>
      </c>
      <c r="AQ883" s="43">
        <v>9</v>
      </c>
      <c r="AR883" s="43">
        <v>36</v>
      </c>
      <c r="AS883" s="43">
        <v>0</v>
      </c>
      <c r="AT883" s="43">
        <v>3</v>
      </c>
      <c r="AU883" s="43">
        <v>0</v>
      </c>
      <c r="AV883" s="43">
        <v>0</v>
      </c>
      <c r="AW883" s="43">
        <v>0</v>
      </c>
      <c r="AX883" s="43">
        <v>0</v>
      </c>
      <c r="AY883" s="43">
        <v>8</v>
      </c>
      <c r="AZ883" s="43">
        <v>46</v>
      </c>
      <c r="BA883" s="43">
        <v>399</v>
      </c>
      <c r="BB883" s="43">
        <v>0</v>
      </c>
      <c r="BC883" s="43">
        <v>5</v>
      </c>
      <c r="BD883" s="43">
        <v>1</v>
      </c>
      <c r="BE883" s="43">
        <v>0</v>
      </c>
      <c r="BF883" s="43">
        <v>4</v>
      </c>
      <c r="BG883" s="43">
        <v>2</v>
      </c>
      <c r="BH883" s="43">
        <v>1</v>
      </c>
      <c r="BI883" s="43">
        <v>0</v>
      </c>
      <c r="BJ883" s="43">
        <v>0</v>
      </c>
      <c r="BK883" s="43">
        <v>0</v>
      </c>
      <c r="BL883" s="43">
        <v>1</v>
      </c>
      <c r="BM883" s="43">
        <v>3</v>
      </c>
      <c r="BN883" s="43">
        <v>0</v>
      </c>
      <c r="BO883" s="43">
        <v>0</v>
      </c>
      <c r="BP883" s="43">
        <v>0</v>
      </c>
      <c r="BQ883" s="43">
        <v>0</v>
      </c>
      <c r="BR883" s="43">
        <v>0</v>
      </c>
      <c r="BS883" s="43">
        <v>1</v>
      </c>
      <c r="BT883" s="43">
        <v>0</v>
      </c>
      <c r="BU883" s="43">
        <v>0</v>
      </c>
      <c r="BV883" s="43">
        <v>1</v>
      </c>
      <c r="BW883" s="43">
        <v>0</v>
      </c>
      <c r="BX883" s="43">
        <v>1</v>
      </c>
      <c r="BY883" s="43">
        <v>0</v>
      </c>
      <c r="BZ883" s="44">
        <v>2</v>
      </c>
      <c r="CA883" s="108"/>
      <c r="CB883" s="49">
        <f t="shared" si="19"/>
        <v>632</v>
      </c>
    </row>
    <row r="884" spans="1:80" ht="11.25" thickTop="1" x14ac:dyDescent="0.2">
      <c r="A884" s="35">
        <v>44930</v>
      </c>
      <c r="B884" s="109">
        <v>2</v>
      </c>
      <c r="C884" s="109">
        <v>0</v>
      </c>
      <c r="D884" s="109">
        <v>1</v>
      </c>
      <c r="E884" s="109">
        <v>1</v>
      </c>
      <c r="F884" s="109">
        <v>11</v>
      </c>
      <c r="G884" s="109">
        <v>0</v>
      </c>
      <c r="H884" s="109">
        <v>2</v>
      </c>
      <c r="I884" s="109">
        <v>1</v>
      </c>
      <c r="J884" s="109">
        <v>1</v>
      </c>
      <c r="K884" s="109">
        <v>0</v>
      </c>
      <c r="L884" s="109">
        <v>1</v>
      </c>
      <c r="M884" s="109">
        <v>0</v>
      </c>
      <c r="N884" s="109">
        <v>0</v>
      </c>
      <c r="O884" s="109">
        <v>1</v>
      </c>
      <c r="P884" s="109">
        <v>4</v>
      </c>
      <c r="Q884" s="109">
        <v>1</v>
      </c>
      <c r="R884" s="109">
        <v>0</v>
      </c>
      <c r="S884" s="109">
        <v>1</v>
      </c>
      <c r="T884" s="109">
        <v>1</v>
      </c>
      <c r="U884" s="109">
        <v>2</v>
      </c>
      <c r="V884" s="109">
        <v>0</v>
      </c>
      <c r="W884" s="109">
        <v>5</v>
      </c>
      <c r="X884" s="109">
        <v>9</v>
      </c>
      <c r="Y884" s="109">
        <v>0</v>
      </c>
      <c r="Z884" s="109">
        <v>1</v>
      </c>
      <c r="AA884" s="109">
        <v>2</v>
      </c>
      <c r="AB884" s="109">
        <v>1</v>
      </c>
      <c r="AC884" s="109">
        <v>0</v>
      </c>
      <c r="AD884" s="109">
        <v>2</v>
      </c>
      <c r="AE884" s="109">
        <v>0</v>
      </c>
      <c r="AF884" s="109">
        <v>5</v>
      </c>
      <c r="AG884" s="109">
        <v>11</v>
      </c>
      <c r="AH884" s="109">
        <v>5</v>
      </c>
      <c r="AI884" s="109">
        <v>0</v>
      </c>
      <c r="AJ884" s="109">
        <v>2</v>
      </c>
      <c r="AK884" s="109">
        <v>14</v>
      </c>
      <c r="AL884" s="109">
        <v>1</v>
      </c>
      <c r="AM884" s="109">
        <v>0</v>
      </c>
      <c r="AN884" s="109">
        <v>1</v>
      </c>
      <c r="AO884" s="109">
        <v>0</v>
      </c>
      <c r="AP884" s="109">
        <v>13</v>
      </c>
      <c r="AQ884" s="109">
        <v>9</v>
      </c>
      <c r="AR884" s="109">
        <v>35</v>
      </c>
      <c r="AS884" s="109">
        <v>0</v>
      </c>
      <c r="AT884" s="109">
        <v>3</v>
      </c>
      <c r="AU884" s="109">
        <v>0</v>
      </c>
      <c r="AV884" s="109">
        <v>0</v>
      </c>
      <c r="AW884" s="109">
        <v>0</v>
      </c>
      <c r="AX884" s="109">
        <v>0</v>
      </c>
      <c r="AY884" s="109">
        <v>9</v>
      </c>
      <c r="AZ884" s="109">
        <v>46</v>
      </c>
      <c r="BA884" s="109">
        <v>398</v>
      </c>
      <c r="BB884" s="109">
        <v>0</v>
      </c>
      <c r="BC884" s="109">
        <v>5</v>
      </c>
      <c r="BD884" s="109">
        <v>1</v>
      </c>
      <c r="BE884" s="109">
        <v>0</v>
      </c>
      <c r="BF884" s="109">
        <v>4</v>
      </c>
      <c r="BG884" s="109">
        <v>2</v>
      </c>
      <c r="BH884" s="109">
        <v>0</v>
      </c>
      <c r="BI884" s="109">
        <v>0</v>
      </c>
      <c r="BJ884" s="109">
        <v>0</v>
      </c>
      <c r="BK884" s="109">
        <v>0</v>
      </c>
      <c r="BL884" s="109">
        <v>0</v>
      </c>
      <c r="BM884" s="109">
        <v>3</v>
      </c>
      <c r="BN884" s="109">
        <v>0</v>
      </c>
      <c r="BO884" s="109">
        <v>0</v>
      </c>
      <c r="BP884" s="109">
        <v>0</v>
      </c>
      <c r="BQ884" s="109">
        <v>0</v>
      </c>
      <c r="BR884" s="109">
        <v>1</v>
      </c>
      <c r="BS884" s="109">
        <v>0</v>
      </c>
      <c r="BT884" s="109">
        <v>0</v>
      </c>
      <c r="BU884" s="109">
        <v>0</v>
      </c>
      <c r="BV884" s="109">
        <v>1</v>
      </c>
      <c r="BW884" s="109">
        <v>0</v>
      </c>
      <c r="BX884" s="109">
        <v>1</v>
      </c>
      <c r="BY884" s="109">
        <v>0</v>
      </c>
      <c r="BZ884" s="110">
        <v>1</v>
      </c>
      <c r="CA884" s="18"/>
      <c r="CB884" s="4">
        <f>IF(B884="","",SUM(B884:BZ884))</f>
        <v>621</v>
      </c>
    </row>
    <row r="885" spans="1:80" x14ac:dyDescent="0.2">
      <c r="A885" s="13">
        <v>44937</v>
      </c>
      <c r="B885" s="82">
        <v>1</v>
      </c>
      <c r="C885" s="82">
        <v>0</v>
      </c>
      <c r="D885" s="82">
        <v>0</v>
      </c>
      <c r="E885" s="82">
        <v>1</v>
      </c>
      <c r="F885" s="82">
        <v>11</v>
      </c>
      <c r="G885" s="82">
        <v>0</v>
      </c>
      <c r="H885" s="82">
        <v>2</v>
      </c>
      <c r="I885" s="82">
        <v>1</v>
      </c>
      <c r="J885" s="82">
        <v>1</v>
      </c>
      <c r="K885" s="82">
        <v>0</v>
      </c>
      <c r="L885" s="82">
        <v>1</v>
      </c>
      <c r="M885" s="82">
        <v>0</v>
      </c>
      <c r="N885" s="82">
        <v>0</v>
      </c>
      <c r="O885" s="82">
        <v>1</v>
      </c>
      <c r="P885" s="82">
        <v>3</v>
      </c>
      <c r="Q885" s="82">
        <v>1</v>
      </c>
      <c r="R885" s="82">
        <v>0</v>
      </c>
      <c r="S885" s="82">
        <v>0</v>
      </c>
      <c r="T885" s="82">
        <v>1</v>
      </c>
      <c r="U885" s="82">
        <v>2</v>
      </c>
      <c r="V885" s="82">
        <v>0</v>
      </c>
      <c r="W885" s="82">
        <v>5</v>
      </c>
      <c r="X885" s="82">
        <v>6</v>
      </c>
      <c r="Y885" s="82">
        <v>0</v>
      </c>
      <c r="Z885" s="82">
        <v>1</v>
      </c>
      <c r="AA885" s="82">
        <v>2</v>
      </c>
      <c r="AB885" s="82">
        <v>1</v>
      </c>
      <c r="AC885" s="82">
        <v>0</v>
      </c>
      <c r="AD885" s="82">
        <v>1</v>
      </c>
      <c r="AE885" s="82">
        <v>0</v>
      </c>
      <c r="AF885" s="82">
        <v>5</v>
      </c>
      <c r="AG885" s="82">
        <v>8</v>
      </c>
      <c r="AH885" s="82">
        <v>5</v>
      </c>
      <c r="AI885" s="82">
        <v>0</v>
      </c>
      <c r="AJ885" s="82">
        <v>2</v>
      </c>
      <c r="AK885" s="82">
        <v>14</v>
      </c>
      <c r="AL885" s="82">
        <v>1</v>
      </c>
      <c r="AM885" s="82">
        <v>0</v>
      </c>
      <c r="AN885" s="82">
        <v>2</v>
      </c>
      <c r="AO885" s="82">
        <v>0</v>
      </c>
      <c r="AP885" s="82">
        <v>13</v>
      </c>
      <c r="AQ885" s="82">
        <v>11</v>
      </c>
      <c r="AR885" s="82">
        <v>35</v>
      </c>
      <c r="AS885" s="82">
        <v>0</v>
      </c>
      <c r="AT885" s="82">
        <v>3</v>
      </c>
      <c r="AU885" s="82">
        <v>0</v>
      </c>
      <c r="AV885" s="82">
        <v>0</v>
      </c>
      <c r="AW885" s="82">
        <v>0</v>
      </c>
      <c r="AX885" s="82">
        <v>0</v>
      </c>
      <c r="AY885" s="82">
        <v>8</v>
      </c>
      <c r="AZ885" s="82">
        <v>46</v>
      </c>
      <c r="BA885" s="82">
        <v>401</v>
      </c>
      <c r="BB885" s="82">
        <v>0</v>
      </c>
      <c r="BC885" s="82">
        <v>5</v>
      </c>
      <c r="BD885" s="82">
        <v>0</v>
      </c>
      <c r="BE885" s="82">
        <v>0</v>
      </c>
      <c r="BF885" s="82">
        <v>4</v>
      </c>
      <c r="BG885" s="82">
        <v>2</v>
      </c>
      <c r="BH885" s="82">
        <v>0</v>
      </c>
      <c r="BI885" s="82">
        <v>0</v>
      </c>
      <c r="BJ885" s="82">
        <v>0</v>
      </c>
      <c r="BK885" s="82">
        <v>0</v>
      </c>
      <c r="BL885" s="82">
        <v>0</v>
      </c>
      <c r="BM885" s="82">
        <v>2</v>
      </c>
      <c r="BN885" s="82">
        <v>0</v>
      </c>
      <c r="BO885" s="82">
        <v>0</v>
      </c>
      <c r="BP885" s="82">
        <v>0</v>
      </c>
      <c r="BQ885" s="82">
        <v>0</v>
      </c>
      <c r="BR885" s="82">
        <v>0</v>
      </c>
      <c r="BS885" s="82">
        <v>0</v>
      </c>
      <c r="BT885" s="82">
        <v>0</v>
      </c>
      <c r="BU885" s="82">
        <v>0</v>
      </c>
      <c r="BV885" s="82">
        <v>2</v>
      </c>
      <c r="BW885" s="82">
        <v>0</v>
      </c>
      <c r="BX885" s="82">
        <v>1</v>
      </c>
      <c r="BY885" s="82">
        <v>0</v>
      </c>
      <c r="BZ885" s="84">
        <v>1</v>
      </c>
      <c r="CA885" s="18"/>
      <c r="CB885" s="4">
        <f t="shared" ref="CB885:CB887" si="20">IF(B885="","",SUM(B885:BZ885))</f>
        <v>613</v>
      </c>
    </row>
    <row r="886" spans="1:80" x14ac:dyDescent="0.2">
      <c r="A886" s="13">
        <v>44944</v>
      </c>
      <c r="B886" s="82">
        <v>1</v>
      </c>
      <c r="C886" s="82">
        <v>0</v>
      </c>
      <c r="D886" s="82">
        <v>0</v>
      </c>
      <c r="E886" s="82">
        <v>2</v>
      </c>
      <c r="F886" s="82">
        <v>11</v>
      </c>
      <c r="G886" s="82">
        <v>0</v>
      </c>
      <c r="H886" s="82">
        <v>2</v>
      </c>
      <c r="I886" s="82">
        <v>1</v>
      </c>
      <c r="J886" s="82">
        <v>1</v>
      </c>
      <c r="K886" s="82">
        <v>0</v>
      </c>
      <c r="L886" s="82">
        <v>0</v>
      </c>
      <c r="M886" s="82">
        <v>0</v>
      </c>
      <c r="N886" s="82">
        <v>0</v>
      </c>
      <c r="O886" s="82">
        <v>1</v>
      </c>
      <c r="P886" s="82">
        <v>1</v>
      </c>
      <c r="Q886" s="82">
        <v>0</v>
      </c>
      <c r="R886" s="82">
        <v>0</v>
      </c>
      <c r="S886" s="82">
        <v>0</v>
      </c>
      <c r="T886" s="82">
        <v>1</v>
      </c>
      <c r="U886" s="82">
        <v>3</v>
      </c>
      <c r="V886" s="82">
        <v>0</v>
      </c>
      <c r="W886" s="82">
        <v>5</v>
      </c>
      <c r="X886" s="82">
        <v>2</v>
      </c>
      <c r="Y886" s="82">
        <v>0</v>
      </c>
      <c r="Z886" s="82">
        <v>1</v>
      </c>
      <c r="AA886" s="82">
        <v>1</v>
      </c>
      <c r="AB886" s="82">
        <v>1</v>
      </c>
      <c r="AC886" s="82">
        <v>0</v>
      </c>
      <c r="AD886" s="82">
        <v>1</v>
      </c>
      <c r="AE886" s="82">
        <v>0</v>
      </c>
      <c r="AF886" s="82">
        <v>5</v>
      </c>
      <c r="AG886" s="82">
        <v>6</v>
      </c>
      <c r="AH886" s="82">
        <v>5</v>
      </c>
      <c r="AI886" s="82">
        <v>1</v>
      </c>
      <c r="AJ886" s="82">
        <v>2</v>
      </c>
      <c r="AK886" s="82">
        <v>14</v>
      </c>
      <c r="AL886" s="82">
        <v>0</v>
      </c>
      <c r="AM886" s="82">
        <v>0</v>
      </c>
      <c r="AN886" s="82">
        <v>2</v>
      </c>
      <c r="AO886" s="82">
        <v>0</v>
      </c>
      <c r="AP886" s="82">
        <v>13</v>
      </c>
      <c r="AQ886" s="82">
        <v>7</v>
      </c>
      <c r="AR886" s="82">
        <v>35</v>
      </c>
      <c r="AS886" s="82">
        <v>0</v>
      </c>
      <c r="AT886" s="82">
        <v>2</v>
      </c>
      <c r="AU886" s="82">
        <v>0</v>
      </c>
      <c r="AV886" s="82">
        <v>0</v>
      </c>
      <c r="AW886" s="82">
        <v>1</v>
      </c>
      <c r="AX886" s="82">
        <v>0</v>
      </c>
      <c r="AY886" s="82">
        <v>7</v>
      </c>
      <c r="AZ886" s="82">
        <v>46</v>
      </c>
      <c r="BA886" s="82">
        <v>399</v>
      </c>
      <c r="BB886" s="82">
        <v>0</v>
      </c>
      <c r="BC886" s="82">
        <v>5</v>
      </c>
      <c r="BD886" s="82">
        <v>0</v>
      </c>
      <c r="BE886" s="82">
        <v>0</v>
      </c>
      <c r="BF886" s="82">
        <v>4</v>
      </c>
      <c r="BG886" s="82">
        <v>1</v>
      </c>
      <c r="BH886" s="82">
        <v>0</v>
      </c>
      <c r="BI886" s="82">
        <v>0</v>
      </c>
      <c r="BJ886" s="82">
        <v>0</v>
      </c>
      <c r="BK886" s="82">
        <v>0</v>
      </c>
      <c r="BL886" s="82">
        <v>0</v>
      </c>
      <c r="BM886" s="82">
        <v>2</v>
      </c>
      <c r="BN886" s="82">
        <v>0</v>
      </c>
      <c r="BO886" s="82">
        <v>0</v>
      </c>
      <c r="BP886" s="82">
        <v>0</v>
      </c>
      <c r="BQ886" s="82">
        <v>0</v>
      </c>
      <c r="BR886" s="82">
        <v>0</v>
      </c>
      <c r="BS886" s="82">
        <v>0</v>
      </c>
      <c r="BT886" s="82">
        <v>0</v>
      </c>
      <c r="BU886" s="82">
        <v>0</v>
      </c>
      <c r="BV886" s="82">
        <v>1</v>
      </c>
      <c r="BW886" s="82">
        <v>0</v>
      </c>
      <c r="BX886" s="82">
        <v>1</v>
      </c>
      <c r="BY886" s="82">
        <v>1</v>
      </c>
      <c r="BZ886" s="84">
        <v>1</v>
      </c>
      <c r="CA886" s="18"/>
      <c r="CB886" s="51">
        <f t="shared" si="20"/>
        <v>596</v>
      </c>
    </row>
    <row r="887" spans="1:80" ht="11.25" thickBot="1" x14ac:dyDescent="0.25">
      <c r="A887" s="41">
        <v>44951</v>
      </c>
      <c r="B887" s="43">
        <v>1</v>
      </c>
      <c r="C887" s="43">
        <v>0</v>
      </c>
      <c r="D887" s="43">
        <v>0</v>
      </c>
      <c r="E887" s="43">
        <v>2</v>
      </c>
      <c r="F887" s="43">
        <v>6</v>
      </c>
      <c r="G887" s="43">
        <v>0</v>
      </c>
      <c r="H887" s="43">
        <v>2</v>
      </c>
      <c r="I887" s="43">
        <v>1</v>
      </c>
      <c r="J887" s="43">
        <v>1</v>
      </c>
      <c r="K887" s="43">
        <v>0</v>
      </c>
      <c r="L887" s="43">
        <v>0</v>
      </c>
      <c r="M887" s="43">
        <v>0</v>
      </c>
      <c r="N887" s="43">
        <v>0</v>
      </c>
      <c r="O887" s="43">
        <v>1</v>
      </c>
      <c r="P887" s="43">
        <v>0</v>
      </c>
      <c r="Q887" s="43">
        <v>0</v>
      </c>
      <c r="R887" s="43">
        <v>0</v>
      </c>
      <c r="S887" s="43">
        <v>0</v>
      </c>
      <c r="T887" s="43">
        <v>1</v>
      </c>
      <c r="U887" s="43">
        <v>2</v>
      </c>
      <c r="V887" s="43">
        <v>0</v>
      </c>
      <c r="W887" s="43">
        <v>5</v>
      </c>
      <c r="X887" s="43">
        <v>2</v>
      </c>
      <c r="Y887" s="43">
        <v>0</v>
      </c>
      <c r="Z887" s="43">
        <v>1</v>
      </c>
      <c r="AA887" s="43">
        <v>0</v>
      </c>
      <c r="AB887" s="43">
        <v>1</v>
      </c>
      <c r="AC887" s="43">
        <v>0</v>
      </c>
      <c r="AD887" s="43">
        <v>1</v>
      </c>
      <c r="AE887" s="43">
        <v>0</v>
      </c>
      <c r="AF887" s="43">
        <v>5</v>
      </c>
      <c r="AG887" s="43">
        <v>3</v>
      </c>
      <c r="AH887" s="43">
        <v>5</v>
      </c>
      <c r="AI887" s="43">
        <v>0</v>
      </c>
      <c r="AJ887" s="43">
        <v>2</v>
      </c>
      <c r="AK887" s="43">
        <v>14</v>
      </c>
      <c r="AL887" s="43">
        <v>0</v>
      </c>
      <c r="AM887" s="43">
        <v>1</v>
      </c>
      <c r="AN887" s="43">
        <v>2</v>
      </c>
      <c r="AO887" s="43">
        <v>0</v>
      </c>
      <c r="AP887" s="43">
        <v>12</v>
      </c>
      <c r="AQ887" s="43">
        <v>6</v>
      </c>
      <c r="AR887" s="43">
        <v>35</v>
      </c>
      <c r="AS887" s="43">
        <v>0</v>
      </c>
      <c r="AT887" s="43">
        <v>2</v>
      </c>
      <c r="AU887" s="43">
        <v>0</v>
      </c>
      <c r="AV887" s="43">
        <v>0</v>
      </c>
      <c r="AW887" s="43">
        <v>0</v>
      </c>
      <c r="AX887" s="43">
        <v>0</v>
      </c>
      <c r="AY887" s="43">
        <v>7</v>
      </c>
      <c r="AZ887" s="43">
        <v>46</v>
      </c>
      <c r="BA887" s="43">
        <v>396</v>
      </c>
      <c r="BB887" s="43">
        <v>0</v>
      </c>
      <c r="BC887" s="43">
        <v>5</v>
      </c>
      <c r="BD887" s="43">
        <v>0</v>
      </c>
      <c r="BE887" s="43">
        <v>0</v>
      </c>
      <c r="BF887" s="43">
        <v>4</v>
      </c>
      <c r="BG887" s="43">
        <v>1</v>
      </c>
      <c r="BH887" s="43">
        <v>1</v>
      </c>
      <c r="BI887" s="43">
        <v>0</v>
      </c>
      <c r="BJ887" s="43">
        <v>0</v>
      </c>
      <c r="BK887" s="43">
        <v>0</v>
      </c>
      <c r="BL887" s="43">
        <v>0</v>
      </c>
      <c r="BM887" s="43">
        <v>2</v>
      </c>
      <c r="BN887" s="43">
        <v>0</v>
      </c>
      <c r="BO887" s="43">
        <v>0</v>
      </c>
      <c r="BP887" s="43">
        <v>0</v>
      </c>
      <c r="BQ887" s="43">
        <v>0</v>
      </c>
      <c r="BR887" s="43">
        <v>0</v>
      </c>
      <c r="BS887" s="43">
        <v>0</v>
      </c>
      <c r="BT887" s="43">
        <v>0</v>
      </c>
      <c r="BU887" s="43">
        <v>0</v>
      </c>
      <c r="BV887" s="43">
        <v>2</v>
      </c>
      <c r="BW887" s="43">
        <v>0</v>
      </c>
      <c r="BX887" s="43">
        <v>0</v>
      </c>
      <c r="BY887" s="43">
        <v>0</v>
      </c>
      <c r="BZ887" s="44">
        <v>1</v>
      </c>
      <c r="CA887" s="108"/>
      <c r="CB887" s="49">
        <f t="shared" si="20"/>
        <v>579</v>
      </c>
    </row>
    <row r="888" spans="1:80" ht="11.25" thickTop="1" x14ac:dyDescent="0.2">
      <c r="A888" s="35">
        <v>44958</v>
      </c>
      <c r="B888" s="109">
        <v>1</v>
      </c>
      <c r="C888" s="109">
        <v>0</v>
      </c>
      <c r="D888" s="109">
        <v>0</v>
      </c>
      <c r="E888" s="109">
        <v>1</v>
      </c>
      <c r="F888" s="109">
        <v>4</v>
      </c>
      <c r="G888" s="109">
        <v>0</v>
      </c>
      <c r="H888" s="109">
        <v>1</v>
      </c>
      <c r="I888" s="109">
        <v>1</v>
      </c>
      <c r="J888" s="109">
        <v>1</v>
      </c>
      <c r="K888" s="109">
        <v>0</v>
      </c>
      <c r="L888" s="109">
        <v>0</v>
      </c>
      <c r="M888" s="109">
        <v>0</v>
      </c>
      <c r="N888" s="109">
        <v>0</v>
      </c>
      <c r="O888" s="109">
        <v>0</v>
      </c>
      <c r="P888" s="109">
        <v>0</v>
      </c>
      <c r="Q888" s="109">
        <v>0</v>
      </c>
      <c r="R888" s="109">
        <v>0</v>
      </c>
      <c r="S888" s="109">
        <v>0</v>
      </c>
      <c r="T888" s="109">
        <v>1</v>
      </c>
      <c r="U888" s="109">
        <v>1</v>
      </c>
      <c r="V888" s="109">
        <v>0</v>
      </c>
      <c r="W888" s="109">
        <v>5</v>
      </c>
      <c r="X888" s="109">
        <v>2</v>
      </c>
      <c r="Y888" s="109">
        <v>0</v>
      </c>
      <c r="Z888" s="109">
        <v>1</v>
      </c>
      <c r="AA888" s="109">
        <v>0</v>
      </c>
      <c r="AB888" s="109">
        <v>1</v>
      </c>
      <c r="AC888" s="109">
        <v>0</v>
      </c>
      <c r="AD888" s="109">
        <v>1</v>
      </c>
      <c r="AE888" s="109">
        <v>0</v>
      </c>
      <c r="AF888" s="109">
        <v>4</v>
      </c>
      <c r="AG888" s="109">
        <v>4</v>
      </c>
      <c r="AH888" s="109">
        <v>5</v>
      </c>
      <c r="AI888" s="109">
        <v>0</v>
      </c>
      <c r="AJ888" s="109">
        <v>2</v>
      </c>
      <c r="AK888" s="109">
        <v>14</v>
      </c>
      <c r="AL888" s="109">
        <v>0</v>
      </c>
      <c r="AM888" s="109">
        <v>1</v>
      </c>
      <c r="AN888" s="109">
        <v>1</v>
      </c>
      <c r="AO888" s="109">
        <v>0</v>
      </c>
      <c r="AP888" s="109">
        <v>12</v>
      </c>
      <c r="AQ888" s="109">
        <v>6</v>
      </c>
      <c r="AR888" s="109">
        <v>34</v>
      </c>
      <c r="AS888" s="109">
        <v>0</v>
      </c>
      <c r="AT888" s="109">
        <v>2</v>
      </c>
      <c r="AU888" s="109">
        <v>0</v>
      </c>
      <c r="AV888" s="109">
        <v>0</v>
      </c>
      <c r="AW888" s="109">
        <v>0</v>
      </c>
      <c r="AX888" s="109">
        <v>0</v>
      </c>
      <c r="AY888" s="109">
        <v>8</v>
      </c>
      <c r="AZ888" s="109">
        <v>46</v>
      </c>
      <c r="BA888" s="109">
        <v>397</v>
      </c>
      <c r="BB888" s="109">
        <v>0</v>
      </c>
      <c r="BC888" s="109">
        <v>4</v>
      </c>
      <c r="BD888" s="109">
        <v>1</v>
      </c>
      <c r="BE888" s="109">
        <v>0</v>
      </c>
      <c r="BF888" s="109">
        <v>4</v>
      </c>
      <c r="BG888" s="109">
        <v>1</v>
      </c>
      <c r="BH888" s="109">
        <v>0</v>
      </c>
      <c r="BI888" s="109">
        <v>0</v>
      </c>
      <c r="BJ888" s="109">
        <v>0</v>
      </c>
      <c r="BK888" s="109">
        <v>0</v>
      </c>
      <c r="BL888" s="109">
        <v>0</v>
      </c>
      <c r="BM888" s="109">
        <v>2</v>
      </c>
      <c r="BN888" s="109">
        <v>0</v>
      </c>
      <c r="BO888" s="109">
        <v>0</v>
      </c>
      <c r="BP888" s="109">
        <v>0</v>
      </c>
      <c r="BQ888" s="109">
        <v>0</v>
      </c>
      <c r="BR888" s="109">
        <v>0</v>
      </c>
      <c r="BS888" s="109">
        <v>0</v>
      </c>
      <c r="BT888" s="109">
        <v>0</v>
      </c>
      <c r="BU888" s="109">
        <v>0</v>
      </c>
      <c r="BV888" s="109">
        <v>1</v>
      </c>
      <c r="BW888" s="109">
        <v>0</v>
      </c>
      <c r="BX888" s="109">
        <v>0</v>
      </c>
      <c r="BY888" s="109">
        <v>1</v>
      </c>
      <c r="BZ888" s="110">
        <v>1</v>
      </c>
      <c r="CA888" s="18"/>
      <c r="CB888" s="4">
        <f>IF(B888="","",SUM(B888:BZ888))</f>
        <v>572</v>
      </c>
    </row>
    <row r="889" spans="1:80" x14ac:dyDescent="0.2">
      <c r="A889" s="13">
        <v>44965</v>
      </c>
      <c r="B889" s="82">
        <v>3</v>
      </c>
      <c r="C889" s="82">
        <v>0</v>
      </c>
      <c r="D889" s="82">
        <v>0</v>
      </c>
      <c r="E889" s="82">
        <v>1</v>
      </c>
      <c r="F889" s="82">
        <v>4</v>
      </c>
      <c r="G889" s="82">
        <v>0</v>
      </c>
      <c r="H889" s="82">
        <v>1</v>
      </c>
      <c r="I889" s="82">
        <v>1</v>
      </c>
      <c r="J889" s="82">
        <v>1</v>
      </c>
      <c r="K889" s="82">
        <v>0</v>
      </c>
      <c r="L889" s="82">
        <v>0</v>
      </c>
      <c r="M889" s="82">
        <v>0</v>
      </c>
      <c r="N889" s="82">
        <v>0</v>
      </c>
      <c r="O889" s="82">
        <v>0</v>
      </c>
      <c r="P889" s="82">
        <v>0</v>
      </c>
      <c r="Q889" s="82">
        <v>0</v>
      </c>
      <c r="R889" s="82">
        <v>0</v>
      </c>
      <c r="S889" s="82">
        <v>0</v>
      </c>
      <c r="T889" s="82">
        <v>1</v>
      </c>
      <c r="U889" s="82">
        <v>1</v>
      </c>
      <c r="V889" s="82">
        <v>0</v>
      </c>
      <c r="W889" s="82">
        <v>5</v>
      </c>
      <c r="X889" s="82">
        <v>2</v>
      </c>
      <c r="Y889" s="82">
        <v>0</v>
      </c>
      <c r="Z889" s="82">
        <v>1</v>
      </c>
      <c r="AA889" s="82">
        <v>0</v>
      </c>
      <c r="AB889" s="82">
        <v>1</v>
      </c>
      <c r="AC889" s="82">
        <v>0</v>
      </c>
      <c r="AD889" s="82">
        <v>1</v>
      </c>
      <c r="AE889" s="82">
        <v>0</v>
      </c>
      <c r="AF889" s="82">
        <v>4</v>
      </c>
      <c r="AG889" s="82">
        <v>1</v>
      </c>
      <c r="AH889" s="82">
        <v>1</v>
      </c>
      <c r="AI889" s="82">
        <v>0</v>
      </c>
      <c r="AJ889" s="82">
        <v>2</v>
      </c>
      <c r="AK889" s="82">
        <v>14</v>
      </c>
      <c r="AL889" s="82">
        <v>0</v>
      </c>
      <c r="AM889" s="82">
        <v>0</v>
      </c>
      <c r="AN889" s="82">
        <v>1</v>
      </c>
      <c r="AO889" s="82">
        <v>1</v>
      </c>
      <c r="AP889" s="82">
        <v>11</v>
      </c>
      <c r="AQ889" s="82">
        <v>7</v>
      </c>
      <c r="AR889" s="82">
        <v>34</v>
      </c>
      <c r="AS889" s="82">
        <v>0</v>
      </c>
      <c r="AT889" s="82">
        <v>2</v>
      </c>
      <c r="AU889" s="82">
        <v>0</v>
      </c>
      <c r="AV889" s="82">
        <v>0</v>
      </c>
      <c r="AW889" s="82">
        <v>0</v>
      </c>
      <c r="AX889" s="82">
        <v>0</v>
      </c>
      <c r="AY889" s="82">
        <v>8</v>
      </c>
      <c r="AZ889" s="82">
        <v>46</v>
      </c>
      <c r="BA889" s="82">
        <v>402</v>
      </c>
      <c r="BB889" s="82">
        <v>0</v>
      </c>
      <c r="BC889" s="82">
        <v>4</v>
      </c>
      <c r="BD889" s="82">
        <v>0</v>
      </c>
      <c r="BE889" s="82">
        <v>0</v>
      </c>
      <c r="BF889" s="82">
        <v>4</v>
      </c>
      <c r="BG889" s="82">
        <v>1</v>
      </c>
      <c r="BH889" s="82">
        <v>1</v>
      </c>
      <c r="BI889" s="82">
        <v>0</v>
      </c>
      <c r="BJ889" s="82">
        <v>0</v>
      </c>
      <c r="BK889" s="82">
        <v>0</v>
      </c>
      <c r="BL889" s="82">
        <v>0</v>
      </c>
      <c r="BM889" s="82">
        <v>2</v>
      </c>
      <c r="BN889" s="82">
        <v>0</v>
      </c>
      <c r="BO889" s="82">
        <v>0</v>
      </c>
      <c r="BP889" s="82">
        <v>0</v>
      </c>
      <c r="BQ889" s="82">
        <v>0</v>
      </c>
      <c r="BR889" s="82">
        <v>0</v>
      </c>
      <c r="BS889" s="82">
        <v>0</v>
      </c>
      <c r="BT889" s="82">
        <v>0</v>
      </c>
      <c r="BU889" s="82">
        <v>0</v>
      </c>
      <c r="BV889" s="82">
        <v>1</v>
      </c>
      <c r="BW889" s="82">
        <v>0</v>
      </c>
      <c r="BX889" s="82">
        <v>0</v>
      </c>
      <c r="BY889" s="82">
        <v>1</v>
      </c>
      <c r="BZ889" s="84">
        <v>1</v>
      </c>
      <c r="CA889" s="18"/>
      <c r="CB889" s="4">
        <f t="shared" ref="CB889:CB891" si="21">IF(B889="","",SUM(B889:BZ889))</f>
        <v>572</v>
      </c>
    </row>
    <row r="890" spans="1:80" x14ac:dyDescent="0.2">
      <c r="A890" s="13">
        <v>44972</v>
      </c>
      <c r="B890" s="82">
        <v>1</v>
      </c>
      <c r="C890" s="82">
        <v>0</v>
      </c>
      <c r="D890" s="82">
        <v>0</v>
      </c>
      <c r="E890" s="82">
        <v>1</v>
      </c>
      <c r="F890" s="82">
        <v>3</v>
      </c>
      <c r="G890" s="82">
        <v>0</v>
      </c>
      <c r="H890" s="82">
        <v>1</v>
      </c>
      <c r="I890" s="82">
        <v>1</v>
      </c>
      <c r="J890" s="82">
        <v>1</v>
      </c>
      <c r="K890" s="82">
        <v>2</v>
      </c>
      <c r="L890" s="82">
        <v>0</v>
      </c>
      <c r="M890" s="82">
        <v>0</v>
      </c>
      <c r="N890" s="82">
        <v>0</v>
      </c>
      <c r="O890" s="82">
        <v>0</v>
      </c>
      <c r="P890" s="82">
        <v>0</v>
      </c>
      <c r="Q890" s="82">
        <v>0</v>
      </c>
      <c r="R890" s="82">
        <v>0</v>
      </c>
      <c r="S890" s="82">
        <v>0</v>
      </c>
      <c r="T890" s="82">
        <v>1</v>
      </c>
      <c r="U890" s="82">
        <v>0</v>
      </c>
      <c r="V890" s="82">
        <v>0</v>
      </c>
      <c r="W890" s="82">
        <v>6</v>
      </c>
      <c r="X890" s="82">
        <v>2</v>
      </c>
      <c r="Y890" s="82">
        <v>0</v>
      </c>
      <c r="Z890" s="82">
        <v>1</v>
      </c>
      <c r="AA890" s="82">
        <v>0</v>
      </c>
      <c r="AB890" s="82">
        <v>1</v>
      </c>
      <c r="AC890" s="82">
        <v>0</v>
      </c>
      <c r="AD890" s="82">
        <v>1</v>
      </c>
      <c r="AE890" s="82">
        <v>0</v>
      </c>
      <c r="AF890" s="82">
        <v>3</v>
      </c>
      <c r="AG890" s="82">
        <v>2</v>
      </c>
      <c r="AH890" s="82">
        <v>1</v>
      </c>
      <c r="AI890" s="82">
        <v>0</v>
      </c>
      <c r="AJ890" s="82">
        <v>2</v>
      </c>
      <c r="AK890" s="82">
        <v>14</v>
      </c>
      <c r="AL890" s="82">
        <v>0</v>
      </c>
      <c r="AM890" s="82">
        <v>1</v>
      </c>
      <c r="AN890" s="82">
        <v>1</v>
      </c>
      <c r="AO890" s="82">
        <v>0</v>
      </c>
      <c r="AP890" s="82">
        <v>11</v>
      </c>
      <c r="AQ890" s="82">
        <v>6</v>
      </c>
      <c r="AR890" s="82">
        <v>34</v>
      </c>
      <c r="AS890" s="82">
        <v>2</v>
      </c>
      <c r="AT890" s="82">
        <v>2</v>
      </c>
      <c r="AU890" s="82">
        <v>0</v>
      </c>
      <c r="AV890" s="82">
        <v>0</v>
      </c>
      <c r="AW890" s="82">
        <v>0</v>
      </c>
      <c r="AX890" s="82">
        <v>0</v>
      </c>
      <c r="AY890" s="82">
        <v>8</v>
      </c>
      <c r="AZ890" s="82">
        <v>46</v>
      </c>
      <c r="BA890" s="82">
        <v>398</v>
      </c>
      <c r="BB890" s="82">
        <v>0</v>
      </c>
      <c r="BC890" s="82">
        <v>3</v>
      </c>
      <c r="BD890" s="82">
        <v>1</v>
      </c>
      <c r="BE890" s="82">
        <v>0</v>
      </c>
      <c r="BF890" s="82">
        <v>4</v>
      </c>
      <c r="BG890" s="82">
        <v>1</v>
      </c>
      <c r="BH890" s="82">
        <v>0</v>
      </c>
      <c r="BI890" s="82">
        <v>0</v>
      </c>
      <c r="BJ890" s="82">
        <v>0</v>
      </c>
      <c r="BK890" s="82">
        <v>0</v>
      </c>
      <c r="BL890" s="82">
        <v>0</v>
      </c>
      <c r="BM890" s="82">
        <v>2</v>
      </c>
      <c r="BN890" s="82">
        <v>0</v>
      </c>
      <c r="BO890" s="82">
        <v>0</v>
      </c>
      <c r="BP890" s="82">
        <v>0</v>
      </c>
      <c r="BQ890" s="82">
        <v>0</v>
      </c>
      <c r="BR890" s="82">
        <v>0</v>
      </c>
      <c r="BS890" s="82">
        <v>0</v>
      </c>
      <c r="BT890" s="82">
        <v>0</v>
      </c>
      <c r="BU890" s="82">
        <v>0</v>
      </c>
      <c r="BV890" s="82">
        <v>1</v>
      </c>
      <c r="BW890" s="82">
        <v>0</v>
      </c>
      <c r="BX890" s="82">
        <v>0</v>
      </c>
      <c r="BY890" s="82">
        <v>1</v>
      </c>
      <c r="BZ890" s="84">
        <v>1</v>
      </c>
      <c r="CA890" s="18"/>
      <c r="CB890" s="51">
        <f t="shared" si="21"/>
        <v>567</v>
      </c>
    </row>
    <row r="891" spans="1:80" ht="11.25" thickBot="1" x14ac:dyDescent="0.25">
      <c r="A891" s="41">
        <v>44979</v>
      </c>
      <c r="B891" s="43">
        <v>5</v>
      </c>
      <c r="C891" s="43">
        <v>0</v>
      </c>
      <c r="D891" s="43">
        <v>0</v>
      </c>
      <c r="E891" s="43">
        <v>0</v>
      </c>
      <c r="F891" s="43">
        <v>3</v>
      </c>
      <c r="G891" s="43">
        <v>1</v>
      </c>
      <c r="H891" s="43">
        <v>1</v>
      </c>
      <c r="I891" s="43">
        <v>1</v>
      </c>
      <c r="J891" s="43">
        <v>2</v>
      </c>
      <c r="K891" s="43">
        <v>2</v>
      </c>
      <c r="L891" s="43">
        <v>0</v>
      </c>
      <c r="M891" s="43">
        <v>1</v>
      </c>
      <c r="N891" s="43">
        <v>0</v>
      </c>
      <c r="O891" s="43">
        <v>0</v>
      </c>
      <c r="P891" s="43">
        <v>0</v>
      </c>
      <c r="Q891" s="43">
        <v>1</v>
      </c>
      <c r="R891" s="43">
        <v>0</v>
      </c>
      <c r="S891" s="43">
        <v>3</v>
      </c>
      <c r="T891" s="43">
        <v>1</v>
      </c>
      <c r="U891" s="43">
        <v>0</v>
      </c>
      <c r="V891" s="43">
        <v>0</v>
      </c>
      <c r="W891" s="43">
        <v>5</v>
      </c>
      <c r="X891" s="43">
        <v>2</v>
      </c>
      <c r="Y891" s="43">
        <v>0</v>
      </c>
      <c r="Z891" s="43">
        <v>1</v>
      </c>
      <c r="AA891" s="43">
        <v>0</v>
      </c>
      <c r="AB891" s="43">
        <v>1</v>
      </c>
      <c r="AC891" s="43">
        <v>0</v>
      </c>
      <c r="AD891" s="43">
        <v>1</v>
      </c>
      <c r="AE891" s="43">
        <v>0</v>
      </c>
      <c r="AF891" s="43">
        <v>3</v>
      </c>
      <c r="AG891" s="43">
        <v>2</v>
      </c>
      <c r="AH891" s="43">
        <v>2</v>
      </c>
      <c r="AI891" s="43">
        <v>0</v>
      </c>
      <c r="AJ891" s="43">
        <v>2</v>
      </c>
      <c r="AK891" s="43">
        <v>14</v>
      </c>
      <c r="AL891" s="43">
        <v>0</v>
      </c>
      <c r="AM891" s="43">
        <v>0</v>
      </c>
      <c r="AN891" s="43">
        <v>1</v>
      </c>
      <c r="AO891" s="43">
        <v>0</v>
      </c>
      <c r="AP891" s="43">
        <v>10</v>
      </c>
      <c r="AQ891" s="43">
        <v>5</v>
      </c>
      <c r="AR891" s="43">
        <v>34</v>
      </c>
      <c r="AS891" s="43">
        <v>0</v>
      </c>
      <c r="AT891" s="43">
        <v>2</v>
      </c>
      <c r="AU891" s="43">
        <v>0</v>
      </c>
      <c r="AV891" s="43">
        <v>0</v>
      </c>
      <c r="AW891" s="43">
        <v>0</v>
      </c>
      <c r="AX891" s="43">
        <v>0</v>
      </c>
      <c r="AY891" s="43">
        <v>9</v>
      </c>
      <c r="AZ891" s="43">
        <v>46</v>
      </c>
      <c r="BA891" s="43">
        <v>404</v>
      </c>
      <c r="BB891" s="43">
        <v>0</v>
      </c>
      <c r="BC891" s="43">
        <v>3</v>
      </c>
      <c r="BD891" s="43">
        <v>0</v>
      </c>
      <c r="BE891" s="43">
        <v>0</v>
      </c>
      <c r="BF891" s="43">
        <v>4</v>
      </c>
      <c r="BG891" s="43">
        <v>1</v>
      </c>
      <c r="BH891" s="43">
        <v>0</v>
      </c>
      <c r="BI891" s="43">
        <v>0</v>
      </c>
      <c r="BJ891" s="43">
        <v>0</v>
      </c>
      <c r="BK891" s="43">
        <v>0</v>
      </c>
      <c r="BL891" s="43">
        <v>0</v>
      </c>
      <c r="BM891" s="43">
        <v>2</v>
      </c>
      <c r="BN891" s="43">
        <v>0</v>
      </c>
      <c r="BO891" s="43">
        <v>0</v>
      </c>
      <c r="BP891" s="43">
        <v>0</v>
      </c>
      <c r="BQ891" s="43">
        <v>0</v>
      </c>
      <c r="BR891" s="43">
        <v>0</v>
      </c>
      <c r="BS891" s="43">
        <v>0</v>
      </c>
      <c r="BT891" s="43">
        <v>0</v>
      </c>
      <c r="BU891" s="43">
        <v>0</v>
      </c>
      <c r="BV891" s="43">
        <v>0</v>
      </c>
      <c r="BW891" s="43">
        <v>0</v>
      </c>
      <c r="BX891" s="43">
        <v>0</v>
      </c>
      <c r="BY891" s="43">
        <v>0</v>
      </c>
      <c r="BZ891" s="44">
        <v>1</v>
      </c>
      <c r="CA891" s="108"/>
      <c r="CB891" s="49">
        <f t="shared" si="21"/>
        <v>576</v>
      </c>
    </row>
    <row r="892" spans="1:80" ht="11.25" thickTop="1" x14ac:dyDescent="0.2">
      <c r="A892" s="13">
        <v>44986</v>
      </c>
      <c r="B892" s="82">
        <v>5</v>
      </c>
      <c r="C892" s="82">
        <v>0</v>
      </c>
      <c r="D892" s="82">
        <v>0</v>
      </c>
      <c r="E892" s="82">
        <v>0</v>
      </c>
      <c r="F892" s="82">
        <v>2</v>
      </c>
      <c r="G892" s="82">
        <v>1</v>
      </c>
      <c r="H892" s="82">
        <v>1</v>
      </c>
      <c r="I892" s="82">
        <v>0</v>
      </c>
      <c r="J892" s="82">
        <v>1</v>
      </c>
      <c r="K892" s="82">
        <v>1</v>
      </c>
      <c r="L892" s="82">
        <v>0</v>
      </c>
      <c r="M892" s="82">
        <v>1</v>
      </c>
      <c r="N892" s="82">
        <v>0</v>
      </c>
      <c r="O892" s="82">
        <v>0</v>
      </c>
      <c r="P892" s="82">
        <v>0</v>
      </c>
      <c r="Q892" s="82">
        <v>1</v>
      </c>
      <c r="R892" s="82">
        <v>0</v>
      </c>
      <c r="S892" s="82">
        <v>2</v>
      </c>
      <c r="T892" s="82">
        <v>0</v>
      </c>
      <c r="U892" s="82">
        <v>0</v>
      </c>
      <c r="V892" s="82">
        <v>0</v>
      </c>
      <c r="W892" s="82">
        <v>5</v>
      </c>
      <c r="X892" s="82">
        <v>2</v>
      </c>
      <c r="Y892" s="82">
        <v>0</v>
      </c>
      <c r="Z892" s="82">
        <v>0</v>
      </c>
      <c r="AA892" s="82">
        <v>0</v>
      </c>
      <c r="AB892" s="82">
        <v>2</v>
      </c>
      <c r="AC892" s="82">
        <v>0</v>
      </c>
      <c r="AD892" s="82">
        <v>1</v>
      </c>
      <c r="AE892" s="82">
        <v>0</v>
      </c>
      <c r="AF892" s="82">
        <v>3</v>
      </c>
      <c r="AG892" s="82">
        <v>1</v>
      </c>
      <c r="AH892" s="82">
        <v>2</v>
      </c>
      <c r="AI892" s="82">
        <v>0</v>
      </c>
      <c r="AJ892" s="82">
        <v>2</v>
      </c>
      <c r="AK892" s="82">
        <v>14</v>
      </c>
      <c r="AL892" s="82">
        <v>0</v>
      </c>
      <c r="AM892" s="82">
        <v>1</v>
      </c>
      <c r="AN892" s="82">
        <v>1</v>
      </c>
      <c r="AO892" s="82">
        <v>0</v>
      </c>
      <c r="AP892" s="82">
        <v>10</v>
      </c>
      <c r="AQ892" s="82">
        <v>5</v>
      </c>
      <c r="AR892" s="82">
        <v>34</v>
      </c>
      <c r="AS892" s="82">
        <v>0</v>
      </c>
      <c r="AT892" s="82">
        <v>2</v>
      </c>
      <c r="AU892" s="82">
        <v>0</v>
      </c>
      <c r="AV892" s="82">
        <v>0</v>
      </c>
      <c r="AW892" s="82">
        <v>0</v>
      </c>
      <c r="AX892" s="82">
        <v>0</v>
      </c>
      <c r="AY892" s="82">
        <v>9</v>
      </c>
      <c r="AZ892" s="82">
        <v>46</v>
      </c>
      <c r="BA892" s="82">
        <v>404</v>
      </c>
      <c r="BB892" s="82">
        <v>0</v>
      </c>
      <c r="BC892" s="82">
        <v>3</v>
      </c>
      <c r="BD892" s="82">
        <v>0</v>
      </c>
      <c r="BE892" s="82">
        <v>0</v>
      </c>
      <c r="BF892" s="82">
        <v>4</v>
      </c>
      <c r="BG892" s="82">
        <v>1</v>
      </c>
      <c r="BH892" s="82">
        <v>0</v>
      </c>
      <c r="BI892" s="82">
        <v>0</v>
      </c>
      <c r="BJ892" s="82">
        <v>0</v>
      </c>
      <c r="BK892" s="82">
        <v>0</v>
      </c>
      <c r="BL892" s="82">
        <v>0</v>
      </c>
      <c r="BM892" s="82">
        <v>2</v>
      </c>
      <c r="BN892" s="82">
        <v>0</v>
      </c>
      <c r="BO892" s="82">
        <v>0</v>
      </c>
      <c r="BP892" s="82">
        <v>0</v>
      </c>
      <c r="BQ892" s="82">
        <v>0</v>
      </c>
      <c r="BR892" s="82">
        <v>0</v>
      </c>
      <c r="BS892" s="82">
        <v>0</v>
      </c>
      <c r="BT892" s="82">
        <v>0</v>
      </c>
      <c r="BU892" s="82">
        <v>0</v>
      </c>
      <c r="BV892" s="82">
        <v>0</v>
      </c>
      <c r="BW892" s="82">
        <v>0</v>
      </c>
      <c r="BX892" s="82">
        <v>0</v>
      </c>
      <c r="BY892" s="82">
        <v>0</v>
      </c>
      <c r="BZ892" s="84">
        <v>1</v>
      </c>
      <c r="CB892" s="4">
        <f t="shared" ref="CB892:CB896" si="22">IF(B892="","",SUM(B892:BZ892))</f>
        <v>570</v>
      </c>
    </row>
    <row r="893" spans="1:80" x14ac:dyDescent="0.2">
      <c r="A893" s="13">
        <v>44993</v>
      </c>
      <c r="B893" s="82">
        <v>1</v>
      </c>
      <c r="C893" s="82">
        <v>0</v>
      </c>
      <c r="D893" s="82">
        <v>0</v>
      </c>
      <c r="E893" s="82">
        <v>0</v>
      </c>
      <c r="F893" s="82">
        <v>2</v>
      </c>
      <c r="G893" s="82">
        <v>1</v>
      </c>
      <c r="H893" s="82">
        <v>1</v>
      </c>
      <c r="I893" s="82">
        <v>0</v>
      </c>
      <c r="J893" s="82">
        <v>1</v>
      </c>
      <c r="K893" s="82">
        <v>7</v>
      </c>
      <c r="L893" s="82">
        <v>0</v>
      </c>
      <c r="M893" s="82">
        <v>0</v>
      </c>
      <c r="N893" s="82">
        <v>0</v>
      </c>
      <c r="O893" s="82">
        <v>0</v>
      </c>
      <c r="P893" s="82">
        <v>0</v>
      </c>
      <c r="Q893" s="82">
        <v>2</v>
      </c>
      <c r="R893" s="82">
        <v>0</v>
      </c>
      <c r="S893" s="82">
        <v>0</v>
      </c>
      <c r="T893" s="82">
        <v>1</v>
      </c>
      <c r="U893" s="82">
        <v>0</v>
      </c>
      <c r="V893" s="82">
        <v>0</v>
      </c>
      <c r="W893" s="82">
        <v>4</v>
      </c>
      <c r="X893" s="82">
        <v>2</v>
      </c>
      <c r="Y893" s="82">
        <v>0</v>
      </c>
      <c r="Z893" s="82">
        <v>0</v>
      </c>
      <c r="AA893" s="82">
        <v>0</v>
      </c>
      <c r="AB893" s="82">
        <v>1</v>
      </c>
      <c r="AC893" s="82">
        <v>0</v>
      </c>
      <c r="AD893" s="82">
        <v>2</v>
      </c>
      <c r="AE893" s="82">
        <v>0</v>
      </c>
      <c r="AF893" s="82">
        <v>3</v>
      </c>
      <c r="AG893" s="82">
        <v>1</v>
      </c>
      <c r="AH893" s="82">
        <v>2</v>
      </c>
      <c r="AI893" s="82">
        <v>0</v>
      </c>
      <c r="AJ893" s="82">
        <v>2</v>
      </c>
      <c r="AK893" s="82">
        <v>14</v>
      </c>
      <c r="AL893" s="82">
        <v>0</v>
      </c>
      <c r="AM893" s="82">
        <v>3</v>
      </c>
      <c r="AN893" s="82">
        <v>1</v>
      </c>
      <c r="AO893" s="82">
        <v>1</v>
      </c>
      <c r="AP893" s="82">
        <v>10</v>
      </c>
      <c r="AQ893" s="82">
        <v>5</v>
      </c>
      <c r="AR893" s="82">
        <v>32</v>
      </c>
      <c r="AS893" s="82">
        <v>0</v>
      </c>
      <c r="AT893" s="82">
        <v>2</v>
      </c>
      <c r="AU893" s="82">
        <v>0</v>
      </c>
      <c r="AV893" s="82">
        <v>0</v>
      </c>
      <c r="AW893" s="82">
        <v>0</v>
      </c>
      <c r="AX893" s="82">
        <v>0</v>
      </c>
      <c r="AY893" s="82">
        <v>9</v>
      </c>
      <c r="AZ893" s="82">
        <v>45</v>
      </c>
      <c r="BA893" s="82">
        <v>401</v>
      </c>
      <c r="BB893" s="82">
        <v>0</v>
      </c>
      <c r="BC893" s="82">
        <v>3</v>
      </c>
      <c r="BD893" s="82">
        <v>0</v>
      </c>
      <c r="BE893" s="82">
        <v>0</v>
      </c>
      <c r="BF893" s="82">
        <v>4</v>
      </c>
      <c r="BG893" s="82">
        <v>1</v>
      </c>
      <c r="BH893" s="82">
        <v>0</v>
      </c>
      <c r="BI893" s="82">
        <v>0</v>
      </c>
      <c r="BJ893" s="82">
        <v>0</v>
      </c>
      <c r="BK893" s="82">
        <v>0</v>
      </c>
      <c r="BL893" s="82">
        <v>0</v>
      </c>
      <c r="BM893" s="82">
        <v>2</v>
      </c>
      <c r="BN893" s="82">
        <v>0</v>
      </c>
      <c r="BO893" s="82">
        <v>0</v>
      </c>
      <c r="BP893" s="82">
        <v>0</v>
      </c>
      <c r="BQ893" s="82">
        <v>0</v>
      </c>
      <c r="BR893" s="82">
        <v>0</v>
      </c>
      <c r="BS893" s="82">
        <v>0</v>
      </c>
      <c r="BT893" s="82">
        <v>0</v>
      </c>
      <c r="BU893" s="82">
        <v>0</v>
      </c>
      <c r="BV893" s="82">
        <v>0</v>
      </c>
      <c r="BW893" s="82">
        <v>0</v>
      </c>
      <c r="BX893" s="82">
        <v>0</v>
      </c>
      <c r="BY893" s="82">
        <v>0</v>
      </c>
      <c r="BZ893" s="84">
        <v>1</v>
      </c>
      <c r="CB893" s="4">
        <f t="shared" si="22"/>
        <v>567</v>
      </c>
    </row>
    <row r="894" spans="1:80" x14ac:dyDescent="0.2">
      <c r="A894" s="13">
        <v>45000</v>
      </c>
      <c r="B894" s="82">
        <v>4</v>
      </c>
      <c r="C894" s="82">
        <v>0</v>
      </c>
      <c r="D894" s="82">
        <v>0</v>
      </c>
      <c r="E894" s="82">
        <v>0</v>
      </c>
      <c r="F894" s="82">
        <v>2</v>
      </c>
      <c r="G894" s="82">
        <v>1</v>
      </c>
      <c r="H894" s="82">
        <v>1</v>
      </c>
      <c r="I894" s="82">
        <v>0</v>
      </c>
      <c r="J894" s="82">
        <v>2</v>
      </c>
      <c r="K894" s="82">
        <v>3</v>
      </c>
      <c r="L894" s="82">
        <v>0</v>
      </c>
      <c r="M894" s="82">
        <v>0</v>
      </c>
      <c r="N894" s="82">
        <v>0</v>
      </c>
      <c r="O894" s="82">
        <v>0</v>
      </c>
      <c r="P894" s="82">
        <v>0</v>
      </c>
      <c r="Q894" s="82">
        <v>1</v>
      </c>
      <c r="R894" s="82">
        <v>0</v>
      </c>
      <c r="S894" s="82">
        <v>0</v>
      </c>
      <c r="T894" s="82">
        <v>1</v>
      </c>
      <c r="U894" s="82">
        <v>0</v>
      </c>
      <c r="V894" s="82">
        <v>0</v>
      </c>
      <c r="W894" s="82">
        <v>4</v>
      </c>
      <c r="X894" s="82">
        <v>2</v>
      </c>
      <c r="Y894" s="82">
        <v>0</v>
      </c>
      <c r="Z894" s="82">
        <v>0</v>
      </c>
      <c r="AA894" s="82">
        <v>0</v>
      </c>
      <c r="AB894" s="82">
        <v>1</v>
      </c>
      <c r="AC894" s="82">
        <v>0</v>
      </c>
      <c r="AD894" s="82">
        <v>1</v>
      </c>
      <c r="AE894" s="82">
        <v>0</v>
      </c>
      <c r="AF894" s="82">
        <v>3</v>
      </c>
      <c r="AG894" s="82">
        <v>2</v>
      </c>
      <c r="AH894" s="82">
        <v>3</v>
      </c>
      <c r="AI894" s="82">
        <v>0</v>
      </c>
      <c r="AJ894" s="82">
        <v>2</v>
      </c>
      <c r="AK894" s="82">
        <v>14</v>
      </c>
      <c r="AL894" s="82">
        <v>0</v>
      </c>
      <c r="AM894" s="82">
        <v>0</v>
      </c>
      <c r="AN894" s="82">
        <v>1</v>
      </c>
      <c r="AO894" s="82">
        <v>1</v>
      </c>
      <c r="AP894" s="82">
        <v>8</v>
      </c>
      <c r="AQ894" s="82">
        <v>4</v>
      </c>
      <c r="AR894" s="82">
        <v>32</v>
      </c>
      <c r="AS894" s="82">
        <v>0</v>
      </c>
      <c r="AT894" s="82">
        <v>2</v>
      </c>
      <c r="AU894" s="82">
        <v>0</v>
      </c>
      <c r="AV894" s="82">
        <v>0</v>
      </c>
      <c r="AW894" s="82">
        <v>0</v>
      </c>
      <c r="AX894" s="82">
        <v>0</v>
      </c>
      <c r="AY894" s="82">
        <v>8</v>
      </c>
      <c r="AZ894" s="82">
        <v>45</v>
      </c>
      <c r="BA894" s="82">
        <v>396</v>
      </c>
      <c r="BB894" s="82">
        <v>0</v>
      </c>
      <c r="BC894" s="82">
        <v>3</v>
      </c>
      <c r="BD894" s="82">
        <v>0</v>
      </c>
      <c r="BE894" s="82">
        <v>0</v>
      </c>
      <c r="BF894" s="82">
        <v>4</v>
      </c>
      <c r="BG894" s="82">
        <v>1</v>
      </c>
      <c r="BH894" s="82">
        <v>0</v>
      </c>
      <c r="BI894" s="82">
        <v>0</v>
      </c>
      <c r="BJ894" s="82">
        <v>0</v>
      </c>
      <c r="BK894" s="82">
        <v>0</v>
      </c>
      <c r="BL894" s="82">
        <v>0</v>
      </c>
      <c r="BM894" s="82">
        <v>2</v>
      </c>
      <c r="BN894" s="82">
        <v>0</v>
      </c>
      <c r="BO894" s="82">
        <v>0</v>
      </c>
      <c r="BP894" s="82">
        <v>0</v>
      </c>
      <c r="BQ894" s="82">
        <v>0</v>
      </c>
      <c r="BR894" s="82">
        <v>0</v>
      </c>
      <c r="BS894" s="82">
        <v>0</v>
      </c>
      <c r="BT894" s="82">
        <v>2</v>
      </c>
      <c r="BU894" s="82">
        <v>0</v>
      </c>
      <c r="BV894" s="82">
        <v>0</v>
      </c>
      <c r="BW894" s="82">
        <v>0</v>
      </c>
      <c r="BX894" s="82">
        <v>0</v>
      </c>
      <c r="BY894" s="82">
        <v>0</v>
      </c>
      <c r="BZ894" s="84">
        <v>1</v>
      </c>
      <c r="CB894" s="4">
        <f t="shared" si="22"/>
        <v>557</v>
      </c>
    </row>
    <row r="895" spans="1:80" x14ac:dyDescent="0.2">
      <c r="A895" s="50">
        <v>45007</v>
      </c>
      <c r="B895" s="82">
        <v>3</v>
      </c>
      <c r="C895" s="82">
        <v>0</v>
      </c>
      <c r="D895" s="82">
        <v>0</v>
      </c>
      <c r="E895" s="82">
        <v>0</v>
      </c>
      <c r="F895" s="82">
        <v>2</v>
      </c>
      <c r="G895" s="82">
        <v>1</v>
      </c>
      <c r="H895" s="82">
        <v>1</v>
      </c>
      <c r="I895" s="82">
        <v>0</v>
      </c>
      <c r="J895" s="82">
        <v>1</v>
      </c>
      <c r="K895" s="82">
        <v>2</v>
      </c>
      <c r="L895" s="82">
        <v>0</v>
      </c>
      <c r="M895" s="82">
        <v>0</v>
      </c>
      <c r="N895" s="82">
        <v>0</v>
      </c>
      <c r="O895" s="82">
        <v>0</v>
      </c>
      <c r="P895" s="82">
        <v>0</v>
      </c>
      <c r="Q895" s="82">
        <v>1</v>
      </c>
      <c r="R895" s="82">
        <v>0</v>
      </c>
      <c r="S895" s="82">
        <v>0</v>
      </c>
      <c r="T895" s="82">
        <v>1</v>
      </c>
      <c r="U895" s="82">
        <v>0</v>
      </c>
      <c r="V895" s="82">
        <v>0</v>
      </c>
      <c r="W895" s="82">
        <v>4</v>
      </c>
      <c r="X895" s="82">
        <v>2</v>
      </c>
      <c r="Y895" s="82">
        <v>0</v>
      </c>
      <c r="Z895" s="82">
        <v>0</v>
      </c>
      <c r="AA895" s="82">
        <v>0</v>
      </c>
      <c r="AB895" s="82">
        <v>1</v>
      </c>
      <c r="AC895" s="82">
        <v>0</v>
      </c>
      <c r="AD895" s="82">
        <v>2</v>
      </c>
      <c r="AE895" s="82">
        <v>0</v>
      </c>
      <c r="AF895" s="82">
        <v>3</v>
      </c>
      <c r="AG895" s="82">
        <v>2</v>
      </c>
      <c r="AH895" s="82">
        <v>0</v>
      </c>
      <c r="AI895" s="82">
        <v>0</v>
      </c>
      <c r="AJ895" s="82">
        <v>2</v>
      </c>
      <c r="AK895" s="82">
        <v>14</v>
      </c>
      <c r="AL895" s="82">
        <v>0</v>
      </c>
      <c r="AM895" s="82">
        <v>0</v>
      </c>
      <c r="AN895" s="82">
        <v>1</v>
      </c>
      <c r="AO895" s="82">
        <v>0</v>
      </c>
      <c r="AP895" s="82">
        <v>8</v>
      </c>
      <c r="AQ895" s="82">
        <v>4</v>
      </c>
      <c r="AR895" s="82">
        <v>32</v>
      </c>
      <c r="AS895" s="82">
        <v>0</v>
      </c>
      <c r="AT895" s="82">
        <v>1</v>
      </c>
      <c r="AU895" s="82">
        <v>0</v>
      </c>
      <c r="AV895" s="82">
        <v>0</v>
      </c>
      <c r="AW895" s="82">
        <v>0</v>
      </c>
      <c r="AX895" s="82">
        <v>0</v>
      </c>
      <c r="AY895" s="82">
        <v>9</v>
      </c>
      <c r="AZ895" s="82">
        <v>45</v>
      </c>
      <c r="BA895" s="82">
        <v>390</v>
      </c>
      <c r="BB895" s="82">
        <v>0</v>
      </c>
      <c r="BC895" s="82">
        <v>3</v>
      </c>
      <c r="BD895" s="82">
        <v>0</v>
      </c>
      <c r="BE895" s="82">
        <v>0</v>
      </c>
      <c r="BF895" s="82">
        <v>4</v>
      </c>
      <c r="BG895" s="82">
        <v>1</v>
      </c>
      <c r="BH895" s="82">
        <v>0</v>
      </c>
      <c r="BI895" s="82">
        <v>0</v>
      </c>
      <c r="BJ895" s="82">
        <v>0</v>
      </c>
      <c r="BK895" s="82">
        <v>0</v>
      </c>
      <c r="BL895" s="82">
        <v>0</v>
      </c>
      <c r="BM895" s="82">
        <v>2</v>
      </c>
      <c r="BN895" s="82">
        <v>0</v>
      </c>
      <c r="BO895" s="82">
        <v>0</v>
      </c>
      <c r="BP895" s="82">
        <v>0</v>
      </c>
      <c r="BQ895" s="82">
        <v>0</v>
      </c>
      <c r="BR895" s="82">
        <v>0</v>
      </c>
      <c r="BS895" s="82">
        <v>0</v>
      </c>
      <c r="BT895" s="82">
        <v>0</v>
      </c>
      <c r="BU895" s="82">
        <v>0</v>
      </c>
      <c r="BV895" s="82">
        <v>1</v>
      </c>
      <c r="BW895" s="82">
        <v>0</v>
      </c>
      <c r="BX895" s="82">
        <v>0</v>
      </c>
      <c r="BY895" s="82">
        <v>0</v>
      </c>
      <c r="BZ895" s="84">
        <v>1</v>
      </c>
      <c r="CB895" s="51">
        <f t="shared" si="22"/>
        <v>544</v>
      </c>
    </row>
    <row r="896" spans="1:80" ht="11.25" thickBot="1" x14ac:dyDescent="0.25">
      <c r="A896" s="41">
        <v>45014</v>
      </c>
      <c r="B896" s="42">
        <v>3</v>
      </c>
      <c r="C896" s="43">
        <v>0</v>
      </c>
      <c r="D896" s="43">
        <v>0</v>
      </c>
      <c r="E896" s="43">
        <v>0</v>
      </c>
      <c r="F896" s="43">
        <v>2</v>
      </c>
      <c r="G896" s="43">
        <v>1</v>
      </c>
      <c r="H896" s="43">
        <v>1</v>
      </c>
      <c r="I896" s="43">
        <v>0</v>
      </c>
      <c r="J896" s="43">
        <v>1</v>
      </c>
      <c r="K896" s="43">
        <v>0</v>
      </c>
      <c r="L896" s="43">
        <v>0</v>
      </c>
      <c r="M896" s="43">
        <v>0</v>
      </c>
      <c r="N896" s="43">
        <v>0</v>
      </c>
      <c r="O896" s="43">
        <v>0</v>
      </c>
      <c r="P896" s="43">
        <v>0</v>
      </c>
      <c r="Q896" s="43">
        <v>1</v>
      </c>
      <c r="R896" s="43">
        <v>0</v>
      </c>
      <c r="S896" s="43">
        <v>0</v>
      </c>
      <c r="T896" s="43">
        <v>0</v>
      </c>
      <c r="U896" s="43">
        <v>0</v>
      </c>
      <c r="V896" s="43">
        <v>0</v>
      </c>
      <c r="W896" s="43">
        <v>4</v>
      </c>
      <c r="X896" s="43">
        <v>0</v>
      </c>
      <c r="Y896" s="43">
        <v>0</v>
      </c>
      <c r="Z896" s="43">
        <v>0</v>
      </c>
      <c r="AA896" s="43">
        <v>0</v>
      </c>
      <c r="AB896" s="43">
        <v>1</v>
      </c>
      <c r="AC896" s="43">
        <v>0</v>
      </c>
      <c r="AD896" s="43">
        <v>2</v>
      </c>
      <c r="AE896" s="43">
        <v>0</v>
      </c>
      <c r="AF896" s="43">
        <v>3</v>
      </c>
      <c r="AG896" s="43">
        <v>1</v>
      </c>
      <c r="AH896" s="43">
        <v>0</v>
      </c>
      <c r="AI896" s="43">
        <v>0</v>
      </c>
      <c r="AJ896" s="43">
        <v>2</v>
      </c>
      <c r="AK896" s="43">
        <v>14</v>
      </c>
      <c r="AL896" s="43">
        <v>0</v>
      </c>
      <c r="AM896" s="43">
        <v>0</v>
      </c>
      <c r="AN896" s="43">
        <v>1</v>
      </c>
      <c r="AO896" s="43">
        <v>0</v>
      </c>
      <c r="AP896" s="43">
        <v>8</v>
      </c>
      <c r="AQ896" s="43">
        <v>4</v>
      </c>
      <c r="AR896" s="43">
        <v>32</v>
      </c>
      <c r="AS896" s="43">
        <v>0</v>
      </c>
      <c r="AT896" s="43">
        <v>1</v>
      </c>
      <c r="AU896" s="43">
        <v>0</v>
      </c>
      <c r="AV896" s="43">
        <v>0</v>
      </c>
      <c r="AW896" s="43">
        <v>0</v>
      </c>
      <c r="AX896" s="43">
        <v>0</v>
      </c>
      <c r="AY896" s="43">
        <v>8</v>
      </c>
      <c r="AZ896" s="43">
        <v>45</v>
      </c>
      <c r="BA896" s="43">
        <v>392</v>
      </c>
      <c r="BB896" s="43">
        <v>0</v>
      </c>
      <c r="BC896" s="43">
        <v>3</v>
      </c>
      <c r="BD896" s="43">
        <v>0</v>
      </c>
      <c r="BE896" s="43">
        <v>0</v>
      </c>
      <c r="BF896" s="43">
        <v>4</v>
      </c>
      <c r="BG896" s="43">
        <v>1</v>
      </c>
      <c r="BH896" s="43">
        <v>0</v>
      </c>
      <c r="BI896" s="43">
        <v>0</v>
      </c>
      <c r="BJ896" s="43">
        <v>0</v>
      </c>
      <c r="BK896" s="43">
        <v>0</v>
      </c>
      <c r="BL896" s="43">
        <v>0</v>
      </c>
      <c r="BM896" s="43">
        <v>2</v>
      </c>
      <c r="BN896" s="43">
        <v>0</v>
      </c>
      <c r="BO896" s="43">
        <v>0</v>
      </c>
      <c r="BP896" s="43">
        <v>2</v>
      </c>
      <c r="BQ896" s="43">
        <v>0</v>
      </c>
      <c r="BR896" s="43">
        <v>0</v>
      </c>
      <c r="BS896" s="43">
        <v>0</v>
      </c>
      <c r="BT896" s="43">
        <v>0</v>
      </c>
      <c r="BU896" s="43">
        <v>0</v>
      </c>
      <c r="BV896" s="43">
        <v>0</v>
      </c>
      <c r="BW896" s="43">
        <v>0</v>
      </c>
      <c r="BX896" s="43">
        <v>0</v>
      </c>
      <c r="BY896" s="43">
        <v>0</v>
      </c>
      <c r="BZ896" s="44">
        <v>1</v>
      </c>
      <c r="CA896" s="111"/>
      <c r="CB896" s="49">
        <f t="shared" si="22"/>
        <v>540</v>
      </c>
    </row>
    <row r="897" spans="1:80" ht="11.25" thickTop="1" x14ac:dyDescent="0.2">
      <c r="A897" s="35">
        <v>45021</v>
      </c>
      <c r="B897" s="109">
        <v>1</v>
      </c>
      <c r="C897" s="109">
        <v>0</v>
      </c>
      <c r="D897" s="109">
        <v>0</v>
      </c>
      <c r="E897" s="109">
        <v>0</v>
      </c>
      <c r="F897" s="109">
        <v>2</v>
      </c>
      <c r="G897" s="109">
        <v>1</v>
      </c>
      <c r="H897" s="109">
        <v>1</v>
      </c>
      <c r="I897" s="109">
        <v>0</v>
      </c>
      <c r="J897" s="109">
        <v>1</v>
      </c>
      <c r="K897" s="109">
        <v>0</v>
      </c>
      <c r="L897" s="109">
        <v>0</v>
      </c>
      <c r="M897" s="109">
        <v>0</v>
      </c>
      <c r="N897" s="109">
        <v>0</v>
      </c>
      <c r="O897" s="109">
        <v>0</v>
      </c>
      <c r="P897" s="109">
        <v>0</v>
      </c>
      <c r="Q897" s="109">
        <v>0</v>
      </c>
      <c r="R897" s="109">
        <v>0</v>
      </c>
      <c r="S897" s="109">
        <v>0</v>
      </c>
      <c r="T897" s="109">
        <v>0</v>
      </c>
      <c r="U897" s="109">
        <v>0</v>
      </c>
      <c r="V897" s="109">
        <v>0</v>
      </c>
      <c r="W897" s="109">
        <v>4</v>
      </c>
      <c r="X897" s="109">
        <v>0</v>
      </c>
      <c r="Y897" s="109">
        <v>0</v>
      </c>
      <c r="Z897" s="109">
        <v>0</v>
      </c>
      <c r="AA897" s="109">
        <v>0</v>
      </c>
      <c r="AB897" s="109">
        <v>1</v>
      </c>
      <c r="AC897" s="109">
        <v>0</v>
      </c>
      <c r="AD897" s="109">
        <v>2</v>
      </c>
      <c r="AE897" s="109">
        <v>0</v>
      </c>
      <c r="AF897" s="109">
        <v>3</v>
      </c>
      <c r="AG897" s="109">
        <v>1</v>
      </c>
      <c r="AH897" s="109">
        <v>0</v>
      </c>
      <c r="AI897" s="109">
        <v>0</v>
      </c>
      <c r="AJ897" s="109">
        <v>2</v>
      </c>
      <c r="AK897" s="109">
        <v>14</v>
      </c>
      <c r="AL897" s="109">
        <v>0</v>
      </c>
      <c r="AM897" s="109">
        <v>0</v>
      </c>
      <c r="AN897" s="109">
        <v>1</v>
      </c>
      <c r="AO897" s="109">
        <v>0</v>
      </c>
      <c r="AP897" s="109">
        <v>8</v>
      </c>
      <c r="AQ897" s="109">
        <v>2</v>
      </c>
      <c r="AR897" s="109">
        <v>31</v>
      </c>
      <c r="AS897" s="109">
        <v>0</v>
      </c>
      <c r="AT897" s="109">
        <v>1</v>
      </c>
      <c r="AU897" s="109">
        <v>0</v>
      </c>
      <c r="AV897" s="109">
        <v>0</v>
      </c>
      <c r="AW897" s="109">
        <v>0</v>
      </c>
      <c r="AX897" s="109">
        <v>0</v>
      </c>
      <c r="AY897" s="109">
        <v>8</v>
      </c>
      <c r="AZ897" s="109">
        <v>44</v>
      </c>
      <c r="BA897" s="109">
        <v>388</v>
      </c>
      <c r="BB897" s="109">
        <v>0</v>
      </c>
      <c r="BC897" s="109">
        <v>3</v>
      </c>
      <c r="BD897" s="109">
        <v>0</v>
      </c>
      <c r="BE897" s="109">
        <v>0</v>
      </c>
      <c r="BF897" s="109">
        <v>4</v>
      </c>
      <c r="BG897" s="109">
        <v>1</v>
      </c>
      <c r="BH897" s="109">
        <v>0</v>
      </c>
      <c r="BI897" s="109">
        <v>0</v>
      </c>
      <c r="BJ897" s="109">
        <v>0</v>
      </c>
      <c r="BK897" s="109">
        <v>0</v>
      </c>
      <c r="BL897" s="109">
        <v>0</v>
      </c>
      <c r="BM897" s="109">
        <v>2</v>
      </c>
      <c r="BN897" s="109">
        <v>0</v>
      </c>
      <c r="BO897" s="109">
        <v>0</v>
      </c>
      <c r="BP897" s="109">
        <v>0</v>
      </c>
      <c r="BQ897" s="109">
        <v>0</v>
      </c>
      <c r="BR897" s="109">
        <v>0</v>
      </c>
      <c r="BS897" s="109">
        <v>0</v>
      </c>
      <c r="BT897" s="109">
        <v>0</v>
      </c>
      <c r="BU897" s="109">
        <v>0</v>
      </c>
      <c r="BV897" s="109">
        <v>1</v>
      </c>
      <c r="BW897" s="109">
        <v>0</v>
      </c>
      <c r="BX897" s="109">
        <v>0</v>
      </c>
      <c r="BY897" s="109">
        <v>0</v>
      </c>
      <c r="BZ897" s="110">
        <v>0</v>
      </c>
      <c r="CA897" s="18"/>
      <c r="CB897" s="4">
        <f>IF(B897="","",SUM(B897:BZ897))</f>
        <v>527</v>
      </c>
    </row>
    <row r="898" spans="1:80" x14ac:dyDescent="0.2">
      <c r="A898" s="13">
        <v>45028</v>
      </c>
      <c r="B898" s="82">
        <v>1</v>
      </c>
      <c r="C898" s="82">
        <v>0</v>
      </c>
      <c r="D898" s="82">
        <v>0</v>
      </c>
      <c r="E898" s="82">
        <v>0</v>
      </c>
      <c r="F898" s="82">
        <v>2</v>
      </c>
      <c r="G898" s="82">
        <v>1</v>
      </c>
      <c r="H898" s="82">
        <v>1</v>
      </c>
      <c r="I898" s="82">
        <v>0</v>
      </c>
      <c r="J898" s="82">
        <v>1</v>
      </c>
      <c r="K898" s="82">
        <v>0</v>
      </c>
      <c r="L898" s="82">
        <v>0</v>
      </c>
      <c r="M898" s="82">
        <v>0</v>
      </c>
      <c r="N898" s="82">
        <v>0</v>
      </c>
      <c r="O898" s="82">
        <v>0</v>
      </c>
      <c r="P898" s="82">
        <v>0</v>
      </c>
      <c r="Q898" s="82">
        <v>0</v>
      </c>
      <c r="R898" s="82">
        <v>0</v>
      </c>
      <c r="S898" s="82">
        <v>1</v>
      </c>
      <c r="T898" s="82">
        <v>0</v>
      </c>
      <c r="U898" s="82">
        <v>0</v>
      </c>
      <c r="V898" s="82">
        <v>0</v>
      </c>
      <c r="W898" s="82">
        <v>4</v>
      </c>
      <c r="X898" s="82">
        <v>0</v>
      </c>
      <c r="Y898" s="82">
        <v>0</v>
      </c>
      <c r="Z898" s="82">
        <v>0</v>
      </c>
      <c r="AA898" s="82">
        <v>0</v>
      </c>
      <c r="AB898" s="82">
        <v>1</v>
      </c>
      <c r="AC898" s="82">
        <v>0</v>
      </c>
      <c r="AD898" s="82">
        <v>1</v>
      </c>
      <c r="AE898" s="82">
        <v>0</v>
      </c>
      <c r="AF898" s="82">
        <v>3</v>
      </c>
      <c r="AG898" s="82">
        <v>0</v>
      </c>
      <c r="AH898" s="82">
        <v>0</v>
      </c>
      <c r="AI898" s="82">
        <v>0</v>
      </c>
      <c r="AJ898" s="82">
        <v>2</v>
      </c>
      <c r="AK898" s="82">
        <v>14</v>
      </c>
      <c r="AL898" s="82">
        <v>0</v>
      </c>
      <c r="AM898" s="82">
        <v>0</v>
      </c>
      <c r="AN898" s="82">
        <v>1</v>
      </c>
      <c r="AO898" s="82">
        <v>0</v>
      </c>
      <c r="AP898" s="82">
        <v>8</v>
      </c>
      <c r="AQ898" s="82">
        <v>2</v>
      </c>
      <c r="AR898" s="82">
        <v>31</v>
      </c>
      <c r="AS898" s="82">
        <v>0</v>
      </c>
      <c r="AT898" s="82">
        <v>1</v>
      </c>
      <c r="AU898" s="82">
        <v>0</v>
      </c>
      <c r="AV898" s="82">
        <v>0</v>
      </c>
      <c r="AW898" s="82">
        <v>0</v>
      </c>
      <c r="AX898" s="82">
        <v>0</v>
      </c>
      <c r="AY898" s="82">
        <v>7</v>
      </c>
      <c r="AZ898" s="82">
        <v>44</v>
      </c>
      <c r="BA898" s="82">
        <v>386</v>
      </c>
      <c r="BB898" s="82">
        <v>0</v>
      </c>
      <c r="BC898" s="82">
        <v>3</v>
      </c>
      <c r="BD898" s="82">
        <v>0</v>
      </c>
      <c r="BE898" s="82">
        <v>0</v>
      </c>
      <c r="BF898" s="82">
        <v>4</v>
      </c>
      <c r="BG898" s="82">
        <v>1</v>
      </c>
      <c r="BH898" s="82">
        <v>0</v>
      </c>
      <c r="BI898" s="82">
        <v>0</v>
      </c>
      <c r="BJ898" s="82">
        <v>0</v>
      </c>
      <c r="BK898" s="82">
        <v>0</v>
      </c>
      <c r="BL898" s="82">
        <v>0</v>
      </c>
      <c r="BM898" s="82">
        <v>2</v>
      </c>
      <c r="BN898" s="82">
        <v>0</v>
      </c>
      <c r="BO898" s="82">
        <v>0</v>
      </c>
      <c r="BP898" s="82">
        <v>0</v>
      </c>
      <c r="BQ898" s="82">
        <v>0</v>
      </c>
      <c r="BR898" s="82">
        <v>0</v>
      </c>
      <c r="BS898" s="82">
        <v>0</v>
      </c>
      <c r="BT898" s="82">
        <v>0</v>
      </c>
      <c r="BU898" s="82">
        <v>0</v>
      </c>
      <c r="BV898" s="82">
        <v>0</v>
      </c>
      <c r="BW898" s="82">
        <v>0</v>
      </c>
      <c r="BX898" s="82">
        <v>0</v>
      </c>
      <c r="BY898" s="82">
        <v>0</v>
      </c>
      <c r="BZ898" s="84">
        <v>0</v>
      </c>
      <c r="CA898" s="18"/>
      <c r="CB898" s="4">
        <f t="shared" ref="CB898:CB901" si="23">IF(B898="","",SUM(B898:BZ898))</f>
        <v>522</v>
      </c>
    </row>
    <row r="899" spans="1:80" x14ac:dyDescent="0.2">
      <c r="A899" s="13">
        <v>45035</v>
      </c>
      <c r="B899" s="82">
        <v>1</v>
      </c>
      <c r="C899" s="82">
        <v>0</v>
      </c>
      <c r="D899" s="82">
        <v>0</v>
      </c>
      <c r="E899" s="82">
        <v>0</v>
      </c>
      <c r="F899" s="82">
        <v>2</v>
      </c>
      <c r="G899" s="82">
        <v>1</v>
      </c>
      <c r="H899" s="82">
        <v>1</v>
      </c>
      <c r="I899" s="82">
        <v>0</v>
      </c>
      <c r="J899" s="82">
        <v>1</v>
      </c>
      <c r="K899" s="82">
        <v>0</v>
      </c>
      <c r="L899" s="82">
        <v>0</v>
      </c>
      <c r="M899" s="82">
        <v>0</v>
      </c>
      <c r="N899" s="82">
        <v>0</v>
      </c>
      <c r="O899" s="82">
        <v>0</v>
      </c>
      <c r="P899" s="82">
        <v>0</v>
      </c>
      <c r="Q899" s="82">
        <v>0</v>
      </c>
      <c r="R899" s="82">
        <v>0</v>
      </c>
      <c r="S899" s="82">
        <v>0</v>
      </c>
      <c r="T899" s="82">
        <v>0</v>
      </c>
      <c r="U899" s="82">
        <v>0</v>
      </c>
      <c r="V899" s="82">
        <v>0</v>
      </c>
      <c r="W899" s="82">
        <v>4</v>
      </c>
      <c r="X899" s="82">
        <v>0</v>
      </c>
      <c r="Y899" s="82">
        <v>0</v>
      </c>
      <c r="Z899" s="82">
        <v>0</v>
      </c>
      <c r="AA899" s="82">
        <v>0</v>
      </c>
      <c r="AB899" s="82">
        <v>1</v>
      </c>
      <c r="AC899" s="82">
        <v>0</v>
      </c>
      <c r="AD899" s="82">
        <v>1</v>
      </c>
      <c r="AE899" s="82">
        <v>0</v>
      </c>
      <c r="AF899" s="82">
        <v>3</v>
      </c>
      <c r="AG899" s="82">
        <v>0</v>
      </c>
      <c r="AH899" s="82">
        <v>0</v>
      </c>
      <c r="AI899" s="82">
        <v>0</v>
      </c>
      <c r="AJ899" s="82">
        <v>1</v>
      </c>
      <c r="AK899" s="82">
        <v>14</v>
      </c>
      <c r="AL899" s="82">
        <v>0</v>
      </c>
      <c r="AM899" s="82">
        <v>0</v>
      </c>
      <c r="AN899" s="82">
        <v>1</v>
      </c>
      <c r="AO899" s="82">
        <v>0</v>
      </c>
      <c r="AP899" s="82">
        <v>8</v>
      </c>
      <c r="AQ899" s="82">
        <v>1</v>
      </c>
      <c r="AR899" s="82">
        <v>32</v>
      </c>
      <c r="AS899" s="82">
        <v>0</v>
      </c>
      <c r="AT899" s="82">
        <v>0</v>
      </c>
      <c r="AU899" s="82">
        <v>0</v>
      </c>
      <c r="AV899" s="82">
        <v>0</v>
      </c>
      <c r="AW899" s="82">
        <v>0</v>
      </c>
      <c r="AX899" s="82">
        <v>0</v>
      </c>
      <c r="AY899" s="82">
        <v>8</v>
      </c>
      <c r="AZ899" s="82">
        <v>43</v>
      </c>
      <c r="BA899" s="82">
        <v>385</v>
      </c>
      <c r="BB899" s="82">
        <v>0</v>
      </c>
      <c r="BC899" s="82">
        <v>3</v>
      </c>
      <c r="BD899" s="82">
        <v>0</v>
      </c>
      <c r="BE899" s="82">
        <v>0</v>
      </c>
      <c r="BF899" s="82">
        <v>4</v>
      </c>
      <c r="BG899" s="82">
        <v>1</v>
      </c>
      <c r="BH899" s="82">
        <v>0</v>
      </c>
      <c r="BI899" s="82">
        <v>0</v>
      </c>
      <c r="BJ899" s="82">
        <v>0</v>
      </c>
      <c r="BK899" s="82">
        <v>0</v>
      </c>
      <c r="BL899" s="82">
        <v>1</v>
      </c>
      <c r="BM899" s="82">
        <v>2</v>
      </c>
      <c r="BN899" s="82">
        <v>0</v>
      </c>
      <c r="BO899" s="82">
        <v>0</v>
      </c>
      <c r="BP899" s="82">
        <v>0</v>
      </c>
      <c r="BQ899" s="82">
        <v>0</v>
      </c>
      <c r="BR899" s="82">
        <v>0</v>
      </c>
      <c r="BS899" s="82">
        <v>1</v>
      </c>
      <c r="BT899" s="82">
        <v>0</v>
      </c>
      <c r="BU899" s="82">
        <v>0</v>
      </c>
      <c r="BV899" s="82">
        <v>0</v>
      </c>
      <c r="BW899" s="82">
        <v>0</v>
      </c>
      <c r="BX899" s="82">
        <v>0</v>
      </c>
      <c r="BY899" s="82">
        <v>0</v>
      </c>
      <c r="BZ899" s="84">
        <v>0</v>
      </c>
      <c r="CA899" s="18"/>
      <c r="CB899" s="51">
        <f t="shared" si="23"/>
        <v>520</v>
      </c>
    </row>
    <row r="900" spans="1:80" ht="11.25" thickBot="1" x14ac:dyDescent="0.25">
      <c r="A900" s="41">
        <v>45042</v>
      </c>
      <c r="B900" s="43">
        <v>1</v>
      </c>
      <c r="C900" s="43">
        <v>0</v>
      </c>
      <c r="D900" s="43">
        <v>0</v>
      </c>
      <c r="E900" s="43">
        <v>0</v>
      </c>
      <c r="F900" s="43">
        <v>1</v>
      </c>
      <c r="G900" s="43">
        <v>1</v>
      </c>
      <c r="H900" s="43">
        <v>1</v>
      </c>
      <c r="I900" s="43">
        <v>0</v>
      </c>
      <c r="J900" s="43">
        <v>1</v>
      </c>
      <c r="K900" s="43">
        <v>0</v>
      </c>
      <c r="L900" s="43">
        <v>0</v>
      </c>
      <c r="M900" s="43">
        <v>0</v>
      </c>
      <c r="N900" s="43">
        <v>0</v>
      </c>
      <c r="O900" s="43">
        <v>0</v>
      </c>
      <c r="P900" s="43">
        <v>0</v>
      </c>
      <c r="Q900" s="43">
        <v>0</v>
      </c>
      <c r="R900" s="43">
        <v>0</v>
      </c>
      <c r="S900" s="43">
        <v>0</v>
      </c>
      <c r="T900" s="43">
        <v>0</v>
      </c>
      <c r="U900" s="43">
        <v>0</v>
      </c>
      <c r="V900" s="43">
        <v>0</v>
      </c>
      <c r="W900" s="43">
        <v>3</v>
      </c>
      <c r="X900" s="43">
        <v>0</v>
      </c>
      <c r="Y900" s="43">
        <v>0</v>
      </c>
      <c r="Z900" s="43">
        <v>0</v>
      </c>
      <c r="AA900" s="43">
        <v>0</v>
      </c>
      <c r="AB900" s="43">
        <v>1</v>
      </c>
      <c r="AC900" s="43">
        <v>0</v>
      </c>
      <c r="AD900" s="43">
        <v>1</v>
      </c>
      <c r="AE900" s="43">
        <v>0</v>
      </c>
      <c r="AF900" s="43">
        <v>3</v>
      </c>
      <c r="AG900" s="43">
        <v>0</v>
      </c>
      <c r="AH900" s="43">
        <v>0</v>
      </c>
      <c r="AI900" s="43">
        <v>0</v>
      </c>
      <c r="AJ900" s="43">
        <v>1</v>
      </c>
      <c r="AK900" s="43">
        <v>14</v>
      </c>
      <c r="AL900" s="43">
        <v>0</v>
      </c>
      <c r="AM900" s="43">
        <v>0</v>
      </c>
      <c r="AN900" s="43">
        <v>1</v>
      </c>
      <c r="AO900" s="43">
        <v>0</v>
      </c>
      <c r="AP900" s="43">
        <v>7</v>
      </c>
      <c r="AQ900" s="43">
        <v>2</v>
      </c>
      <c r="AR900" s="43">
        <v>31</v>
      </c>
      <c r="AS900" s="43">
        <v>0</v>
      </c>
      <c r="AT900" s="43">
        <v>0</v>
      </c>
      <c r="AU900" s="43">
        <v>0</v>
      </c>
      <c r="AV900" s="43">
        <v>0</v>
      </c>
      <c r="AW900" s="43">
        <v>0</v>
      </c>
      <c r="AX900" s="43">
        <v>0</v>
      </c>
      <c r="AY900" s="43">
        <v>8</v>
      </c>
      <c r="AZ900" s="43">
        <v>43</v>
      </c>
      <c r="BA900" s="43">
        <v>385</v>
      </c>
      <c r="BB900" s="43">
        <v>0</v>
      </c>
      <c r="BC900" s="43">
        <v>3</v>
      </c>
      <c r="BD900" s="43">
        <v>0</v>
      </c>
      <c r="BE900" s="43">
        <v>0</v>
      </c>
      <c r="BF900" s="43">
        <v>4</v>
      </c>
      <c r="BG900" s="43">
        <v>1</v>
      </c>
      <c r="BH900" s="43">
        <v>0</v>
      </c>
      <c r="BI900" s="43">
        <v>0</v>
      </c>
      <c r="BJ900" s="43">
        <v>0</v>
      </c>
      <c r="BK900" s="43">
        <v>0</v>
      </c>
      <c r="BL900" s="43">
        <v>1</v>
      </c>
      <c r="BM900" s="43">
        <v>2</v>
      </c>
      <c r="BN900" s="43">
        <v>0</v>
      </c>
      <c r="BO900" s="43">
        <v>0</v>
      </c>
      <c r="BP900" s="43">
        <v>0</v>
      </c>
      <c r="BQ900" s="43">
        <v>0</v>
      </c>
      <c r="BR900" s="43">
        <v>0</v>
      </c>
      <c r="BS900" s="43">
        <v>0</v>
      </c>
      <c r="BT900" s="43">
        <v>0</v>
      </c>
      <c r="BU900" s="43">
        <v>0</v>
      </c>
      <c r="BV900" s="43">
        <v>0</v>
      </c>
      <c r="BW900" s="43">
        <v>0</v>
      </c>
      <c r="BX900" s="43">
        <v>0</v>
      </c>
      <c r="BY900" s="43">
        <v>0</v>
      </c>
      <c r="BZ900" s="44">
        <v>0</v>
      </c>
      <c r="CA900" s="108"/>
      <c r="CB900" s="49">
        <f t="shared" si="23"/>
        <v>516</v>
      </c>
    </row>
    <row r="901" spans="1:80" ht="11.25" thickTop="1" x14ac:dyDescent="0.2">
      <c r="A901" s="13">
        <v>45049</v>
      </c>
      <c r="B901" s="82">
        <v>1</v>
      </c>
      <c r="C901" s="82">
        <v>0</v>
      </c>
      <c r="D901" s="82">
        <v>0</v>
      </c>
      <c r="E901" s="82">
        <v>0</v>
      </c>
      <c r="F901" s="82">
        <v>1</v>
      </c>
      <c r="G901" s="82">
        <v>1</v>
      </c>
      <c r="H901" s="82">
        <v>1</v>
      </c>
      <c r="I901" s="82">
        <v>0</v>
      </c>
      <c r="J901" s="82">
        <v>1</v>
      </c>
      <c r="K901" s="82">
        <v>0</v>
      </c>
      <c r="L901" s="82">
        <v>0</v>
      </c>
      <c r="M901" s="82">
        <v>0</v>
      </c>
      <c r="N901" s="82">
        <v>0</v>
      </c>
      <c r="O901" s="82">
        <v>0</v>
      </c>
      <c r="P901" s="82">
        <v>1</v>
      </c>
      <c r="Q901" s="82">
        <v>0</v>
      </c>
      <c r="R901" s="82">
        <v>0</v>
      </c>
      <c r="S901" s="82">
        <v>0</v>
      </c>
      <c r="T901" s="82">
        <v>0</v>
      </c>
      <c r="U901" s="82">
        <v>0</v>
      </c>
      <c r="V901" s="82">
        <v>0</v>
      </c>
      <c r="W901" s="82">
        <v>3</v>
      </c>
      <c r="X901" s="82">
        <v>0</v>
      </c>
      <c r="Y901" s="82">
        <v>0</v>
      </c>
      <c r="Z901" s="82">
        <v>0</v>
      </c>
      <c r="AA901" s="82">
        <v>0</v>
      </c>
      <c r="AB901" s="82">
        <v>1</v>
      </c>
      <c r="AC901" s="82">
        <v>0</v>
      </c>
      <c r="AD901" s="82">
        <v>1</v>
      </c>
      <c r="AE901" s="82">
        <v>0</v>
      </c>
      <c r="AF901" s="82">
        <v>3</v>
      </c>
      <c r="AG901" s="82">
        <v>0</v>
      </c>
      <c r="AH901" s="82">
        <v>0</v>
      </c>
      <c r="AI901" s="82">
        <v>0</v>
      </c>
      <c r="AJ901" s="82">
        <v>1</v>
      </c>
      <c r="AK901" s="82">
        <v>14</v>
      </c>
      <c r="AL901" s="82">
        <v>0</v>
      </c>
      <c r="AM901" s="82">
        <v>0</v>
      </c>
      <c r="AN901" s="82">
        <v>0</v>
      </c>
      <c r="AO901" s="82">
        <v>0</v>
      </c>
      <c r="AP901" s="82">
        <v>7</v>
      </c>
      <c r="AQ901" s="82">
        <v>1</v>
      </c>
      <c r="AR901" s="82">
        <v>31</v>
      </c>
      <c r="AS901" s="82">
        <v>0</v>
      </c>
      <c r="AT901" s="82">
        <v>0</v>
      </c>
      <c r="AU901" s="82">
        <v>0</v>
      </c>
      <c r="AV901" s="82">
        <v>0</v>
      </c>
      <c r="AW901" s="82">
        <v>0</v>
      </c>
      <c r="AX901" s="82">
        <v>0</v>
      </c>
      <c r="AY901" s="82">
        <v>7</v>
      </c>
      <c r="AZ901" s="82">
        <v>43</v>
      </c>
      <c r="BA901" s="82">
        <v>384</v>
      </c>
      <c r="BB901" s="82">
        <v>0</v>
      </c>
      <c r="BC901" s="82">
        <v>3</v>
      </c>
      <c r="BD901" s="82">
        <v>0</v>
      </c>
      <c r="BE901" s="82">
        <v>0</v>
      </c>
      <c r="BF901" s="82">
        <v>4</v>
      </c>
      <c r="BG901" s="82">
        <v>1</v>
      </c>
      <c r="BH901" s="82">
        <v>0</v>
      </c>
      <c r="BI901" s="82">
        <v>0</v>
      </c>
      <c r="BJ901" s="82">
        <v>0</v>
      </c>
      <c r="BK901" s="82">
        <v>0</v>
      </c>
      <c r="BL901" s="82">
        <v>0</v>
      </c>
      <c r="BM901" s="82">
        <v>2</v>
      </c>
      <c r="BN901" s="82">
        <v>0</v>
      </c>
      <c r="BO901" s="82">
        <v>0</v>
      </c>
      <c r="BP901" s="82">
        <v>0</v>
      </c>
      <c r="BQ901" s="82">
        <v>0</v>
      </c>
      <c r="BR901" s="82">
        <v>0</v>
      </c>
      <c r="BS901" s="82">
        <v>0</v>
      </c>
      <c r="BT901" s="82">
        <v>0</v>
      </c>
      <c r="BU901" s="82">
        <v>0</v>
      </c>
      <c r="BV901" s="82">
        <v>0</v>
      </c>
      <c r="BW901" s="82">
        <v>0</v>
      </c>
      <c r="BX901" s="82">
        <v>0</v>
      </c>
      <c r="BY901" s="82">
        <v>0</v>
      </c>
      <c r="BZ901" s="84">
        <v>0</v>
      </c>
      <c r="CB901" s="4">
        <f t="shared" si="23"/>
        <v>512</v>
      </c>
    </row>
    <row r="902" spans="1:80" x14ac:dyDescent="0.2">
      <c r="A902" s="13">
        <v>45056</v>
      </c>
      <c r="B902" s="82">
        <v>1</v>
      </c>
      <c r="C902" s="82">
        <v>0</v>
      </c>
      <c r="D902" s="82">
        <v>0</v>
      </c>
      <c r="E902" s="82">
        <v>0</v>
      </c>
      <c r="F902" s="82">
        <v>1</v>
      </c>
      <c r="G902" s="82">
        <v>1</v>
      </c>
      <c r="H902" s="82">
        <v>1</v>
      </c>
      <c r="I902" s="82">
        <v>0</v>
      </c>
      <c r="J902" s="82">
        <v>1</v>
      </c>
      <c r="K902" s="82">
        <v>0</v>
      </c>
      <c r="L902" s="82">
        <v>0</v>
      </c>
      <c r="M902" s="82">
        <v>0</v>
      </c>
      <c r="N902" s="82">
        <v>0</v>
      </c>
      <c r="O902" s="82">
        <v>0</v>
      </c>
      <c r="P902" s="82">
        <v>0</v>
      </c>
      <c r="Q902" s="82">
        <v>0</v>
      </c>
      <c r="R902" s="82">
        <v>0</v>
      </c>
      <c r="S902" s="82">
        <v>0</v>
      </c>
      <c r="T902" s="82">
        <v>0</v>
      </c>
      <c r="U902" s="82">
        <v>0</v>
      </c>
      <c r="V902" s="82">
        <v>0</v>
      </c>
      <c r="W902" s="82">
        <v>3</v>
      </c>
      <c r="X902" s="82">
        <v>0</v>
      </c>
      <c r="Y902" s="82">
        <v>0</v>
      </c>
      <c r="Z902" s="82">
        <v>0</v>
      </c>
      <c r="AA902" s="82">
        <v>0</v>
      </c>
      <c r="AB902" s="82">
        <v>1</v>
      </c>
      <c r="AC902" s="82">
        <v>0</v>
      </c>
      <c r="AD902" s="82">
        <v>1</v>
      </c>
      <c r="AE902" s="82">
        <v>0</v>
      </c>
      <c r="AF902" s="82">
        <v>3</v>
      </c>
      <c r="AG902" s="82">
        <v>0</v>
      </c>
      <c r="AH902" s="82">
        <v>0</v>
      </c>
      <c r="AI902" s="82">
        <v>0</v>
      </c>
      <c r="AJ902" s="82">
        <v>1</v>
      </c>
      <c r="AK902" s="82">
        <v>14</v>
      </c>
      <c r="AL902" s="82">
        <v>0</v>
      </c>
      <c r="AM902" s="82">
        <v>0</v>
      </c>
      <c r="AN902" s="82">
        <v>0</v>
      </c>
      <c r="AO902" s="82">
        <v>0</v>
      </c>
      <c r="AP902" s="82">
        <v>7</v>
      </c>
      <c r="AQ902" s="82">
        <v>1</v>
      </c>
      <c r="AR902" s="82">
        <v>30</v>
      </c>
      <c r="AS902" s="82">
        <v>0</v>
      </c>
      <c r="AT902" s="82">
        <v>0</v>
      </c>
      <c r="AU902" s="82">
        <v>0</v>
      </c>
      <c r="AV902" s="82">
        <v>0</v>
      </c>
      <c r="AW902" s="82">
        <v>0</v>
      </c>
      <c r="AX902" s="82">
        <v>0</v>
      </c>
      <c r="AY902" s="82">
        <v>7</v>
      </c>
      <c r="AZ902" s="82">
        <v>43</v>
      </c>
      <c r="BA902" s="82">
        <v>384</v>
      </c>
      <c r="BB902" s="82">
        <v>0</v>
      </c>
      <c r="BC902" s="82">
        <v>3</v>
      </c>
      <c r="BD902" s="82">
        <v>0</v>
      </c>
      <c r="BE902" s="82">
        <v>0</v>
      </c>
      <c r="BF902" s="82">
        <v>4</v>
      </c>
      <c r="BG902" s="82">
        <v>1</v>
      </c>
      <c r="BH902" s="82">
        <v>0</v>
      </c>
      <c r="BI902" s="82">
        <v>0</v>
      </c>
      <c r="BJ902" s="82">
        <v>0</v>
      </c>
      <c r="BK902" s="82">
        <v>0</v>
      </c>
      <c r="BL902" s="82">
        <v>0</v>
      </c>
      <c r="BM902" s="82">
        <v>2</v>
      </c>
      <c r="BN902" s="82">
        <v>0</v>
      </c>
      <c r="BO902" s="82">
        <v>0</v>
      </c>
      <c r="BP902" s="82">
        <v>0</v>
      </c>
      <c r="BQ902" s="82">
        <v>0</v>
      </c>
      <c r="BR902" s="82">
        <v>0</v>
      </c>
      <c r="BS902" s="82">
        <v>0</v>
      </c>
      <c r="BT902" s="82">
        <v>0</v>
      </c>
      <c r="BU902" s="82">
        <v>0</v>
      </c>
      <c r="BV902" s="82">
        <v>0</v>
      </c>
      <c r="BW902" s="82">
        <v>0</v>
      </c>
      <c r="BX902" s="82">
        <v>0</v>
      </c>
      <c r="BY902" s="82">
        <v>0</v>
      </c>
      <c r="BZ902" s="84">
        <v>0</v>
      </c>
      <c r="CB902" s="4">
        <f t="shared" ref="CB902:CB905" si="24">IF(B902="","",SUM(B902:BZ902))</f>
        <v>510</v>
      </c>
    </row>
    <row r="903" spans="1:80" x14ac:dyDescent="0.2">
      <c r="A903" s="13">
        <v>45063</v>
      </c>
      <c r="B903" s="82">
        <v>1</v>
      </c>
      <c r="C903" s="82">
        <v>0</v>
      </c>
      <c r="D903" s="82">
        <v>0</v>
      </c>
      <c r="E903" s="82">
        <v>0</v>
      </c>
      <c r="F903" s="82">
        <v>1</v>
      </c>
      <c r="G903" s="82">
        <v>1</v>
      </c>
      <c r="H903" s="82">
        <v>1</v>
      </c>
      <c r="I903" s="82">
        <v>0</v>
      </c>
      <c r="J903" s="82">
        <v>1</v>
      </c>
      <c r="K903" s="82">
        <v>0</v>
      </c>
      <c r="L903" s="82">
        <v>0</v>
      </c>
      <c r="M903" s="82">
        <v>0</v>
      </c>
      <c r="N903" s="82">
        <v>0</v>
      </c>
      <c r="O903" s="82">
        <v>0</v>
      </c>
      <c r="P903" s="82">
        <v>0</v>
      </c>
      <c r="Q903" s="82">
        <v>0</v>
      </c>
      <c r="R903" s="82">
        <v>0</v>
      </c>
      <c r="S903" s="82">
        <v>0</v>
      </c>
      <c r="T903" s="82">
        <v>0</v>
      </c>
      <c r="U903" s="82">
        <v>0</v>
      </c>
      <c r="V903" s="82">
        <v>0</v>
      </c>
      <c r="W903" s="82">
        <v>3</v>
      </c>
      <c r="X903" s="82">
        <v>0</v>
      </c>
      <c r="Y903" s="82">
        <v>0</v>
      </c>
      <c r="Z903" s="82">
        <v>0</v>
      </c>
      <c r="AA903" s="82">
        <v>0</v>
      </c>
      <c r="AB903" s="82">
        <v>1</v>
      </c>
      <c r="AC903" s="82">
        <v>0</v>
      </c>
      <c r="AD903" s="82">
        <v>1</v>
      </c>
      <c r="AE903" s="82">
        <v>0</v>
      </c>
      <c r="AF903" s="82">
        <v>3</v>
      </c>
      <c r="AG903" s="82">
        <v>0</v>
      </c>
      <c r="AH903" s="82">
        <v>0</v>
      </c>
      <c r="AI903" s="82">
        <v>0</v>
      </c>
      <c r="AJ903" s="82">
        <v>1</v>
      </c>
      <c r="AK903" s="82">
        <v>14</v>
      </c>
      <c r="AL903" s="82">
        <v>0</v>
      </c>
      <c r="AM903" s="82">
        <v>0</v>
      </c>
      <c r="AN903" s="82">
        <v>0</v>
      </c>
      <c r="AO903" s="82">
        <v>0</v>
      </c>
      <c r="AP903" s="82">
        <v>7</v>
      </c>
      <c r="AQ903" s="82">
        <v>1</v>
      </c>
      <c r="AR903" s="82">
        <v>30</v>
      </c>
      <c r="AS903" s="82">
        <v>0</v>
      </c>
      <c r="AT903" s="82">
        <v>0</v>
      </c>
      <c r="AU903" s="82">
        <v>0</v>
      </c>
      <c r="AV903" s="82">
        <v>0</v>
      </c>
      <c r="AW903" s="82">
        <v>0</v>
      </c>
      <c r="AX903" s="82">
        <v>0</v>
      </c>
      <c r="AY903" s="82">
        <v>6</v>
      </c>
      <c r="AZ903" s="82">
        <v>43</v>
      </c>
      <c r="BA903" s="82">
        <v>382</v>
      </c>
      <c r="BB903" s="82">
        <v>0</v>
      </c>
      <c r="BC903" s="82">
        <v>3</v>
      </c>
      <c r="BD903" s="82">
        <v>0</v>
      </c>
      <c r="BE903" s="82">
        <v>0</v>
      </c>
      <c r="BF903" s="82">
        <v>4</v>
      </c>
      <c r="BG903" s="82">
        <v>1</v>
      </c>
      <c r="BH903" s="82">
        <v>0</v>
      </c>
      <c r="BI903" s="82">
        <v>0</v>
      </c>
      <c r="BJ903" s="82">
        <v>0</v>
      </c>
      <c r="BK903" s="82">
        <v>0</v>
      </c>
      <c r="BL903" s="82">
        <v>0</v>
      </c>
      <c r="BM903" s="82">
        <v>1</v>
      </c>
      <c r="BN903" s="82">
        <v>0</v>
      </c>
      <c r="BO903" s="82">
        <v>0</v>
      </c>
      <c r="BP903" s="82">
        <v>0</v>
      </c>
      <c r="BQ903" s="82">
        <v>0</v>
      </c>
      <c r="BR903" s="82">
        <v>0</v>
      </c>
      <c r="BS903" s="82">
        <v>0</v>
      </c>
      <c r="BT903" s="82">
        <v>0</v>
      </c>
      <c r="BU903" s="82">
        <v>0</v>
      </c>
      <c r="BV903" s="82">
        <v>0</v>
      </c>
      <c r="BW903" s="82">
        <v>0</v>
      </c>
      <c r="BX903" s="82">
        <v>0</v>
      </c>
      <c r="BY903" s="82">
        <v>0</v>
      </c>
      <c r="BZ903" s="84">
        <v>0</v>
      </c>
      <c r="CB903" s="4">
        <f t="shared" si="24"/>
        <v>506</v>
      </c>
    </row>
    <row r="904" spans="1:80" x14ac:dyDescent="0.2">
      <c r="A904" s="50">
        <v>45070</v>
      </c>
      <c r="B904" s="82">
        <v>1</v>
      </c>
      <c r="C904" s="82">
        <v>0</v>
      </c>
      <c r="D904" s="82">
        <v>0</v>
      </c>
      <c r="E904" s="82">
        <v>0</v>
      </c>
      <c r="F904" s="82">
        <v>2</v>
      </c>
      <c r="G904" s="82">
        <v>1</v>
      </c>
      <c r="H904" s="82">
        <v>1</v>
      </c>
      <c r="I904" s="82">
        <v>0</v>
      </c>
      <c r="J904" s="82">
        <v>1</v>
      </c>
      <c r="K904" s="82">
        <v>0</v>
      </c>
      <c r="L904" s="82">
        <v>0</v>
      </c>
      <c r="M904" s="82">
        <v>0</v>
      </c>
      <c r="N904" s="82">
        <v>0</v>
      </c>
      <c r="O904" s="82">
        <v>0</v>
      </c>
      <c r="P904" s="82">
        <v>0</v>
      </c>
      <c r="Q904" s="82">
        <v>0</v>
      </c>
      <c r="R904" s="82">
        <v>0</v>
      </c>
      <c r="S904" s="82">
        <v>0</v>
      </c>
      <c r="T904" s="82">
        <v>0</v>
      </c>
      <c r="U904" s="82">
        <v>0</v>
      </c>
      <c r="V904" s="82">
        <v>0</v>
      </c>
      <c r="W904" s="82">
        <v>3</v>
      </c>
      <c r="X904" s="82">
        <v>0</v>
      </c>
      <c r="Y904" s="82">
        <v>0</v>
      </c>
      <c r="Z904" s="82">
        <v>0</v>
      </c>
      <c r="AA904" s="82">
        <v>0</v>
      </c>
      <c r="AB904" s="82">
        <v>1</v>
      </c>
      <c r="AC904" s="82">
        <v>0</v>
      </c>
      <c r="AD904" s="82">
        <v>1</v>
      </c>
      <c r="AE904" s="82">
        <v>0</v>
      </c>
      <c r="AF904" s="82">
        <v>3</v>
      </c>
      <c r="AG904" s="82">
        <v>0</v>
      </c>
      <c r="AH904" s="82">
        <v>0</v>
      </c>
      <c r="AI904" s="82">
        <v>0</v>
      </c>
      <c r="AJ904" s="82">
        <v>1</v>
      </c>
      <c r="AK904" s="82">
        <v>14</v>
      </c>
      <c r="AL904" s="82">
        <v>0</v>
      </c>
      <c r="AM904" s="82">
        <v>0</v>
      </c>
      <c r="AN904" s="82">
        <v>0</v>
      </c>
      <c r="AO904" s="82">
        <v>0</v>
      </c>
      <c r="AP904" s="82">
        <v>7</v>
      </c>
      <c r="AQ904" s="82">
        <v>0</v>
      </c>
      <c r="AR904" s="82">
        <v>31</v>
      </c>
      <c r="AS904" s="82">
        <v>0</v>
      </c>
      <c r="AT904" s="82">
        <v>0</v>
      </c>
      <c r="AU904" s="82">
        <v>0</v>
      </c>
      <c r="AV904" s="82">
        <v>0</v>
      </c>
      <c r="AW904" s="82">
        <v>0</v>
      </c>
      <c r="AX904" s="82">
        <v>0</v>
      </c>
      <c r="AY904" s="82">
        <v>6</v>
      </c>
      <c r="AZ904" s="82">
        <v>43</v>
      </c>
      <c r="BA904" s="82">
        <v>383</v>
      </c>
      <c r="BB904" s="82">
        <v>0</v>
      </c>
      <c r="BC904" s="82">
        <v>3</v>
      </c>
      <c r="BD904" s="82">
        <v>0</v>
      </c>
      <c r="BE904" s="82">
        <v>0</v>
      </c>
      <c r="BF904" s="82">
        <v>4</v>
      </c>
      <c r="BG904" s="82">
        <v>1</v>
      </c>
      <c r="BH904" s="82">
        <v>0</v>
      </c>
      <c r="BI904" s="82">
        <v>0</v>
      </c>
      <c r="BJ904" s="82">
        <v>0</v>
      </c>
      <c r="BK904" s="82">
        <v>0</v>
      </c>
      <c r="BL904" s="82">
        <v>0</v>
      </c>
      <c r="BM904" s="82">
        <v>1</v>
      </c>
      <c r="BN904" s="82">
        <v>0</v>
      </c>
      <c r="BO904" s="82">
        <v>0</v>
      </c>
      <c r="BP904" s="82">
        <v>0</v>
      </c>
      <c r="BQ904" s="82">
        <v>0</v>
      </c>
      <c r="BR904" s="82">
        <v>0</v>
      </c>
      <c r="BS904" s="82">
        <v>0</v>
      </c>
      <c r="BT904" s="82">
        <v>0</v>
      </c>
      <c r="BU904" s="82">
        <v>0</v>
      </c>
      <c r="BV904" s="82">
        <v>0</v>
      </c>
      <c r="BW904" s="82">
        <v>0</v>
      </c>
      <c r="BX904" s="82">
        <v>0</v>
      </c>
      <c r="BY904" s="82">
        <v>0</v>
      </c>
      <c r="BZ904" s="84">
        <v>0</v>
      </c>
      <c r="CB904" s="51">
        <f t="shared" si="24"/>
        <v>508</v>
      </c>
    </row>
    <row r="905" spans="1:80" ht="11.25" thickBot="1" x14ac:dyDescent="0.25">
      <c r="A905" s="41">
        <v>45077</v>
      </c>
      <c r="B905" s="42">
        <v>1</v>
      </c>
      <c r="C905" s="43">
        <v>0</v>
      </c>
      <c r="D905" s="43">
        <v>0</v>
      </c>
      <c r="E905" s="43">
        <v>0</v>
      </c>
      <c r="F905" s="43">
        <v>2</v>
      </c>
      <c r="G905" s="43">
        <v>1</v>
      </c>
      <c r="H905" s="43">
        <v>1</v>
      </c>
      <c r="I905" s="43">
        <v>0</v>
      </c>
      <c r="J905" s="43">
        <v>1</v>
      </c>
      <c r="K905" s="43">
        <v>0</v>
      </c>
      <c r="L905" s="43">
        <v>0</v>
      </c>
      <c r="M905" s="43">
        <v>0</v>
      </c>
      <c r="N905" s="43">
        <v>0</v>
      </c>
      <c r="O905" s="43">
        <v>0</v>
      </c>
      <c r="P905" s="43">
        <v>0</v>
      </c>
      <c r="Q905" s="43">
        <v>0</v>
      </c>
      <c r="R905" s="43">
        <v>0</v>
      </c>
      <c r="S905" s="43">
        <v>0</v>
      </c>
      <c r="T905" s="43">
        <v>0</v>
      </c>
      <c r="U905" s="43">
        <v>0</v>
      </c>
      <c r="V905" s="43">
        <v>0</v>
      </c>
      <c r="W905" s="43">
        <v>3</v>
      </c>
      <c r="X905" s="43">
        <v>0</v>
      </c>
      <c r="Y905" s="43">
        <v>0</v>
      </c>
      <c r="Z905" s="43">
        <v>0</v>
      </c>
      <c r="AA905" s="43">
        <v>0</v>
      </c>
      <c r="AB905" s="43">
        <v>1</v>
      </c>
      <c r="AC905" s="43">
        <v>0</v>
      </c>
      <c r="AD905" s="43">
        <v>1</v>
      </c>
      <c r="AE905" s="43">
        <v>0</v>
      </c>
      <c r="AF905" s="43">
        <v>3</v>
      </c>
      <c r="AG905" s="43">
        <v>0</v>
      </c>
      <c r="AH905" s="43">
        <v>0</v>
      </c>
      <c r="AI905" s="43">
        <v>0</v>
      </c>
      <c r="AJ905" s="43">
        <v>1</v>
      </c>
      <c r="AK905" s="43">
        <v>14</v>
      </c>
      <c r="AL905" s="43">
        <v>0</v>
      </c>
      <c r="AM905" s="43">
        <v>0</v>
      </c>
      <c r="AN905" s="43">
        <v>0</v>
      </c>
      <c r="AO905" s="43">
        <v>0</v>
      </c>
      <c r="AP905" s="43">
        <v>7</v>
      </c>
      <c r="AQ905" s="43">
        <v>0</v>
      </c>
      <c r="AR905" s="43">
        <v>30</v>
      </c>
      <c r="AS905" s="43">
        <v>0</v>
      </c>
      <c r="AT905" s="43">
        <v>0</v>
      </c>
      <c r="AU905" s="43">
        <v>0</v>
      </c>
      <c r="AV905" s="43">
        <v>0</v>
      </c>
      <c r="AW905" s="43">
        <v>0</v>
      </c>
      <c r="AX905" s="43">
        <v>0</v>
      </c>
      <c r="AY905" s="43">
        <v>6</v>
      </c>
      <c r="AZ905" s="43">
        <v>43</v>
      </c>
      <c r="BA905" s="43">
        <v>381</v>
      </c>
      <c r="BB905" s="43">
        <v>0</v>
      </c>
      <c r="BC905" s="43">
        <v>3</v>
      </c>
      <c r="BD905" s="43">
        <v>0</v>
      </c>
      <c r="BE905" s="43">
        <v>0</v>
      </c>
      <c r="BF905" s="43">
        <v>4</v>
      </c>
      <c r="BG905" s="43">
        <v>1</v>
      </c>
      <c r="BH905" s="43">
        <v>0</v>
      </c>
      <c r="BI905" s="43">
        <v>0</v>
      </c>
      <c r="BJ905" s="43">
        <v>0</v>
      </c>
      <c r="BK905" s="43">
        <v>0</v>
      </c>
      <c r="BL905" s="43">
        <v>0</v>
      </c>
      <c r="BM905" s="43">
        <v>1</v>
      </c>
      <c r="BN905" s="43">
        <v>0</v>
      </c>
      <c r="BO905" s="43">
        <v>0</v>
      </c>
      <c r="BP905" s="43">
        <v>0</v>
      </c>
      <c r="BQ905" s="43">
        <v>0</v>
      </c>
      <c r="BR905" s="43">
        <v>0</v>
      </c>
      <c r="BS905" s="43">
        <v>0</v>
      </c>
      <c r="BT905" s="43">
        <v>0</v>
      </c>
      <c r="BU905" s="43">
        <v>0</v>
      </c>
      <c r="BV905" s="43">
        <v>0</v>
      </c>
      <c r="BW905" s="43">
        <v>0</v>
      </c>
      <c r="BX905" s="43">
        <v>0</v>
      </c>
      <c r="BY905" s="43">
        <v>0</v>
      </c>
      <c r="BZ905" s="44">
        <v>0</v>
      </c>
      <c r="CA905" s="111"/>
      <c r="CB905" s="49">
        <f t="shared" si="24"/>
        <v>505</v>
      </c>
    </row>
    <row r="906" spans="1:80" ht="11.25" thickTop="1" x14ac:dyDescent="0.2">
      <c r="A906" s="7"/>
    </row>
    <row r="907" spans="1:80" x14ac:dyDescent="0.2">
      <c r="A907" s="7"/>
    </row>
    <row r="908" spans="1:80" x14ac:dyDescent="0.2">
      <c r="A908" s="7"/>
    </row>
    <row r="909" spans="1:80" x14ac:dyDescent="0.2">
      <c r="A909" s="7"/>
    </row>
    <row r="910" spans="1:80" x14ac:dyDescent="0.2">
      <c r="A910" s="7"/>
    </row>
    <row r="911" spans="1:80" x14ac:dyDescent="0.2">
      <c r="A911" s="7"/>
    </row>
    <row r="912" spans="1:80" x14ac:dyDescent="0.2">
      <c r="A912" s="7"/>
    </row>
    <row r="913" spans="1:1" x14ac:dyDescent="0.2">
      <c r="A913" s="7"/>
    </row>
    <row r="914" spans="1:1" x14ac:dyDescent="0.2">
      <c r="A914" s="7"/>
    </row>
    <row r="915" spans="1:1" x14ac:dyDescent="0.2">
      <c r="A915" s="7"/>
    </row>
    <row r="916" spans="1:1" x14ac:dyDescent="0.2">
      <c r="A916" s="7"/>
    </row>
    <row r="917" spans="1:1" x14ac:dyDescent="0.2">
      <c r="A917" s="7"/>
    </row>
    <row r="918" spans="1:1" x14ac:dyDescent="0.2">
      <c r="A918" s="7"/>
    </row>
    <row r="919" spans="1:1" x14ac:dyDescent="0.2">
      <c r="A919" s="7"/>
    </row>
    <row r="920" spans="1:1" x14ac:dyDescent="0.2">
      <c r="A920" s="7"/>
    </row>
    <row r="921" spans="1:1" x14ac:dyDescent="0.2">
      <c r="A921" s="7"/>
    </row>
    <row r="922" spans="1:1" x14ac:dyDescent="0.2">
      <c r="A922" s="7"/>
    </row>
    <row r="923" spans="1:1" x14ac:dyDescent="0.2">
      <c r="A923" s="7"/>
    </row>
    <row r="924" spans="1:1" x14ac:dyDescent="0.2">
      <c r="A924" s="7"/>
    </row>
    <row r="925" spans="1:1" x14ac:dyDescent="0.2">
      <c r="A925" s="7"/>
    </row>
    <row r="926" spans="1:1" x14ac:dyDescent="0.2">
      <c r="A926" s="7"/>
    </row>
    <row r="927" spans="1:1" x14ac:dyDescent="0.2">
      <c r="A927" s="7"/>
    </row>
    <row r="928" spans="1:1" x14ac:dyDescent="0.2">
      <c r="A928" s="7"/>
    </row>
    <row r="929" spans="1:1" x14ac:dyDescent="0.2">
      <c r="A929" s="7"/>
    </row>
    <row r="930" spans="1:1" x14ac:dyDescent="0.2">
      <c r="A930" s="7"/>
    </row>
    <row r="931" spans="1:1" x14ac:dyDescent="0.2">
      <c r="A931" s="7"/>
    </row>
    <row r="932" spans="1:1" x14ac:dyDescent="0.2">
      <c r="A932" s="7"/>
    </row>
    <row r="933" spans="1:1" x14ac:dyDescent="0.2">
      <c r="A933" s="7"/>
    </row>
    <row r="934" spans="1:1" x14ac:dyDescent="0.2">
      <c r="A934" s="7"/>
    </row>
    <row r="935" spans="1:1" x14ac:dyDescent="0.2">
      <c r="A935" s="7"/>
    </row>
    <row r="936" spans="1:1" x14ac:dyDescent="0.2">
      <c r="A936" s="7"/>
    </row>
    <row r="937" spans="1:1" x14ac:dyDescent="0.2">
      <c r="A937" s="7"/>
    </row>
    <row r="938" spans="1:1" x14ac:dyDescent="0.2">
      <c r="A938" s="7"/>
    </row>
    <row r="939" spans="1:1" x14ac:dyDescent="0.2">
      <c r="A939" s="7"/>
    </row>
    <row r="940" spans="1:1" x14ac:dyDescent="0.2">
      <c r="A940" s="7"/>
    </row>
    <row r="941" spans="1:1" x14ac:dyDescent="0.2">
      <c r="A941" s="7"/>
    </row>
    <row r="942" spans="1:1" x14ac:dyDescent="0.2">
      <c r="A942" s="7"/>
    </row>
    <row r="943" spans="1:1" x14ac:dyDescent="0.2">
      <c r="A943" s="7"/>
    </row>
    <row r="944" spans="1:1" x14ac:dyDescent="0.2">
      <c r="A944" s="7"/>
    </row>
    <row r="945" spans="1:1" x14ac:dyDescent="0.2">
      <c r="A945" s="7"/>
    </row>
    <row r="946" spans="1:1" x14ac:dyDescent="0.2">
      <c r="A946" s="7"/>
    </row>
    <row r="947" spans="1:1" x14ac:dyDescent="0.2">
      <c r="A947" s="7"/>
    </row>
    <row r="948" spans="1:1" x14ac:dyDescent="0.2">
      <c r="A948" s="7"/>
    </row>
    <row r="949" spans="1:1" x14ac:dyDescent="0.2">
      <c r="A949" s="7"/>
    </row>
    <row r="950" spans="1:1" x14ac:dyDescent="0.2">
      <c r="A950" s="7"/>
    </row>
    <row r="951" spans="1:1" x14ac:dyDescent="0.2">
      <c r="A951" s="7"/>
    </row>
    <row r="952" spans="1:1" x14ac:dyDescent="0.2">
      <c r="A952" s="7"/>
    </row>
    <row r="953" spans="1:1" x14ac:dyDescent="0.2">
      <c r="A953" s="7"/>
    </row>
    <row r="954" spans="1:1" x14ac:dyDescent="0.2">
      <c r="A954" s="7"/>
    </row>
    <row r="955" spans="1:1" x14ac:dyDescent="0.2">
      <c r="A955" s="7"/>
    </row>
    <row r="956" spans="1:1" x14ac:dyDescent="0.2">
      <c r="A956" s="7"/>
    </row>
    <row r="957" spans="1:1" x14ac:dyDescent="0.2">
      <c r="A957" s="7"/>
    </row>
    <row r="958" spans="1:1" x14ac:dyDescent="0.2">
      <c r="A958" s="7"/>
    </row>
    <row r="959" spans="1:1" x14ac:dyDescent="0.2">
      <c r="A959" s="7"/>
    </row>
    <row r="960" spans="1:1" x14ac:dyDescent="0.2">
      <c r="A960" s="7"/>
    </row>
    <row r="961" spans="1:1" x14ac:dyDescent="0.2">
      <c r="A961" s="7"/>
    </row>
    <row r="962" spans="1:1" x14ac:dyDescent="0.2">
      <c r="A962" s="7"/>
    </row>
    <row r="963" spans="1:1" x14ac:dyDescent="0.2">
      <c r="A963" s="7"/>
    </row>
    <row r="964" spans="1:1" x14ac:dyDescent="0.2">
      <c r="A964" s="7"/>
    </row>
    <row r="965" spans="1:1" x14ac:dyDescent="0.2">
      <c r="A965" s="7"/>
    </row>
    <row r="966" spans="1:1" x14ac:dyDescent="0.2">
      <c r="A966" s="7"/>
    </row>
    <row r="967" spans="1:1" x14ac:dyDescent="0.2">
      <c r="A967" s="7"/>
    </row>
    <row r="968" spans="1:1" x14ac:dyDescent="0.2">
      <c r="A968" s="7"/>
    </row>
    <row r="969" spans="1:1" x14ac:dyDescent="0.2">
      <c r="A969" s="7"/>
    </row>
    <row r="970" spans="1:1" x14ac:dyDescent="0.2">
      <c r="A970" s="7"/>
    </row>
    <row r="971" spans="1:1" x14ac:dyDescent="0.2">
      <c r="A971" s="7"/>
    </row>
    <row r="972" spans="1:1" x14ac:dyDescent="0.2">
      <c r="A972" s="7"/>
    </row>
    <row r="973" spans="1:1" x14ac:dyDescent="0.2">
      <c r="A973" s="7"/>
    </row>
    <row r="974" spans="1:1" x14ac:dyDescent="0.2">
      <c r="A974" s="7"/>
    </row>
    <row r="975" spans="1:1" x14ac:dyDescent="0.2">
      <c r="A975" s="7"/>
    </row>
    <row r="976" spans="1:1" x14ac:dyDescent="0.2">
      <c r="A976" s="7"/>
    </row>
    <row r="977" spans="1:1" x14ac:dyDescent="0.2">
      <c r="A977" s="7"/>
    </row>
    <row r="978" spans="1:1" x14ac:dyDescent="0.2">
      <c r="A978" s="7"/>
    </row>
    <row r="979" spans="1:1" x14ac:dyDescent="0.2">
      <c r="A979" s="7"/>
    </row>
    <row r="980" spans="1:1" x14ac:dyDescent="0.2">
      <c r="A980" s="7"/>
    </row>
    <row r="981" spans="1:1" x14ac:dyDescent="0.2">
      <c r="A981" s="7"/>
    </row>
    <row r="982" spans="1:1" x14ac:dyDescent="0.2">
      <c r="A982" s="7"/>
    </row>
    <row r="983" spans="1:1" x14ac:dyDescent="0.2">
      <c r="A983" s="7"/>
    </row>
    <row r="984" spans="1:1" x14ac:dyDescent="0.2">
      <c r="A984" s="7"/>
    </row>
    <row r="985" spans="1:1" x14ac:dyDescent="0.2">
      <c r="A985" s="7"/>
    </row>
    <row r="986" spans="1:1" x14ac:dyDescent="0.2">
      <c r="A986" s="7"/>
    </row>
    <row r="987" spans="1:1" x14ac:dyDescent="0.2">
      <c r="A987" s="7"/>
    </row>
    <row r="988" spans="1:1" x14ac:dyDescent="0.2">
      <c r="A988" s="7"/>
    </row>
    <row r="989" spans="1:1" x14ac:dyDescent="0.2">
      <c r="A989" s="7"/>
    </row>
    <row r="990" spans="1:1" x14ac:dyDescent="0.2">
      <c r="A990" s="7"/>
    </row>
    <row r="991" spans="1:1" x14ac:dyDescent="0.2">
      <c r="A991" s="7"/>
    </row>
    <row r="992" spans="1:1" x14ac:dyDescent="0.2">
      <c r="A992" s="7"/>
    </row>
    <row r="993" spans="1:1" x14ac:dyDescent="0.2">
      <c r="A993" s="7"/>
    </row>
    <row r="994" spans="1:1" x14ac:dyDescent="0.2">
      <c r="A994" s="7"/>
    </row>
    <row r="995" spans="1:1" x14ac:dyDescent="0.2">
      <c r="A995" s="7"/>
    </row>
    <row r="996" spans="1:1" x14ac:dyDescent="0.2">
      <c r="A996" s="7"/>
    </row>
    <row r="997" spans="1:1" x14ac:dyDescent="0.2">
      <c r="A997" s="7"/>
    </row>
    <row r="998" spans="1:1" x14ac:dyDescent="0.2">
      <c r="A998" s="7"/>
    </row>
    <row r="999" spans="1:1" x14ac:dyDescent="0.2">
      <c r="A999" s="7"/>
    </row>
    <row r="1000" spans="1:1" x14ac:dyDescent="0.2">
      <c r="A1000" s="7"/>
    </row>
    <row r="1001" spans="1:1" x14ac:dyDescent="0.2">
      <c r="A1001" s="7"/>
    </row>
    <row r="1002" spans="1:1" x14ac:dyDescent="0.2">
      <c r="A1002" s="7"/>
    </row>
    <row r="1003" spans="1:1" x14ac:dyDescent="0.2">
      <c r="A1003" s="7"/>
    </row>
    <row r="1004" spans="1:1" x14ac:dyDescent="0.2">
      <c r="A1004" s="7"/>
    </row>
    <row r="1005" spans="1:1" x14ac:dyDescent="0.2">
      <c r="A1005" s="7"/>
    </row>
    <row r="1006" spans="1:1" x14ac:dyDescent="0.2">
      <c r="A1006" s="7"/>
    </row>
    <row r="1007" spans="1:1" x14ac:dyDescent="0.2">
      <c r="A1007" s="7"/>
    </row>
    <row r="1008" spans="1:1" x14ac:dyDescent="0.2">
      <c r="A1008" s="7"/>
    </row>
    <row r="1009" spans="1:1" x14ac:dyDescent="0.2">
      <c r="A1009" s="7"/>
    </row>
    <row r="1010" spans="1:1" x14ac:dyDescent="0.2">
      <c r="A1010" s="7"/>
    </row>
    <row r="1011" spans="1:1" x14ac:dyDescent="0.2">
      <c r="A1011" s="7"/>
    </row>
    <row r="1012" spans="1:1" x14ac:dyDescent="0.2">
      <c r="A1012" s="7"/>
    </row>
    <row r="1013" spans="1:1" x14ac:dyDescent="0.2">
      <c r="A1013" s="7"/>
    </row>
    <row r="1014" spans="1:1" x14ac:dyDescent="0.2">
      <c r="A1014" s="7"/>
    </row>
    <row r="1015" spans="1:1" x14ac:dyDescent="0.2">
      <c r="A1015" s="7"/>
    </row>
    <row r="1016" spans="1:1" x14ac:dyDescent="0.2">
      <c r="A1016" s="7"/>
    </row>
    <row r="1017" spans="1:1" x14ac:dyDescent="0.2">
      <c r="A1017" s="7"/>
    </row>
    <row r="1018" spans="1:1" x14ac:dyDescent="0.2">
      <c r="A1018" s="7"/>
    </row>
    <row r="1019" spans="1:1" x14ac:dyDescent="0.2">
      <c r="A1019" s="7"/>
    </row>
    <row r="1020" spans="1:1" x14ac:dyDescent="0.2">
      <c r="A1020" s="7"/>
    </row>
    <row r="1021" spans="1:1" x14ac:dyDescent="0.2">
      <c r="A1021" s="7"/>
    </row>
    <row r="1022" spans="1:1" x14ac:dyDescent="0.2">
      <c r="A1022" s="7"/>
    </row>
    <row r="1023" spans="1:1" x14ac:dyDescent="0.2">
      <c r="A1023" s="7"/>
    </row>
    <row r="1024" spans="1:1" x14ac:dyDescent="0.2">
      <c r="A1024" s="7"/>
    </row>
    <row r="1025" spans="1:1" x14ac:dyDescent="0.2">
      <c r="A1025" s="7"/>
    </row>
    <row r="1026" spans="1:1" x14ac:dyDescent="0.2">
      <c r="A1026" s="7"/>
    </row>
    <row r="1027" spans="1:1" x14ac:dyDescent="0.2">
      <c r="A1027" s="7"/>
    </row>
    <row r="1028" spans="1:1" x14ac:dyDescent="0.2">
      <c r="A1028" s="7"/>
    </row>
    <row r="1029" spans="1:1" x14ac:dyDescent="0.2">
      <c r="A1029" s="7"/>
    </row>
    <row r="1030" spans="1:1" x14ac:dyDescent="0.2">
      <c r="A1030" s="7"/>
    </row>
    <row r="1031" spans="1:1" x14ac:dyDescent="0.2">
      <c r="A1031" s="7"/>
    </row>
    <row r="1032" spans="1:1" x14ac:dyDescent="0.2">
      <c r="A1032" s="7"/>
    </row>
    <row r="1033" spans="1:1" x14ac:dyDescent="0.2">
      <c r="A1033" s="7"/>
    </row>
    <row r="1034" spans="1:1" x14ac:dyDescent="0.2">
      <c r="A1034" s="7"/>
    </row>
    <row r="1035" spans="1:1" x14ac:dyDescent="0.2">
      <c r="A1035" s="7"/>
    </row>
    <row r="1036" spans="1:1" x14ac:dyDescent="0.2">
      <c r="A1036" s="7"/>
    </row>
    <row r="1037" spans="1:1" x14ac:dyDescent="0.2">
      <c r="A1037" s="7"/>
    </row>
    <row r="1038" spans="1:1" x14ac:dyDescent="0.2">
      <c r="A1038" s="7"/>
    </row>
    <row r="1039" spans="1:1" x14ac:dyDescent="0.2">
      <c r="A1039" s="7"/>
    </row>
    <row r="1040" spans="1:1" x14ac:dyDescent="0.2">
      <c r="A1040" s="7"/>
    </row>
    <row r="1041" spans="1:1" x14ac:dyDescent="0.2">
      <c r="A1041" s="7"/>
    </row>
    <row r="1042" spans="1:1" x14ac:dyDescent="0.2">
      <c r="A1042" s="7"/>
    </row>
    <row r="1043" spans="1:1" x14ac:dyDescent="0.2">
      <c r="A1043" s="7"/>
    </row>
    <row r="1044" spans="1:1" x14ac:dyDescent="0.2">
      <c r="A1044" s="7"/>
    </row>
    <row r="1045" spans="1:1" x14ac:dyDescent="0.2">
      <c r="A1045" s="7"/>
    </row>
    <row r="1046" spans="1:1" x14ac:dyDescent="0.2">
      <c r="A1046" s="7"/>
    </row>
    <row r="1047" spans="1:1" x14ac:dyDescent="0.2">
      <c r="A1047" s="7"/>
    </row>
    <row r="1048" spans="1:1" x14ac:dyDescent="0.2">
      <c r="A1048" s="7"/>
    </row>
    <row r="1049" spans="1:1" x14ac:dyDescent="0.2">
      <c r="A1049" s="7"/>
    </row>
    <row r="1050" spans="1:1" x14ac:dyDescent="0.2">
      <c r="A1050" s="7"/>
    </row>
    <row r="1051" spans="1:1" x14ac:dyDescent="0.2">
      <c r="A1051" s="7"/>
    </row>
    <row r="1052" spans="1:1" x14ac:dyDescent="0.2">
      <c r="A1052" s="7"/>
    </row>
    <row r="1053" spans="1:1" x14ac:dyDescent="0.2">
      <c r="A1053" s="7"/>
    </row>
    <row r="1054" spans="1:1" x14ac:dyDescent="0.2">
      <c r="A1054" s="7"/>
    </row>
    <row r="1055" spans="1:1" x14ac:dyDescent="0.2">
      <c r="A1055" s="7"/>
    </row>
    <row r="1056" spans="1:1" x14ac:dyDescent="0.2">
      <c r="A1056" s="7"/>
    </row>
    <row r="1057" spans="1:1" x14ac:dyDescent="0.2">
      <c r="A1057" s="7"/>
    </row>
    <row r="1058" spans="1:1" x14ac:dyDescent="0.2">
      <c r="A1058" s="7"/>
    </row>
    <row r="1059" spans="1:1" x14ac:dyDescent="0.2">
      <c r="A1059" s="7"/>
    </row>
    <row r="1060" spans="1:1" x14ac:dyDescent="0.2">
      <c r="A1060" s="7"/>
    </row>
    <row r="1061" spans="1:1" x14ac:dyDescent="0.2">
      <c r="A1061" s="7"/>
    </row>
    <row r="1062" spans="1:1" x14ac:dyDescent="0.2">
      <c r="A1062" s="7"/>
    </row>
    <row r="1063" spans="1:1" x14ac:dyDescent="0.2">
      <c r="A1063" s="7"/>
    </row>
    <row r="1064" spans="1:1" x14ac:dyDescent="0.2">
      <c r="A1064" s="7"/>
    </row>
    <row r="1065" spans="1:1" x14ac:dyDescent="0.2">
      <c r="A1065" s="7"/>
    </row>
    <row r="1066" spans="1:1" x14ac:dyDescent="0.2">
      <c r="A1066" s="7"/>
    </row>
    <row r="1067" spans="1:1" x14ac:dyDescent="0.2">
      <c r="A1067" s="7"/>
    </row>
    <row r="1068" spans="1:1" x14ac:dyDescent="0.2">
      <c r="A1068" s="7"/>
    </row>
    <row r="1069" spans="1:1" x14ac:dyDescent="0.2">
      <c r="A1069" s="7"/>
    </row>
    <row r="1070" spans="1:1" x14ac:dyDescent="0.2">
      <c r="A1070" s="7"/>
    </row>
    <row r="1071" spans="1:1" x14ac:dyDescent="0.2">
      <c r="A1071" s="7"/>
    </row>
    <row r="1072" spans="1:1" x14ac:dyDescent="0.2">
      <c r="A1072" s="7"/>
    </row>
    <row r="1073" spans="1:1" x14ac:dyDescent="0.2">
      <c r="A1073" s="7"/>
    </row>
    <row r="1074" spans="1:1" x14ac:dyDescent="0.2">
      <c r="A1074" s="7"/>
    </row>
    <row r="1075" spans="1:1" x14ac:dyDescent="0.2">
      <c r="A1075" s="7"/>
    </row>
    <row r="1076" spans="1:1" x14ac:dyDescent="0.2">
      <c r="A1076" s="7"/>
    </row>
    <row r="1077" spans="1:1" x14ac:dyDescent="0.2">
      <c r="A1077" s="7"/>
    </row>
    <row r="1078" spans="1:1" x14ac:dyDescent="0.2">
      <c r="A1078" s="7"/>
    </row>
    <row r="1079" spans="1:1" x14ac:dyDescent="0.2">
      <c r="A1079" s="7"/>
    </row>
    <row r="1080" spans="1:1" x14ac:dyDescent="0.2">
      <c r="A1080" s="7"/>
    </row>
    <row r="1081" spans="1:1" x14ac:dyDescent="0.2">
      <c r="A1081" s="7"/>
    </row>
    <row r="1082" spans="1:1" x14ac:dyDescent="0.2">
      <c r="A1082" s="7"/>
    </row>
    <row r="1083" spans="1:1" x14ac:dyDescent="0.2">
      <c r="A1083" s="7"/>
    </row>
    <row r="1084" spans="1:1" x14ac:dyDescent="0.2">
      <c r="A1084" s="7"/>
    </row>
    <row r="1085" spans="1:1" x14ac:dyDescent="0.2">
      <c r="A1085" s="7"/>
    </row>
    <row r="1086" spans="1:1" x14ac:dyDescent="0.2">
      <c r="A1086" s="7"/>
    </row>
    <row r="1087" spans="1:1" x14ac:dyDescent="0.2">
      <c r="A1087" s="7"/>
    </row>
    <row r="1088" spans="1:1" x14ac:dyDescent="0.2">
      <c r="A1088" s="7"/>
    </row>
    <row r="1089" spans="1:1" x14ac:dyDescent="0.2">
      <c r="A1089" s="7"/>
    </row>
    <row r="1090" spans="1:1" x14ac:dyDescent="0.2">
      <c r="A1090" s="7"/>
    </row>
    <row r="1091" spans="1:1" x14ac:dyDescent="0.2">
      <c r="A1091" s="7"/>
    </row>
    <row r="1092" spans="1:1" x14ac:dyDescent="0.2">
      <c r="A1092" s="7"/>
    </row>
    <row r="1093" spans="1:1" x14ac:dyDescent="0.2">
      <c r="A1093" s="7"/>
    </row>
    <row r="1094" spans="1:1" x14ac:dyDescent="0.2">
      <c r="A1094" s="7"/>
    </row>
    <row r="1095" spans="1:1" x14ac:dyDescent="0.2">
      <c r="A1095" s="7"/>
    </row>
    <row r="1096" spans="1:1" x14ac:dyDescent="0.2">
      <c r="A1096" s="7"/>
    </row>
    <row r="1097" spans="1:1" x14ac:dyDescent="0.2">
      <c r="A1097" s="7"/>
    </row>
    <row r="1098" spans="1:1" x14ac:dyDescent="0.2">
      <c r="A1098" s="7"/>
    </row>
    <row r="1099" spans="1:1" x14ac:dyDescent="0.2">
      <c r="A1099" s="7"/>
    </row>
    <row r="1100" spans="1:1" x14ac:dyDescent="0.2">
      <c r="A1100" s="7"/>
    </row>
    <row r="1101" spans="1:1" x14ac:dyDescent="0.2">
      <c r="A1101" s="7"/>
    </row>
    <row r="1102" spans="1:1" x14ac:dyDescent="0.2">
      <c r="A1102" s="7"/>
    </row>
    <row r="1103" spans="1:1" x14ac:dyDescent="0.2">
      <c r="A1103" s="7"/>
    </row>
    <row r="1104" spans="1:1" x14ac:dyDescent="0.2">
      <c r="A1104" s="7"/>
    </row>
    <row r="1105" spans="1:1" x14ac:dyDescent="0.2">
      <c r="A1105" s="7"/>
    </row>
    <row r="1106" spans="1:1" x14ac:dyDescent="0.2">
      <c r="A1106" s="7"/>
    </row>
    <row r="1107" spans="1:1" x14ac:dyDescent="0.2">
      <c r="A1107" s="7"/>
    </row>
    <row r="1108" spans="1:1" x14ac:dyDescent="0.2">
      <c r="A1108" s="7"/>
    </row>
    <row r="1109" spans="1:1" x14ac:dyDescent="0.2">
      <c r="A1109" s="7"/>
    </row>
    <row r="1110" spans="1:1" x14ac:dyDescent="0.2">
      <c r="A1110" s="7"/>
    </row>
    <row r="1111" spans="1:1" x14ac:dyDescent="0.2">
      <c r="A1111" s="7"/>
    </row>
    <row r="1112" spans="1:1" x14ac:dyDescent="0.2">
      <c r="A1112" s="7"/>
    </row>
    <row r="1113" spans="1:1" x14ac:dyDescent="0.2">
      <c r="A1113" s="7"/>
    </row>
    <row r="1114" spans="1:1" x14ac:dyDescent="0.2">
      <c r="A1114" s="7"/>
    </row>
    <row r="1115" spans="1:1" x14ac:dyDescent="0.2">
      <c r="A1115" s="7"/>
    </row>
    <row r="1116" spans="1:1" x14ac:dyDescent="0.2">
      <c r="A1116" s="7"/>
    </row>
    <row r="1117" spans="1:1" x14ac:dyDescent="0.2">
      <c r="A1117" s="7"/>
    </row>
    <row r="1118" spans="1:1" x14ac:dyDescent="0.2">
      <c r="A1118" s="7"/>
    </row>
    <row r="1119" spans="1:1" x14ac:dyDescent="0.2">
      <c r="A1119" s="7"/>
    </row>
    <row r="1120" spans="1:1" x14ac:dyDescent="0.2">
      <c r="A1120" s="7"/>
    </row>
    <row r="1121" spans="1:1" x14ac:dyDescent="0.2">
      <c r="A1121" s="7"/>
    </row>
    <row r="1122" spans="1:1" x14ac:dyDescent="0.2">
      <c r="A1122" s="7"/>
    </row>
    <row r="1123" spans="1:1" x14ac:dyDescent="0.2">
      <c r="A1123" s="7"/>
    </row>
    <row r="1124" spans="1:1" x14ac:dyDescent="0.2">
      <c r="A1124" s="7"/>
    </row>
    <row r="1125" spans="1:1" x14ac:dyDescent="0.2">
      <c r="A1125" s="7"/>
    </row>
    <row r="1126" spans="1:1" x14ac:dyDescent="0.2">
      <c r="A1126" s="7"/>
    </row>
    <row r="1127" spans="1:1" x14ac:dyDescent="0.2">
      <c r="A1127" s="7"/>
    </row>
    <row r="1128" spans="1:1" x14ac:dyDescent="0.2">
      <c r="A1128" s="7"/>
    </row>
    <row r="1129" spans="1:1" x14ac:dyDescent="0.2">
      <c r="A1129" s="7"/>
    </row>
    <row r="1130" spans="1:1" x14ac:dyDescent="0.2">
      <c r="A1130" s="7"/>
    </row>
    <row r="1131" spans="1:1" x14ac:dyDescent="0.2">
      <c r="A1131" s="7"/>
    </row>
    <row r="1132" spans="1:1" x14ac:dyDescent="0.2">
      <c r="A1132" s="7"/>
    </row>
    <row r="1133" spans="1:1" x14ac:dyDescent="0.2">
      <c r="A1133" s="7"/>
    </row>
    <row r="1134" spans="1:1" x14ac:dyDescent="0.2">
      <c r="A1134" s="7"/>
    </row>
    <row r="1135" spans="1:1" x14ac:dyDescent="0.2">
      <c r="A1135" s="7"/>
    </row>
    <row r="1136" spans="1:1" x14ac:dyDescent="0.2">
      <c r="A1136" s="7"/>
    </row>
    <row r="1137" spans="1:1" x14ac:dyDescent="0.2">
      <c r="A1137" s="7"/>
    </row>
    <row r="1138" spans="1:1" x14ac:dyDescent="0.2">
      <c r="A1138" s="7"/>
    </row>
    <row r="1139" spans="1:1" x14ac:dyDescent="0.2">
      <c r="A1139" s="7"/>
    </row>
    <row r="1140" spans="1:1" x14ac:dyDescent="0.2">
      <c r="A1140" s="7"/>
    </row>
    <row r="1141" spans="1:1" x14ac:dyDescent="0.2">
      <c r="A1141" s="7"/>
    </row>
    <row r="1142" spans="1:1" x14ac:dyDescent="0.2">
      <c r="A1142" s="7"/>
    </row>
    <row r="1143" spans="1:1" x14ac:dyDescent="0.2">
      <c r="A1143" s="7"/>
    </row>
    <row r="1144" spans="1:1" x14ac:dyDescent="0.2">
      <c r="A1144" s="7"/>
    </row>
    <row r="1145" spans="1:1" x14ac:dyDescent="0.2">
      <c r="A1145" s="7"/>
    </row>
    <row r="1146" spans="1:1" x14ac:dyDescent="0.2">
      <c r="A1146" s="7"/>
    </row>
    <row r="1147" spans="1:1" x14ac:dyDescent="0.2">
      <c r="A1147" s="7"/>
    </row>
    <row r="1148" spans="1:1" x14ac:dyDescent="0.2">
      <c r="A1148" s="7"/>
    </row>
    <row r="1149" spans="1:1" x14ac:dyDescent="0.2">
      <c r="A1149" s="7"/>
    </row>
    <row r="1150" spans="1:1" x14ac:dyDescent="0.2">
      <c r="A1150" s="7"/>
    </row>
    <row r="1151" spans="1:1" x14ac:dyDescent="0.2">
      <c r="A1151" s="7"/>
    </row>
    <row r="1152" spans="1:1" x14ac:dyDescent="0.2">
      <c r="A1152" s="7"/>
    </row>
    <row r="1153" spans="1:1" x14ac:dyDescent="0.2">
      <c r="A1153" s="7"/>
    </row>
    <row r="1154" spans="1:1" x14ac:dyDescent="0.2">
      <c r="A1154" s="7"/>
    </row>
    <row r="1155" spans="1:1" x14ac:dyDescent="0.2">
      <c r="A1155" s="7"/>
    </row>
    <row r="1156" spans="1:1" x14ac:dyDescent="0.2">
      <c r="A1156" s="7"/>
    </row>
    <row r="1157" spans="1:1" x14ac:dyDescent="0.2">
      <c r="A1157" s="7"/>
    </row>
    <row r="1158" spans="1:1" x14ac:dyDescent="0.2">
      <c r="A1158" s="7"/>
    </row>
    <row r="1159" spans="1:1" x14ac:dyDescent="0.2">
      <c r="A1159" s="7"/>
    </row>
    <row r="1160" spans="1:1" x14ac:dyDescent="0.2">
      <c r="A1160" s="7"/>
    </row>
    <row r="1161" spans="1:1" x14ac:dyDescent="0.2">
      <c r="A1161" s="7"/>
    </row>
    <row r="1162" spans="1:1" x14ac:dyDescent="0.2">
      <c r="A1162" s="7"/>
    </row>
    <row r="1163" spans="1:1" x14ac:dyDescent="0.2">
      <c r="A1163" s="7"/>
    </row>
    <row r="1164" spans="1:1" x14ac:dyDescent="0.2">
      <c r="A1164" s="7"/>
    </row>
    <row r="1165" spans="1:1" x14ac:dyDescent="0.2">
      <c r="A1165" s="7"/>
    </row>
    <row r="1166" spans="1:1" x14ac:dyDescent="0.2">
      <c r="A1166" s="7"/>
    </row>
    <row r="1167" spans="1:1" x14ac:dyDescent="0.2">
      <c r="A1167" s="7"/>
    </row>
    <row r="1168" spans="1:1" x14ac:dyDescent="0.2">
      <c r="A1168" s="7"/>
    </row>
    <row r="1169" spans="1:1" x14ac:dyDescent="0.2">
      <c r="A1169" s="7"/>
    </row>
    <row r="1170" spans="1:1" x14ac:dyDescent="0.2">
      <c r="A1170" s="7"/>
    </row>
    <row r="1171" spans="1:1" x14ac:dyDescent="0.2">
      <c r="A1171" s="7"/>
    </row>
    <row r="1172" spans="1:1" x14ac:dyDescent="0.2">
      <c r="A1172" s="7"/>
    </row>
    <row r="1173" spans="1:1" x14ac:dyDescent="0.2">
      <c r="A1173" s="7"/>
    </row>
    <row r="1174" spans="1:1" x14ac:dyDescent="0.2">
      <c r="A1174" s="7"/>
    </row>
    <row r="1175" spans="1:1" x14ac:dyDescent="0.2">
      <c r="A1175" s="7"/>
    </row>
    <row r="1176" spans="1:1" x14ac:dyDescent="0.2">
      <c r="A1176" s="7"/>
    </row>
    <row r="1177" spans="1:1" x14ac:dyDescent="0.2">
      <c r="A1177" s="7"/>
    </row>
    <row r="1178" spans="1:1" x14ac:dyDescent="0.2">
      <c r="A1178" s="7"/>
    </row>
    <row r="1179" spans="1:1" x14ac:dyDescent="0.2">
      <c r="A1179" s="7"/>
    </row>
    <row r="1180" spans="1:1" x14ac:dyDescent="0.2">
      <c r="A1180" s="7"/>
    </row>
    <row r="1181" spans="1:1" x14ac:dyDescent="0.2">
      <c r="A1181" s="7"/>
    </row>
    <row r="1182" spans="1:1" x14ac:dyDescent="0.2">
      <c r="A1182" s="7"/>
    </row>
    <row r="1183" spans="1:1" x14ac:dyDescent="0.2">
      <c r="A1183" s="7"/>
    </row>
    <row r="1184" spans="1:1" x14ac:dyDescent="0.2">
      <c r="A1184" s="7"/>
    </row>
    <row r="1185" spans="1:1" x14ac:dyDescent="0.2">
      <c r="A1185" s="7"/>
    </row>
    <row r="1186" spans="1:1" x14ac:dyDescent="0.2">
      <c r="A1186" s="7"/>
    </row>
    <row r="1187" spans="1:1" x14ac:dyDescent="0.2">
      <c r="A1187" s="7"/>
    </row>
    <row r="1188" spans="1:1" x14ac:dyDescent="0.2">
      <c r="A1188" s="7"/>
    </row>
    <row r="1189" spans="1:1" x14ac:dyDescent="0.2">
      <c r="A1189" s="7"/>
    </row>
    <row r="1190" spans="1:1" x14ac:dyDescent="0.2">
      <c r="A1190" s="7"/>
    </row>
    <row r="1191" spans="1:1" x14ac:dyDescent="0.2">
      <c r="A1191" s="7"/>
    </row>
    <row r="1192" spans="1:1" x14ac:dyDescent="0.2">
      <c r="A1192" s="7"/>
    </row>
    <row r="1193" spans="1:1" x14ac:dyDescent="0.2">
      <c r="A1193" s="7"/>
    </row>
    <row r="1194" spans="1:1" x14ac:dyDescent="0.2">
      <c r="A1194" s="7"/>
    </row>
    <row r="1195" spans="1:1" x14ac:dyDescent="0.2">
      <c r="A1195" s="7"/>
    </row>
    <row r="1196" spans="1:1" x14ac:dyDescent="0.2">
      <c r="A1196" s="7"/>
    </row>
    <row r="1197" spans="1:1" x14ac:dyDescent="0.2">
      <c r="A1197" s="7"/>
    </row>
    <row r="1198" spans="1:1" x14ac:dyDescent="0.2">
      <c r="A1198" s="7"/>
    </row>
    <row r="1199" spans="1:1" x14ac:dyDescent="0.2">
      <c r="A1199" s="7"/>
    </row>
    <row r="1200" spans="1:1" x14ac:dyDescent="0.2">
      <c r="A1200" s="7"/>
    </row>
    <row r="1201" spans="1:1" x14ac:dyDescent="0.2">
      <c r="A1201" s="7"/>
    </row>
    <row r="1202" spans="1:1" x14ac:dyDescent="0.2">
      <c r="A1202" s="7"/>
    </row>
    <row r="1203" spans="1:1" x14ac:dyDescent="0.2">
      <c r="A1203" s="7"/>
    </row>
    <row r="1204" spans="1:1" x14ac:dyDescent="0.2">
      <c r="A1204" s="7"/>
    </row>
    <row r="1205" spans="1:1" x14ac:dyDescent="0.2">
      <c r="A1205" s="7"/>
    </row>
    <row r="1206" spans="1:1" x14ac:dyDescent="0.2">
      <c r="A1206" s="7"/>
    </row>
    <row r="1207" spans="1:1" x14ac:dyDescent="0.2">
      <c r="A1207" s="7"/>
    </row>
    <row r="1208" spans="1:1" x14ac:dyDescent="0.2">
      <c r="A1208" s="7"/>
    </row>
    <row r="1209" spans="1:1" x14ac:dyDescent="0.2">
      <c r="A1209" s="7"/>
    </row>
    <row r="1210" spans="1:1" x14ac:dyDescent="0.2">
      <c r="A1210" s="7"/>
    </row>
    <row r="1211" spans="1:1" x14ac:dyDescent="0.2">
      <c r="A1211" s="7"/>
    </row>
    <row r="1212" spans="1:1" x14ac:dyDescent="0.2">
      <c r="A1212" s="7"/>
    </row>
    <row r="1213" spans="1:1" x14ac:dyDescent="0.2">
      <c r="A1213" s="7"/>
    </row>
    <row r="1214" spans="1:1" x14ac:dyDescent="0.2">
      <c r="A1214" s="7"/>
    </row>
    <row r="1215" spans="1:1" x14ac:dyDescent="0.2">
      <c r="A1215" s="7"/>
    </row>
    <row r="1216" spans="1:1" x14ac:dyDescent="0.2">
      <c r="A1216" s="7"/>
    </row>
    <row r="1217" spans="1:1" x14ac:dyDescent="0.2">
      <c r="A1217" s="7"/>
    </row>
    <row r="1218" spans="1:1" x14ac:dyDescent="0.2">
      <c r="A1218" s="7"/>
    </row>
    <row r="1219" spans="1:1" x14ac:dyDescent="0.2">
      <c r="A1219" s="7"/>
    </row>
    <row r="1220" spans="1:1" x14ac:dyDescent="0.2">
      <c r="A1220" s="7"/>
    </row>
    <row r="1221" spans="1:1" x14ac:dyDescent="0.2">
      <c r="A1221" s="7"/>
    </row>
    <row r="1222" spans="1:1" x14ac:dyDescent="0.2">
      <c r="A1222" s="7"/>
    </row>
    <row r="1223" spans="1:1" x14ac:dyDescent="0.2">
      <c r="A1223" s="7"/>
    </row>
    <row r="1224" spans="1:1" x14ac:dyDescent="0.2">
      <c r="A1224" s="7"/>
    </row>
    <row r="1225" spans="1:1" x14ac:dyDescent="0.2">
      <c r="A1225" s="7"/>
    </row>
    <row r="1226" spans="1:1" x14ac:dyDescent="0.2">
      <c r="A1226" s="7"/>
    </row>
    <row r="1227" spans="1:1" x14ac:dyDescent="0.2">
      <c r="A1227" s="7"/>
    </row>
    <row r="1228" spans="1:1" x14ac:dyDescent="0.2">
      <c r="A1228" s="7"/>
    </row>
    <row r="1229" spans="1:1" x14ac:dyDescent="0.2">
      <c r="A1229" s="7"/>
    </row>
    <row r="1230" spans="1:1" x14ac:dyDescent="0.2">
      <c r="A1230" s="7"/>
    </row>
    <row r="1231" spans="1:1" x14ac:dyDescent="0.2">
      <c r="A1231" s="7"/>
    </row>
    <row r="1232" spans="1:1" x14ac:dyDescent="0.2">
      <c r="A1232" s="7"/>
    </row>
    <row r="1233" spans="1:1" x14ac:dyDescent="0.2">
      <c r="A1233" s="7"/>
    </row>
    <row r="1234" spans="1:1" x14ac:dyDescent="0.2">
      <c r="A1234" s="7"/>
    </row>
    <row r="1235" spans="1:1" x14ac:dyDescent="0.2">
      <c r="A1235" s="7"/>
    </row>
    <row r="1236" spans="1:1" x14ac:dyDescent="0.2">
      <c r="A1236" s="7"/>
    </row>
    <row r="1237" spans="1:1" x14ac:dyDescent="0.2">
      <c r="A1237" s="7"/>
    </row>
    <row r="1238" spans="1:1" x14ac:dyDescent="0.2">
      <c r="A1238" s="7"/>
    </row>
    <row r="1239" spans="1:1" x14ac:dyDescent="0.2">
      <c r="A1239" s="7"/>
    </row>
    <row r="1240" spans="1:1" x14ac:dyDescent="0.2">
      <c r="A1240" s="7"/>
    </row>
    <row r="1241" spans="1:1" x14ac:dyDescent="0.2">
      <c r="A1241" s="7"/>
    </row>
    <row r="1242" spans="1:1" x14ac:dyDescent="0.2">
      <c r="A1242" s="7"/>
    </row>
    <row r="1243" spans="1:1" x14ac:dyDescent="0.2">
      <c r="A1243" s="7"/>
    </row>
    <row r="1244" spans="1:1" x14ac:dyDescent="0.2">
      <c r="A1244" s="7"/>
    </row>
    <row r="1245" spans="1:1" x14ac:dyDescent="0.2">
      <c r="A1245" s="7"/>
    </row>
    <row r="1246" spans="1:1" x14ac:dyDescent="0.2">
      <c r="A1246" s="7"/>
    </row>
    <row r="1247" spans="1:1" x14ac:dyDescent="0.2">
      <c r="A1247" s="7"/>
    </row>
    <row r="1248" spans="1:1" x14ac:dyDescent="0.2">
      <c r="A1248" s="7"/>
    </row>
    <row r="1249" spans="1:1" x14ac:dyDescent="0.2">
      <c r="A1249" s="7"/>
    </row>
    <row r="1250" spans="1:1" x14ac:dyDescent="0.2">
      <c r="A1250" s="7"/>
    </row>
    <row r="1251" spans="1:1" x14ac:dyDescent="0.2">
      <c r="A1251" s="7"/>
    </row>
    <row r="1252" spans="1:1" x14ac:dyDescent="0.2">
      <c r="A1252" s="7"/>
    </row>
    <row r="1253" spans="1:1" x14ac:dyDescent="0.2">
      <c r="A1253" s="7"/>
    </row>
    <row r="1254" spans="1:1" x14ac:dyDescent="0.2">
      <c r="A1254" s="7"/>
    </row>
    <row r="1255" spans="1:1" x14ac:dyDescent="0.2">
      <c r="A1255" s="7"/>
    </row>
    <row r="1256" spans="1:1" x14ac:dyDescent="0.2">
      <c r="A1256" s="7"/>
    </row>
    <row r="1257" spans="1:1" x14ac:dyDescent="0.2">
      <c r="A1257" s="7"/>
    </row>
    <row r="1258" spans="1:1" x14ac:dyDescent="0.2">
      <c r="A1258" s="7"/>
    </row>
    <row r="1259" spans="1:1" x14ac:dyDescent="0.2">
      <c r="A1259" s="7"/>
    </row>
    <row r="1260" spans="1:1" x14ac:dyDescent="0.2">
      <c r="A1260" s="7"/>
    </row>
    <row r="1261" spans="1:1" x14ac:dyDescent="0.2">
      <c r="A1261" s="7"/>
    </row>
    <row r="1262" spans="1:1" x14ac:dyDescent="0.2">
      <c r="A1262" s="7"/>
    </row>
    <row r="1263" spans="1:1" x14ac:dyDescent="0.2">
      <c r="A1263" s="7"/>
    </row>
    <row r="1264" spans="1:1" x14ac:dyDescent="0.2">
      <c r="A1264" s="7"/>
    </row>
    <row r="1265" spans="1:1" x14ac:dyDescent="0.2">
      <c r="A1265" s="7"/>
    </row>
    <row r="1266" spans="1:1" x14ac:dyDescent="0.2">
      <c r="A1266" s="7"/>
    </row>
    <row r="1267" spans="1:1" x14ac:dyDescent="0.2">
      <c r="A1267" s="7"/>
    </row>
    <row r="1268" spans="1:1" x14ac:dyDescent="0.2">
      <c r="A1268" s="7"/>
    </row>
    <row r="1269" spans="1:1" x14ac:dyDescent="0.2">
      <c r="A1269" s="7"/>
    </row>
    <row r="1270" spans="1:1" x14ac:dyDescent="0.2">
      <c r="A1270" s="7"/>
    </row>
    <row r="1271" spans="1:1" x14ac:dyDescent="0.2">
      <c r="A1271" s="7"/>
    </row>
    <row r="1272" spans="1:1" x14ac:dyDescent="0.2">
      <c r="A1272" s="7"/>
    </row>
    <row r="1273" spans="1:1" x14ac:dyDescent="0.2">
      <c r="A1273" s="7"/>
    </row>
    <row r="1274" spans="1:1" x14ac:dyDescent="0.2">
      <c r="A1274" s="7"/>
    </row>
    <row r="1275" spans="1:1" x14ac:dyDescent="0.2">
      <c r="A1275" s="7"/>
    </row>
    <row r="1276" spans="1:1" x14ac:dyDescent="0.2">
      <c r="A1276" s="7"/>
    </row>
    <row r="1277" spans="1:1" x14ac:dyDescent="0.2">
      <c r="A1277" s="7"/>
    </row>
    <row r="1278" spans="1:1" x14ac:dyDescent="0.2">
      <c r="A1278" s="7"/>
    </row>
    <row r="1279" spans="1:1" x14ac:dyDescent="0.2">
      <c r="A1279" s="7"/>
    </row>
    <row r="1280" spans="1:1" x14ac:dyDescent="0.2">
      <c r="A1280" s="7"/>
    </row>
    <row r="1281" spans="1:1" x14ac:dyDescent="0.2">
      <c r="A1281" s="7"/>
    </row>
    <row r="1282" spans="1:1" x14ac:dyDescent="0.2">
      <c r="A1282" s="7"/>
    </row>
    <row r="1283" spans="1:1" x14ac:dyDescent="0.2">
      <c r="A1283" s="7"/>
    </row>
    <row r="1284" spans="1:1" x14ac:dyDescent="0.2">
      <c r="A1284" s="7"/>
    </row>
    <row r="1285" spans="1:1" x14ac:dyDescent="0.2">
      <c r="A1285" s="7"/>
    </row>
    <row r="1286" spans="1:1" x14ac:dyDescent="0.2">
      <c r="A1286" s="7"/>
    </row>
    <row r="1287" spans="1:1" x14ac:dyDescent="0.2">
      <c r="A1287" s="7"/>
    </row>
    <row r="1288" spans="1:1" x14ac:dyDescent="0.2">
      <c r="A1288" s="7"/>
    </row>
    <row r="1289" spans="1:1" x14ac:dyDescent="0.2">
      <c r="A1289" s="7"/>
    </row>
    <row r="1290" spans="1:1" x14ac:dyDescent="0.2">
      <c r="A1290" s="7"/>
    </row>
    <row r="1291" spans="1:1" x14ac:dyDescent="0.2">
      <c r="A1291" s="7"/>
    </row>
    <row r="1292" spans="1:1" x14ac:dyDescent="0.2">
      <c r="A1292" s="7"/>
    </row>
    <row r="1293" spans="1:1" x14ac:dyDescent="0.2">
      <c r="A1293" s="7"/>
    </row>
    <row r="1294" spans="1:1" x14ac:dyDescent="0.2">
      <c r="A1294" s="7"/>
    </row>
    <row r="1295" spans="1:1" x14ac:dyDescent="0.2">
      <c r="A1295" s="7"/>
    </row>
    <row r="1296" spans="1:1" x14ac:dyDescent="0.2">
      <c r="A1296" s="7"/>
    </row>
    <row r="1297" spans="1:1" x14ac:dyDescent="0.2">
      <c r="A1297" s="7"/>
    </row>
    <row r="1298" spans="1:1" x14ac:dyDescent="0.2">
      <c r="A1298" s="7"/>
    </row>
    <row r="1299" spans="1:1" x14ac:dyDescent="0.2">
      <c r="A1299" s="7"/>
    </row>
    <row r="1300" spans="1:1" x14ac:dyDescent="0.2">
      <c r="A1300" s="7"/>
    </row>
    <row r="1301" spans="1:1" x14ac:dyDescent="0.2">
      <c r="A1301" s="7"/>
    </row>
    <row r="1302" spans="1:1" x14ac:dyDescent="0.2">
      <c r="A1302" s="7"/>
    </row>
    <row r="1303" spans="1:1" x14ac:dyDescent="0.2">
      <c r="A1303" s="7"/>
    </row>
    <row r="1304" spans="1:1" x14ac:dyDescent="0.2">
      <c r="A1304" s="7"/>
    </row>
    <row r="1305" spans="1:1" x14ac:dyDescent="0.2">
      <c r="A1305" s="7"/>
    </row>
    <row r="1306" spans="1:1" x14ac:dyDescent="0.2">
      <c r="A1306" s="7"/>
    </row>
    <row r="1307" spans="1:1" x14ac:dyDescent="0.2">
      <c r="A1307" s="7"/>
    </row>
    <row r="1308" spans="1:1" x14ac:dyDescent="0.2">
      <c r="A1308" s="7"/>
    </row>
    <row r="1309" spans="1:1" x14ac:dyDescent="0.2">
      <c r="A1309" s="7"/>
    </row>
    <row r="1310" spans="1:1" x14ac:dyDescent="0.2">
      <c r="A1310" s="7"/>
    </row>
    <row r="1311" spans="1:1" x14ac:dyDescent="0.2">
      <c r="A1311" s="7"/>
    </row>
    <row r="1312" spans="1:1" x14ac:dyDescent="0.2">
      <c r="A1312" s="7"/>
    </row>
    <row r="1313" spans="1:1" x14ac:dyDescent="0.2">
      <c r="A1313" s="7"/>
    </row>
    <row r="1314" spans="1:1" x14ac:dyDescent="0.2">
      <c r="A1314" s="7"/>
    </row>
    <row r="1315" spans="1:1" x14ac:dyDescent="0.2">
      <c r="A1315" s="7"/>
    </row>
    <row r="1316" spans="1:1" x14ac:dyDescent="0.2">
      <c r="A1316" s="7"/>
    </row>
    <row r="1317" spans="1:1" x14ac:dyDescent="0.2">
      <c r="A1317" s="7"/>
    </row>
    <row r="1318" spans="1:1" x14ac:dyDescent="0.2">
      <c r="A1318" s="7"/>
    </row>
    <row r="1319" spans="1:1" x14ac:dyDescent="0.2">
      <c r="A1319" s="7"/>
    </row>
    <row r="1320" spans="1:1" x14ac:dyDescent="0.2">
      <c r="A1320" s="7"/>
    </row>
    <row r="1321" spans="1:1" x14ac:dyDescent="0.2">
      <c r="A1321" s="7"/>
    </row>
    <row r="1322" spans="1:1" x14ac:dyDescent="0.2">
      <c r="A1322" s="7"/>
    </row>
    <row r="1323" spans="1:1" x14ac:dyDescent="0.2">
      <c r="A1323" s="7"/>
    </row>
    <row r="1324" spans="1:1" x14ac:dyDescent="0.2">
      <c r="A1324" s="7"/>
    </row>
    <row r="1325" spans="1:1" x14ac:dyDescent="0.2">
      <c r="A1325" s="7"/>
    </row>
    <row r="1326" spans="1:1" x14ac:dyDescent="0.2">
      <c r="A1326" s="7"/>
    </row>
    <row r="1327" spans="1:1" x14ac:dyDescent="0.2">
      <c r="A1327" s="7"/>
    </row>
    <row r="1328" spans="1:1" x14ac:dyDescent="0.2">
      <c r="A1328" s="7"/>
    </row>
    <row r="1329" spans="1:1" x14ac:dyDescent="0.2">
      <c r="A1329" s="7"/>
    </row>
    <row r="1330" spans="1:1" x14ac:dyDescent="0.2">
      <c r="A1330" s="7"/>
    </row>
    <row r="1331" spans="1:1" x14ac:dyDescent="0.2">
      <c r="A1331" s="7"/>
    </row>
    <row r="1332" spans="1:1" x14ac:dyDescent="0.2">
      <c r="A1332" s="7"/>
    </row>
    <row r="1333" spans="1:1" x14ac:dyDescent="0.2">
      <c r="A1333" s="7"/>
    </row>
    <row r="1334" spans="1:1" x14ac:dyDescent="0.2">
      <c r="A1334" s="7"/>
    </row>
    <row r="1335" spans="1:1" x14ac:dyDescent="0.2">
      <c r="A1335" s="7"/>
    </row>
    <row r="1336" spans="1:1" x14ac:dyDescent="0.2">
      <c r="A1336" s="7"/>
    </row>
    <row r="1337" spans="1:1" x14ac:dyDescent="0.2">
      <c r="A1337" s="7"/>
    </row>
    <row r="1338" spans="1:1" x14ac:dyDescent="0.2">
      <c r="A1338" s="7"/>
    </row>
    <row r="1339" spans="1:1" x14ac:dyDescent="0.2">
      <c r="A1339" s="7"/>
    </row>
    <row r="1340" spans="1:1" x14ac:dyDescent="0.2">
      <c r="A1340" s="7"/>
    </row>
    <row r="1341" spans="1:1" x14ac:dyDescent="0.2">
      <c r="A1341" s="7"/>
    </row>
    <row r="1342" spans="1:1" x14ac:dyDescent="0.2">
      <c r="A1342" s="7"/>
    </row>
    <row r="1343" spans="1:1" x14ac:dyDescent="0.2">
      <c r="A1343" s="7"/>
    </row>
    <row r="1344" spans="1:1" x14ac:dyDescent="0.2">
      <c r="A1344" s="7"/>
    </row>
    <row r="1345" spans="1:1" x14ac:dyDescent="0.2">
      <c r="A1345" s="7"/>
    </row>
    <row r="1346" spans="1:1" x14ac:dyDescent="0.2">
      <c r="A1346" s="7"/>
    </row>
    <row r="1347" spans="1:1" x14ac:dyDescent="0.2">
      <c r="A1347" s="7"/>
    </row>
    <row r="1348" spans="1:1" x14ac:dyDescent="0.2">
      <c r="A1348" s="7"/>
    </row>
    <row r="1349" spans="1:1" x14ac:dyDescent="0.2">
      <c r="A1349" s="7"/>
    </row>
    <row r="1350" spans="1:1" x14ac:dyDescent="0.2">
      <c r="A1350" s="7"/>
    </row>
    <row r="1351" spans="1:1" x14ac:dyDescent="0.2">
      <c r="A1351" s="7"/>
    </row>
    <row r="1352" spans="1:1" x14ac:dyDescent="0.2">
      <c r="A1352" s="7"/>
    </row>
    <row r="1353" spans="1:1" x14ac:dyDescent="0.2">
      <c r="A1353" s="7"/>
    </row>
    <row r="1354" spans="1:1" x14ac:dyDescent="0.2">
      <c r="A1354" s="7"/>
    </row>
    <row r="1355" spans="1:1" x14ac:dyDescent="0.2">
      <c r="A1355" s="7"/>
    </row>
    <row r="1356" spans="1:1" x14ac:dyDescent="0.2">
      <c r="A1356" s="7"/>
    </row>
    <row r="1357" spans="1:1" x14ac:dyDescent="0.2">
      <c r="A1357" s="7"/>
    </row>
    <row r="1358" spans="1:1" x14ac:dyDescent="0.2">
      <c r="A1358" s="7"/>
    </row>
    <row r="1359" spans="1:1" x14ac:dyDescent="0.2">
      <c r="A1359" s="7"/>
    </row>
    <row r="1360" spans="1:1" x14ac:dyDescent="0.2">
      <c r="A1360" s="7"/>
    </row>
    <row r="1361" spans="1:1" x14ac:dyDescent="0.2">
      <c r="A1361" s="7"/>
    </row>
    <row r="1362" spans="1:1" x14ac:dyDescent="0.2">
      <c r="A1362" s="7"/>
    </row>
    <row r="1363" spans="1:1" x14ac:dyDescent="0.2">
      <c r="A1363" s="7"/>
    </row>
    <row r="1364" spans="1:1" x14ac:dyDescent="0.2">
      <c r="A1364" s="7"/>
    </row>
    <row r="1365" spans="1:1" x14ac:dyDescent="0.2">
      <c r="A1365" s="7"/>
    </row>
    <row r="1366" spans="1:1" x14ac:dyDescent="0.2">
      <c r="A1366" s="7"/>
    </row>
    <row r="1367" spans="1:1" x14ac:dyDescent="0.2">
      <c r="A1367" s="7"/>
    </row>
    <row r="1368" spans="1:1" x14ac:dyDescent="0.2">
      <c r="A1368" s="7"/>
    </row>
    <row r="1369" spans="1:1" x14ac:dyDescent="0.2">
      <c r="A1369" s="7"/>
    </row>
    <row r="1370" spans="1:1" x14ac:dyDescent="0.2">
      <c r="A1370" s="7"/>
    </row>
    <row r="1371" spans="1:1" x14ac:dyDescent="0.2">
      <c r="A1371" s="7"/>
    </row>
    <row r="1372" spans="1:1" x14ac:dyDescent="0.2">
      <c r="A1372" s="7"/>
    </row>
    <row r="1373" spans="1:1" x14ac:dyDescent="0.2">
      <c r="A1373" s="7"/>
    </row>
    <row r="1374" spans="1:1" x14ac:dyDescent="0.2">
      <c r="A1374" s="7"/>
    </row>
    <row r="1375" spans="1:1" x14ac:dyDescent="0.2">
      <c r="A1375" s="7"/>
    </row>
    <row r="1376" spans="1:1" x14ac:dyDescent="0.2">
      <c r="A1376" s="7"/>
    </row>
    <row r="1377" spans="1:1" x14ac:dyDescent="0.2">
      <c r="A1377" s="7"/>
    </row>
    <row r="1378" spans="1:1" x14ac:dyDescent="0.2">
      <c r="A1378" s="7"/>
    </row>
    <row r="1379" spans="1:1" x14ac:dyDescent="0.2">
      <c r="A1379" s="7"/>
    </row>
    <row r="1380" spans="1:1" x14ac:dyDescent="0.2">
      <c r="A1380" s="7"/>
    </row>
    <row r="1381" spans="1:1" x14ac:dyDescent="0.2">
      <c r="A1381" s="7"/>
    </row>
    <row r="1382" spans="1:1" x14ac:dyDescent="0.2">
      <c r="A1382" s="7"/>
    </row>
    <row r="1383" spans="1:1" x14ac:dyDescent="0.2">
      <c r="A1383" s="7"/>
    </row>
    <row r="1384" spans="1:1" x14ac:dyDescent="0.2">
      <c r="A1384" s="7"/>
    </row>
    <row r="1385" spans="1:1" x14ac:dyDescent="0.2">
      <c r="A1385" s="7"/>
    </row>
    <row r="1386" spans="1:1" x14ac:dyDescent="0.2">
      <c r="A1386" s="7"/>
    </row>
    <row r="1387" spans="1:1" x14ac:dyDescent="0.2">
      <c r="A1387" s="7"/>
    </row>
    <row r="1388" spans="1:1" x14ac:dyDescent="0.2">
      <c r="A1388" s="7"/>
    </row>
    <row r="1389" spans="1:1" x14ac:dyDescent="0.2">
      <c r="A1389" s="7"/>
    </row>
    <row r="1390" spans="1:1" x14ac:dyDescent="0.2">
      <c r="A1390" s="7"/>
    </row>
    <row r="1391" spans="1:1" x14ac:dyDescent="0.2">
      <c r="A1391" s="7"/>
    </row>
    <row r="1392" spans="1:1" x14ac:dyDescent="0.2">
      <c r="A1392" s="7"/>
    </row>
    <row r="1393" spans="1:1" x14ac:dyDescent="0.2">
      <c r="A1393" s="7"/>
    </row>
    <row r="1394" spans="1:1" x14ac:dyDescent="0.2">
      <c r="A1394" s="7"/>
    </row>
    <row r="1395" spans="1:1" x14ac:dyDescent="0.2">
      <c r="A1395" s="7"/>
    </row>
    <row r="1396" spans="1:1" x14ac:dyDescent="0.2">
      <c r="A1396" s="7"/>
    </row>
    <row r="1397" spans="1:1" x14ac:dyDescent="0.2">
      <c r="A1397" s="7"/>
    </row>
    <row r="1398" spans="1:1" x14ac:dyDescent="0.2">
      <c r="A1398" s="7"/>
    </row>
    <row r="1399" spans="1:1" x14ac:dyDescent="0.2">
      <c r="A1399" s="7"/>
    </row>
    <row r="1400" spans="1:1" x14ac:dyDescent="0.2">
      <c r="A1400" s="7"/>
    </row>
    <row r="1401" spans="1:1" x14ac:dyDescent="0.2">
      <c r="A1401" s="7"/>
    </row>
    <row r="1402" spans="1:1" x14ac:dyDescent="0.2">
      <c r="A1402" s="7"/>
    </row>
    <row r="1403" spans="1:1" x14ac:dyDescent="0.2">
      <c r="A1403" s="7"/>
    </row>
    <row r="1404" spans="1:1" x14ac:dyDescent="0.2">
      <c r="A1404" s="7"/>
    </row>
    <row r="1405" spans="1:1" x14ac:dyDescent="0.2">
      <c r="A1405" s="7"/>
    </row>
    <row r="1406" spans="1:1" x14ac:dyDescent="0.2">
      <c r="A1406" s="7"/>
    </row>
    <row r="1407" spans="1:1" x14ac:dyDescent="0.2">
      <c r="A1407" s="7"/>
    </row>
    <row r="1408" spans="1:1" x14ac:dyDescent="0.2">
      <c r="A1408" s="7"/>
    </row>
    <row r="1409" spans="1:1" x14ac:dyDescent="0.2">
      <c r="A1409" s="7"/>
    </row>
    <row r="1410" spans="1:1" x14ac:dyDescent="0.2">
      <c r="A1410" s="7"/>
    </row>
    <row r="1411" spans="1:1" x14ac:dyDescent="0.2">
      <c r="A1411" s="7"/>
    </row>
    <row r="1412" spans="1:1" x14ac:dyDescent="0.2">
      <c r="A1412" s="7"/>
    </row>
    <row r="1413" spans="1:1" x14ac:dyDescent="0.2">
      <c r="A1413" s="7"/>
    </row>
    <row r="1414" spans="1:1" x14ac:dyDescent="0.2">
      <c r="A1414" s="7"/>
    </row>
    <row r="1415" spans="1:1" x14ac:dyDescent="0.2">
      <c r="A1415" s="7"/>
    </row>
    <row r="1416" spans="1:1" x14ac:dyDescent="0.2">
      <c r="A1416" s="7"/>
    </row>
    <row r="1417" spans="1:1" x14ac:dyDescent="0.2">
      <c r="A1417" s="7"/>
    </row>
    <row r="1418" spans="1:1" x14ac:dyDescent="0.2">
      <c r="A1418" s="7"/>
    </row>
    <row r="1419" spans="1:1" x14ac:dyDescent="0.2">
      <c r="A1419" s="7"/>
    </row>
    <row r="1420" spans="1:1" x14ac:dyDescent="0.2">
      <c r="A1420" s="7"/>
    </row>
    <row r="1421" spans="1:1" x14ac:dyDescent="0.2">
      <c r="A1421" s="7"/>
    </row>
    <row r="1422" spans="1:1" x14ac:dyDescent="0.2">
      <c r="A1422" s="7"/>
    </row>
    <row r="1423" spans="1:1" x14ac:dyDescent="0.2">
      <c r="A1423" s="7"/>
    </row>
    <row r="1424" spans="1:1" x14ac:dyDescent="0.2">
      <c r="A1424" s="7"/>
    </row>
    <row r="1425" spans="1:1" x14ac:dyDescent="0.2">
      <c r="A1425" s="7"/>
    </row>
    <row r="1426" spans="1:1" x14ac:dyDescent="0.2">
      <c r="A1426" s="7"/>
    </row>
    <row r="1427" spans="1:1" x14ac:dyDescent="0.2">
      <c r="A1427" s="7"/>
    </row>
    <row r="1428" spans="1:1" x14ac:dyDescent="0.2">
      <c r="A1428" s="7"/>
    </row>
    <row r="1429" spans="1:1" x14ac:dyDescent="0.2">
      <c r="A1429" s="7"/>
    </row>
    <row r="1430" spans="1:1" x14ac:dyDescent="0.2">
      <c r="A1430" s="7"/>
    </row>
    <row r="1431" spans="1:1" x14ac:dyDescent="0.2">
      <c r="A1431" s="7"/>
    </row>
    <row r="1432" spans="1:1" x14ac:dyDescent="0.2">
      <c r="A1432" s="7"/>
    </row>
    <row r="1433" spans="1:1" x14ac:dyDescent="0.2">
      <c r="A1433" s="7"/>
    </row>
    <row r="1434" spans="1:1" x14ac:dyDescent="0.2">
      <c r="A1434" s="7"/>
    </row>
    <row r="1435" spans="1:1" x14ac:dyDescent="0.2">
      <c r="A1435" s="7"/>
    </row>
    <row r="1436" spans="1:1" x14ac:dyDescent="0.2">
      <c r="A1436" s="7"/>
    </row>
    <row r="1437" spans="1:1" x14ac:dyDescent="0.2">
      <c r="A1437" s="7"/>
    </row>
    <row r="1438" spans="1:1" x14ac:dyDescent="0.2">
      <c r="A1438" s="7"/>
    </row>
    <row r="1439" spans="1:1" x14ac:dyDescent="0.2">
      <c r="A1439" s="7"/>
    </row>
    <row r="1440" spans="1:1" x14ac:dyDescent="0.2">
      <c r="A1440" s="7"/>
    </row>
    <row r="1441" spans="1:1" x14ac:dyDescent="0.2">
      <c r="A1441" s="7"/>
    </row>
    <row r="1442" spans="1:1" x14ac:dyDescent="0.2">
      <c r="A1442" s="7"/>
    </row>
    <row r="1443" spans="1:1" x14ac:dyDescent="0.2">
      <c r="A1443" s="7"/>
    </row>
    <row r="1444" spans="1:1" x14ac:dyDescent="0.2">
      <c r="A1444" s="7"/>
    </row>
    <row r="1445" spans="1:1" x14ac:dyDescent="0.2">
      <c r="A1445" s="7"/>
    </row>
    <row r="1446" spans="1:1" x14ac:dyDescent="0.2">
      <c r="A1446" s="7"/>
    </row>
    <row r="1447" spans="1:1" x14ac:dyDescent="0.2">
      <c r="A1447" s="7"/>
    </row>
    <row r="1448" spans="1:1" x14ac:dyDescent="0.2">
      <c r="A1448" s="7"/>
    </row>
    <row r="1449" spans="1:1" x14ac:dyDescent="0.2">
      <c r="A1449" s="7"/>
    </row>
    <row r="1450" spans="1:1" x14ac:dyDescent="0.2">
      <c r="A1450" s="7"/>
    </row>
    <row r="1451" spans="1:1" x14ac:dyDescent="0.2">
      <c r="A1451" s="7"/>
    </row>
    <row r="1452" spans="1:1" x14ac:dyDescent="0.2">
      <c r="A1452" s="7"/>
    </row>
    <row r="1453" spans="1:1" x14ac:dyDescent="0.2">
      <c r="A1453" s="7"/>
    </row>
    <row r="1454" spans="1:1" x14ac:dyDescent="0.2">
      <c r="A1454" s="7"/>
    </row>
    <row r="1455" spans="1:1" x14ac:dyDescent="0.2">
      <c r="A1455" s="7"/>
    </row>
    <row r="1456" spans="1:1" x14ac:dyDescent="0.2">
      <c r="A1456" s="7"/>
    </row>
    <row r="1457" spans="1:1" x14ac:dyDescent="0.2">
      <c r="A1457" s="7"/>
    </row>
    <row r="1458" spans="1:1" x14ac:dyDescent="0.2">
      <c r="A1458" s="7"/>
    </row>
    <row r="1459" spans="1:1" x14ac:dyDescent="0.2">
      <c r="A1459" s="7"/>
    </row>
    <row r="1460" spans="1:1" x14ac:dyDescent="0.2">
      <c r="A1460" s="7"/>
    </row>
    <row r="1461" spans="1:1" x14ac:dyDescent="0.2">
      <c r="A1461" s="7"/>
    </row>
    <row r="1462" spans="1:1" x14ac:dyDescent="0.2">
      <c r="A1462" s="7"/>
    </row>
    <row r="1463" spans="1:1" x14ac:dyDescent="0.2">
      <c r="A1463" s="7"/>
    </row>
    <row r="1464" spans="1:1" x14ac:dyDescent="0.2">
      <c r="A1464" s="7"/>
    </row>
    <row r="1465" spans="1:1" x14ac:dyDescent="0.2">
      <c r="A1465" s="7"/>
    </row>
    <row r="1466" spans="1:1" x14ac:dyDescent="0.2">
      <c r="A1466" s="7"/>
    </row>
    <row r="1467" spans="1:1" x14ac:dyDescent="0.2">
      <c r="A1467" s="7"/>
    </row>
    <row r="1468" spans="1:1" x14ac:dyDescent="0.2">
      <c r="A1468" s="7"/>
    </row>
    <row r="1469" spans="1:1" x14ac:dyDescent="0.2">
      <c r="A1469" s="7"/>
    </row>
    <row r="1470" spans="1:1" x14ac:dyDescent="0.2">
      <c r="A1470" s="7"/>
    </row>
    <row r="1471" spans="1:1" x14ac:dyDescent="0.2">
      <c r="A1471" s="7"/>
    </row>
    <row r="1472" spans="1:1" x14ac:dyDescent="0.2">
      <c r="A1472" s="7"/>
    </row>
    <row r="1473" spans="1:1" x14ac:dyDescent="0.2">
      <c r="A1473" s="7"/>
    </row>
    <row r="1474" spans="1:1" x14ac:dyDescent="0.2">
      <c r="A1474" s="7"/>
    </row>
    <row r="1475" spans="1:1" x14ac:dyDescent="0.2">
      <c r="A1475" s="7"/>
    </row>
    <row r="1476" spans="1:1" x14ac:dyDescent="0.2">
      <c r="A1476" s="7"/>
    </row>
    <row r="1477" spans="1:1" x14ac:dyDescent="0.2">
      <c r="A1477" s="7"/>
    </row>
    <row r="1478" spans="1:1" x14ac:dyDescent="0.2">
      <c r="A1478" s="7"/>
    </row>
    <row r="1479" spans="1:1" x14ac:dyDescent="0.2">
      <c r="A1479" s="7"/>
    </row>
    <row r="1480" spans="1:1" x14ac:dyDescent="0.2">
      <c r="A1480" s="7"/>
    </row>
    <row r="1481" spans="1:1" x14ac:dyDescent="0.2">
      <c r="A1481" s="7"/>
    </row>
    <row r="1482" spans="1:1" x14ac:dyDescent="0.2">
      <c r="A1482" s="7"/>
    </row>
    <row r="1483" spans="1:1" x14ac:dyDescent="0.2">
      <c r="A1483" s="7"/>
    </row>
    <row r="1484" spans="1:1" x14ac:dyDescent="0.2">
      <c r="A1484" s="7"/>
    </row>
    <row r="1485" spans="1:1" x14ac:dyDescent="0.2">
      <c r="A1485" s="7"/>
    </row>
    <row r="1486" spans="1:1" x14ac:dyDescent="0.2">
      <c r="A1486" s="7"/>
    </row>
    <row r="1487" spans="1:1" x14ac:dyDescent="0.2">
      <c r="A1487" s="7"/>
    </row>
    <row r="1488" spans="1:1" x14ac:dyDescent="0.2">
      <c r="A1488" s="7"/>
    </row>
    <row r="1489" spans="1:1" x14ac:dyDescent="0.2">
      <c r="A1489" s="7"/>
    </row>
    <row r="1490" spans="1:1" x14ac:dyDescent="0.2">
      <c r="A1490" s="7"/>
    </row>
    <row r="1491" spans="1:1" x14ac:dyDescent="0.2">
      <c r="A1491" s="7"/>
    </row>
    <row r="1492" spans="1:1" x14ac:dyDescent="0.2">
      <c r="A1492" s="7"/>
    </row>
    <row r="1493" spans="1:1" x14ac:dyDescent="0.2">
      <c r="A1493" s="7"/>
    </row>
    <row r="1494" spans="1:1" x14ac:dyDescent="0.2">
      <c r="A1494" s="7"/>
    </row>
    <row r="1495" spans="1:1" x14ac:dyDescent="0.2">
      <c r="A1495" s="7"/>
    </row>
    <row r="1496" spans="1:1" x14ac:dyDescent="0.2">
      <c r="A1496" s="7"/>
    </row>
    <row r="1497" spans="1:1" x14ac:dyDescent="0.2">
      <c r="A1497" s="7"/>
    </row>
    <row r="1498" spans="1:1" x14ac:dyDescent="0.2">
      <c r="A1498" s="7"/>
    </row>
    <row r="1499" spans="1:1" x14ac:dyDescent="0.2">
      <c r="A1499" s="7"/>
    </row>
    <row r="1500" spans="1:1" x14ac:dyDescent="0.2">
      <c r="A1500" s="7"/>
    </row>
    <row r="1501" spans="1:1" x14ac:dyDescent="0.2">
      <c r="A1501" s="7"/>
    </row>
    <row r="1502" spans="1:1" x14ac:dyDescent="0.2">
      <c r="A1502" s="7"/>
    </row>
    <row r="1503" spans="1:1" x14ac:dyDescent="0.2">
      <c r="A1503" s="7"/>
    </row>
    <row r="1504" spans="1:1" x14ac:dyDescent="0.2">
      <c r="A1504" s="7"/>
    </row>
    <row r="1505" spans="1:1" x14ac:dyDescent="0.2">
      <c r="A1505" s="7"/>
    </row>
    <row r="1506" spans="1:1" x14ac:dyDescent="0.2">
      <c r="A1506" s="7"/>
    </row>
    <row r="1507" spans="1:1" x14ac:dyDescent="0.2">
      <c r="A1507" s="7"/>
    </row>
    <row r="1508" spans="1:1" x14ac:dyDescent="0.2">
      <c r="A1508" s="7"/>
    </row>
    <row r="1509" spans="1:1" x14ac:dyDescent="0.2">
      <c r="A1509" s="7"/>
    </row>
    <row r="1510" spans="1:1" x14ac:dyDescent="0.2">
      <c r="A1510" s="7"/>
    </row>
    <row r="1511" spans="1:1" x14ac:dyDescent="0.2">
      <c r="A1511" s="7"/>
    </row>
    <row r="1512" spans="1:1" x14ac:dyDescent="0.2">
      <c r="A1512" s="7"/>
    </row>
    <row r="1513" spans="1:1" x14ac:dyDescent="0.2">
      <c r="A1513" s="7"/>
    </row>
    <row r="1514" spans="1:1" x14ac:dyDescent="0.2">
      <c r="A1514" s="7"/>
    </row>
    <row r="1515" spans="1:1" x14ac:dyDescent="0.2">
      <c r="A1515" s="7"/>
    </row>
    <row r="1516" spans="1:1" x14ac:dyDescent="0.2">
      <c r="A1516" s="7"/>
    </row>
    <row r="1517" spans="1:1" x14ac:dyDescent="0.2">
      <c r="A1517" s="7"/>
    </row>
    <row r="1518" spans="1:1" x14ac:dyDescent="0.2">
      <c r="A1518" s="7"/>
    </row>
    <row r="1519" spans="1:1" x14ac:dyDescent="0.2">
      <c r="A1519" s="7"/>
    </row>
    <row r="1520" spans="1:1" x14ac:dyDescent="0.2">
      <c r="A1520" s="7"/>
    </row>
    <row r="1521" spans="1:1" x14ac:dyDescent="0.2">
      <c r="A1521" s="7"/>
    </row>
    <row r="1522" spans="1:1" x14ac:dyDescent="0.2">
      <c r="A1522" s="7"/>
    </row>
    <row r="1523" spans="1:1" x14ac:dyDescent="0.2">
      <c r="A1523" s="7"/>
    </row>
    <row r="1524" spans="1:1" x14ac:dyDescent="0.2">
      <c r="A1524" s="7"/>
    </row>
    <row r="1525" spans="1:1" x14ac:dyDescent="0.2">
      <c r="A1525" s="7"/>
    </row>
    <row r="1526" spans="1:1" x14ac:dyDescent="0.2">
      <c r="A1526" s="7"/>
    </row>
    <row r="1527" spans="1:1" x14ac:dyDescent="0.2">
      <c r="A1527" s="7"/>
    </row>
    <row r="1528" spans="1:1" x14ac:dyDescent="0.2">
      <c r="A1528" s="7"/>
    </row>
    <row r="1529" spans="1:1" x14ac:dyDescent="0.2">
      <c r="A1529" s="7"/>
    </row>
    <row r="1530" spans="1:1" x14ac:dyDescent="0.2">
      <c r="A1530" s="7"/>
    </row>
    <row r="1531" spans="1:1" x14ac:dyDescent="0.2">
      <c r="A1531" s="7"/>
    </row>
    <row r="1532" spans="1:1" x14ac:dyDescent="0.2">
      <c r="A1532" s="7"/>
    </row>
    <row r="1533" spans="1:1" x14ac:dyDescent="0.2">
      <c r="A1533" s="7"/>
    </row>
    <row r="1534" spans="1:1" x14ac:dyDescent="0.2">
      <c r="A1534" s="7"/>
    </row>
    <row r="1535" spans="1:1" x14ac:dyDescent="0.2">
      <c r="A1535" s="7"/>
    </row>
    <row r="1536" spans="1:1" x14ac:dyDescent="0.2">
      <c r="A1536" s="7"/>
    </row>
    <row r="1537" spans="1:1" x14ac:dyDescent="0.2">
      <c r="A1537" s="7"/>
    </row>
    <row r="1538" spans="1:1" x14ac:dyDescent="0.2">
      <c r="A1538" s="7"/>
    </row>
    <row r="1539" spans="1:1" x14ac:dyDescent="0.2">
      <c r="A1539" s="7"/>
    </row>
    <row r="1540" spans="1:1" x14ac:dyDescent="0.2">
      <c r="A1540" s="7"/>
    </row>
    <row r="1541" spans="1:1" x14ac:dyDescent="0.2">
      <c r="A1541" s="7"/>
    </row>
    <row r="1542" spans="1:1" x14ac:dyDescent="0.2">
      <c r="A1542" s="7"/>
    </row>
    <row r="1543" spans="1:1" x14ac:dyDescent="0.2">
      <c r="A1543" s="7"/>
    </row>
    <row r="1544" spans="1:1" x14ac:dyDescent="0.2">
      <c r="A1544" s="7"/>
    </row>
    <row r="1545" spans="1:1" x14ac:dyDescent="0.2">
      <c r="A1545" s="7"/>
    </row>
    <row r="1546" spans="1:1" x14ac:dyDescent="0.2">
      <c r="A1546" s="7"/>
    </row>
    <row r="1547" spans="1:1" x14ac:dyDescent="0.2">
      <c r="A1547" s="7"/>
    </row>
    <row r="1548" spans="1:1" x14ac:dyDescent="0.2">
      <c r="A1548" s="7"/>
    </row>
    <row r="1549" spans="1:1" x14ac:dyDescent="0.2">
      <c r="A1549" s="7"/>
    </row>
    <row r="1550" spans="1:1" x14ac:dyDescent="0.2">
      <c r="A1550" s="7"/>
    </row>
    <row r="1551" spans="1:1" x14ac:dyDescent="0.2">
      <c r="A1551" s="7"/>
    </row>
    <row r="1552" spans="1:1" x14ac:dyDescent="0.2">
      <c r="A1552" s="7"/>
    </row>
    <row r="1553" spans="1:1" x14ac:dyDescent="0.2">
      <c r="A1553" s="7"/>
    </row>
    <row r="1554" spans="1:1" x14ac:dyDescent="0.2">
      <c r="A1554" s="7"/>
    </row>
    <row r="1555" spans="1:1" x14ac:dyDescent="0.2">
      <c r="A1555" s="7"/>
    </row>
    <row r="1556" spans="1:1" x14ac:dyDescent="0.2">
      <c r="A1556" s="7"/>
    </row>
    <row r="1557" spans="1:1" x14ac:dyDescent="0.2">
      <c r="A1557" s="7"/>
    </row>
    <row r="1558" spans="1:1" x14ac:dyDescent="0.2">
      <c r="A1558" s="7"/>
    </row>
    <row r="1559" spans="1:1" x14ac:dyDescent="0.2">
      <c r="A1559" s="7"/>
    </row>
    <row r="1560" spans="1:1" x14ac:dyDescent="0.2">
      <c r="A1560" s="7"/>
    </row>
    <row r="1561" spans="1:1" x14ac:dyDescent="0.2">
      <c r="A1561" s="7"/>
    </row>
    <row r="1562" spans="1:1" x14ac:dyDescent="0.2">
      <c r="A1562" s="7"/>
    </row>
    <row r="1563" spans="1:1" x14ac:dyDescent="0.2">
      <c r="A1563" s="7"/>
    </row>
    <row r="1564" spans="1:1" x14ac:dyDescent="0.2">
      <c r="A1564" s="7"/>
    </row>
    <row r="1565" spans="1:1" x14ac:dyDescent="0.2">
      <c r="A1565" s="7"/>
    </row>
    <row r="1566" spans="1:1" x14ac:dyDescent="0.2">
      <c r="A1566" s="7"/>
    </row>
    <row r="1567" spans="1:1" x14ac:dyDescent="0.2">
      <c r="A1567" s="7"/>
    </row>
    <row r="1568" spans="1:1" x14ac:dyDescent="0.2">
      <c r="A1568" s="7"/>
    </row>
    <row r="1569" spans="1:1" x14ac:dyDescent="0.2">
      <c r="A1569" s="7"/>
    </row>
    <row r="1570" spans="1:1" x14ac:dyDescent="0.2">
      <c r="A1570" s="7"/>
    </row>
    <row r="1571" spans="1:1" x14ac:dyDescent="0.2">
      <c r="A1571" s="7"/>
    </row>
    <row r="1572" spans="1:1" x14ac:dyDescent="0.2">
      <c r="A1572" s="7"/>
    </row>
    <row r="1573" spans="1:1" x14ac:dyDescent="0.2">
      <c r="A1573" s="7"/>
    </row>
    <row r="1574" spans="1:1" x14ac:dyDescent="0.2">
      <c r="A1574" s="7"/>
    </row>
    <row r="1575" spans="1:1" x14ac:dyDescent="0.2">
      <c r="A1575" s="7"/>
    </row>
    <row r="1576" spans="1:1" x14ac:dyDescent="0.2">
      <c r="A1576" s="7"/>
    </row>
    <row r="1577" spans="1:1" x14ac:dyDescent="0.2">
      <c r="A1577" s="7"/>
    </row>
    <row r="1578" spans="1:1" x14ac:dyDescent="0.2">
      <c r="A1578" s="7"/>
    </row>
    <row r="1579" spans="1:1" x14ac:dyDescent="0.2">
      <c r="A1579" s="7"/>
    </row>
    <row r="1580" spans="1:1" x14ac:dyDescent="0.2">
      <c r="A1580" s="7"/>
    </row>
    <row r="1581" spans="1:1" x14ac:dyDescent="0.2">
      <c r="A1581" s="7"/>
    </row>
    <row r="1582" spans="1:1" x14ac:dyDescent="0.2">
      <c r="A1582" s="7"/>
    </row>
    <row r="1583" spans="1:1" x14ac:dyDescent="0.2">
      <c r="A1583" s="7"/>
    </row>
    <row r="1584" spans="1:1" x14ac:dyDescent="0.2">
      <c r="A1584" s="7"/>
    </row>
    <row r="1585" spans="1:1" x14ac:dyDescent="0.2">
      <c r="A1585" s="7"/>
    </row>
    <row r="1586" spans="1:1" x14ac:dyDescent="0.2">
      <c r="A1586" s="7"/>
    </row>
    <row r="1587" spans="1:1" x14ac:dyDescent="0.2">
      <c r="A1587" s="7"/>
    </row>
    <row r="1588" spans="1:1" x14ac:dyDescent="0.2">
      <c r="A1588" s="7"/>
    </row>
    <row r="1589" spans="1:1" x14ac:dyDescent="0.2">
      <c r="A1589" s="7"/>
    </row>
    <row r="1590" spans="1:1" x14ac:dyDescent="0.2">
      <c r="A1590" s="7"/>
    </row>
    <row r="1591" spans="1:1" x14ac:dyDescent="0.2">
      <c r="A1591" s="7"/>
    </row>
    <row r="1592" spans="1:1" x14ac:dyDescent="0.2">
      <c r="A1592" s="7"/>
    </row>
    <row r="1593" spans="1:1" x14ac:dyDescent="0.2">
      <c r="A1593" s="7"/>
    </row>
    <row r="1594" spans="1:1" x14ac:dyDescent="0.2">
      <c r="A1594" s="7"/>
    </row>
    <row r="1595" spans="1:1" x14ac:dyDescent="0.2">
      <c r="A1595" s="7"/>
    </row>
    <row r="1596" spans="1:1" x14ac:dyDescent="0.2">
      <c r="A1596" s="7"/>
    </row>
    <row r="1597" spans="1:1" x14ac:dyDescent="0.2">
      <c r="A1597" s="7"/>
    </row>
    <row r="1598" spans="1:1" x14ac:dyDescent="0.2">
      <c r="A1598" s="7"/>
    </row>
    <row r="1599" spans="1:1" x14ac:dyDescent="0.2">
      <c r="A1599" s="7"/>
    </row>
    <row r="1600" spans="1:1" x14ac:dyDescent="0.2">
      <c r="A1600" s="7"/>
    </row>
    <row r="1601" spans="1:1" x14ac:dyDescent="0.2">
      <c r="A1601" s="7"/>
    </row>
    <row r="1602" spans="1:1" x14ac:dyDescent="0.2">
      <c r="A1602" s="7"/>
    </row>
    <row r="1603" spans="1:1" x14ac:dyDescent="0.2">
      <c r="A1603" s="7"/>
    </row>
    <row r="1604" spans="1:1" x14ac:dyDescent="0.2">
      <c r="A1604" s="7"/>
    </row>
    <row r="1605" spans="1:1" x14ac:dyDescent="0.2">
      <c r="A1605" s="7"/>
    </row>
    <row r="1606" spans="1:1" x14ac:dyDescent="0.2">
      <c r="A1606" s="7"/>
    </row>
    <row r="1607" spans="1:1" x14ac:dyDescent="0.2">
      <c r="A1607" s="7"/>
    </row>
    <row r="1608" spans="1:1" x14ac:dyDescent="0.2">
      <c r="A1608" s="7"/>
    </row>
    <row r="1609" spans="1:1" x14ac:dyDescent="0.2">
      <c r="A1609" s="7"/>
    </row>
    <row r="1610" spans="1:1" x14ac:dyDescent="0.2">
      <c r="A1610" s="7"/>
    </row>
    <row r="1611" spans="1:1" x14ac:dyDescent="0.2">
      <c r="A1611" s="7"/>
    </row>
    <row r="1612" spans="1:1" x14ac:dyDescent="0.2">
      <c r="A1612" s="7"/>
    </row>
    <row r="1613" spans="1:1" x14ac:dyDescent="0.2">
      <c r="A1613" s="7"/>
    </row>
    <row r="1614" spans="1:1" x14ac:dyDescent="0.2">
      <c r="A1614" s="7"/>
    </row>
    <row r="1615" spans="1:1" x14ac:dyDescent="0.2">
      <c r="A1615" s="7"/>
    </row>
    <row r="1616" spans="1:1" x14ac:dyDescent="0.2">
      <c r="A1616" s="7"/>
    </row>
    <row r="1617" spans="1:1" x14ac:dyDescent="0.2">
      <c r="A1617" s="7"/>
    </row>
    <row r="1618" spans="1:1" x14ac:dyDescent="0.2">
      <c r="A1618" s="7"/>
    </row>
    <row r="1619" spans="1:1" x14ac:dyDescent="0.2">
      <c r="A1619" s="7"/>
    </row>
    <row r="1620" spans="1:1" x14ac:dyDescent="0.2">
      <c r="A1620" s="7"/>
    </row>
    <row r="1621" spans="1:1" x14ac:dyDescent="0.2">
      <c r="A1621" s="7"/>
    </row>
    <row r="1622" spans="1:1" x14ac:dyDescent="0.2">
      <c r="A1622" s="7"/>
    </row>
    <row r="1623" spans="1:1" x14ac:dyDescent="0.2">
      <c r="A1623" s="7"/>
    </row>
    <row r="1624" spans="1:1" x14ac:dyDescent="0.2">
      <c r="A1624" s="7"/>
    </row>
    <row r="1625" spans="1:1" x14ac:dyDescent="0.2">
      <c r="A1625" s="7"/>
    </row>
    <row r="1626" spans="1:1" x14ac:dyDescent="0.2">
      <c r="A1626" s="7"/>
    </row>
    <row r="1627" spans="1:1" x14ac:dyDescent="0.2">
      <c r="A1627" s="7"/>
    </row>
    <row r="1628" spans="1:1" x14ac:dyDescent="0.2">
      <c r="A1628" s="7"/>
    </row>
    <row r="1629" spans="1:1" x14ac:dyDescent="0.2">
      <c r="A1629" s="7"/>
    </row>
    <row r="1630" spans="1:1" x14ac:dyDescent="0.2">
      <c r="A1630" s="7"/>
    </row>
    <row r="1631" spans="1:1" x14ac:dyDescent="0.2">
      <c r="A1631" s="7"/>
    </row>
    <row r="1632" spans="1:1" x14ac:dyDescent="0.2">
      <c r="A1632" s="7"/>
    </row>
    <row r="1633" spans="1:1" x14ac:dyDescent="0.2">
      <c r="A1633" s="7"/>
    </row>
    <row r="1634" spans="1:1" x14ac:dyDescent="0.2">
      <c r="A1634" s="7"/>
    </row>
    <row r="1635" spans="1:1" x14ac:dyDescent="0.2">
      <c r="A1635" s="7"/>
    </row>
    <row r="1636" spans="1:1" x14ac:dyDescent="0.2">
      <c r="A1636" s="7"/>
    </row>
    <row r="1637" spans="1:1" x14ac:dyDescent="0.2">
      <c r="A1637" s="7"/>
    </row>
    <row r="1638" spans="1:1" x14ac:dyDescent="0.2">
      <c r="A1638" s="7"/>
    </row>
    <row r="1639" spans="1:1" x14ac:dyDescent="0.2">
      <c r="A1639" s="7"/>
    </row>
    <row r="1640" spans="1:1" x14ac:dyDescent="0.2">
      <c r="A1640" s="7"/>
    </row>
    <row r="1641" spans="1:1" x14ac:dyDescent="0.2">
      <c r="A1641" s="7"/>
    </row>
    <row r="1642" spans="1:1" x14ac:dyDescent="0.2">
      <c r="A1642" s="7"/>
    </row>
    <row r="1643" spans="1:1" x14ac:dyDescent="0.2">
      <c r="A1643" s="7"/>
    </row>
    <row r="1644" spans="1:1" x14ac:dyDescent="0.2">
      <c r="A1644" s="7"/>
    </row>
    <row r="1645" spans="1:1" x14ac:dyDescent="0.2">
      <c r="A1645" s="7"/>
    </row>
    <row r="1646" spans="1:1" x14ac:dyDescent="0.2">
      <c r="A1646" s="7"/>
    </row>
    <row r="1647" spans="1:1" x14ac:dyDescent="0.2">
      <c r="A1647" s="7"/>
    </row>
    <row r="1648" spans="1:1" x14ac:dyDescent="0.2">
      <c r="A1648" s="7"/>
    </row>
    <row r="1649" spans="1:1" x14ac:dyDescent="0.2">
      <c r="A1649" s="7"/>
    </row>
    <row r="1650" spans="1:1" x14ac:dyDescent="0.2">
      <c r="A1650" s="7"/>
    </row>
    <row r="1651" spans="1:1" x14ac:dyDescent="0.2">
      <c r="A1651" s="7"/>
    </row>
    <row r="1652" spans="1:1" x14ac:dyDescent="0.2">
      <c r="A1652" s="7"/>
    </row>
    <row r="1653" spans="1:1" x14ac:dyDescent="0.2">
      <c r="A1653" s="7"/>
    </row>
    <row r="1654" spans="1:1" x14ac:dyDescent="0.2">
      <c r="A1654" s="7"/>
    </row>
    <row r="1655" spans="1:1" x14ac:dyDescent="0.2">
      <c r="A1655" s="7"/>
    </row>
    <row r="1656" spans="1:1" x14ac:dyDescent="0.2">
      <c r="A1656" s="7"/>
    </row>
    <row r="1657" spans="1:1" x14ac:dyDescent="0.2">
      <c r="A1657" s="7"/>
    </row>
    <row r="1658" spans="1:1" x14ac:dyDescent="0.2">
      <c r="A1658" s="7"/>
    </row>
    <row r="1659" spans="1:1" x14ac:dyDescent="0.2">
      <c r="A1659" s="7"/>
    </row>
    <row r="1660" spans="1:1" x14ac:dyDescent="0.2">
      <c r="A1660" s="7"/>
    </row>
    <row r="1661" spans="1:1" x14ac:dyDescent="0.2">
      <c r="A1661" s="7"/>
    </row>
    <row r="1662" spans="1:1" x14ac:dyDescent="0.2">
      <c r="A1662" s="7"/>
    </row>
    <row r="1663" spans="1:1" x14ac:dyDescent="0.2">
      <c r="A1663" s="7"/>
    </row>
    <row r="1664" spans="1:1" x14ac:dyDescent="0.2">
      <c r="A1664" s="7"/>
    </row>
    <row r="1665" spans="1:1" x14ac:dyDescent="0.2">
      <c r="A1665" s="7"/>
    </row>
    <row r="1666" spans="1:1" x14ac:dyDescent="0.2">
      <c r="A1666" s="7"/>
    </row>
    <row r="1667" spans="1:1" x14ac:dyDescent="0.2">
      <c r="A1667" s="7"/>
    </row>
    <row r="1668" spans="1:1" x14ac:dyDescent="0.2">
      <c r="A1668" s="7"/>
    </row>
    <row r="1669" spans="1:1" x14ac:dyDescent="0.2">
      <c r="A1669" s="7"/>
    </row>
    <row r="1670" spans="1:1" x14ac:dyDescent="0.2">
      <c r="A1670" s="7"/>
    </row>
    <row r="1671" spans="1:1" x14ac:dyDescent="0.2">
      <c r="A1671" s="7"/>
    </row>
    <row r="1672" spans="1:1" x14ac:dyDescent="0.2">
      <c r="A1672" s="7"/>
    </row>
    <row r="1673" spans="1:1" x14ac:dyDescent="0.2">
      <c r="A1673" s="7"/>
    </row>
    <row r="1674" spans="1:1" x14ac:dyDescent="0.2">
      <c r="A1674" s="7"/>
    </row>
    <row r="1675" spans="1:1" x14ac:dyDescent="0.2">
      <c r="A1675" s="7"/>
    </row>
    <row r="1676" spans="1:1" x14ac:dyDescent="0.2">
      <c r="A1676" s="7"/>
    </row>
    <row r="1677" spans="1:1" x14ac:dyDescent="0.2">
      <c r="A1677" s="7"/>
    </row>
    <row r="1678" spans="1:1" x14ac:dyDescent="0.2">
      <c r="A1678" s="7"/>
    </row>
    <row r="1679" spans="1:1" x14ac:dyDescent="0.2">
      <c r="A1679" s="7"/>
    </row>
    <row r="1680" spans="1:1" x14ac:dyDescent="0.2">
      <c r="A1680" s="7"/>
    </row>
    <row r="1681" spans="1:1" x14ac:dyDescent="0.2">
      <c r="A1681" s="7"/>
    </row>
    <row r="1682" spans="1:1" x14ac:dyDescent="0.2">
      <c r="A1682" s="7"/>
    </row>
    <row r="1683" spans="1:1" x14ac:dyDescent="0.2">
      <c r="A1683" s="7"/>
    </row>
    <row r="1684" spans="1:1" x14ac:dyDescent="0.2">
      <c r="A1684" s="7"/>
    </row>
    <row r="1685" spans="1:1" x14ac:dyDescent="0.2">
      <c r="A1685" s="7"/>
    </row>
    <row r="1686" spans="1:1" x14ac:dyDescent="0.2">
      <c r="A1686" s="7"/>
    </row>
    <row r="1687" spans="1:1" x14ac:dyDescent="0.2">
      <c r="A1687" s="7"/>
    </row>
    <row r="1688" spans="1:1" x14ac:dyDescent="0.2">
      <c r="A1688" s="7"/>
    </row>
    <row r="1689" spans="1:1" x14ac:dyDescent="0.2">
      <c r="A1689" s="7"/>
    </row>
    <row r="1690" spans="1:1" x14ac:dyDescent="0.2">
      <c r="A1690" s="7"/>
    </row>
    <row r="1691" spans="1:1" x14ac:dyDescent="0.2">
      <c r="A1691" s="7"/>
    </row>
    <row r="1692" spans="1:1" x14ac:dyDescent="0.2">
      <c r="A1692" s="7"/>
    </row>
    <row r="1693" spans="1:1" x14ac:dyDescent="0.2">
      <c r="A1693" s="7"/>
    </row>
    <row r="1694" spans="1:1" x14ac:dyDescent="0.2">
      <c r="A1694" s="7"/>
    </row>
    <row r="1695" spans="1:1" x14ac:dyDescent="0.2">
      <c r="A1695" s="7"/>
    </row>
    <row r="1696" spans="1:1" x14ac:dyDescent="0.2">
      <c r="A1696" s="7"/>
    </row>
    <row r="1697" spans="1:1" x14ac:dyDescent="0.2">
      <c r="A1697" s="7"/>
    </row>
    <row r="1698" spans="1:1" x14ac:dyDescent="0.2">
      <c r="A1698" s="7"/>
    </row>
    <row r="1699" spans="1:1" x14ac:dyDescent="0.2">
      <c r="A1699" s="7"/>
    </row>
    <row r="1700" spans="1:1" x14ac:dyDescent="0.2">
      <c r="A1700" s="7"/>
    </row>
    <row r="1701" spans="1:1" x14ac:dyDescent="0.2">
      <c r="A1701" s="7"/>
    </row>
    <row r="1702" spans="1:1" x14ac:dyDescent="0.2">
      <c r="A1702" s="7"/>
    </row>
    <row r="1703" spans="1:1" x14ac:dyDescent="0.2">
      <c r="A1703" s="7"/>
    </row>
    <row r="1704" spans="1:1" x14ac:dyDescent="0.2">
      <c r="A1704" s="7"/>
    </row>
    <row r="1705" spans="1:1" x14ac:dyDescent="0.2">
      <c r="A1705" s="7"/>
    </row>
    <row r="1706" spans="1:1" x14ac:dyDescent="0.2">
      <c r="A1706" s="7"/>
    </row>
    <row r="1707" spans="1:1" x14ac:dyDescent="0.2">
      <c r="A1707" s="7"/>
    </row>
    <row r="1708" spans="1:1" x14ac:dyDescent="0.2">
      <c r="A1708" s="7"/>
    </row>
    <row r="1709" spans="1:1" x14ac:dyDescent="0.2">
      <c r="A1709" s="7"/>
    </row>
    <row r="1710" spans="1:1" x14ac:dyDescent="0.2">
      <c r="A1710" s="7"/>
    </row>
    <row r="1711" spans="1:1" x14ac:dyDescent="0.2">
      <c r="A1711" s="7"/>
    </row>
    <row r="1712" spans="1:1" x14ac:dyDescent="0.2">
      <c r="A1712" s="7"/>
    </row>
    <row r="1713" spans="1:1" x14ac:dyDescent="0.2">
      <c r="A1713" s="7"/>
    </row>
    <row r="1714" spans="1:1" x14ac:dyDescent="0.2">
      <c r="A1714" s="7"/>
    </row>
    <row r="1715" spans="1:1" x14ac:dyDescent="0.2">
      <c r="A1715" s="7"/>
    </row>
    <row r="1716" spans="1:1" x14ac:dyDescent="0.2">
      <c r="A1716" s="7"/>
    </row>
    <row r="1717" spans="1:1" x14ac:dyDescent="0.2">
      <c r="A1717" s="7"/>
    </row>
    <row r="1718" spans="1:1" x14ac:dyDescent="0.2">
      <c r="A1718" s="7"/>
    </row>
    <row r="1719" spans="1:1" x14ac:dyDescent="0.2">
      <c r="A1719" s="7"/>
    </row>
    <row r="1720" spans="1:1" x14ac:dyDescent="0.2">
      <c r="A1720" s="7"/>
    </row>
    <row r="1721" spans="1:1" x14ac:dyDescent="0.2">
      <c r="A1721" s="7"/>
    </row>
    <row r="1722" spans="1:1" x14ac:dyDescent="0.2">
      <c r="A1722" s="7"/>
    </row>
    <row r="1723" spans="1:1" x14ac:dyDescent="0.2">
      <c r="A1723" s="7"/>
    </row>
    <row r="1724" spans="1:1" x14ac:dyDescent="0.2">
      <c r="A1724" s="7"/>
    </row>
    <row r="1725" spans="1:1" x14ac:dyDescent="0.2">
      <c r="A1725" s="7"/>
    </row>
    <row r="1726" spans="1:1" x14ac:dyDescent="0.2">
      <c r="A1726" s="7"/>
    </row>
    <row r="1727" spans="1:1" x14ac:dyDescent="0.2">
      <c r="A1727" s="7"/>
    </row>
    <row r="1728" spans="1:1" x14ac:dyDescent="0.2">
      <c r="A1728" s="7"/>
    </row>
    <row r="1729" spans="1:1" x14ac:dyDescent="0.2">
      <c r="A1729" s="7"/>
    </row>
    <row r="1730" spans="1:1" x14ac:dyDescent="0.2">
      <c r="A1730" s="7"/>
    </row>
    <row r="1731" spans="1:1" x14ac:dyDescent="0.2">
      <c r="A1731" s="7"/>
    </row>
    <row r="1732" spans="1:1" x14ac:dyDescent="0.2">
      <c r="A1732" s="7"/>
    </row>
    <row r="1733" spans="1:1" x14ac:dyDescent="0.2">
      <c r="A1733" s="7"/>
    </row>
    <row r="1734" spans="1:1" x14ac:dyDescent="0.2">
      <c r="A1734" s="7"/>
    </row>
    <row r="1735" spans="1:1" x14ac:dyDescent="0.2">
      <c r="A1735" s="7"/>
    </row>
    <row r="1736" spans="1:1" x14ac:dyDescent="0.2">
      <c r="A1736" s="7"/>
    </row>
    <row r="1737" spans="1:1" x14ac:dyDescent="0.2">
      <c r="A1737" s="7"/>
    </row>
    <row r="1738" spans="1:1" x14ac:dyDescent="0.2">
      <c r="A1738" s="7"/>
    </row>
    <row r="1739" spans="1:1" x14ac:dyDescent="0.2">
      <c r="A1739" s="7"/>
    </row>
    <row r="1740" spans="1:1" x14ac:dyDescent="0.2">
      <c r="A1740" s="7"/>
    </row>
    <row r="1741" spans="1:1" x14ac:dyDescent="0.2">
      <c r="A1741" s="7"/>
    </row>
    <row r="1742" spans="1:1" x14ac:dyDescent="0.2">
      <c r="A1742" s="7"/>
    </row>
    <row r="1743" spans="1:1" x14ac:dyDescent="0.2">
      <c r="A1743" s="7"/>
    </row>
    <row r="1744" spans="1:1" x14ac:dyDescent="0.2">
      <c r="A1744" s="7"/>
    </row>
    <row r="1745" spans="1:1" x14ac:dyDescent="0.2">
      <c r="A1745" s="7"/>
    </row>
    <row r="1746" spans="1:1" x14ac:dyDescent="0.2">
      <c r="A1746" s="7"/>
    </row>
    <row r="1747" spans="1:1" x14ac:dyDescent="0.2">
      <c r="A1747" s="7"/>
    </row>
    <row r="1748" spans="1:1" x14ac:dyDescent="0.2">
      <c r="A1748" s="7"/>
    </row>
    <row r="1749" spans="1:1" x14ac:dyDescent="0.2">
      <c r="A1749" s="7"/>
    </row>
    <row r="1750" spans="1:1" x14ac:dyDescent="0.2">
      <c r="A1750" s="7"/>
    </row>
    <row r="1751" spans="1:1" x14ac:dyDescent="0.2">
      <c r="A1751" s="7"/>
    </row>
    <row r="1752" spans="1:1" x14ac:dyDescent="0.2">
      <c r="A1752" s="7"/>
    </row>
    <row r="1753" spans="1:1" x14ac:dyDescent="0.2">
      <c r="A1753" s="7"/>
    </row>
    <row r="1754" spans="1:1" x14ac:dyDescent="0.2">
      <c r="A1754" s="7"/>
    </row>
    <row r="1755" spans="1:1" x14ac:dyDescent="0.2">
      <c r="A1755" s="7"/>
    </row>
    <row r="1756" spans="1:1" x14ac:dyDescent="0.2">
      <c r="A1756" s="7"/>
    </row>
    <row r="1757" spans="1:1" x14ac:dyDescent="0.2">
      <c r="A1757" s="7"/>
    </row>
    <row r="1758" spans="1:1" x14ac:dyDescent="0.2">
      <c r="A1758" s="7"/>
    </row>
    <row r="1759" spans="1:1" x14ac:dyDescent="0.2">
      <c r="A1759" s="7"/>
    </row>
    <row r="1760" spans="1:1" x14ac:dyDescent="0.2">
      <c r="A1760" s="7"/>
    </row>
    <row r="1761" spans="1:1" x14ac:dyDescent="0.2">
      <c r="A1761" s="7"/>
    </row>
    <row r="1762" spans="1:1" x14ac:dyDescent="0.2">
      <c r="A1762" s="7"/>
    </row>
    <row r="1763" spans="1:1" x14ac:dyDescent="0.2">
      <c r="A1763" s="7"/>
    </row>
    <row r="1764" spans="1:1" x14ac:dyDescent="0.2">
      <c r="A1764" s="7"/>
    </row>
    <row r="1765" spans="1:1" x14ac:dyDescent="0.2">
      <c r="A1765" s="7"/>
    </row>
    <row r="1766" spans="1:1" x14ac:dyDescent="0.2">
      <c r="A1766" s="7"/>
    </row>
    <row r="1767" spans="1:1" x14ac:dyDescent="0.2">
      <c r="A1767" s="7"/>
    </row>
    <row r="1768" spans="1:1" x14ac:dyDescent="0.2">
      <c r="A1768" s="7"/>
    </row>
    <row r="1769" spans="1:1" x14ac:dyDescent="0.2">
      <c r="A1769" s="7"/>
    </row>
    <row r="1770" spans="1:1" x14ac:dyDescent="0.2">
      <c r="A1770" s="7"/>
    </row>
    <row r="1771" spans="1:1" x14ac:dyDescent="0.2">
      <c r="A1771" s="7"/>
    </row>
    <row r="1772" spans="1:1" x14ac:dyDescent="0.2">
      <c r="A1772" s="7"/>
    </row>
    <row r="1773" spans="1:1" x14ac:dyDescent="0.2">
      <c r="A1773" s="7"/>
    </row>
    <row r="1774" spans="1:1" x14ac:dyDescent="0.2">
      <c r="A1774" s="7"/>
    </row>
    <row r="1775" spans="1:1" x14ac:dyDescent="0.2">
      <c r="A1775" s="7"/>
    </row>
    <row r="1776" spans="1:1" x14ac:dyDescent="0.2">
      <c r="A1776" s="7"/>
    </row>
    <row r="1777" spans="1:1" x14ac:dyDescent="0.2">
      <c r="A1777" s="7"/>
    </row>
    <row r="1778" spans="1:1" x14ac:dyDescent="0.2">
      <c r="A1778" s="7"/>
    </row>
    <row r="1779" spans="1:1" x14ac:dyDescent="0.2">
      <c r="A1779" s="7"/>
    </row>
    <row r="1780" spans="1:1" x14ac:dyDescent="0.2">
      <c r="A1780" s="7"/>
    </row>
    <row r="1781" spans="1:1" x14ac:dyDescent="0.2">
      <c r="A1781" s="7"/>
    </row>
    <row r="1782" spans="1:1" x14ac:dyDescent="0.2">
      <c r="A1782" s="7"/>
    </row>
    <row r="1783" spans="1:1" x14ac:dyDescent="0.2">
      <c r="A1783" s="7"/>
    </row>
    <row r="1784" spans="1:1" x14ac:dyDescent="0.2">
      <c r="A1784" s="7"/>
    </row>
    <row r="1785" spans="1:1" x14ac:dyDescent="0.2">
      <c r="A1785" s="7"/>
    </row>
    <row r="1786" spans="1:1" x14ac:dyDescent="0.2">
      <c r="A1786" s="7"/>
    </row>
    <row r="1787" spans="1:1" x14ac:dyDescent="0.2">
      <c r="A1787" s="7"/>
    </row>
    <row r="1788" spans="1:1" x14ac:dyDescent="0.2">
      <c r="A1788" s="7"/>
    </row>
    <row r="1789" spans="1:1" x14ac:dyDescent="0.2">
      <c r="A1789" s="7"/>
    </row>
    <row r="1790" spans="1:1" x14ac:dyDescent="0.2">
      <c r="A1790" s="7"/>
    </row>
    <row r="1791" spans="1:1" x14ac:dyDescent="0.2">
      <c r="A1791" s="7"/>
    </row>
    <row r="1792" spans="1:1" x14ac:dyDescent="0.2">
      <c r="A1792" s="7"/>
    </row>
    <row r="1793" spans="1:1" x14ac:dyDescent="0.2">
      <c r="A1793" s="7"/>
    </row>
    <row r="1794" spans="1:1" x14ac:dyDescent="0.2">
      <c r="A1794" s="7"/>
    </row>
    <row r="1795" spans="1:1" x14ac:dyDescent="0.2">
      <c r="A1795" s="7"/>
    </row>
    <row r="1796" spans="1:1" x14ac:dyDescent="0.2">
      <c r="A1796" s="7"/>
    </row>
    <row r="1797" spans="1:1" x14ac:dyDescent="0.2">
      <c r="A1797" s="7"/>
    </row>
    <row r="1798" spans="1:1" x14ac:dyDescent="0.2">
      <c r="A1798" s="7"/>
    </row>
    <row r="1799" spans="1:1" x14ac:dyDescent="0.2">
      <c r="A1799" s="7"/>
    </row>
    <row r="1800" spans="1:1" x14ac:dyDescent="0.2">
      <c r="A1800" s="7"/>
    </row>
    <row r="1801" spans="1:1" x14ac:dyDescent="0.2">
      <c r="A1801" s="7"/>
    </row>
    <row r="1802" spans="1:1" x14ac:dyDescent="0.2">
      <c r="A1802" s="7"/>
    </row>
    <row r="1803" spans="1:1" x14ac:dyDescent="0.2">
      <c r="A1803" s="7"/>
    </row>
    <row r="1804" spans="1:1" x14ac:dyDescent="0.2">
      <c r="A1804" s="7"/>
    </row>
    <row r="1805" spans="1:1" x14ac:dyDescent="0.2">
      <c r="A1805" s="7"/>
    </row>
    <row r="1806" spans="1:1" x14ac:dyDescent="0.2">
      <c r="A1806" s="7"/>
    </row>
    <row r="1807" spans="1:1" x14ac:dyDescent="0.2">
      <c r="A1807" s="7"/>
    </row>
    <row r="1808" spans="1:1" x14ac:dyDescent="0.2">
      <c r="A1808" s="7"/>
    </row>
    <row r="1809" spans="1:1" x14ac:dyDescent="0.2">
      <c r="A1809" s="7"/>
    </row>
    <row r="1810" spans="1:1" x14ac:dyDescent="0.2">
      <c r="A1810" s="7"/>
    </row>
    <row r="1811" spans="1:1" x14ac:dyDescent="0.2">
      <c r="A1811" s="7"/>
    </row>
    <row r="1812" spans="1:1" x14ac:dyDescent="0.2">
      <c r="A1812" s="7"/>
    </row>
    <row r="1813" spans="1:1" x14ac:dyDescent="0.2">
      <c r="A1813" s="7"/>
    </row>
    <row r="1814" spans="1:1" x14ac:dyDescent="0.2">
      <c r="A1814" s="7"/>
    </row>
    <row r="1815" spans="1:1" x14ac:dyDescent="0.2">
      <c r="A1815" s="7"/>
    </row>
    <row r="1816" spans="1:1" x14ac:dyDescent="0.2">
      <c r="A1816" s="7"/>
    </row>
    <row r="1817" spans="1:1" x14ac:dyDescent="0.2">
      <c r="A1817" s="7"/>
    </row>
    <row r="1818" spans="1:1" x14ac:dyDescent="0.2">
      <c r="A1818" s="7"/>
    </row>
    <row r="1819" spans="1:1" x14ac:dyDescent="0.2">
      <c r="A1819" s="7"/>
    </row>
    <row r="1820" spans="1:1" x14ac:dyDescent="0.2">
      <c r="A1820" s="7"/>
    </row>
    <row r="1821" spans="1:1" x14ac:dyDescent="0.2">
      <c r="A1821" s="7"/>
    </row>
    <row r="1822" spans="1:1" x14ac:dyDescent="0.2">
      <c r="A1822" s="7"/>
    </row>
    <row r="1823" spans="1:1" x14ac:dyDescent="0.2">
      <c r="A1823" s="7"/>
    </row>
    <row r="1824" spans="1:1" x14ac:dyDescent="0.2">
      <c r="A1824" s="7"/>
    </row>
    <row r="1825" spans="1:1" x14ac:dyDescent="0.2">
      <c r="A1825" s="7"/>
    </row>
    <row r="1826" spans="1:1" x14ac:dyDescent="0.2">
      <c r="A1826" s="7"/>
    </row>
    <row r="1827" spans="1:1" x14ac:dyDescent="0.2">
      <c r="A1827" s="7"/>
    </row>
    <row r="1828" spans="1:1" x14ac:dyDescent="0.2">
      <c r="A1828" s="7"/>
    </row>
    <row r="1829" spans="1:1" x14ac:dyDescent="0.2">
      <c r="A1829" s="7"/>
    </row>
    <row r="1830" spans="1:1" x14ac:dyDescent="0.2">
      <c r="A1830" s="7"/>
    </row>
    <row r="1831" spans="1:1" x14ac:dyDescent="0.2">
      <c r="A1831" s="7"/>
    </row>
    <row r="1832" spans="1:1" x14ac:dyDescent="0.2">
      <c r="A1832" s="7"/>
    </row>
    <row r="1833" spans="1:1" x14ac:dyDescent="0.2">
      <c r="A1833" s="7"/>
    </row>
    <row r="1834" spans="1:1" x14ac:dyDescent="0.2">
      <c r="A1834" s="7"/>
    </row>
    <row r="1835" spans="1:1" x14ac:dyDescent="0.2">
      <c r="A1835" s="7"/>
    </row>
    <row r="1836" spans="1:1" x14ac:dyDescent="0.2">
      <c r="A1836" s="7"/>
    </row>
    <row r="1837" spans="1:1" x14ac:dyDescent="0.2">
      <c r="A1837" s="7"/>
    </row>
    <row r="1838" spans="1:1" x14ac:dyDescent="0.2">
      <c r="A1838" s="7"/>
    </row>
    <row r="1839" spans="1:1" x14ac:dyDescent="0.2">
      <c r="A1839" s="7"/>
    </row>
    <row r="1840" spans="1:1" x14ac:dyDescent="0.2">
      <c r="A1840" s="7"/>
    </row>
    <row r="1841" spans="1:1" x14ac:dyDescent="0.2">
      <c r="A1841" s="7"/>
    </row>
    <row r="1842" spans="1:1" x14ac:dyDescent="0.2">
      <c r="A1842" s="7"/>
    </row>
    <row r="1843" spans="1:1" x14ac:dyDescent="0.2">
      <c r="A1843" s="7"/>
    </row>
    <row r="1844" spans="1:1" x14ac:dyDescent="0.2">
      <c r="A1844" s="7"/>
    </row>
    <row r="1845" spans="1:1" x14ac:dyDescent="0.2">
      <c r="A1845" s="7"/>
    </row>
    <row r="1846" spans="1:1" x14ac:dyDescent="0.2">
      <c r="A1846" s="7"/>
    </row>
    <row r="1847" spans="1:1" x14ac:dyDescent="0.2">
      <c r="A1847" s="7"/>
    </row>
    <row r="1848" spans="1:1" x14ac:dyDescent="0.2">
      <c r="A1848" s="7"/>
    </row>
    <row r="1849" spans="1:1" x14ac:dyDescent="0.2">
      <c r="A1849" s="7"/>
    </row>
    <row r="1850" spans="1:1" x14ac:dyDescent="0.2">
      <c r="A1850" s="7"/>
    </row>
    <row r="1851" spans="1:1" x14ac:dyDescent="0.2">
      <c r="A1851" s="7"/>
    </row>
    <row r="1852" spans="1:1" x14ac:dyDescent="0.2">
      <c r="A1852" s="7"/>
    </row>
    <row r="1853" spans="1:1" x14ac:dyDescent="0.2">
      <c r="A1853" s="7"/>
    </row>
    <row r="1854" spans="1:1" x14ac:dyDescent="0.2">
      <c r="A1854" s="7"/>
    </row>
    <row r="1855" spans="1:1" x14ac:dyDescent="0.2">
      <c r="A1855" s="7"/>
    </row>
    <row r="1856" spans="1:1" x14ac:dyDescent="0.2">
      <c r="A1856" s="7"/>
    </row>
    <row r="1857" spans="1:1" x14ac:dyDescent="0.2">
      <c r="A1857" s="7"/>
    </row>
    <row r="1858" spans="1:1" x14ac:dyDescent="0.2">
      <c r="A1858" s="7"/>
    </row>
    <row r="1859" spans="1:1" x14ac:dyDescent="0.2">
      <c r="A1859" s="7"/>
    </row>
    <row r="1860" spans="1:1" x14ac:dyDescent="0.2">
      <c r="A1860" s="7"/>
    </row>
    <row r="1861" spans="1:1" x14ac:dyDescent="0.2">
      <c r="A1861" s="7"/>
    </row>
    <row r="1862" spans="1:1" x14ac:dyDescent="0.2">
      <c r="A1862" s="7"/>
    </row>
    <row r="1863" spans="1:1" x14ac:dyDescent="0.2">
      <c r="A1863" s="7"/>
    </row>
    <row r="1864" spans="1:1" x14ac:dyDescent="0.2">
      <c r="A1864" s="7"/>
    </row>
    <row r="1865" spans="1:1" x14ac:dyDescent="0.2">
      <c r="A1865" s="7"/>
    </row>
    <row r="1866" spans="1:1" x14ac:dyDescent="0.2">
      <c r="A1866" s="7"/>
    </row>
    <row r="1867" spans="1:1" x14ac:dyDescent="0.2">
      <c r="A1867" s="7"/>
    </row>
    <row r="1868" spans="1:1" x14ac:dyDescent="0.2">
      <c r="A1868" s="7"/>
    </row>
    <row r="1869" spans="1:1" x14ac:dyDescent="0.2">
      <c r="A1869" s="7"/>
    </row>
    <row r="1870" spans="1:1" x14ac:dyDescent="0.2">
      <c r="A1870" s="7"/>
    </row>
    <row r="1871" spans="1:1" x14ac:dyDescent="0.2">
      <c r="A1871" s="7"/>
    </row>
    <row r="1872" spans="1:1" x14ac:dyDescent="0.2">
      <c r="A1872" s="7"/>
    </row>
    <row r="1873" spans="1:1" x14ac:dyDescent="0.2">
      <c r="A1873" s="7"/>
    </row>
    <row r="1874" spans="1:1" x14ac:dyDescent="0.2">
      <c r="A1874" s="7"/>
    </row>
    <row r="1875" spans="1:1" x14ac:dyDescent="0.2">
      <c r="A1875" s="7"/>
    </row>
    <row r="1876" spans="1:1" x14ac:dyDescent="0.2">
      <c r="A1876" s="7"/>
    </row>
    <row r="1877" spans="1:1" x14ac:dyDescent="0.2">
      <c r="A1877" s="7"/>
    </row>
    <row r="1878" spans="1:1" x14ac:dyDescent="0.2">
      <c r="A1878" s="7"/>
    </row>
    <row r="1879" spans="1:1" x14ac:dyDescent="0.2">
      <c r="A1879" s="7"/>
    </row>
    <row r="1880" spans="1:1" x14ac:dyDescent="0.2">
      <c r="A1880" s="7"/>
    </row>
    <row r="1881" spans="1:1" x14ac:dyDescent="0.2">
      <c r="A1881" s="7"/>
    </row>
    <row r="1882" spans="1:1" x14ac:dyDescent="0.2">
      <c r="A1882" s="7"/>
    </row>
    <row r="1883" spans="1:1" x14ac:dyDescent="0.2">
      <c r="A1883" s="7"/>
    </row>
    <row r="1884" spans="1:1" x14ac:dyDescent="0.2">
      <c r="A1884" s="7"/>
    </row>
    <row r="1885" spans="1:1" x14ac:dyDescent="0.2">
      <c r="A1885" s="7"/>
    </row>
    <row r="1886" spans="1:1" x14ac:dyDescent="0.2">
      <c r="A1886" s="7"/>
    </row>
    <row r="1887" spans="1:1" x14ac:dyDescent="0.2">
      <c r="A1887" s="7"/>
    </row>
    <row r="1888" spans="1:1" x14ac:dyDescent="0.2">
      <c r="A1888" s="7"/>
    </row>
    <row r="1889" spans="1:1" x14ac:dyDescent="0.2">
      <c r="A1889" s="7"/>
    </row>
    <row r="1890" spans="1:1" x14ac:dyDescent="0.2">
      <c r="A1890" s="7"/>
    </row>
    <row r="1891" spans="1:1" x14ac:dyDescent="0.2">
      <c r="A1891" s="7"/>
    </row>
    <row r="1892" spans="1:1" x14ac:dyDescent="0.2">
      <c r="A1892" s="7"/>
    </row>
    <row r="1893" spans="1:1" x14ac:dyDescent="0.2">
      <c r="A1893" s="7"/>
    </row>
    <row r="1894" spans="1:1" x14ac:dyDescent="0.2">
      <c r="A1894" s="7"/>
    </row>
    <row r="1895" spans="1:1" x14ac:dyDescent="0.2">
      <c r="A1895" s="7"/>
    </row>
    <row r="1896" spans="1:1" x14ac:dyDescent="0.2">
      <c r="A1896" s="7"/>
    </row>
    <row r="1897" spans="1:1" x14ac:dyDescent="0.2">
      <c r="A1897" s="7"/>
    </row>
    <row r="1898" spans="1:1" x14ac:dyDescent="0.2">
      <c r="A1898" s="7"/>
    </row>
    <row r="1899" spans="1:1" x14ac:dyDescent="0.2">
      <c r="A1899" s="7"/>
    </row>
    <row r="1900" spans="1:1" x14ac:dyDescent="0.2">
      <c r="A1900" s="7"/>
    </row>
    <row r="1901" spans="1:1" x14ac:dyDescent="0.2">
      <c r="A1901" s="7"/>
    </row>
    <row r="1902" spans="1:1" x14ac:dyDescent="0.2">
      <c r="A1902" s="7"/>
    </row>
    <row r="1903" spans="1:1" x14ac:dyDescent="0.2">
      <c r="A1903" s="7"/>
    </row>
    <row r="1904" spans="1:1" x14ac:dyDescent="0.2">
      <c r="A1904" s="7"/>
    </row>
    <row r="1905" spans="1:1" x14ac:dyDescent="0.2">
      <c r="A1905" s="7"/>
    </row>
    <row r="1906" spans="1:1" x14ac:dyDescent="0.2">
      <c r="A1906" s="7"/>
    </row>
    <row r="1907" spans="1:1" x14ac:dyDescent="0.2">
      <c r="A1907" s="7"/>
    </row>
    <row r="1908" spans="1:1" x14ac:dyDescent="0.2">
      <c r="A1908" s="7"/>
    </row>
    <row r="1909" spans="1:1" x14ac:dyDescent="0.2">
      <c r="A1909" s="7"/>
    </row>
    <row r="1910" spans="1:1" x14ac:dyDescent="0.2">
      <c r="A1910" s="7"/>
    </row>
    <row r="1911" spans="1:1" x14ac:dyDescent="0.2">
      <c r="A1911" s="7"/>
    </row>
    <row r="1912" spans="1:1" x14ac:dyDescent="0.2">
      <c r="A1912" s="7"/>
    </row>
    <row r="1913" spans="1:1" x14ac:dyDescent="0.2">
      <c r="A1913" s="7"/>
    </row>
    <row r="1914" spans="1:1" x14ac:dyDescent="0.2">
      <c r="A1914" s="7"/>
    </row>
    <row r="1915" spans="1:1" x14ac:dyDescent="0.2">
      <c r="A1915" s="7"/>
    </row>
    <row r="1916" spans="1:1" x14ac:dyDescent="0.2">
      <c r="A1916" s="7"/>
    </row>
    <row r="1917" spans="1:1" x14ac:dyDescent="0.2">
      <c r="A1917" s="7"/>
    </row>
    <row r="1918" spans="1:1" x14ac:dyDescent="0.2">
      <c r="A1918" s="7"/>
    </row>
    <row r="1919" spans="1:1" x14ac:dyDescent="0.2">
      <c r="A1919" s="7"/>
    </row>
    <row r="1920" spans="1:1" x14ac:dyDescent="0.2">
      <c r="A1920" s="7"/>
    </row>
    <row r="1921" spans="1:1" x14ac:dyDescent="0.2">
      <c r="A1921" s="7"/>
    </row>
    <row r="1922" spans="1:1" x14ac:dyDescent="0.2">
      <c r="A1922" s="7"/>
    </row>
    <row r="1923" spans="1:1" x14ac:dyDescent="0.2">
      <c r="A1923" s="7"/>
    </row>
    <row r="1924" spans="1:1" x14ac:dyDescent="0.2">
      <c r="A1924" s="7"/>
    </row>
    <row r="1925" spans="1:1" x14ac:dyDescent="0.2">
      <c r="A1925" s="7"/>
    </row>
    <row r="1926" spans="1:1" x14ac:dyDescent="0.2">
      <c r="A1926" s="7"/>
    </row>
    <row r="1927" spans="1:1" x14ac:dyDescent="0.2">
      <c r="A1927" s="7"/>
    </row>
    <row r="1928" spans="1:1" x14ac:dyDescent="0.2">
      <c r="A1928" s="7"/>
    </row>
    <row r="1929" spans="1:1" x14ac:dyDescent="0.2">
      <c r="A1929" s="7"/>
    </row>
    <row r="1930" spans="1:1" x14ac:dyDescent="0.2">
      <c r="A1930" s="7"/>
    </row>
    <row r="1931" spans="1:1" x14ac:dyDescent="0.2">
      <c r="A1931" s="7"/>
    </row>
    <row r="1932" spans="1:1" x14ac:dyDescent="0.2">
      <c r="A1932" s="7"/>
    </row>
    <row r="1933" spans="1:1" x14ac:dyDescent="0.2">
      <c r="A1933" s="7"/>
    </row>
    <row r="1934" spans="1:1" x14ac:dyDescent="0.2">
      <c r="A1934" s="7"/>
    </row>
    <row r="1935" spans="1:1" x14ac:dyDescent="0.2">
      <c r="A1935" s="7"/>
    </row>
    <row r="1936" spans="1:1" x14ac:dyDescent="0.2">
      <c r="A1936" s="7"/>
    </row>
    <row r="1937" spans="1:1" x14ac:dyDescent="0.2">
      <c r="A1937" s="7"/>
    </row>
    <row r="1938" spans="1:1" x14ac:dyDescent="0.2">
      <c r="A1938" s="7"/>
    </row>
    <row r="1939" spans="1:1" x14ac:dyDescent="0.2">
      <c r="A1939" s="7"/>
    </row>
    <row r="1940" spans="1:1" x14ac:dyDescent="0.2">
      <c r="A1940" s="7"/>
    </row>
    <row r="1941" spans="1:1" x14ac:dyDescent="0.2">
      <c r="A1941" s="7"/>
    </row>
    <row r="1942" spans="1:1" x14ac:dyDescent="0.2">
      <c r="A1942" s="7"/>
    </row>
    <row r="1943" spans="1:1" x14ac:dyDescent="0.2">
      <c r="A1943" s="7"/>
    </row>
    <row r="1944" spans="1:1" x14ac:dyDescent="0.2">
      <c r="A1944" s="7"/>
    </row>
    <row r="1945" spans="1:1" x14ac:dyDescent="0.2">
      <c r="A1945" s="7"/>
    </row>
    <row r="1946" spans="1:1" x14ac:dyDescent="0.2">
      <c r="A1946" s="7"/>
    </row>
    <row r="1947" spans="1:1" x14ac:dyDescent="0.2">
      <c r="A1947" s="7"/>
    </row>
    <row r="1948" spans="1:1" x14ac:dyDescent="0.2">
      <c r="A1948" s="7"/>
    </row>
    <row r="1949" spans="1:1" x14ac:dyDescent="0.2">
      <c r="A1949" s="7"/>
    </row>
    <row r="1950" spans="1:1" x14ac:dyDescent="0.2">
      <c r="A1950" s="7"/>
    </row>
    <row r="1951" spans="1:1" x14ac:dyDescent="0.2">
      <c r="A1951" s="7"/>
    </row>
    <row r="1952" spans="1:1" x14ac:dyDescent="0.2">
      <c r="A1952" s="7"/>
    </row>
    <row r="1953" spans="1:1" x14ac:dyDescent="0.2">
      <c r="A1953" s="7"/>
    </row>
    <row r="1954" spans="1:1" x14ac:dyDescent="0.2">
      <c r="A1954" s="7"/>
    </row>
    <row r="1955" spans="1:1" x14ac:dyDescent="0.2">
      <c r="A1955" s="7"/>
    </row>
    <row r="1956" spans="1:1" x14ac:dyDescent="0.2">
      <c r="A1956" s="7"/>
    </row>
    <row r="1957" spans="1:1" x14ac:dyDescent="0.2">
      <c r="A1957" s="7"/>
    </row>
    <row r="1958" spans="1:1" x14ac:dyDescent="0.2">
      <c r="A1958" s="7"/>
    </row>
    <row r="1959" spans="1:1" x14ac:dyDescent="0.2">
      <c r="A1959" s="7"/>
    </row>
    <row r="1960" spans="1:1" x14ac:dyDescent="0.2">
      <c r="A1960" s="7"/>
    </row>
    <row r="1961" spans="1:1" x14ac:dyDescent="0.2">
      <c r="A1961" s="7"/>
    </row>
    <row r="1962" spans="1:1" x14ac:dyDescent="0.2">
      <c r="A1962" s="7"/>
    </row>
    <row r="1963" spans="1:1" x14ac:dyDescent="0.2">
      <c r="A1963" s="7"/>
    </row>
    <row r="1964" spans="1:1" x14ac:dyDescent="0.2">
      <c r="A1964" s="7"/>
    </row>
    <row r="1965" spans="1:1" x14ac:dyDescent="0.2">
      <c r="A1965" s="7"/>
    </row>
    <row r="1966" spans="1:1" x14ac:dyDescent="0.2">
      <c r="A1966" s="7"/>
    </row>
    <row r="1967" spans="1:1" x14ac:dyDescent="0.2">
      <c r="A1967" s="7"/>
    </row>
    <row r="1968" spans="1:1" x14ac:dyDescent="0.2">
      <c r="A1968" s="7"/>
    </row>
    <row r="1969" spans="1:1" x14ac:dyDescent="0.2">
      <c r="A1969" s="7"/>
    </row>
    <row r="1970" spans="1:1" x14ac:dyDescent="0.2">
      <c r="A1970" s="7"/>
    </row>
    <row r="1971" spans="1:1" x14ac:dyDescent="0.2">
      <c r="A1971" s="7"/>
    </row>
    <row r="1972" spans="1:1" x14ac:dyDescent="0.2">
      <c r="A1972" s="7"/>
    </row>
    <row r="1973" spans="1:1" x14ac:dyDescent="0.2">
      <c r="A1973" s="7"/>
    </row>
    <row r="1974" spans="1:1" x14ac:dyDescent="0.2">
      <c r="A1974" s="7"/>
    </row>
    <row r="1975" spans="1:1" x14ac:dyDescent="0.2">
      <c r="A1975" s="7"/>
    </row>
    <row r="1976" spans="1:1" x14ac:dyDescent="0.2">
      <c r="A1976" s="7"/>
    </row>
    <row r="1977" spans="1:1" x14ac:dyDescent="0.2">
      <c r="A1977" s="7"/>
    </row>
    <row r="1978" spans="1:1" x14ac:dyDescent="0.2">
      <c r="A1978" s="7"/>
    </row>
    <row r="1979" spans="1:1" x14ac:dyDescent="0.2">
      <c r="A1979" s="7"/>
    </row>
    <row r="1980" spans="1:1" x14ac:dyDescent="0.2">
      <c r="A1980" s="7"/>
    </row>
    <row r="1981" spans="1:1" x14ac:dyDescent="0.2">
      <c r="A1981" s="7"/>
    </row>
    <row r="1982" spans="1:1" x14ac:dyDescent="0.2">
      <c r="A1982" s="7"/>
    </row>
    <row r="1983" spans="1:1" x14ac:dyDescent="0.2">
      <c r="A1983" s="7"/>
    </row>
    <row r="1984" spans="1:1" x14ac:dyDescent="0.2">
      <c r="A1984" s="7"/>
    </row>
    <row r="1985" spans="1:1" x14ac:dyDescent="0.2">
      <c r="A1985" s="7"/>
    </row>
    <row r="1986" spans="1:1" x14ac:dyDescent="0.2">
      <c r="A1986" s="7"/>
    </row>
    <row r="1987" spans="1:1" x14ac:dyDescent="0.2">
      <c r="A1987" s="7"/>
    </row>
    <row r="1988" spans="1:1" x14ac:dyDescent="0.2">
      <c r="A1988" s="7"/>
    </row>
    <row r="1989" spans="1:1" x14ac:dyDescent="0.2">
      <c r="A1989" s="7"/>
    </row>
    <row r="1990" spans="1:1" x14ac:dyDescent="0.2">
      <c r="A1990" s="7"/>
    </row>
    <row r="1991" spans="1:1" x14ac:dyDescent="0.2">
      <c r="A1991" s="7"/>
    </row>
    <row r="1992" spans="1:1" x14ac:dyDescent="0.2">
      <c r="A1992" s="7"/>
    </row>
    <row r="1993" spans="1:1" x14ac:dyDescent="0.2">
      <c r="A1993" s="7"/>
    </row>
    <row r="1994" spans="1:1" x14ac:dyDescent="0.2">
      <c r="A1994" s="7"/>
    </row>
    <row r="1995" spans="1:1" x14ac:dyDescent="0.2">
      <c r="A1995" s="7"/>
    </row>
    <row r="1996" spans="1:1" x14ac:dyDescent="0.2">
      <c r="A1996" s="7"/>
    </row>
    <row r="1997" spans="1:1" x14ac:dyDescent="0.2">
      <c r="A1997" s="7"/>
    </row>
    <row r="1998" spans="1:1" x14ac:dyDescent="0.2">
      <c r="A1998" s="7"/>
    </row>
    <row r="1999" spans="1:1" x14ac:dyDescent="0.2">
      <c r="A1999" s="7"/>
    </row>
    <row r="2000" spans="1:1" x14ac:dyDescent="0.2">
      <c r="A2000" s="7"/>
    </row>
    <row r="2001" spans="1:1" x14ac:dyDescent="0.2">
      <c r="A2001" s="7"/>
    </row>
    <row r="2002" spans="1:1" x14ac:dyDescent="0.2">
      <c r="A2002" s="7"/>
    </row>
    <row r="2003" spans="1:1" x14ac:dyDescent="0.2">
      <c r="A2003" s="7"/>
    </row>
    <row r="2004" spans="1:1" x14ac:dyDescent="0.2">
      <c r="A2004" s="7"/>
    </row>
    <row r="2005" spans="1:1" x14ac:dyDescent="0.2">
      <c r="A2005" s="7"/>
    </row>
    <row r="2006" spans="1:1" x14ac:dyDescent="0.2">
      <c r="A2006" s="7"/>
    </row>
    <row r="2007" spans="1:1" x14ac:dyDescent="0.2">
      <c r="A2007" s="7"/>
    </row>
    <row r="2008" spans="1:1" x14ac:dyDescent="0.2">
      <c r="A2008" s="7"/>
    </row>
    <row r="2009" spans="1:1" x14ac:dyDescent="0.2">
      <c r="A2009" s="7"/>
    </row>
    <row r="2010" spans="1:1" x14ac:dyDescent="0.2">
      <c r="A2010" s="7"/>
    </row>
    <row r="2011" spans="1:1" x14ac:dyDescent="0.2">
      <c r="A2011" s="7"/>
    </row>
    <row r="2012" spans="1:1" x14ac:dyDescent="0.2">
      <c r="A2012" s="7"/>
    </row>
    <row r="2013" spans="1:1" x14ac:dyDescent="0.2">
      <c r="A2013" s="7"/>
    </row>
    <row r="2014" spans="1:1" x14ac:dyDescent="0.2">
      <c r="A2014" s="7"/>
    </row>
    <row r="2015" spans="1:1" x14ac:dyDescent="0.2">
      <c r="A2015" s="7"/>
    </row>
    <row r="2016" spans="1:1" x14ac:dyDescent="0.2">
      <c r="A2016" s="7"/>
    </row>
    <row r="2017" spans="1:1" x14ac:dyDescent="0.2">
      <c r="A2017" s="7"/>
    </row>
    <row r="2018" spans="1:1" x14ac:dyDescent="0.2">
      <c r="A2018" s="7"/>
    </row>
    <row r="2019" spans="1:1" x14ac:dyDescent="0.2">
      <c r="A2019" s="7"/>
    </row>
    <row r="2020" spans="1:1" x14ac:dyDescent="0.2">
      <c r="A2020" s="7"/>
    </row>
    <row r="2021" spans="1:1" x14ac:dyDescent="0.2">
      <c r="A2021" s="7"/>
    </row>
    <row r="2022" spans="1:1" x14ac:dyDescent="0.2">
      <c r="A2022" s="7"/>
    </row>
    <row r="2023" spans="1:1" x14ac:dyDescent="0.2">
      <c r="A2023" s="7"/>
    </row>
    <row r="2024" spans="1:1" x14ac:dyDescent="0.2">
      <c r="A2024" s="7"/>
    </row>
    <row r="2025" spans="1:1" x14ac:dyDescent="0.2">
      <c r="A2025" s="7"/>
    </row>
    <row r="2026" spans="1:1" x14ac:dyDescent="0.2">
      <c r="A2026" s="7"/>
    </row>
    <row r="2027" spans="1:1" x14ac:dyDescent="0.2">
      <c r="A2027" s="7"/>
    </row>
    <row r="2028" spans="1:1" x14ac:dyDescent="0.2">
      <c r="A2028" s="7"/>
    </row>
    <row r="2029" spans="1:1" x14ac:dyDescent="0.2">
      <c r="A2029" s="7"/>
    </row>
    <row r="2030" spans="1:1" x14ac:dyDescent="0.2">
      <c r="A2030" s="7"/>
    </row>
    <row r="2031" spans="1:1" x14ac:dyDescent="0.2">
      <c r="A2031" s="7"/>
    </row>
    <row r="2032" spans="1:1" x14ac:dyDescent="0.2">
      <c r="A2032" s="7"/>
    </row>
    <row r="2033" spans="1:1" x14ac:dyDescent="0.2">
      <c r="A2033" s="7"/>
    </row>
    <row r="2034" spans="1:1" x14ac:dyDescent="0.2">
      <c r="A2034" s="7"/>
    </row>
    <row r="2035" spans="1:1" x14ac:dyDescent="0.2">
      <c r="A2035" s="7"/>
    </row>
    <row r="2036" spans="1:1" x14ac:dyDescent="0.2">
      <c r="A2036" s="7"/>
    </row>
    <row r="2037" spans="1:1" x14ac:dyDescent="0.2">
      <c r="A2037" s="7"/>
    </row>
    <row r="2038" spans="1:1" x14ac:dyDescent="0.2">
      <c r="A2038" s="7"/>
    </row>
    <row r="2039" spans="1:1" x14ac:dyDescent="0.2">
      <c r="A2039" s="7"/>
    </row>
    <row r="2040" spans="1:1" x14ac:dyDescent="0.2">
      <c r="A2040" s="7"/>
    </row>
    <row r="2041" spans="1:1" x14ac:dyDescent="0.2">
      <c r="A2041" s="7"/>
    </row>
    <row r="2042" spans="1:1" x14ac:dyDescent="0.2">
      <c r="A2042" s="7"/>
    </row>
    <row r="2043" spans="1:1" x14ac:dyDescent="0.2">
      <c r="A2043" s="7"/>
    </row>
    <row r="2044" spans="1:1" x14ac:dyDescent="0.2">
      <c r="A2044" s="7"/>
    </row>
    <row r="2045" spans="1:1" x14ac:dyDescent="0.2">
      <c r="A2045" s="7"/>
    </row>
    <row r="2046" spans="1:1" x14ac:dyDescent="0.2">
      <c r="A2046" s="7"/>
    </row>
    <row r="2047" spans="1:1" x14ac:dyDescent="0.2">
      <c r="A2047" s="7"/>
    </row>
    <row r="2048" spans="1:1" x14ac:dyDescent="0.2">
      <c r="A2048" s="7"/>
    </row>
    <row r="2049" spans="1:1" x14ac:dyDescent="0.2">
      <c r="A2049" s="7"/>
    </row>
    <row r="2050" spans="1:1" x14ac:dyDescent="0.2">
      <c r="A2050" s="7"/>
    </row>
    <row r="2051" spans="1:1" x14ac:dyDescent="0.2">
      <c r="A2051" s="7"/>
    </row>
    <row r="2052" spans="1:1" x14ac:dyDescent="0.2">
      <c r="A2052" s="7"/>
    </row>
    <row r="2053" spans="1:1" x14ac:dyDescent="0.2">
      <c r="A2053" s="7"/>
    </row>
    <row r="2054" spans="1:1" x14ac:dyDescent="0.2">
      <c r="A2054" s="7"/>
    </row>
    <row r="2055" spans="1:1" x14ac:dyDescent="0.2">
      <c r="A2055" s="7"/>
    </row>
    <row r="2056" spans="1:1" x14ac:dyDescent="0.2">
      <c r="A2056" s="7"/>
    </row>
    <row r="2057" spans="1:1" x14ac:dyDescent="0.2">
      <c r="A2057" s="7"/>
    </row>
    <row r="2058" spans="1:1" x14ac:dyDescent="0.2">
      <c r="A2058" s="7"/>
    </row>
    <row r="2059" spans="1:1" x14ac:dyDescent="0.2">
      <c r="A2059" s="7"/>
    </row>
    <row r="2060" spans="1:1" x14ac:dyDescent="0.2">
      <c r="A2060" s="7"/>
    </row>
    <row r="2061" spans="1:1" x14ac:dyDescent="0.2">
      <c r="A2061" s="7"/>
    </row>
    <row r="2062" spans="1:1" x14ac:dyDescent="0.2">
      <c r="A2062" s="7"/>
    </row>
    <row r="2063" spans="1:1" x14ac:dyDescent="0.2">
      <c r="A2063" s="7"/>
    </row>
    <row r="2064" spans="1:1" x14ac:dyDescent="0.2">
      <c r="A2064" s="7"/>
    </row>
    <row r="2065" spans="1:1" x14ac:dyDescent="0.2">
      <c r="A2065" s="7"/>
    </row>
    <row r="2066" spans="1:1" x14ac:dyDescent="0.2">
      <c r="A2066" s="7"/>
    </row>
    <row r="2067" spans="1:1" x14ac:dyDescent="0.2">
      <c r="A2067" s="7"/>
    </row>
    <row r="2068" spans="1:1" x14ac:dyDescent="0.2">
      <c r="A2068" s="7"/>
    </row>
    <row r="2069" spans="1:1" x14ac:dyDescent="0.2">
      <c r="A2069" s="7"/>
    </row>
    <row r="2070" spans="1:1" x14ac:dyDescent="0.2">
      <c r="A2070" s="7"/>
    </row>
    <row r="2071" spans="1:1" x14ac:dyDescent="0.2">
      <c r="A2071" s="7"/>
    </row>
    <row r="2072" spans="1:1" x14ac:dyDescent="0.2">
      <c r="A2072" s="7"/>
    </row>
    <row r="2073" spans="1:1" x14ac:dyDescent="0.2">
      <c r="A2073" s="7"/>
    </row>
    <row r="2074" spans="1:1" x14ac:dyDescent="0.2">
      <c r="A2074" s="7"/>
    </row>
    <row r="2075" spans="1:1" x14ac:dyDescent="0.2">
      <c r="A2075" s="7"/>
    </row>
    <row r="2076" spans="1:1" x14ac:dyDescent="0.2">
      <c r="A2076" s="7"/>
    </row>
    <row r="2077" spans="1:1" x14ac:dyDescent="0.2">
      <c r="A2077" s="7"/>
    </row>
    <row r="2078" spans="1:1" x14ac:dyDescent="0.2">
      <c r="A2078" s="7"/>
    </row>
    <row r="2079" spans="1:1" x14ac:dyDescent="0.2">
      <c r="A2079" s="7"/>
    </row>
    <row r="2080" spans="1:1" x14ac:dyDescent="0.2">
      <c r="A2080" s="7"/>
    </row>
    <row r="2081" spans="1:1" x14ac:dyDescent="0.2">
      <c r="A2081" s="7"/>
    </row>
    <row r="2082" spans="1:1" x14ac:dyDescent="0.2">
      <c r="A2082" s="7"/>
    </row>
    <row r="2083" spans="1:1" x14ac:dyDescent="0.2">
      <c r="A2083" s="7"/>
    </row>
    <row r="2084" spans="1:1" x14ac:dyDescent="0.2">
      <c r="A2084" s="7"/>
    </row>
    <row r="2085" spans="1:1" x14ac:dyDescent="0.2">
      <c r="A2085" s="7"/>
    </row>
    <row r="2086" spans="1:1" x14ac:dyDescent="0.2">
      <c r="A2086" s="7"/>
    </row>
    <row r="2087" spans="1:1" x14ac:dyDescent="0.2">
      <c r="A2087" s="7"/>
    </row>
    <row r="2088" spans="1:1" x14ac:dyDescent="0.2">
      <c r="A2088" s="7"/>
    </row>
    <row r="2089" spans="1:1" x14ac:dyDescent="0.2">
      <c r="A2089" s="7"/>
    </row>
    <row r="2090" spans="1:1" x14ac:dyDescent="0.2">
      <c r="A2090" s="7"/>
    </row>
    <row r="2091" spans="1:1" x14ac:dyDescent="0.2">
      <c r="A2091" s="7"/>
    </row>
    <row r="2092" spans="1:1" x14ac:dyDescent="0.2">
      <c r="A2092" s="7"/>
    </row>
    <row r="2093" spans="1:1" x14ac:dyDescent="0.2">
      <c r="A2093" s="7"/>
    </row>
    <row r="2094" spans="1:1" x14ac:dyDescent="0.2">
      <c r="A2094" s="7"/>
    </row>
    <row r="2095" spans="1:1" x14ac:dyDescent="0.2">
      <c r="A2095" s="7"/>
    </row>
    <row r="2096" spans="1:1" x14ac:dyDescent="0.2">
      <c r="A2096" s="7"/>
    </row>
    <row r="2097" spans="1:1" x14ac:dyDescent="0.2">
      <c r="A2097" s="7"/>
    </row>
    <row r="2098" spans="1:1" x14ac:dyDescent="0.2">
      <c r="A2098" s="7"/>
    </row>
    <row r="2099" spans="1:1" x14ac:dyDescent="0.2">
      <c r="A2099" s="7"/>
    </row>
    <row r="2100" spans="1:1" x14ac:dyDescent="0.2">
      <c r="A2100" s="7"/>
    </row>
    <row r="2101" spans="1:1" x14ac:dyDescent="0.2">
      <c r="A2101" s="7"/>
    </row>
    <row r="2102" spans="1:1" x14ac:dyDescent="0.2">
      <c r="A2102" s="7"/>
    </row>
    <row r="2103" spans="1:1" x14ac:dyDescent="0.2">
      <c r="A2103" s="7"/>
    </row>
    <row r="2104" spans="1:1" x14ac:dyDescent="0.2">
      <c r="A2104" s="7"/>
    </row>
    <row r="2105" spans="1:1" x14ac:dyDescent="0.2">
      <c r="A2105" s="7"/>
    </row>
    <row r="2106" spans="1:1" x14ac:dyDescent="0.2">
      <c r="A2106" s="7"/>
    </row>
    <row r="2107" spans="1:1" x14ac:dyDescent="0.2">
      <c r="A2107" s="7"/>
    </row>
    <row r="2108" spans="1:1" x14ac:dyDescent="0.2">
      <c r="A2108" s="7"/>
    </row>
    <row r="2109" spans="1:1" x14ac:dyDescent="0.2">
      <c r="A2109" s="7"/>
    </row>
    <row r="2110" spans="1:1" x14ac:dyDescent="0.2">
      <c r="A2110" s="7"/>
    </row>
    <row r="2111" spans="1:1" x14ac:dyDescent="0.2">
      <c r="A2111" s="7"/>
    </row>
    <row r="2112" spans="1:1" x14ac:dyDescent="0.2">
      <c r="A2112" s="7"/>
    </row>
    <row r="2113" spans="1:1" x14ac:dyDescent="0.2">
      <c r="A2113" s="7"/>
    </row>
    <row r="2114" spans="1:1" x14ac:dyDescent="0.2">
      <c r="A2114" s="7"/>
    </row>
    <row r="2115" spans="1:1" x14ac:dyDescent="0.2">
      <c r="A2115" s="7"/>
    </row>
    <row r="2116" spans="1:1" x14ac:dyDescent="0.2">
      <c r="A2116" s="7"/>
    </row>
    <row r="2117" spans="1:1" x14ac:dyDescent="0.2">
      <c r="A2117" s="7"/>
    </row>
    <row r="2118" spans="1:1" x14ac:dyDescent="0.2">
      <c r="A2118" s="7"/>
    </row>
    <row r="2119" spans="1:1" x14ac:dyDescent="0.2">
      <c r="A2119" s="7"/>
    </row>
    <row r="2120" spans="1:1" x14ac:dyDescent="0.2">
      <c r="A2120" s="7"/>
    </row>
    <row r="2121" spans="1:1" x14ac:dyDescent="0.2">
      <c r="A2121" s="7"/>
    </row>
    <row r="2122" spans="1:1" x14ac:dyDescent="0.2">
      <c r="A2122" s="7"/>
    </row>
    <row r="2123" spans="1:1" x14ac:dyDescent="0.2">
      <c r="A2123" s="7"/>
    </row>
    <row r="2124" spans="1:1" x14ac:dyDescent="0.2">
      <c r="A2124" s="7"/>
    </row>
    <row r="2125" spans="1:1" x14ac:dyDescent="0.2">
      <c r="A2125" s="7"/>
    </row>
    <row r="2126" spans="1:1" x14ac:dyDescent="0.2">
      <c r="A2126" s="7"/>
    </row>
    <row r="2127" spans="1:1" x14ac:dyDescent="0.2">
      <c r="A2127" s="7"/>
    </row>
    <row r="2128" spans="1:1" x14ac:dyDescent="0.2">
      <c r="A2128" s="7"/>
    </row>
    <row r="2129" spans="1:1" x14ac:dyDescent="0.2">
      <c r="A2129" s="7"/>
    </row>
    <row r="2130" spans="1:1" x14ac:dyDescent="0.2">
      <c r="A2130" s="7"/>
    </row>
    <row r="2131" spans="1:1" x14ac:dyDescent="0.2">
      <c r="A2131" s="7"/>
    </row>
    <row r="2132" spans="1:1" x14ac:dyDescent="0.2">
      <c r="A2132" s="7"/>
    </row>
    <row r="2133" spans="1:1" x14ac:dyDescent="0.2">
      <c r="A2133" s="7"/>
    </row>
    <row r="2134" spans="1:1" x14ac:dyDescent="0.2">
      <c r="A2134" s="7"/>
    </row>
    <row r="2135" spans="1:1" x14ac:dyDescent="0.2">
      <c r="A2135" s="7"/>
    </row>
    <row r="2136" spans="1:1" x14ac:dyDescent="0.2">
      <c r="A2136" s="7"/>
    </row>
    <row r="2137" spans="1:1" x14ac:dyDescent="0.2">
      <c r="A2137" s="7"/>
    </row>
    <row r="2138" spans="1:1" x14ac:dyDescent="0.2">
      <c r="A2138" s="7"/>
    </row>
    <row r="2139" spans="1:1" x14ac:dyDescent="0.2">
      <c r="A2139" s="7"/>
    </row>
    <row r="2140" spans="1:1" x14ac:dyDescent="0.2">
      <c r="A2140" s="7"/>
    </row>
    <row r="2141" spans="1:1" x14ac:dyDescent="0.2">
      <c r="A2141" s="7"/>
    </row>
    <row r="2142" spans="1:1" x14ac:dyDescent="0.2">
      <c r="A2142" s="7"/>
    </row>
    <row r="2143" spans="1:1" x14ac:dyDescent="0.2">
      <c r="A2143" s="7"/>
    </row>
    <row r="2144" spans="1:1" x14ac:dyDescent="0.2">
      <c r="A2144" s="7"/>
    </row>
    <row r="2145" spans="1:1" x14ac:dyDescent="0.2">
      <c r="A2145" s="7"/>
    </row>
    <row r="2146" spans="1:1" x14ac:dyDescent="0.2">
      <c r="A2146" s="7"/>
    </row>
    <row r="2147" spans="1:1" x14ac:dyDescent="0.2">
      <c r="A2147" s="7"/>
    </row>
    <row r="2148" spans="1:1" x14ac:dyDescent="0.2">
      <c r="A2148" s="7"/>
    </row>
    <row r="2149" spans="1:1" x14ac:dyDescent="0.2">
      <c r="A2149" s="7"/>
    </row>
    <row r="2150" spans="1:1" x14ac:dyDescent="0.2">
      <c r="A2150" s="7"/>
    </row>
    <row r="2151" spans="1:1" x14ac:dyDescent="0.2">
      <c r="A2151" s="7"/>
    </row>
    <row r="2152" spans="1:1" x14ac:dyDescent="0.2">
      <c r="A2152" s="7"/>
    </row>
    <row r="2153" spans="1:1" x14ac:dyDescent="0.2">
      <c r="A2153" s="7"/>
    </row>
    <row r="2154" spans="1:1" x14ac:dyDescent="0.2">
      <c r="A2154" s="7"/>
    </row>
    <row r="2155" spans="1:1" x14ac:dyDescent="0.2">
      <c r="A2155" s="7"/>
    </row>
    <row r="2156" spans="1:1" x14ac:dyDescent="0.2">
      <c r="A2156" s="7"/>
    </row>
    <row r="2157" spans="1:1" x14ac:dyDescent="0.2">
      <c r="A2157" s="7"/>
    </row>
    <row r="2158" spans="1:1" x14ac:dyDescent="0.2">
      <c r="A2158" s="7"/>
    </row>
    <row r="2159" spans="1:1" x14ac:dyDescent="0.2">
      <c r="A2159" s="7"/>
    </row>
    <row r="2160" spans="1:1" x14ac:dyDescent="0.2">
      <c r="A2160" s="7"/>
    </row>
    <row r="2161" spans="1:1" x14ac:dyDescent="0.2">
      <c r="A2161" s="7"/>
    </row>
    <row r="2162" spans="1:1" x14ac:dyDescent="0.2">
      <c r="A2162" s="7"/>
    </row>
    <row r="2163" spans="1:1" x14ac:dyDescent="0.2">
      <c r="A2163" s="7"/>
    </row>
    <row r="2164" spans="1:1" x14ac:dyDescent="0.2">
      <c r="A2164" s="7"/>
    </row>
    <row r="2165" spans="1:1" x14ac:dyDescent="0.2">
      <c r="A2165" s="7"/>
    </row>
    <row r="2166" spans="1:1" x14ac:dyDescent="0.2">
      <c r="A2166" s="7"/>
    </row>
    <row r="2167" spans="1:1" x14ac:dyDescent="0.2">
      <c r="A2167" s="7"/>
    </row>
    <row r="2168" spans="1:1" x14ac:dyDescent="0.2">
      <c r="A2168" s="7"/>
    </row>
    <row r="2169" spans="1:1" x14ac:dyDescent="0.2">
      <c r="A2169" s="7"/>
    </row>
    <row r="2170" spans="1:1" x14ac:dyDescent="0.2">
      <c r="A2170" s="7"/>
    </row>
    <row r="2171" spans="1:1" x14ac:dyDescent="0.2">
      <c r="A2171" s="7"/>
    </row>
    <row r="2172" spans="1:1" x14ac:dyDescent="0.2">
      <c r="A2172" s="7"/>
    </row>
    <row r="2173" spans="1:1" x14ac:dyDescent="0.2">
      <c r="A2173" s="7"/>
    </row>
    <row r="2174" spans="1:1" x14ac:dyDescent="0.2">
      <c r="A2174" s="7"/>
    </row>
    <row r="2175" spans="1:1" x14ac:dyDescent="0.2">
      <c r="A2175" s="7"/>
    </row>
    <row r="2176" spans="1:1" x14ac:dyDescent="0.2">
      <c r="A2176" s="7"/>
    </row>
    <row r="2177" spans="1:1" x14ac:dyDescent="0.2">
      <c r="A2177" s="7"/>
    </row>
    <row r="2178" spans="1:1" x14ac:dyDescent="0.2">
      <c r="A2178" s="7"/>
    </row>
    <row r="2179" spans="1:1" x14ac:dyDescent="0.2">
      <c r="A2179" s="7"/>
    </row>
    <row r="2180" spans="1:1" x14ac:dyDescent="0.2">
      <c r="A2180" s="7"/>
    </row>
    <row r="2181" spans="1:1" x14ac:dyDescent="0.2">
      <c r="A2181" s="7"/>
    </row>
    <row r="2182" spans="1:1" x14ac:dyDescent="0.2">
      <c r="A2182" s="7"/>
    </row>
    <row r="2183" spans="1:1" x14ac:dyDescent="0.2">
      <c r="A2183" s="7"/>
    </row>
    <row r="2184" spans="1:1" x14ac:dyDescent="0.2">
      <c r="A2184" s="7"/>
    </row>
    <row r="2185" spans="1:1" x14ac:dyDescent="0.2">
      <c r="A2185" s="7"/>
    </row>
    <row r="2186" spans="1:1" x14ac:dyDescent="0.2">
      <c r="A2186" s="7"/>
    </row>
    <row r="2187" spans="1:1" x14ac:dyDescent="0.2">
      <c r="A2187" s="7"/>
    </row>
    <row r="2188" spans="1:1" x14ac:dyDescent="0.2">
      <c r="A2188" s="7"/>
    </row>
    <row r="2189" spans="1:1" x14ac:dyDescent="0.2">
      <c r="A2189" s="7"/>
    </row>
    <row r="2190" spans="1:1" x14ac:dyDescent="0.2">
      <c r="A2190" s="7"/>
    </row>
    <row r="2191" spans="1:1" x14ac:dyDescent="0.2">
      <c r="A2191" s="7"/>
    </row>
    <row r="2192" spans="1:1" x14ac:dyDescent="0.2">
      <c r="A2192" s="7"/>
    </row>
    <row r="2193" spans="1:1" x14ac:dyDescent="0.2">
      <c r="A2193" s="7"/>
    </row>
    <row r="2194" spans="1:1" x14ac:dyDescent="0.2">
      <c r="A2194" s="7"/>
    </row>
    <row r="2195" spans="1:1" x14ac:dyDescent="0.2">
      <c r="A2195" s="7"/>
    </row>
    <row r="2196" spans="1:1" x14ac:dyDescent="0.2">
      <c r="A2196" s="7"/>
    </row>
    <row r="2197" spans="1:1" x14ac:dyDescent="0.2">
      <c r="A2197" s="7"/>
    </row>
    <row r="2198" spans="1:1" x14ac:dyDescent="0.2">
      <c r="A2198" s="7"/>
    </row>
    <row r="2199" spans="1:1" x14ac:dyDescent="0.2">
      <c r="A2199" s="7"/>
    </row>
    <row r="2200" spans="1:1" x14ac:dyDescent="0.2">
      <c r="A2200" s="7"/>
    </row>
    <row r="2201" spans="1:1" x14ac:dyDescent="0.2">
      <c r="A2201" s="7"/>
    </row>
    <row r="2202" spans="1:1" x14ac:dyDescent="0.2">
      <c r="A2202" s="7"/>
    </row>
    <row r="2203" spans="1:1" x14ac:dyDescent="0.2">
      <c r="A2203" s="7"/>
    </row>
    <row r="2204" spans="1:1" x14ac:dyDescent="0.2">
      <c r="A2204" s="7"/>
    </row>
    <row r="2205" spans="1:1" x14ac:dyDescent="0.2">
      <c r="A2205" s="7"/>
    </row>
    <row r="2206" spans="1:1" x14ac:dyDescent="0.2">
      <c r="A2206" s="7"/>
    </row>
    <row r="2207" spans="1:1" x14ac:dyDescent="0.2">
      <c r="A2207" s="7"/>
    </row>
    <row r="2208" spans="1:1" x14ac:dyDescent="0.2">
      <c r="A2208" s="7"/>
    </row>
    <row r="2209" spans="1:1" x14ac:dyDescent="0.2">
      <c r="A2209" s="7"/>
    </row>
    <row r="2210" spans="1:1" x14ac:dyDescent="0.2">
      <c r="A2210" s="7"/>
    </row>
    <row r="2211" spans="1:1" x14ac:dyDescent="0.2">
      <c r="A2211" s="7"/>
    </row>
    <row r="2212" spans="1:1" x14ac:dyDescent="0.2">
      <c r="A2212" s="7"/>
    </row>
    <row r="2213" spans="1:1" x14ac:dyDescent="0.2">
      <c r="A2213" s="7"/>
    </row>
    <row r="2214" spans="1:1" x14ac:dyDescent="0.2">
      <c r="A2214" s="7"/>
    </row>
    <row r="2215" spans="1:1" x14ac:dyDescent="0.2">
      <c r="A2215" s="7"/>
    </row>
    <row r="2216" spans="1:1" x14ac:dyDescent="0.2">
      <c r="A2216" s="7"/>
    </row>
    <row r="2217" spans="1:1" x14ac:dyDescent="0.2">
      <c r="A2217" s="7"/>
    </row>
    <row r="2218" spans="1:1" x14ac:dyDescent="0.2">
      <c r="A2218" s="7"/>
    </row>
    <row r="2219" spans="1:1" x14ac:dyDescent="0.2">
      <c r="A2219" s="7"/>
    </row>
    <row r="2220" spans="1:1" x14ac:dyDescent="0.2">
      <c r="A2220" s="7"/>
    </row>
    <row r="2221" spans="1:1" x14ac:dyDescent="0.2">
      <c r="A2221" s="7"/>
    </row>
    <row r="2222" spans="1:1" x14ac:dyDescent="0.2">
      <c r="A2222" s="7"/>
    </row>
    <row r="2223" spans="1:1" x14ac:dyDescent="0.2">
      <c r="A2223" s="7"/>
    </row>
    <row r="2224" spans="1:1" x14ac:dyDescent="0.2">
      <c r="A2224" s="7"/>
    </row>
    <row r="2225" spans="1:1" x14ac:dyDescent="0.2">
      <c r="A2225" s="7"/>
    </row>
    <row r="2226" spans="1:1" x14ac:dyDescent="0.2">
      <c r="A2226" s="7"/>
    </row>
    <row r="2227" spans="1:1" x14ac:dyDescent="0.2">
      <c r="A2227" s="7"/>
    </row>
    <row r="2228" spans="1:1" x14ac:dyDescent="0.2">
      <c r="A2228" s="7"/>
    </row>
    <row r="2229" spans="1:1" x14ac:dyDescent="0.2">
      <c r="A2229" s="7"/>
    </row>
    <row r="2230" spans="1:1" x14ac:dyDescent="0.2">
      <c r="A2230" s="7"/>
    </row>
    <row r="2231" spans="1:1" x14ac:dyDescent="0.2">
      <c r="A2231" s="7"/>
    </row>
    <row r="2232" spans="1:1" x14ac:dyDescent="0.2">
      <c r="A2232" s="7"/>
    </row>
    <row r="2233" spans="1:1" x14ac:dyDescent="0.2">
      <c r="A2233" s="7"/>
    </row>
    <row r="2234" spans="1:1" x14ac:dyDescent="0.2">
      <c r="A2234" s="7"/>
    </row>
    <row r="2235" spans="1:1" x14ac:dyDescent="0.2">
      <c r="A2235" s="7"/>
    </row>
    <row r="2236" spans="1:1" x14ac:dyDescent="0.2">
      <c r="A2236" s="7"/>
    </row>
    <row r="2237" spans="1:1" x14ac:dyDescent="0.2">
      <c r="A2237" s="7"/>
    </row>
    <row r="2238" spans="1:1" x14ac:dyDescent="0.2">
      <c r="A2238" s="7"/>
    </row>
    <row r="2239" spans="1:1" x14ac:dyDescent="0.2">
      <c r="A2239" s="7"/>
    </row>
    <row r="2240" spans="1:1" x14ac:dyDescent="0.2">
      <c r="A2240" s="7"/>
    </row>
    <row r="2241" spans="1:1" x14ac:dyDescent="0.2">
      <c r="A2241" s="7"/>
    </row>
    <row r="2242" spans="1:1" x14ac:dyDescent="0.2">
      <c r="A2242" s="7"/>
    </row>
    <row r="2243" spans="1:1" x14ac:dyDescent="0.2">
      <c r="A2243" s="7"/>
    </row>
    <row r="2244" spans="1:1" x14ac:dyDescent="0.2">
      <c r="A2244" s="7"/>
    </row>
    <row r="2245" spans="1:1" x14ac:dyDescent="0.2">
      <c r="A2245" s="7"/>
    </row>
    <row r="2246" spans="1:1" x14ac:dyDescent="0.2">
      <c r="A2246" s="7"/>
    </row>
    <row r="2247" spans="1:1" x14ac:dyDescent="0.2">
      <c r="A2247" s="7"/>
    </row>
    <row r="2248" spans="1:1" x14ac:dyDescent="0.2">
      <c r="A2248" s="7"/>
    </row>
    <row r="2249" spans="1:1" x14ac:dyDescent="0.2">
      <c r="A2249" s="7"/>
    </row>
    <row r="2250" spans="1:1" x14ac:dyDescent="0.2">
      <c r="A2250" s="7"/>
    </row>
    <row r="2251" spans="1:1" x14ac:dyDescent="0.2">
      <c r="A2251" s="7"/>
    </row>
    <row r="2252" spans="1:1" x14ac:dyDescent="0.2">
      <c r="A2252" s="7"/>
    </row>
    <row r="2253" spans="1:1" x14ac:dyDescent="0.2">
      <c r="A2253" s="7"/>
    </row>
    <row r="2254" spans="1:1" x14ac:dyDescent="0.2">
      <c r="A2254" s="7"/>
    </row>
    <row r="2255" spans="1:1" x14ac:dyDescent="0.2">
      <c r="A2255" s="7"/>
    </row>
    <row r="2256" spans="1:1" x14ac:dyDescent="0.2">
      <c r="A2256" s="7"/>
    </row>
    <row r="2257" spans="1:1" x14ac:dyDescent="0.2">
      <c r="A2257" s="7"/>
    </row>
    <row r="2258" spans="1:1" x14ac:dyDescent="0.2">
      <c r="A2258" s="7"/>
    </row>
    <row r="2259" spans="1:1" x14ac:dyDescent="0.2">
      <c r="A2259" s="7"/>
    </row>
    <row r="2260" spans="1:1" x14ac:dyDescent="0.2">
      <c r="A2260" s="7"/>
    </row>
    <row r="2261" spans="1:1" x14ac:dyDescent="0.2">
      <c r="A2261" s="7"/>
    </row>
    <row r="2262" spans="1:1" x14ac:dyDescent="0.2">
      <c r="A2262" s="7"/>
    </row>
    <row r="2263" spans="1:1" x14ac:dyDescent="0.2">
      <c r="A2263" s="7"/>
    </row>
    <row r="2264" spans="1:1" x14ac:dyDescent="0.2">
      <c r="A2264" s="7"/>
    </row>
    <row r="2265" spans="1:1" x14ac:dyDescent="0.2">
      <c r="A2265" s="7"/>
    </row>
    <row r="2266" spans="1:1" x14ac:dyDescent="0.2">
      <c r="A2266" s="7"/>
    </row>
    <row r="2267" spans="1:1" x14ac:dyDescent="0.2">
      <c r="A2267" s="7"/>
    </row>
    <row r="2268" spans="1:1" x14ac:dyDescent="0.2">
      <c r="A2268" s="7"/>
    </row>
    <row r="2269" spans="1:1" x14ac:dyDescent="0.2">
      <c r="A2269" s="7"/>
    </row>
    <row r="2270" spans="1:1" x14ac:dyDescent="0.2">
      <c r="A2270" s="7"/>
    </row>
    <row r="2271" spans="1:1" x14ac:dyDescent="0.2">
      <c r="A2271" s="7"/>
    </row>
    <row r="2272" spans="1:1" x14ac:dyDescent="0.2">
      <c r="A2272" s="7"/>
    </row>
    <row r="2273" spans="1:1" x14ac:dyDescent="0.2">
      <c r="A2273" s="7"/>
    </row>
    <row r="2274" spans="1:1" x14ac:dyDescent="0.2">
      <c r="A2274" s="7"/>
    </row>
    <row r="2275" spans="1:1" x14ac:dyDescent="0.2">
      <c r="A2275" s="7"/>
    </row>
    <row r="2276" spans="1:1" x14ac:dyDescent="0.2">
      <c r="A2276" s="7"/>
    </row>
    <row r="2277" spans="1:1" x14ac:dyDescent="0.2">
      <c r="A2277" s="7"/>
    </row>
    <row r="2278" spans="1:1" x14ac:dyDescent="0.2">
      <c r="A2278" s="7"/>
    </row>
    <row r="2279" spans="1:1" x14ac:dyDescent="0.2">
      <c r="A2279" s="7"/>
    </row>
    <row r="2280" spans="1:1" x14ac:dyDescent="0.2">
      <c r="A2280" s="7"/>
    </row>
    <row r="2281" spans="1:1" x14ac:dyDescent="0.2">
      <c r="A2281" s="7"/>
    </row>
    <row r="2282" spans="1:1" x14ac:dyDescent="0.2">
      <c r="A2282" s="7"/>
    </row>
    <row r="2283" spans="1:1" x14ac:dyDescent="0.2">
      <c r="A2283" s="7"/>
    </row>
    <row r="2284" spans="1:1" x14ac:dyDescent="0.2">
      <c r="A2284" s="7"/>
    </row>
    <row r="2285" spans="1:1" x14ac:dyDescent="0.2">
      <c r="A2285" s="7"/>
    </row>
    <row r="2286" spans="1:1" x14ac:dyDescent="0.2">
      <c r="A2286" s="7"/>
    </row>
    <row r="2287" spans="1:1" x14ac:dyDescent="0.2">
      <c r="A2287" s="7"/>
    </row>
    <row r="2288" spans="1:1" x14ac:dyDescent="0.2">
      <c r="A2288" s="7"/>
    </row>
    <row r="2289" spans="1:1" x14ac:dyDescent="0.2">
      <c r="A2289" s="7"/>
    </row>
    <row r="2290" spans="1:1" x14ac:dyDescent="0.2">
      <c r="A2290" s="7"/>
    </row>
    <row r="2291" spans="1:1" x14ac:dyDescent="0.2">
      <c r="A2291" s="7"/>
    </row>
    <row r="2292" spans="1:1" x14ac:dyDescent="0.2">
      <c r="A2292" s="7"/>
    </row>
    <row r="2293" spans="1:1" x14ac:dyDescent="0.2">
      <c r="A2293" s="7"/>
    </row>
    <row r="2294" spans="1:1" x14ac:dyDescent="0.2">
      <c r="A2294" s="7"/>
    </row>
    <row r="2295" spans="1:1" x14ac:dyDescent="0.2">
      <c r="A2295" s="7"/>
    </row>
    <row r="2296" spans="1:1" x14ac:dyDescent="0.2">
      <c r="A2296" s="7"/>
    </row>
    <row r="2297" spans="1:1" x14ac:dyDescent="0.2">
      <c r="A2297" s="7"/>
    </row>
    <row r="2298" spans="1:1" x14ac:dyDescent="0.2">
      <c r="A2298" s="7"/>
    </row>
    <row r="2299" spans="1:1" x14ac:dyDescent="0.2">
      <c r="A2299" s="7"/>
    </row>
    <row r="2300" spans="1:1" x14ac:dyDescent="0.2">
      <c r="A2300" s="7"/>
    </row>
    <row r="2301" spans="1:1" x14ac:dyDescent="0.2">
      <c r="A2301" s="7"/>
    </row>
    <row r="2302" spans="1:1" x14ac:dyDescent="0.2">
      <c r="A2302" s="7"/>
    </row>
    <row r="2303" spans="1:1" x14ac:dyDescent="0.2">
      <c r="A2303" s="7"/>
    </row>
    <row r="2304" spans="1:1" x14ac:dyDescent="0.2">
      <c r="A2304" s="7"/>
    </row>
    <row r="2305" spans="1:1" x14ac:dyDescent="0.2">
      <c r="A2305" s="7"/>
    </row>
    <row r="2306" spans="1:1" x14ac:dyDescent="0.2">
      <c r="A2306" s="7"/>
    </row>
    <row r="2307" spans="1:1" x14ac:dyDescent="0.2">
      <c r="A2307" s="7"/>
    </row>
    <row r="2308" spans="1:1" x14ac:dyDescent="0.2">
      <c r="A2308" s="7"/>
    </row>
    <row r="2309" spans="1:1" x14ac:dyDescent="0.2">
      <c r="A2309" s="7"/>
    </row>
    <row r="2310" spans="1:1" x14ac:dyDescent="0.2">
      <c r="A2310" s="7"/>
    </row>
    <row r="2311" spans="1:1" x14ac:dyDescent="0.2">
      <c r="A2311" s="7"/>
    </row>
    <row r="2312" spans="1:1" x14ac:dyDescent="0.2">
      <c r="A2312" s="7"/>
    </row>
    <row r="2313" spans="1:1" x14ac:dyDescent="0.2">
      <c r="A2313" s="7"/>
    </row>
    <row r="2314" spans="1:1" x14ac:dyDescent="0.2">
      <c r="A2314" s="7"/>
    </row>
    <row r="2315" spans="1:1" x14ac:dyDescent="0.2">
      <c r="A2315" s="7"/>
    </row>
    <row r="2316" spans="1:1" x14ac:dyDescent="0.2">
      <c r="A2316" s="7"/>
    </row>
    <row r="2317" spans="1:1" x14ac:dyDescent="0.2">
      <c r="A2317" s="7"/>
    </row>
    <row r="2318" spans="1:1" x14ac:dyDescent="0.2">
      <c r="A2318" s="7"/>
    </row>
    <row r="2319" spans="1:1" x14ac:dyDescent="0.2">
      <c r="A2319" s="7"/>
    </row>
    <row r="2320" spans="1:1" x14ac:dyDescent="0.2">
      <c r="A2320" s="7"/>
    </row>
    <row r="2321" spans="1:1" x14ac:dyDescent="0.2">
      <c r="A2321" s="7"/>
    </row>
    <row r="2322" spans="1:1" x14ac:dyDescent="0.2">
      <c r="A2322" s="7"/>
    </row>
    <row r="2323" spans="1:1" x14ac:dyDescent="0.2">
      <c r="A2323" s="7"/>
    </row>
    <row r="2324" spans="1:1" x14ac:dyDescent="0.2">
      <c r="A2324" s="7"/>
    </row>
    <row r="2325" spans="1:1" x14ac:dyDescent="0.2">
      <c r="A2325" s="7"/>
    </row>
    <row r="2326" spans="1:1" x14ac:dyDescent="0.2">
      <c r="A2326" s="7"/>
    </row>
    <row r="2327" spans="1:1" x14ac:dyDescent="0.2">
      <c r="A2327" s="7"/>
    </row>
    <row r="2328" spans="1:1" x14ac:dyDescent="0.2">
      <c r="A2328" s="7"/>
    </row>
    <row r="2329" spans="1:1" x14ac:dyDescent="0.2">
      <c r="A2329" s="7"/>
    </row>
    <row r="2330" spans="1:1" x14ac:dyDescent="0.2">
      <c r="A2330" s="7"/>
    </row>
    <row r="2331" spans="1:1" x14ac:dyDescent="0.2">
      <c r="A2331" s="7"/>
    </row>
    <row r="2332" spans="1:1" x14ac:dyDescent="0.2">
      <c r="A2332" s="7"/>
    </row>
    <row r="2333" spans="1:1" x14ac:dyDescent="0.2">
      <c r="A2333" s="7"/>
    </row>
    <row r="2334" spans="1:1" x14ac:dyDescent="0.2">
      <c r="A2334" s="7"/>
    </row>
    <row r="2335" spans="1:1" x14ac:dyDescent="0.2">
      <c r="A2335" s="7"/>
    </row>
    <row r="2336" spans="1:1" x14ac:dyDescent="0.2">
      <c r="A2336" s="7"/>
    </row>
    <row r="2337" spans="1:1" x14ac:dyDescent="0.2">
      <c r="A2337" s="7"/>
    </row>
    <row r="2338" spans="1:1" x14ac:dyDescent="0.2">
      <c r="A2338" s="7"/>
    </row>
    <row r="2339" spans="1:1" x14ac:dyDescent="0.2">
      <c r="A2339" s="7"/>
    </row>
    <row r="2340" spans="1:1" x14ac:dyDescent="0.2">
      <c r="A2340" s="7"/>
    </row>
    <row r="2341" spans="1:1" x14ac:dyDescent="0.2">
      <c r="A2341" s="7"/>
    </row>
    <row r="2342" spans="1:1" x14ac:dyDescent="0.2">
      <c r="A2342" s="7"/>
    </row>
    <row r="2343" spans="1:1" x14ac:dyDescent="0.2">
      <c r="A2343" s="7"/>
    </row>
    <row r="2344" spans="1:1" x14ac:dyDescent="0.2">
      <c r="A2344" s="7"/>
    </row>
    <row r="2345" spans="1:1" x14ac:dyDescent="0.2">
      <c r="A2345" s="7"/>
    </row>
    <row r="2346" spans="1:1" x14ac:dyDescent="0.2">
      <c r="A2346" s="7"/>
    </row>
    <row r="2347" spans="1:1" x14ac:dyDescent="0.2">
      <c r="A2347" s="7"/>
    </row>
    <row r="2348" spans="1:1" x14ac:dyDescent="0.2">
      <c r="A2348" s="7"/>
    </row>
    <row r="2349" spans="1:1" x14ac:dyDescent="0.2">
      <c r="A2349" s="7"/>
    </row>
    <row r="2350" spans="1:1" x14ac:dyDescent="0.2">
      <c r="A2350" s="7"/>
    </row>
    <row r="2351" spans="1:1" x14ac:dyDescent="0.2">
      <c r="A2351" s="7"/>
    </row>
    <row r="2352" spans="1:1" x14ac:dyDescent="0.2">
      <c r="A2352" s="7"/>
    </row>
    <row r="2353" spans="1:1" x14ac:dyDescent="0.2">
      <c r="A2353" s="7"/>
    </row>
    <row r="2354" spans="1:1" x14ac:dyDescent="0.2">
      <c r="A2354" s="7"/>
    </row>
    <row r="2355" spans="1:1" x14ac:dyDescent="0.2">
      <c r="A2355" s="7"/>
    </row>
    <row r="2356" spans="1:1" x14ac:dyDescent="0.2">
      <c r="A2356" s="7"/>
    </row>
    <row r="2357" spans="1:1" x14ac:dyDescent="0.2">
      <c r="A2357" s="7"/>
    </row>
    <row r="2358" spans="1:1" x14ac:dyDescent="0.2">
      <c r="A2358" s="7"/>
    </row>
    <row r="2359" spans="1:1" x14ac:dyDescent="0.2">
      <c r="A2359" s="7"/>
    </row>
    <row r="2360" spans="1:1" x14ac:dyDescent="0.2">
      <c r="A2360" s="7"/>
    </row>
    <row r="2361" spans="1:1" x14ac:dyDescent="0.2">
      <c r="A2361" s="7"/>
    </row>
    <row r="2362" spans="1:1" x14ac:dyDescent="0.2">
      <c r="A2362" s="7"/>
    </row>
    <row r="2363" spans="1:1" x14ac:dyDescent="0.2">
      <c r="A2363" s="7"/>
    </row>
    <row r="2364" spans="1:1" x14ac:dyDescent="0.2">
      <c r="A2364" s="7"/>
    </row>
    <row r="2365" spans="1:1" x14ac:dyDescent="0.2">
      <c r="A2365" s="7"/>
    </row>
    <row r="2366" spans="1:1" x14ac:dyDescent="0.2">
      <c r="A2366" s="7"/>
    </row>
    <row r="2367" spans="1:1" x14ac:dyDescent="0.2">
      <c r="A2367" s="7"/>
    </row>
    <row r="2368" spans="1:1" x14ac:dyDescent="0.2">
      <c r="A2368" s="7"/>
    </row>
    <row r="2369" spans="1:1" x14ac:dyDescent="0.2">
      <c r="A2369" s="7"/>
    </row>
    <row r="2370" spans="1:1" x14ac:dyDescent="0.2">
      <c r="A2370" s="7"/>
    </row>
    <row r="2371" spans="1:1" x14ac:dyDescent="0.2">
      <c r="A2371" s="7"/>
    </row>
    <row r="2372" spans="1:1" x14ac:dyDescent="0.2">
      <c r="A2372" s="7"/>
    </row>
    <row r="2373" spans="1:1" x14ac:dyDescent="0.2">
      <c r="A2373" s="7"/>
    </row>
    <row r="2374" spans="1:1" x14ac:dyDescent="0.2">
      <c r="A2374" s="7"/>
    </row>
    <row r="2375" spans="1:1" x14ac:dyDescent="0.2">
      <c r="A2375" s="7"/>
    </row>
    <row r="2376" spans="1:1" x14ac:dyDescent="0.2">
      <c r="A2376" s="7"/>
    </row>
    <row r="2377" spans="1:1" x14ac:dyDescent="0.2">
      <c r="A2377" s="7"/>
    </row>
    <row r="2378" spans="1:1" x14ac:dyDescent="0.2">
      <c r="A2378" s="7"/>
    </row>
    <row r="2379" spans="1:1" x14ac:dyDescent="0.2">
      <c r="A2379" s="7"/>
    </row>
    <row r="2380" spans="1:1" x14ac:dyDescent="0.2">
      <c r="A2380" s="7"/>
    </row>
    <row r="2381" spans="1:1" x14ac:dyDescent="0.2">
      <c r="A2381" s="7"/>
    </row>
    <row r="2382" spans="1:1" x14ac:dyDescent="0.2">
      <c r="A2382" s="7"/>
    </row>
    <row r="2383" spans="1:1" x14ac:dyDescent="0.2">
      <c r="A2383" s="7"/>
    </row>
    <row r="2384" spans="1:1" x14ac:dyDescent="0.2">
      <c r="A2384" s="7"/>
    </row>
    <row r="2385" spans="1:1" x14ac:dyDescent="0.2">
      <c r="A2385" s="7"/>
    </row>
    <row r="2386" spans="1:1" x14ac:dyDescent="0.2">
      <c r="A2386" s="7"/>
    </row>
    <row r="2387" spans="1:1" x14ac:dyDescent="0.2">
      <c r="A2387" s="7"/>
    </row>
    <row r="2388" spans="1:1" x14ac:dyDescent="0.2">
      <c r="A2388" s="7"/>
    </row>
    <row r="2389" spans="1:1" x14ac:dyDescent="0.2">
      <c r="A2389" s="7"/>
    </row>
    <row r="2390" spans="1:1" x14ac:dyDescent="0.2">
      <c r="A2390" s="7"/>
    </row>
    <row r="2391" spans="1:1" x14ac:dyDescent="0.2">
      <c r="A2391" s="7"/>
    </row>
    <row r="2392" spans="1:1" x14ac:dyDescent="0.2">
      <c r="A2392" s="7"/>
    </row>
    <row r="2393" spans="1:1" x14ac:dyDescent="0.2">
      <c r="A2393" s="7"/>
    </row>
    <row r="2394" spans="1:1" x14ac:dyDescent="0.2">
      <c r="A2394" s="7"/>
    </row>
    <row r="2395" spans="1:1" x14ac:dyDescent="0.2">
      <c r="A2395" s="7"/>
    </row>
    <row r="2396" spans="1:1" x14ac:dyDescent="0.2">
      <c r="A2396" s="7"/>
    </row>
    <row r="2397" spans="1:1" x14ac:dyDescent="0.2">
      <c r="A2397" s="7"/>
    </row>
    <row r="2398" spans="1:1" x14ac:dyDescent="0.2">
      <c r="A2398" s="7"/>
    </row>
    <row r="2399" spans="1:1" x14ac:dyDescent="0.2">
      <c r="A2399" s="7"/>
    </row>
    <row r="2400" spans="1:1" x14ac:dyDescent="0.2">
      <c r="A2400" s="7"/>
    </row>
    <row r="2401" spans="1:1" x14ac:dyDescent="0.2">
      <c r="A2401" s="7"/>
    </row>
    <row r="2402" spans="1:1" x14ac:dyDescent="0.2">
      <c r="A2402" s="7"/>
    </row>
    <row r="2403" spans="1:1" x14ac:dyDescent="0.2">
      <c r="A2403" s="7"/>
    </row>
    <row r="2404" spans="1:1" x14ac:dyDescent="0.2">
      <c r="A2404" s="7"/>
    </row>
    <row r="2405" spans="1:1" x14ac:dyDescent="0.2">
      <c r="A2405" s="7"/>
    </row>
    <row r="2406" spans="1:1" x14ac:dyDescent="0.2">
      <c r="A2406" s="7"/>
    </row>
    <row r="2407" spans="1:1" x14ac:dyDescent="0.2">
      <c r="A2407" s="7"/>
    </row>
    <row r="2408" spans="1:1" x14ac:dyDescent="0.2">
      <c r="A2408" s="7"/>
    </row>
    <row r="2409" spans="1:1" x14ac:dyDescent="0.2">
      <c r="A2409" s="7"/>
    </row>
    <row r="2410" spans="1:1" x14ac:dyDescent="0.2">
      <c r="A2410" s="7"/>
    </row>
    <row r="2411" spans="1:1" x14ac:dyDescent="0.2">
      <c r="A2411" s="7"/>
    </row>
    <row r="2412" spans="1:1" x14ac:dyDescent="0.2">
      <c r="A2412" s="7"/>
    </row>
    <row r="2413" spans="1:1" x14ac:dyDescent="0.2">
      <c r="A2413" s="7"/>
    </row>
    <row r="2414" spans="1:1" x14ac:dyDescent="0.2">
      <c r="A2414" s="7"/>
    </row>
    <row r="2415" spans="1:1" x14ac:dyDescent="0.2">
      <c r="A2415" s="7"/>
    </row>
    <row r="2416" spans="1:1" x14ac:dyDescent="0.2">
      <c r="A2416" s="7"/>
    </row>
    <row r="2417" spans="1:1" x14ac:dyDescent="0.2">
      <c r="A2417" s="7"/>
    </row>
    <row r="2418" spans="1:1" x14ac:dyDescent="0.2">
      <c r="A2418" s="7"/>
    </row>
    <row r="2419" spans="1:1" x14ac:dyDescent="0.2">
      <c r="A2419" s="7"/>
    </row>
    <row r="2420" spans="1:1" x14ac:dyDescent="0.2">
      <c r="A2420" s="7"/>
    </row>
    <row r="2421" spans="1:1" x14ac:dyDescent="0.2">
      <c r="A2421" s="7"/>
    </row>
    <row r="2422" spans="1:1" x14ac:dyDescent="0.2">
      <c r="A2422" s="7"/>
    </row>
    <row r="2423" spans="1:1" x14ac:dyDescent="0.2">
      <c r="A2423" s="7"/>
    </row>
    <row r="2424" spans="1:1" x14ac:dyDescent="0.2">
      <c r="A2424" s="7"/>
    </row>
    <row r="2425" spans="1:1" x14ac:dyDescent="0.2">
      <c r="A2425" s="7"/>
    </row>
    <row r="2426" spans="1:1" x14ac:dyDescent="0.2">
      <c r="A2426" s="7"/>
    </row>
    <row r="2427" spans="1:1" x14ac:dyDescent="0.2">
      <c r="A2427" s="7"/>
    </row>
    <row r="2428" spans="1:1" x14ac:dyDescent="0.2">
      <c r="A2428" s="7"/>
    </row>
    <row r="2429" spans="1:1" x14ac:dyDescent="0.2">
      <c r="A2429" s="7"/>
    </row>
    <row r="2430" spans="1:1" x14ac:dyDescent="0.2">
      <c r="A2430" s="7"/>
    </row>
    <row r="2431" spans="1:1" x14ac:dyDescent="0.2">
      <c r="A2431" s="7"/>
    </row>
    <row r="2432" spans="1:1" x14ac:dyDescent="0.2">
      <c r="A2432" s="7"/>
    </row>
    <row r="2433" spans="1:1" x14ac:dyDescent="0.2">
      <c r="A2433" s="7"/>
    </row>
    <row r="2434" spans="1:1" x14ac:dyDescent="0.2">
      <c r="A2434" s="7"/>
    </row>
    <row r="2435" spans="1:1" x14ac:dyDescent="0.2">
      <c r="A2435" s="7"/>
    </row>
    <row r="2436" spans="1:1" x14ac:dyDescent="0.2">
      <c r="A2436" s="7"/>
    </row>
    <row r="2437" spans="1:1" x14ac:dyDescent="0.2">
      <c r="A2437" s="7"/>
    </row>
    <row r="2438" spans="1:1" x14ac:dyDescent="0.2">
      <c r="A2438" s="7"/>
    </row>
    <row r="2439" spans="1:1" x14ac:dyDescent="0.2">
      <c r="A2439" s="7"/>
    </row>
    <row r="2440" spans="1:1" x14ac:dyDescent="0.2">
      <c r="A2440" s="7"/>
    </row>
    <row r="2441" spans="1:1" x14ac:dyDescent="0.2">
      <c r="A2441" s="7"/>
    </row>
    <row r="2442" spans="1:1" x14ac:dyDescent="0.2">
      <c r="A2442" s="7"/>
    </row>
    <row r="2443" spans="1:1" x14ac:dyDescent="0.2">
      <c r="A2443" s="7"/>
    </row>
    <row r="2444" spans="1:1" x14ac:dyDescent="0.2">
      <c r="A2444" s="7"/>
    </row>
    <row r="2445" spans="1:1" x14ac:dyDescent="0.2">
      <c r="A2445" s="7"/>
    </row>
    <row r="2446" spans="1:1" x14ac:dyDescent="0.2">
      <c r="A2446" s="7"/>
    </row>
    <row r="2447" spans="1:1" x14ac:dyDescent="0.2">
      <c r="A2447" s="7"/>
    </row>
    <row r="2448" spans="1:1" x14ac:dyDescent="0.2">
      <c r="A2448" s="7"/>
    </row>
    <row r="2449" spans="1:1" x14ac:dyDescent="0.2">
      <c r="A2449" s="7"/>
    </row>
    <row r="2450" spans="1:1" x14ac:dyDescent="0.2">
      <c r="A2450" s="7"/>
    </row>
    <row r="2451" spans="1:1" x14ac:dyDescent="0.2">
      <c r="A2451" s="7"/>
    </row>
    <row r="2452" spans="1:1" x14ac:dyDescent="0.2">
      <c r="A2452" s="7"/>
    </row>
    <row r="2453" spans="1:1" x14ac:dyDescent="0.2">
      <c r="A2453" s="7"/>
    </row>
    <row r="2454" spans="1:1" x14ac:dyDescent="0.2">
      <c r="A2454" s="7"/>
    </row>
    <row r="2455" spans="1:1" x14ac:dyDescent="0.2">
      <c r="A2455" s="7"/>
    </row>
    <row r="2456" spans="1:1" x14ac:dyDescent="0.2">
      <c r="A2456" s="7"/>
    </row>
    <row r="2457" spans="1:1" x14ac:dyDescent="0.2">
      <c r="A2457" s="7"/>
    </row>
    <row r="2458" spans="1:1" x14ac:dyDescent="0.2">
      <c r="A2458" s="7"/>
    </row>
    <row r="2459" spans="1:1" x14ac:dyDescent="0.2">
      <c r="A2459" s="7"/>
    </row>
    <row r="2460" spans="1:1" x14ac:dyDescent="0.2">
      <c r="A2460" s="7"/>
    </row>
    <row r="2461" spans="1:1" x14ac:dyDescent="0.2">
      <c r="A2461" s="7"/>
    </row>
    <row r="2462" spans="1:1" x14ac:dyDescent="0.2">
      <c r="A2462" s="7"/>
    </row>
    <row r="2463" spans="1:1" x14ac:dyDescent="0.2">
      <c r="A2463" s="7"/>
    </row>
    <row r="2464" spans="1:1" x14ac:dyDescent="0.2">
      <c r="A2464" s="7"/>
    </row>
    <row r="2465" spans="1:1" x14ac:dyDescent="0.2">
      <c r="A2465" s="7"/>
    </row>
    <row r="2466" spans="1:1" x14ac:dyDescent="0.2">
      <c r="A2466" s="7"/>
    </row>
    <row r="2467" spans="1:1" x14ac:dyDescent="0.2">
      <c r="A2467" s="7"/>
    </row>
    <row r="2468" spans="1:1" x14ac:dyDescent="0.2">
      <c r="A2468" s="7"/>
    </row>
    <row r="2469" spans="1:1" x14ac:dyDescent="0.2">
      <c r="A2469" s="7"/>
    </row>
    <row r="2470" spans="1:1" x14ac:dyDescent="0.2">
      <c r="A2470" s="7"/>
    </row>
    <row r="2471" spans="1:1" x14ac:dyDescent="0.2">
      <c r="A2471" s="7"/>
    </row>
    <row r="2472" spans="1:1" x14ac:dyDescent="0.2">
      <c r="A2472" s="7"/>
    </row>
    <row r="2473" spans="1:1" x14ac:dyDescent="0.2">
      <c r="A2473" s="7"/>
    </row>
    <row r="2474" spans="1:1" x14ac:dyDescent="0.2">
      <c r="A2474" s="7"/>
    </row>
    <row r="2475" spans="1:1" x14ac:dyDescent="0.2">
      <c r="A2475" s="7"/>
    </row>
    <row r="2476" spans="1:1" x14ac:dyDescent="0.2">
      <c r="A2476" s="7"/>
    </row>
    <row r="2477" spans="1:1" x14ac:dyDescent="0.2">
      <c r="A2477" s="7"/>
    </row>
    <row r="2478" spans="1:1" x14ac:dyDescent="0.2">
      <c r="A2478" s="7"/>
    </row>
    <row r="2479" spans="1:1" x14ac:dyDescent="0.2">
      <c r="A2479" s="7"/>
    </row>
    <row r="2480" spans="1:1" x14ac:dyDescent="0.2">
      <c r="A2480" s="7"/>
    </row>
    <row r="2481" spans="1:1" x14ac:dyDescent="0.2">
      <c r="A2481" s="7"/>
    </row>
    <row r="2482" spans="1:1" x14ac:dyDescent="0.2">
      <c r="A2482" s="7"/>
    </row>
    <row r="2483" spans="1:1" x14ac:dyDescent="0.2">
      <c r="A2483" s="7"/>
    </row>
    <row r="2484" spans="1:1" x14ac:dyDescent="0.2">
      <c r="A2484" s="7"/>
    </row>
    <row r="2485" spans="1:1" x14ac:dyDescent="0.2">
      <c r="A2485" s="7"/>
    </row>
    <row r="2486" spans="1:1" x14ac:dyDescent="0.2">
      <c r="A2486" s="7"/>
    </row>
    <row r="2487" spans="1:1" x14ac:dyDescent="0.2">
      <c r="A2487" s="7"/>
    </row>
    <row r="2488" spans="1:1" x14ac:dyDescent="0.2">
      <c r="A2488" s="7"/>
    </row>
    <row r="2489" spans="1:1" x14ac:dyDescent="0.2">
      <c r="A2489" s="7"/>
    </row>
    <row r="2490" spans="1:1" x14ac:dyDescent="0.2">
      <c r="A2490" s="7"/>
    </row>
    <row r="2491" spans="1:1" x14ac:dyDescent="0.2">
      <c r="A2491" s="7"/>
    </row>
    <row r="2492" spans="1:1" x14ac:dyDescent="0.2">
      <c r="A2492" s="7"/>
    </row>
    <row r="2493" spans="1:1" x14ac:dyDescent="0.2">
      <c r="A2493" s="7"/>
    </row>
    <row r="2494" spans="1:1" x14ac:dyDescent="0.2">
      <c r="A2494" s="7"/>
    </row>
    <row r="2495" spans="1:1" x14ac:dyDescent="0.2">
      <c r="A2495" s="7"/>
    </row>
    <row r="2496" spans="1:1" x14ac:dyDescent="0.2">
      <c r="A2496" s="7"/>
    </row>
    <row r="2497" spans="1:1" x14ac:dyDescent="0.2">
      <c r="A2497" s="7"/>
    </row>
    <row r="2498" spans="1:1" x14ac:dyDescent="0.2">
      <c r="A2498" s="7"/>
    </row>
    <row r="2499" spans="1:1" x14ac:dyDescent="0.2">
      <c r="A2499" s="7"/>
    </row>
    <row r="2500" spans="1:1" x14ac:dyDescent="0.2">
      <c r="A2500" s="7"/>
    </row>
    <row r="2501" spans="1:1" x14ac:dyDescent="0.2">
      <c r="A2501" s="7"/>
    </row>
    <row r="2502" spans="1:1" x14ac:dyDescent="0.2">
      <c r="A2502" s="7"/>
    </row>
    <row r="2503" spans="1:1" x14ac:dyDescent="0.2">
      <c r="A2503" s="7"/>
    </row>
    <row r="2504" spans="1:1" x14ac:dyDescent="0.2">
      <c r="A2504" s="7"/>
    </row>
    <row r="2505" spans="1:1" x14ac:dyDescent="0.2">
      <c r="A2505" s="7"/>
    </row>
    <row r="2506" spans="1:1" x14ac:dyDescent="0.2">
      <c r="A2506" s="7"/>
    </row>
    <row r="2507" spans="1:1" x14ac:dyDescent="0.2">
      <c r="A2507" s="7"/>
    </row>
    <row r="2508" spans="1:1" x14ac:dyDescent="0.2">
      <c r="A2508" s="7"/>
    </row>
    <row r="2509" spans="1:1" x14ac:dyDescent="0.2">
      <c r="A2509" s="7"/>
    </row>
    <row r="2510" spans="1:1" x14ac:dyDescent="0.2">
      <c r="A2510" s="7"/>
    </row>
    <row r="2511" spans="1:1" x14ac:dyDescent="0.2">
      <c r="A2511" s="7"/>
    </row>
    <row r="2512" spans="1:1" x14ac:dyDescent="0.2">
      <c r="A2512" s="7"/>
    </row>
    <row r="2513" spans="1:1" x14ac:dyDescent="0.2">
      <c r="A2513" s="7"/>
    </row>
    <row r="2514" spans="1:1" x14ac:dyDescent="0.2">
      <c r="A2514" s="7"/>
    </row>
    <row r="2515" spans="1:1" x14ac:dyDescent="0.2">
      <c r="A2515" s="7"/>
    </row>
    <row r="2516" spans="1:1" x14ac:dyDescent="0.2">
      <c r="A2516" s="7"/>
    </row>
    <row r="2517" spans="1:1" x14ac:dyDescent="0.2">
      <c r="A2517" s="7"/>
    </row>
    <row r="2518" spans="1:1" x14ac:dyDescent="0.2">
      <c r="A2518" s="7"/>
    </row>
    <row r="2519" spans="1:1" x14ac:dyDescent="0.2">
      <c r="A2519" s="7"/>
    </row>
    <row r="2520" spans="1:1" x14ac:dyDescent="0.2">
      <c r="A2520" s="7"/>
    </row>
    <row r="2521" spans="1:1" x14ac:dyDescent="0.2">
      <c r="A2521" s="7"/>
    </row>
    <row r="2522" spans="1:1" x14ac:dyDescent="0.2">
      <c r="A2522" s="7"/>
    </row>
    <row r="2523" spans="1:1" x14ac:dyDescent="0.2">
      <c r="A2523" s="7"/>
    </row>
    <row r="2524" spans="1:1" x14ac:dyDescent="0.2">
      <c r="A2524" s="7"/>
    </row>
    <row r="2525" spans="1:1" x14ac:dyDescent="0.2">
      <c r="A2525" s="7"/>
    </row>
    <row r="2526" spans="1:1" x14ac:dyDescent="0.2">
      <c r="A2526" s="7"/>
    </row>
    <row r="2527" spans="1:1" x14ac:dyDescent="0.2">
      <c r="A2527" s="7"/>
    </row>
    <row r="2528" spans="1:1" x14ac:dyDescent="0.2">
      <c r="A2528" s="7"/>
    </row>
    <row r="2529" spans="1:1" x14ac:dyDescent="0.2">
      <c r="A2529" s="7"/>
    </row>
    <row r="2530" spans="1:1" x14ac:dyDescent="0.2">
      <c r="A2530" s="7"/>
    </row>
    <row r="2531" spans="1:1" x14ac:dyDescent="0.2">
      <c r="A2531" s="7"/>
    </row>
    <row r="2532" spans="1:1" x14ac:dyDescent="0.2">
      <c r="A2532" s="7"/>
    </row>
    <row r="2533" spans="1:1" x14ac:dyDescent="0.2">
      <c r="A2533" s="7"/>
    </row>
    <row r="2534" spans="1:1" x14ac:dyDescent="0.2">
      <c r="A2534" s="7"/>
    </row>
    <row r="2535" spans="1:1" x14ac:dyDescent="0.2">
      <c r="A2535" s="7"/>
    </row>
    <row r="2536" spans="1:1" x14ac:dyDescent="0.2">
      <c r="A2536" s="7"/>
    </row>
    <row r="2537" spans="1:1" x14ac:dyDescent="0.2">
      <c r="A2537" s="7"/>
    </row>
    <row r="2538" spans="1:1" x14ac:dyDescent="0.2">
      <c r="A2538" s="7"/>
    </row>
    <row r="2539" spans="1:1" x14ac:dyDescent="0.2">
      <c r="A2539" s="7"/>
    </row>
    <row r="2540" spans="1:1" x14ac:dyDescent="0.2">
      <c r="A2540" s="7"/>
    </row>
    <row r="2541" spans="1:1" x14ac:dyDescent="0.2">
      <c r="A2541" s="7"/>
    </row>
    <row r="2542" spans="1:1" x14ac:dyDescent="0.2">
      <c r="A2542" s="7"/>
    </row>
    <row r="2543" spans="1:1" x14ac:dyDescent="0.2">
      <c r="A2543" s="7"/>
    </row>
    <row r="2544" spans="1:1" x14ac:dyDescent="0.2">
      <c r="A2544" s="7"/>
    </row>
    <row r="2545" spans="1:1" x14ac:dyDescent="0.2">
      <c r="A2545" s="7"/>
    </row>
    <row r="2546" spans="1:1" x14ac:dyDescent="0.2">
      <c r="A2546" s="7"/>
    </row>
    <row r="2547" spans="1:1" x14ac:dyDescent="0.2">
      <c r="A2547" s="7"/>
    </row>
    <row r="2548" spans="1:1" x14ac:dyDescent="0.2">
      <c r="A2548" s="7"/>
    </row>
    <row r="2549" spans="1:1" x14ac:dyDescent="0.2">
      <c r="A2549" s="7"/>
    </row>
    <row r="2550" spans="1:1" x14ac:dyDescent="0.2">
      <c r="A2550" s="7"/>
    </row>
    <row r="2551" spans="1:1" x14ac:dyDescent="0.2">
      <c r="A2551" s="7"/>
    </row>
    <row r="2552" spans="1:1" x14ac:dyDescent="0.2">
      <c r="A2552" s="7"/>
    </row>
    <row r="2553" spans="1:1" x14ac:dyDescent="0.2">
      <c r="A2553" s="7"/>
    </row>
    <row r="2554" spans="1:1" x14ac:dyDescent="0.2">
      <c r="A2554" s="7"/>
    </row>
    <row r="2555" spans="1:1" x14ac:dyDescent="0.2">
      <c r="A2555" s="7"/>
    </row>
    <row r="2556" spans="1:1" x14ac:dyDescent="0.2">
      <c r="A2556" s="7"/>
    </row>
    <row r="2557" spans="1:1" x14ac:dyDescent="0.2">
      <c r="A2557" s="7"/>
    </row>
    <row r="2558" spans="1:1" x14ac:dyDescent="0.2">
      <c r="A2558" s="7"/>
    </row>
    <row r="2559" spans="1:1" x14ac:dyDescent="0.2">
      <c r="A2559" s="7"/>
    </row>
    <row r="2560" spans="1:1" x14ac:dyDescent="0.2">
      <c r="A2560" s="7"/>
    </row>
    <row r="2561" spans="1:1" x14ac:dyDescent="0.2">
      <c r="A2561" s="7"/>
    </row>
    <row r="2562" spans="1:1" x14ac:dyDescent="0.2">
      <c r="A2562" s="7"/>
    </row>
    <row r="2563" spans="1:1" x14ac:dyDescent="0.2">
      <c r="A2563" s="7"/>
    </row>
    <row r="2564" spans="1:1" x14ac:dyDescent="0.2">
      <c r="A2564" s="7"/>
    </row>
    <row r="2565" spans="1:1" x14ac:dyDescent="0.2">
      <c r="A2565" s="7"/>
    </row>
    <row r="2566" spans="1:1" x14ac:dyDescent="0.2">
      <c r="A2566" s="7"/>
    </row>
    <row r="2567" spans="1:1" x14ac:dyDescent="0.2">
      <c r="A2567" s="7"/>
    </row>
    <row r="2568" spans="1:1" x14ac:dyDescent="0.2">
      <c r="A2568" s="7"/>
    </row>
    <row r="2569" spans="1:1" x14ac:dyDescent="0.2">
      <c r="A2569" s="7"/>
    </row>
    <row r="2570" spans="1:1" x14ac:dyDescent="0.2">
      <c r="A2570" s="7"/>
    </row>
    <row r="2571" spans="1:1" x14ac:dyDescent="0.2">
      <c r="A2571" s="7"/>
    </row>
    <row r="2572" spans="1:1" x14ac:dyDescent="0.2">
      <c r="A2572" s="7"/>
    </row>
    <row r="2573" spans="1:1" x14ac:dyDescent="0.2">
      <c r="A2573" s="7"/>
    </row>
    <row r="2574" spans="1:1" x14ac:dyDescent="0.2">
      <c r="A2574" s="7"/>
    </row>
    <row r="2575" spans="1:1" x14ac:dyDescent="0.2">
      <c r="A2575" s="7"/>
    </row>
    <row r="2576" spans="1:1" x14ac:dyDescent="0.2">
      <c r="A2576" s="7"/>
    </row>
    <row r="2577" spans="1:1" x14ac:dyDescent="0.2">
      <c r="A2577" s="7"/>
    </row>
    <row r="2578" spans="1:1" x14ac:dyDescent="0.2">
      <c r="A2578" s="7"/>
    </row>
    <row r="2579" spans="1:1" x14ac:dyDescent="0.2">
      <c r="A2579" s="7"/>
    </row>
    <row r="2580" spans="1:1" x14ac:dyDescent="0.2">
      <c r="A2580" s="7"/>
    </row>
    <row r="2581" spans="1:1" x14ac:dyDescent="0.2">
      <c r="A2581" s="7"/>
    </row>
    <row r="2582" spans="1:1" x14ac:dyDescent="0.2">
      <c r="A2582" s="7"/>
    </row>
    <row r="2583" spans="1:1" x14ac:dyDescent="0.2">
      <c r="A2583" s="7"/>
    </row>
    <row r="2584" spans="1:1" x14ac:dyDescent="0.2">
      <c r="A2584" s="7"/>
    </row>
    <row r="2585" spans="1:1" x14ac:dyDescent="0.2">
      <c r="A2585" s="7"/>
    </row>
    <row r="2586" spans="1:1" x14ac:dyDescent="0.2">
      <c r="A2586" s="7"/>
    </row>
    <row r="2587" spans="1:1" x14ac:dyDescent="0.2">
      <c r="A2587" s="7"/>
    </row>
    <row r="2588" spans="1:1" x14ac:dyDescent="0.2">
      <c r="A2588" s="7"/>
    </row>
    <row r="2589" spans="1:1" x14ac:dyDescent="0.2">
      <c r="A2589" s="7"/>
    </row>
    <row r="2590" spans="1:1" x14ac:dyDescent="0.2">
      <c r="A2590" s="7"/>
    </row>
    <row r="2591" spans="1:1" x14ac:dyDescent="0.2">
      <c r="A2591" s="7"/>
    </row>
    <row r="2592" spans="1:1" x14ac:dyDescent="0.2">
      <c r="A2592" s="7"/>
    </row>
    <row r="2593" spans="1:1" x14ac:dyDescent="0.2">
      <c r="A2593" s="7"/>
    </row>
    <row r="2594" spans="1:1" x14ac:dyDescent="0.2">
      <c r="A2594" s="7"/>
    </row>
    <row r="2595" spans="1:1" x14ac:dyDescent="0.2">
      <c r="A2595" s="7"/>
    </row>
    <row r="2596" spans="1:1" x14ac:dyDescent="0.2">
      <c r="A2596" s="7"/>
    </row>
    <row r="2597" spans="1:1" x14ac:dyDescent="0.2">
      <c r="A2597" s="7"/>
    </row>
    <row r="2598" spans="1:1" x14ac:dyDescent="0.2">
      <c r="A2598" s="7"/>
    </row>
    <row r="2599" spans="1:1" x14ac:dyDescent="0.2">
      <c r="A2599" s="7"/>
    </row>
    <row r="2600" spans="1:1" x14ac:dyDescent="0.2">
      <c r="A2600" s="7"/>
    </row>
    <row r="2601" spans="1:1" x14ac:dyDescent="0.2">
      <c r="A2601" s="7"/>
    </row>
    <row r="2602" spans="1:1" x14ac:dyDescent="0.2">
      <c r="A2602" s="7"/>
    </row>
    <row r="2603" spans="1:1" x14ac:dyDescent="0.2">
      <c r="A2603" s="7"/>
    </row>
    <row r="2604" spans="1:1" x14ac:dyDescent="0.2">
      <c r="A2604" s="7"/>
    </row>
    <row r="2605" spans="1:1" x14ac:dyDescent="0.2">
      <c r="A2605" s="7"/>
    </row>
    <row r="2606" spans="1:1" x14ac:dyDescent="0.2">
      <c r="A2606" s="7"/>
    </row>
    <row r="2607" spans="1:1" x14ac:dyDescent="0.2">
      <c r="A2607" s="7"/>
    </row>
    <row r="2608" spans="1:1" x14ac:dyDescent="0.2">
      <c r="A2608" s="7"/>
    </row>
    <row r="2609" spans="1:1" x14ac:dyDescent="0.2">
      <c r="A2609" s="7"/>
    </row>
    <row r="2610" spans="1:1" x14ac:dyDescent="0.2">
      <c r="A2610" s="7"/>
    </row>
    <row r="2611" spans="1:1" x14ac:dyDescent="0.2">
      <c r="A2611" s="7"/>
    </row>
    <row r="2612" spans="1:1" x14ac:dyDescent="0.2">
      <c r="A2612" s="7"/>
    </row>
    <row r="2613" spans="1:1" x14ac:dyDescent="0.2">
      <c r="A2613" s="7"/>
    </row>
    <row r="2614" spans="1:1" x14ac:dyDescent="0.2">
      <c r="A2614" s="7"/>
    </row>
    <row r="2615" spans="1:1" x14ac:dyDescent="0.2">
      <c r="A2615" s="7"/>
    </row>
    <row r="2616" spans="1:1" x14ac:dyDescent="0.2">
      <c r="A2616" s="7"/>
    </row>
    <row r="2617" spans="1:1" x14ac:dyDescent="0.2">
      <c r="A2617" s="7"/>
    </row>
    <row r="2618" spans="1:1" x14ac:dyDescent="0.2">
      <c r="A2618" s="7"/>
    </row>
    <row r="2619" spans="1:1" x14ac:dyDescent="0.2">
      <c r="A2619" s="7"/>
    </row>
    <row r="2620" spans="1:1" x14ac:dyDescent="0.2">
      <c r="A2620" s="7"/>
    </row>
    <row r="2621" spans="1:1" x14ac:dyDescent="0.2">
      <c r="A2621" s="7"/>
    </row>
    <row r="2622" spans="1:1" x14ac:dyDescent="0.2">
      <c r="A2622" s="7"/>
    </row>
    <row r="2623" spans="1:1" x14ac:dyDescent="0.2">
      <c r="A2623" s="7"/>
    </row>
    <row r="2624" spans="1:1" x14ac:dyDescent="0.2">
      <c r="A2624" s="7"/>
    </row>
    <row r="2625" spans="1:1" x14ac:dyDescent="0.2">
      <c r="A2625" s="7"/>
    </row>
    <row r="2626" spans="1:1" x14ac:dyDescent="0.2">
      <c r="A2626" s="7"/>
    </row>
    <row r="2627" spans="1:1" x14ac:dyDescent="0.2">
      <c r="A2627" s="7"/>
    </row>
    <row r="2628" spans="1:1" x14ac:dyDescent="0.2">
      <c r="A2628" s="7"/>
    </row>
    <row r="2629" spans="1:1" x14ac:dyDescent="0.2">
      <c r="A2629" s="7"/>
    </row>
    <row r="2630" spans="1:1" x14ac:dyDescent="0.2">
      <c r="A2630" s="7"/>
    </row>
    <row r="2631" spans="1:1" x14ac:dyDescent="0.2">
      <c r="A2631" s="7"/>
    </row>
    <row r="2632" spans="1:1" x14ac:dyDescent="0.2">
      <c r="A2632" s="7"/>
    </row>
    <row r="2633" spans="1:1" x14ac:dyDescent="0.2">
      <c r="A2633" s="7"/>
    </row>
    <row r="2634" spans="1:1" x14ac:dyDescent="0.2">
      <c r="A2634" s="7"/>
    </row>
    <row r="2635" spans="1:1" x14ac:dyDescent="0.2">
      <c r="A2635" s="7"/>
    </row>
    <row r="2636" spans="1:1" x14ac:dyDescent="0.2">
      <c r="A2636" s="7"/>
    </row>
    <row r="2637" spans="1:1" x14ac:dyDescent="0.2">
      <c r="A2637" s="7"/>
    </row>
    <row r="2638" spans="1:1" x14ac:dyDescent="0.2">
      <c r="A2638" s="7"/>
    </row>
    <row r="2639" spans="1:1" x14ac:dyDescent="0.2">
      <c r="A2639" s="7"/>
    </row>
    <row r="2640" spans="1:1" x14ac:dyDescent="0.2">
      <c r="A2640" s="7"/>
    </row>
    <row r="2641" spans="1:1" x14ac:dyDescent="0.2">
      <c r="A2641" s="7"/>
    </row>
    <row r="2642" spans="1:1" x14ac:dyDescent="0.2">
      <c r="A2642" s="7"/>
    </row>
    <row r="2643" spans="1:1" x14ac:dyDescent="0.2">
      <c r="A2643" s="7"/>
    </row>
    <row r="2644" spans="1:1" x14ac:dyDescent="0.2">
      <c r="A2644" s="7"/>
    </row>
    <row r="2645" spans="1:1" x14ac:dyDescent="0.2">
      <c r="A2645" s="7"/>
    </row>
    <row r="2646" spans="1:1" x14ac:dyDescent="0.2">
      <c r="A2646" s="7"/>
    </row>
    <row r="2647" spans="1:1" x14ac:dyDescent="0.2">
      <c r="A2647" s="7"/>
    </row>
    <row r="2648" spans="1:1" x14ac:dyDescent="0.2">
      <c r="A2648" s="7"/>
    </row>
    <row r="2649" spans="1:1" x14ac:dyDescent="0.2">
      <c r="A2649" s="7"/>
    </row>
    <row r="2650" spans="1:1" x14ac:dyDescent="0.2">
      <c r="A2650" s="7"/>
    </row>
    <row r="2651" spans="1:1" x14ac:dyDescent="0.2">
      <c r="A2651" s="7"/>
    </row>
    <row r="2652" spans="1:1" x14ac:dyDescent="0.2">
      <c r="A2652" s="7"/>
    </row>
    <row r="2653" spans="1:1" x14ac:dyDescent="0.2">
      <c r="A2653" s="7"/>
    </row>
    <row r="2654" spans="1:1" x14ac:dyDescent="0.2">
      <c r="A2654" s="7"/>
    </row>
    <row r="2655" spans="1:1" x14ac:dyDescent="0.2">
      <c r="A2655" s="7"/>
    </row>
    <row r="2656" spans="1:1" x14ac:dyDescent="0.2">
      <c r="A2656" s="7"/>
    </row>
    <row r="2657" spans="1:1" x14ac:dyDescent="0.2">
      <c r="A2657" s="7"/>
    </row>
    <row r="2658" spans="1:1" x14ac:dyDescent="0.2">
      <c r="A2658" s="7"/>
    </row>
    <row r="2659" spans="1:1" x14ac:dyDescent="0.2">
      <c r="A2659" s="7"/>
    </row>
    <row r="2660" spans="1:1" x14ac:dyDescent="0.2">
      <c r="A2660" s="7"/>
    </row>
    <row r="2661" spans="1:1" x14ac:dyDescent="0.2">
      <c r="A2661" s="7"/>
    </row>
    <row r="2662" spans="1:1" x14ac:dyDescent="0.2">
      <c r="A2662" s="7"/>
    </row>
    <row r="2663" spans="1:1" x14ac:dyDescent="0.2">
      <c r="A2663" s="7"/>
    </row>
    <row r="2664" spans="1:1" x14ac:dyDescent="0.2">
      <c r="A2664" s="7"/>
    </row>
    <row r="2665" spans="1:1" x14ac:dyDescent="0.2">
      <c r="A2665" s="7"/>
    </row>
    <row r="2666" spans="1:1" x14ac:dyDescent="0.2">
      <c r="A2666" s="7"/>
    </row>
    <row r="2667" spans="1:1" x14ac:dyDescent="0.2">
      <c r="A2667" s="7"/>
    </row>
    <row r="2668" spans="1:1" x14ac:dyDescent="0.2">
      <c r="A2668" s="7"/>
    </row>
    <row r="2669" spans="1:1" x14ac:dyDescent="0.2">
      <c r="A2669" s="7"/>
    </row>
    <row r="2670" spans="1:1" x14ac:dyDescent="0.2">
      <c r="A2670" s="7"/>
    </row>
    <row r="2671" spans="1:1" x14ac:dyDescent="0.2">
      <c r="A2671" s="7"/>
    </row>
    <row r="2672" spans="1:1" x14ac:dyDescent="0.2">
      <c r="A2672" s="7"/>
    </row>
    <row r="2673" spans="1:1" x14ac:dyDescent="0.2">
      <c r="A2673" s="7"/>
    </row>
    <row r="2674" spans="1:1" x14ac:dyDescent="0.2">
      <c r="A2674" s="7"/>
    </row>
    <row r="2675" spans="1:1" x14ac:dyDescent="0.2">
      <c r="A2675" s="7"/>
    </row>
    <row r="2676" spans="1:1" x14ac:dyDescent="0.2">
      <c r="A2676" s="7"/>
    </row>
    <row r="2677" spans="1:1" x14ac:dyDescent="0.2">
      <c r="A2677" s="7"/>
    </row>
    <row r="2678" spans="1:1" x14ac:dyDescent="0.2">
      <c r="A2678" s="7"/>
    </row>
    <row r="2679" spans="1:1" x14ac:dyDescent="0.2">
      <c r="A2679" s="7"/>
    </row>
    <row r="2680" spans="1:1" x14ac:dyDescent="0.2">
      <c r="A2680" s="7"/>
    </row>
    <row r="2681" spans="1:1" x14ac:dyDescent="0.2">
      <c r="A2681" s="7"/>
    </row>
    <row r="2682" spans="1:1" x14ac:dyDescent="0.2">
      <c r="A2682" s="7"/>
    </row>
    <row r="2683" spans="1:1" x14ac:dyDescent="0.2">
      <c r="A2683" s="7"/>
    </row>
    <row r="2684" spans="1:1" x14ac:dyDescent="0.2">
      <c r="A2684" s="7"/>
    </row>
    <row r="2685" spans="1:1" x14ac:dyDescent="0.2">
      <c r="A2685" s="7"/>
    </row>
    <row r="2686" spans="1:1" x14ac:dyDescent="0.2">
      <c r="A2686" s="7"/>
    </row>
    <row r="2687" spans="1:1" x14ac:dyDescent="0.2">
      <c r="A2687" s="7"/>
    </row>
    <row r="2688" spans="1:1" x14ac:dyDescent="0.2">
      <c r="A2688" s="7"/>
    </row>
    <row r="2689" spans="1:1" x14ac:dyDescent="0.2">
      <c r="A2689" s="7"/>
    </row>
    <row r="2690" spans="1:1" x14ac:dyDescent="0.2">
      <c r="A2690" s="7"/>
    </row>
    <row r="2691" spans="1:1" x14ac:dyDescent="0.2">
      <c r="A2691" s="7"/>
    </row>
    <row r="2692" spans="1:1" x14ac:dyDescent="0.2">
      <c r="A2692" s="7"/>
    </row>
    <row r="2693" spans="1:1" x14ac:dyDescent="0.2">
      <c r="A2693" s="7"/>
    </row>
    <row r="2694" spans="1:1" x14ac:dyDescent="0.2">
      <c r="A2694" s="7"/>
    </row>
    <row r="2695" spans="1:1" x14ac:dyDescent="0.2">
      <c r="A2695" s="7"/>
    </row>
    <row r="2696" spans="1:1" x14ac:dyDescent="0.2">
      <c r="A2696" s="7"/>
    </row>
    <row r="2697" spans="1:1" x14ac:dyDescent="0.2">
      <c r="A2697" s="7"/>
    </row>
    <row r="2698" spans="1:1" x14ac:dyDescent="0.2">
      <c r="A2698" s="7"/>
    </row>
    <row r="2699" spans="1:1" x14ac:dyDescent="0.2">
      <c r="A2699" s="7"/>
    </row>
    <row r="2700" spans="1:1" x14ac:dyDescent="0.2">
      <c r="A2700" s="7"/>
    </row>
    <row r="2701" spans="1:1" x14ac:dyDescent="0.2">
      <c r="A2701" s="7"/>
    </row>
    <row r="2702" spans="1:1" x14ac:dyDescent="0.2">
      <c r="A2702" s="7"/>
    </row>
    <row r="2703" spans="1:1" x14ac:dyDescent="0.2">
      <c r="A2703" s="7"/>
    </row>
    <row r="2704" spans="1:1" x14ac:dyDescent="0.2">
      <c r="A2704" s="7"/>
    </row>
    <row r="2705" spans="1:1" x14ac:dyDescent="0.2">
      <c r="A2705" s="7"/>
    </row>
    <row r="2706" spans="1:1" x14ac:dyDescent="0.2">
      <c r="A2706" s="7"/>
    </row>
    <row r="2707" spans="1:1" x14ac:dyDescent="0.2">
      <c r="A2707" s="7"/>
    </row>
    <row r="2708" spans="1:1" x14ac:dyDescent="0.2">
      <c r="A2708" s="7"/>
    </row>
    <row r="2709" spans="1:1" x14ac:dyDescent="0.2">
      <c r="A2709" s="7"/>
    </row>
    <row r="2710" spans="1:1" x14ac:dyDescent="0.2">
      <c r="A2710" s="7"/>
    </row>
    <row r="2711" spans="1:1" x14ac:dyDescent="0.2">
      <c r="A2711" s="7"/>
    </row>
    <row r="2712" spans="1:1" x14ac:dyDescent="0.2">
      <c r="A2712" s="7"/>
    </row>
    <row r="2713" spans="1:1" x14ac:dyDescent="0.2">
      <c r="A2713" s="7"/>
    </row>
    <row r="2714" spans="1:1" x14ac:dyDescent="0.2">
      <c r="A2714" s="7"/>
    </row>
    <row r="2715" spans="1:1" x14ac:dyDescent="0.2">
      <c r="A2715" s="7"/>
    </row>
    <row r="2716" spans="1:1" x14ac:dyDescent="0.2">
      <c r="A2716" s="7"/>
    </row>
    <row r="2717" spans="1:1" x14ac:dyDescent="0.2">
      <c r="A2717" s="7"/>
    </row>
    <row r="2718" spans="1:1" x14ac:dyDescent="0.2">
      <c r="A2718" s="7"/>
    </row>
    <row r="2719" spans="1:1" x14ac:dyDescent="0.2">
      <c r="A2719" s="7"/>
    </row>
    <row r="2720" spans="1:1" x14ac:dyDescent="0.2">
      <c r="A2720" s="7"/>
    </row>
    <row r="2721" spans="1:1" x14ac:dyDescent="0.2">
      <c r="A2721" s="7"/>
    </row>
    <row r="2722" spans="1:1" x14ac:dyDescent="0.2">
      <c r="A2722" s="7"/>
    </row>
    <row r="2723" spans="1:1" x14ac:dyDescent="0.2">
      <c r="A2723" s="7"/>
    </row>
    <row r="2724" spans="1:1" x14ac:dyDescent="0.2">
      <c r="A2724" s="7"/>
    </row>
    <row r="2725" spans="1:1" x14ac:dyDescent="0.2">
      <c r="A2725" s="7"/>
    </row>
    <row r="2726" spans="1:1" x14ac:dyDescent="0.2">
      <c r="A2726" s="7"/>
    </row>
    <row r="2727" spans="1:1" x14ac:dyDescent="0.2">
      <c r="A2727" s="7"/>
    </row>
    <row r="2728" spans="1:1" x14ac:dyDescent="0.2">
      <c r="A2728" s="7"/>
    </row>
    <row r="2729" spans="1:1" x14ac:dyDescent="0.2">
      <c r="A2729" s="7"/>
    </row>
    <row r="2730" spans="1:1" x14ac:dyDescent="0.2">
      <c r="A2730" s="7"/>
    </row>
    <row r="2731" spans="1:1" x14ac:dyDescent="0.2">
      <c r="A2731" s="7"/>
    </row>
    <row r="2732" spans="1:1" x14ac:dyDescent="0.2">
      <c r="A2732" s="7"/>
    </row>
    <row r="2733" spans="1:1" x14ac:dyDescent="0.2">
      <c r="A2733" s="7"/>
    </row>
    <row r="2734" spans="1:1" x14ac:dyDescent="0.2">
      <c r="A2734" s="7"/>
    </row>
    <row r="2735" spans="1:1" x14ac:dyDescent="0.2">
      <c r="A2735" s="7"/>
    </row>
    <row r="2736" spans="1:1" x14ac:dyDescent="0.2">
      <c r="A2736" s="7"/>
    </row>
    <row r="2737" spans="1:1" x14ac:dyDescent="0.2">
      <c r="A2737" s="7"/>
    </row>
    <row r="2738" spans="1:1" x14ac:dyDescent="0.2">
      <c r="A2738" s="7"/>
    </row>
    <row r="2739" spans="1:1" x14ac:dyDescent="0.2">
      <c r="A2739" s="7"/>
    </row>
    <row r="2740" spans="1:1" x14ac:dyDescent="0.2">
      <c r="A2740" s="7"/>
    </row>
    <row r="2741" spans="1:1" x14ac:dyDescent="0.2">
      <c r="A2741" s="7"/>
    </row>
    <row r="2742" spans="1:1" x14ac:dyDescent="0.2">
      <c r="A2742" s="7"/>
    </row>
    <row r="2743" spans="1:1" x14ac:dyDescent="0.2">
      <c r="A2743" s="7"/>
    </row>
    <row r="2744" spans="1:1" x14ac:dyDescent="0.2">
      <c r="A2744" s="7"/>
    </row>
    <row r="2745" spans="1:1" x14ac:dyDescent="0.2">
      <c r="A2745" s="7"/>
    </row>
    <row r="2746" spans="1:1" x14ac:dyDescent="0.2">
      <c r="A2746" s="7"/>
    </row>
    <row r="2747" spans="1:1" x14ac:dyDescent="0.2">
      <c r="A2747" s="7"/>
    </row>
    <row r="2748" spans="1:1" x14ac:dyDescent="0.2">
      <c r="A2748" s="7"/>
    </row>
    <row r="2749" spans="1:1" x14ac:dyDescent="0.2">
      <c r="A2749" s="7"/>
    </row>
    <row r="2750" spans="1:1" x14ac:dyDescent="0.2">
      <c r="A2750" s="7"/>
    </row>
    <row r="2751" spans="1:1" x14ac:dyDescent="0.2">
      <c r="A2751" s="7"/>
    </row>
    <row r="2752" spans="1:1" x14ac:dyDescent="0.2">
      <c r="A2752" s="7"/>
    </row>
    <row r="2753" spans="1:1" x14ac:dyDescent="0.2">
      <c r="A2753" s="7"/>
    </row>
    <row r="2754" spans="1:1" x14ac:dyDescent="0.2">
      <c r="A2754" s="7"/>
    </row>
    <row r="2755" spans="1:1" x14ac:dyDescent="0.2">
      <c r="A2755" s="7"/>
    </row>
    <row r="2756" spans="1:1" x14ac:dyDescent="0.2">
      <c r="A2756" s="7"/>
    </row>
    <row r="2757" spans="1:1" x14ac:dyDescent="0.2">
      <c r="A2757" s="7"/>
    </row>
    <row r="2758" spans="1:1" x14ac:dyDescent="0.2">
      <c r="A2758" s="7"/>
    </row>
    <row r="2759" spans="1:1" x14ac:dyDescent="0.2">
      <c r="A2759" s="7"/>
    </row>
    <row r="2760" spans="1:1" x14ac:dyDescent="0.2">
      <c r="A2760" s="7"/>
    </row>
    <row r="2761" spans="1:1" x14ac:dyDescent="0.2">
      <c r="A2761" s="7"/>
    </row>
    <row r="2762" spans="1:1" x14ac:dyDescent="0.2">
      <c r="A2762" s="7"/>
    </row>
    <row r="2763" spans="1:1" x14ac:dyDescent="0.2">
      <c r="A2763" s="7"/>
    </row>
    <row r="2764" spans="1:1" x14ac:dyDescent="0.2">
      <c r="A2764" s="7"/>
    </row>
    <row r="2765" spans="1:1" x14ac:dyDescent="0.2">
      <c r="A2765" s="7"/>
    </row>
    <row r="2766" spans="1:1" x14ac:dyDescent="0.2">
      <c r="A2766" s="7"/>
    </row>
    <row r="2767" spans="1:1" x14ac:dyDescent="0.2">
      <c r="A2767" s="7"/>
    </row>
    <row r="2768" spans="1:1" x14ac:dyDescent="0.2">
      <c r="A2768" s="7"/>
    </row>
    <row r="2769" spans="1:1" x14ac:dyDescent="0.2">
      <c r="A2769" s="7"/>
    </row>
    <row r="2770" spans="1:1" x14ac:dyDescent="0.2">
      <c r="A2770" s="7"/>
    </row>
    <row r="2771" spans="1:1" x14ac:dyDescent="0.2">
      <c r="A2771" s="7"/>
    </row>
    <row r="2772" spans="1:1" x14ac:dyDescent="0.2">
      <c r="A2772" s="7"/>
    </row>
    <row r="2773" spans="1:1" x14ac:dyDescent="0.2">
      <c r="A2773" s="7"/>
    </row>
    <row r="2774" spans="1:1" x14ac:dyDescent="0.2">
      <c r="A2774" s="7"/>
    </row>
    <row r="2775" spans="1:1" x14ac:dyDescent="0.2">
      <c r="A2775" s="7"/>
    </row>
    <row r="2776" spans="1:1" x14ac:dyDescent="0.2">
      <c r="A2776" s="7"/>
    </row>
    <row r="2777" spans="1:1" x14ac:dyDescent="0.2">
      <c r="A2777" s="7"/>
    </row>
    <row r="2778" spans="1:1" x14ac:dyDescent="0.2">
      <c r="A2778" s="7"/>
    </row>
    <row r="2779" spans="1:1" x14ac:dyDescent="0.2">
      <c r="A2779" s="7"/>
    </row>
    <row r="2780" spans="1:1" x14ac:dyDescent="0.2">
      <c r="A2780" s="7"/>
    </row>
    <row r="2781" spans="1:1" x14ac:dyDescent="0.2">
      <c r="A2781" s="7"/>
    </row>
    <row r="2782" spans="1:1" x14ac:dyDescent="0.2">
      <c r="A2782" s="7"/>
    </row>
    <row r="2783" spans="1:1" x14ac:dyDescent="0.2">
      <c r="A2783" s="7"/>
    </row>
    <row r="2784" spans="1:1" x14ac:dyDescent="0.2">
      <c r="A2784" s="7"/>
    </row>
    <row r="2785" spans="1:1" x14ac:dyDescent="0.2">
      <c r="A2785" s="7"/>
    </row>
    <row r="2786" spans="1:1" x14ac:dyDescent="0.2">
      <c r="A2786" s="7"/>
    </row>
    <row r="2787" spans="1:1" x14ac:dyDescent="0.2">
      <c r="A2787" s="7"/>
    </row>
    <row r="2788" spans="1:1" x14ac:dyDescent="0.2">
      <c r="A2788" s="7"/>
    </row>
    <row r="2789" spans="1:1" x14ac:dyDescent="0.2">
      <c r="A2789" s="7"/>
    </row>
    <row r="2790" spans="1:1" x14ac:dyDescent="0.2">
      <c r="A2790" s="7"/>
    </row>
    <row r="2791" spans="1:1" x14ac:dyDescent="0.2">
      <c r="A2791" s="7"/>
    </row>
    <row r="2792" spans="1:1" x14ac:dyDescent="0.2">
      <c r="A2792" s="7"/>
    </row>
    <row r="2793" spans="1:1" x14ac:dyDescent="0.2">
      <c r="A2793" s="7"/>
    </row>
    <row r="2794" spans="1:1" x14ac:dyDescent="0.2">
      <c r="A2794" s="7"/>
    </row>
    <row r="2795" spans="1:1" x14ac:dyDescent="0.2">
      <c r="A2795" s="7"/>
    </row>
    <row r="2796" spans="1:1" x14ac:dyDescent="0.2">
      <c r="A2796" s="7"/>
    </row>
    <row r="2797" spans="1:1" x14ac:dyDescent="0.2">
      <c r="A2797" s="7"/>
    </row>
    <row r="2798" spans="1:1" x14ac:dyDescent="0.2">
      <c r="A2798" s="7"/>
    </row>
    <row r="2799" spans="1:1" x14ac:dyDescent="0.2">
      <c r="A2799" s="7"/>
    </row>
    <row r="2800" spans="1:1" x14ac:dyDescent="0.2">
      <c r="A2800" s="7"/>
    </row>
    <row r="2801" spans="1:1" x14ac:dyDescent="0.2">
      <c r="A2801" s="7"/>
    </row>
    <row r="2802" spans="1:1" x14ac:dyDescent="0.2">
      <c r="A2802" s="7"/>
    </row>
    <row r="2803" spans="1:1" x14ac:dyDescent="0.2">
      <c r="A2803" s="7"/>
    </row>
    <row r="2804" spans="1:1" x14ac:dyDescent="0.2">
      <c r="A2804" s="7"/>
    </row>
    <row r="2805" spans="1:1" x14ac:dyDescent="0.2">
      <c r="A2805" s="7"/>
    </row>
    <row r="2806" spans="1:1" x14ac:dyDescent="0.2">
      <c r="A2806" s="7"/>
    </row>
    <row r="2807" spans="1:1" x14ac:dyDescent="0.2">
      <c r="A2807" s="7"/>
    </row>
    <row r="2808" spans="1:1" x14ac:dyDescent="0.2">
      <c r="A2808" s="7"/>
    </row>
    <row r="2809" spans="1:1" x14ac:dyDescent="0.2">
      <c r="A2809" s="7"/>
    </row>
    <row r="2810" spans="1:1" x14ac:dyDescent="0.2">
      <c r="A2810" s="7"/>
    </row>
    <row r="2811" spans="1:1" x14ac:dyDescent="0.2">
      <c r="A2811" s="7"/>
    </row>
    <row r="2812" spans="1:1" x14ac:dyDescent="0.2">
      <c r="A2812" s="7"/>
    </row>
    <row r="2813" spans="1:1" x14ac:dyDescent="0.2">
      <c r="A2813" s="7"/>
    </row>
    <row r="2814" spans="1:1" x14ac:dyDescent="0.2">
      <c r="A2814" s="7"/>
    </row>
    <row r="2815" spans="1:1" x14ac:dyDescent="0.2">
      <c r="A2815" s="7"/>
    </row>
    <row r="2816" spans="1:1" x14ac:dyDescent="0.2">
      <c r="A2816" s="7"/>
    </row>
    <row r="2817" spans="1:1" x14ac:dyDescent="0.2">
      <c r="A2817" s="7"/>
    </row>
    <row r="2818" spans="1:1" x14ac:dyDescent="0.2">
      <c r="A2818" s="7"/>
    </row>
    <row r="2819" spans="1:1" x14ac:dyDescent="0.2">
      <c r="A2819" s="7"/>
    </row>
    <row r="2820" spans="1:1" x14ac:dyDescent="0.2">
      <c r="A2820" s="7"/>
    </row>
    <row r="2821" spans="1:1" x14ac:dyDescent="0.2">
      <c r="A2821" s="7"/>
    </row>
    <row r="2822" spans="1:1" x14ac:dyDescent="0.2">
      <c r="A2822" s="7"/>
    </row>
    <row r="2823" spans="1:1" x14ac:dyDescent="0.2">
      <c r="A2823" s="7"/>
    </row>
    <row r="2824" spans="1:1" x14ac:dyDescent="0.2">
      <c r="A2824" s="7"/>
    </row>
    <row r="2825" spans="1:1" x14ac:dyDescent="0.2">
      <c r="A2825" s="7"/>
    </row>
    <row r="2826" spans="1:1" x14ac:dyDescent="0.2">
      <c r="A2826" s="7"/>
    </row>
    <row r="2827" spans="1:1" x14ac:dyDescent="0.2">
      <c r="A2827" s="7"/>
    </row>
    <row r="2828" spans="1:1" x14ac:dyDescent="0.2">
      <c r="A2828" s="7"/>
    </row>
    <row r="2829" spans="1:1" x14ac:dyDescent="0.2">
      <c r="A2829" s="7"/>
    </row>
    <row r="2830" spans="1:1" x14ac:dyDescent="0.2">
      <c r="A2830" s="7"/>
    </row>
    <row r="2831" spans="1:1" x14ac:dyDescent="0.2">
      <c r="A2831" s="7"/>
    </row>
    <row r="2832" spans="1:1" x14ac:dyDescent="0.2">
      <c r="A2832" s="7"/>
    </row>
    <row r="2833" spans="1:1" x14ac:dyDescent="0.2">
      <c r="A2833" s="7"/>
    </row>
    <row r="2834" spans="1:1" x14ac:dyDescent="0.2">
      <c r="A2834" s="7"/>
    </row>
    <row r="2835" spans="1:1" x14ac:dyDescent="0.2">
      <c r="A2835" s="7"/>
    </row>
    <row r="2836" spans="1:1" x14ac:dyDescent="0.2">
      <c r="A2836" s="7"/>
    </row>
    <row r="2837" spans="1:1" x14ac:dyDescent="0.2">
      <c r="A2837" s="7"/>
    </row>
    <row r="2838" spans="1:1" x14ac:dyDescent="0.2">
      <c r="A2838" s="7"/>
    </row>
    <row r="2839" spans="1:1" x14ac:dyDescent="0.2">
      <c r="A2839" s="7"/>
    </row>
    <row r="2840" spans="1:1" x14ac:dyDescent="0.2">
      <c r="A2840" s="7"/>
    </row>
    <row r="2841" spans="1:1" x14ac:dyDescent="0.2">
      <c r="A2841" s="7"/>
    </row>
    <row r="2842" spans="1:1" x14ac:dyDescent="0.2">
      <c r="A2842" s="7"/>
    </row>
    <row r="2843" spans="1:1" x14ac:dyDescent="0.2">
      <c r="A2843" s="7"/>
    </row>
    <row r="2844" spans="1:1" x14ac:dyDescent="0.2">
      <c r="A2844" s="7"/>
    </row>
    <row r="2845" spans="1:1" x14ac:dyDescent="0.2">
      <c r="A2845" s="7"/>
    </row>
    <row r="2846" spans="1:1" x14ac:dyDescent="0.2">
      <c r="A2846" s="7"/>
    </row>
    <row r="2847" spans="1:1" x14ac:dyDescent="0.2">
      <c r="A2847" s="7"/>
    </row>
    <row r="2848" spans="1:1" x14ac:dyDescent="0.2">
      <c r="A2848" s="7"/>
    </row>
    <row r="2849" spans="1:1" x14ac:dyDescent="0.2">
      <c r="A2849" s="7"/>
    </row>
    <row r="2850" spans="1:1" x14ac:dyDescent="0.2">
      <c r="A2850" s="7"/>
    </row>
    <row r="2851" spans="1:1" x14ac:dyDescent="0.2">
      <c r="A2851" s="7"/>
    </row>
    <row r="2852" spans="1:1" x14ac:dyDescent="0.2">
      <c r="A2852" s="7"/>
    </row>
    <row r="2853" spans="1:1" x14ac:dyDescent="0.2">
      <c r="A2853" s="7"/>
    </row>
    <row r="2854" spans="1:1" x14ac:dyDescent="0.2">
      <c r="A2854" s="7"/>
    </row>
    <row r="2855" spans="1:1" x14ac:dyDescent="0.2">
      <c r="A2855" s="7"/>
    </row>
    <row r="2856" spans="1:1" x14ac:dyDescent="0.2">
      <c r="A2856" s="7"/>
    </row>
    <row r="2857" spans="1:1" x14ac:dyDescent="0.2">
      <c r="A2857" s="7"/>
    </row>
    <row r="2858" spans="1:1" x14ac:dyDescent="0.2">
      <c r="A2858" s="7"/>
    </row>
    <row r="2859" spans="1:1" x14ac:dyDescent="0.2">
      <c r="A2859" s="7"/>
    </row>
    <row r="2860" spans="1:1" x14ac:dyDescent="0.2">
      <c r="A2860" s="7"/>
    </row>
    <row r="2861" spans="1:1" x14ac:dyDescent="0.2">
      <c r="A2861" s="7"/>
    </row>
    <row r="2862" spans="1:1" x14ac:dyDescent="0.2">
      <c r="A2862" s="7"/>
    </row>
    <row r="2863" spans="1:1" x14ac:dyDescent="0.2">
      <c r="A2863" s="7"/>
    </row>
    <row r="2864" spans="1:1" x14ac:dyDescent="0.2">
      <c r="A2864" s="7"/>
    </row>
    <row r="2865" spans="1:1" x14ac:dyDescent="0.2">
      <c r="A2865" s="7"/>
    </row>
    <row r="2866" spans="1:1" x14ac:dyDescent="0.2">
      <c r="A2866" s="7"/>
    </row>
    <row r="2867" spans="1:1" x14ac:dyDescent="0.2">
      <c r="A2867" s="7"/>
    </row>
    <row r="2868" spans="1:1" x14ac:dyDescent="0.2">
      <c r="A2868" s="7"/>
    </row>
    <row r="2869" spans="1:1" x14ac:dyDescent="0.2">
      <c r="A2869" s="7"/>
    </row>
    <row r="2870" spans="1:1" x14ac:dyDescent="0.2">
      <c r="A2870" s="7"/>
    </row>
    <row r="2871" spans="1:1" x14ac:dyDescent="0.2">
      <c r="A2871" s="7"/>
    </row>
    <row r="2872" spans="1:1" x14ac:dyDescent="0.2">
      <c r="A2872" s="7"/>
    </row>
    <row r="2873" spans="1:1" x14ac:dyDescent="0.2">
      <c r="A2873" s="7"/>
    </row>
    <row r="2874" spans="1:1" x14ac:dyDescent="0.2">
      <c r="A2874" s="7"/>
    </row>
    <row r="2875" spans="1:1" x14ac:dyDescent="0.2">
      <c r="A2875" s="7"/>
    </row>
    <row r="2876" spans="1:1" x14ac:dyDescent="0.2">
      <c r="A2876" s="7"/>
    </row>
    <row r="2877" spans="1:1" x14ac:dyDescent="0.2">
      <c r="A2877" s="7"/>
    </row>
    <row r="2878" spans="1:1" x14ac:dyDescent="0.2">
      <c r="A2878" s="7"/>
    </row>
    <row r="2879" spans="1:1" x14ac:dyDescent="0.2">
      <c r="A2879" s="7"/>
    </row>
    <row r="2880" spans="1:1" x14ac:dyDescent="0.2">
      <c r="A2880" s="7"/>
    </row>
    <row r="2881" spans="1:1" x14ac:dyDescent="0.2">
      <c r="A2881" s="7"/>
    </row>
    <row r="2882" spans="1:1" x14ac:dyDescent="0.2">
      <c r="A2882" s="7"/>
    </row>
    <row r="2883" spans="1:1" x14ac:dyDescent="0.2">
      <c r="A2883" s="7"/>
    </row>
    <row r="2884" spans="1:1" x14ac:dyDescent="0.2">
      <c r="A2884" s="7"/>
    </row>
    <row r="2885" spans="1:1" x14ac:dyDescent="0.2">
      <c r="A2885" s="7"/>
    </row>
    <row r="2886" spans="1:1" x14ac:dyDescent="0.2">
      <c r="A2886" s="7"/>
    </row>
    <row r="2887" spans="1:1" x14ac:dyDescent="0.2">
      <c r="A2887" s="7"/>
    </row>
    <row r="2888" spans="1:1" x14ac:dyDescent="0.2">
      <c r="A2888" s="7"/>
    </row>
    <row r="2889" spans="1:1" x14ac:dyDescent="0.2">
      <c r="A2889" s="7"/>
    </row>
    <row r="2890" spans="1:1" x14ac:dyDescent="0.2">
      <c r="A2890" s="7"/>
    </row>
    <row r="2891" spans="1:1" x14ac:dyDescent="0.2">
      <c r="A2891" s="7"/>
    </row>
    <row r="2892" spans="1:1" x14ac:dyDescent="0.2">
      <c r="A2892" s="7"/>
    </row>
    <row r="2893" spans="1:1" x14ac:dyDescent="0.2">
      <c r="A2893" s="7"/>
    </row>
    <row r="2894" spans="1:1" x14ac:dyDescent="0.2">
      <c r="A2894" s="7"/>
    </row>
    <row r="2895" spans="1:1" x14ac:dyDescent="0.2">
      <c r="A2895" s="7"/>
    </row>
    <row r="2896" spans="1:1" x14ac:dyDescent="0.2">
      <c r="A2896" s="7"/>
    </row>
    <row r="2897" spans="1:1" x14ac:dyDescent="0.2">
      <c r="A2897" s="7"/>
    </row>
    <row r="2898" spans="1:1" x14ac:dyDescent="0.2">
      <c r="A2898" s="7"/>
    </row>
    <row r="2899" spans="1:1" x14ac:dyDescent="0.2">
      <c r="A2899" s="7"/>
    </row>
    <row r="2900" spans="1:1" x14ac:dyDescent="0.2">
      <c r="A2900" s="7"/>
    </row>
    <row r="2901" spans="1:1" x14ac:dyDescent="0.2">
      <c r="A2901" s="7"/>
    </row>
    <row r="2902" spans="1:1" x14ac:dyDescent="0.2">
      <c r="A2902" s="7"/>
    </row>
    <row r="2903" spans="1:1" x14ac:dyDescent="0.2">
      <c r="A2903" s="7"/>
    </row>
    <row r="2904" spans="1:1" x14ac:dyDescent="0.2">
      <c r="A2904" s="7"/>
    </row>
    <row r="2905" spans="1:1" x14ac:dyDescent="0.2">
      <c r="A2905" s="7"/>
    </row>
    <row r="2906" spans="1:1" x14ac:dyDescent="0.2">
      <c r="A2906" s="7"/>
    </row>
    <row r="2907" spans="1:1" x14ac:dyDescent="0.2">
      <c r="A2907" s="7"/>
    </row>
    <row r="2908" spans="1:1" x14ac:dyDescent="0.2">
      <c r="A2908" s="7"/>
    </row>
    <row r="2909" spans="1:1" x14ac:dyDescent="0.2">
      <c r="A2909" s="7"/>
    </row>
    <row r="2910" spans="1:1" x14ac:dyDescent="0.2">
      <c r="A2910" s="7"/>
    </row>
    <row r="2911" spans="1:1" x14ac:dyDescent="0.2">
      <c r="A2911" s="7"/>
    </row>
    <row r="2912" spans="1:1" x14ac:dyDescent="0.2">
      <c r="A2912" s="7"/>
    </row>
    <row r="2913" spans="1:1" x14ac:dyDescent="0.2">
      <c r="A2913" s="7"/>
    </row>
    <row r="2914" spans="1:1" x14ac:dyDescent="0.2">
      <c r="A2914" s="7"/>
    </row>
    <row r="2915" spans="1:1" x14ac:dyDescent="0.2">
      <c r="A2915" s="7"/>
    </row>
    <row r="2916" spans="1:1" x14ac:dyDescent="0.2">
      <c r="A2916" s="7"/>
    </row>
    <row r="2917" spans="1:1" x14ac:dyDescent="0.2">
      <c r="A2917" s="7"/>
    </row>
    <row r="2918" spans="1:1" x14ac:dyDescent="0.2">
      <c r="A2918" s="7"/>
    </row>
    <row r="2919" spans="1:1" x14ac:dyDescent="0.2">
      <c r="A2919" s="7"/>
    </row>
    <row r="2920" spans="1:1" x14ac:dyDescent="0.2">
      <c r="A2920" s="7"/>
    </row>
    <row r="2921" spans="1:1" x14ac:dyDescent="0.2">
      <c r="A2921" s="7"/>
    </row>
    <row r="2922" spans="1:1" x14ac:dyDescent="0.2">
      <c r="A2922" s="7"/>
    </row>
    <row r="2923" spans="1:1" x14ac:dyDescent="0.2">
      <c r="A2923" s="7"/>
    </row>
    <row r="2924" spans="1:1" x14ac:dyDescent="0.2">
      <c r="A2924" s="7"/>
    </row>
    <row r="2925" spans="1:1" x14ac:dyDescent="0.2">
      <c r="A2925" s="7"/>
    </row>
    <row r="2926" spans="1:1" x14ac:dyDescent="0.2">
      <c r="A2926" s="7"/>
    </row>
    <row r="2927" spans="1:1" x14ac:dyDescent="0.2">
      <c r="A2927" s="7"/>
    </row>
    <row r="2928" spans="1:1" x14ac:dyDescent="0.2">
      <c r="A2928" s="7"/>
    </row>
    <row r="2929" spans="1:1" x14ac:dyDescent="0.2">
      <c r="A2929" s="7"/>
    </row>
    <row r="2930" spans="1:1" x14ac:dyDescent="0.2">
      <c r="A2930" s="7"/>
    </row>
    <row r="2931" spans="1:1" x14ac:dyDescent="0.2">
      <c r="A2931" s="7"/>
    </row>
    <row r="2932" spans="1:1" x14ac:dyDescent="0.2">
      <c r="A2932" s="7"/>
    </row>
    <row r="2933" spans="1:1" x14ac:dyDescent="0.2">
      <c r="A2933" s="7"/>
    </row>
    <row r="2934" spans="1:1" x14ac:dyDescent="0.2">
      <c r="A2934" s="7"/>
    </row>
    <row r="2935" spans="1:1" x14ac:dyDescent="0.2">
      <c r="A2935" s="7"/>
    </row>
    <row r="2936" spans="1:1" x14ac:dyDescent="0.2">
      <c r="A2936" s="7"/>
    </row>
    <row r="2937" spans="1:1" x14ac:dyDescent="0.2">
      <c r="A2937" s="7"/>
    </row>
    <row r="2938" spans="1:1" x14ac:dyDescent="0.2">
      <c r="A2938" s="7"/>
    </row>
    <row r="2939" spans="1:1" x14ac:dyDescent="0.2">
      <c r="A2939" s="7"/>
    </row>
    <row r="2940" spans="1:1" x14ac:dyDescent="0.2">
      <c r="A2940" s="7"/>
    </row>
    <row r="2941" spans="1:1" x14ac:dyDescent="0.2">
      <c r="A2941" s="7"/>
    </row>
    <row r="2942" spans="1:1" x14ac:dyDescent="0.2">
      <c r="A2942" s="7"/>
    </row>
    <row r="2943" spans="1:1" x14ac:dyDescent="0.2">
      <c r="A2943" s="7"/>
    </row>
    <row r="2944" spans="1:1" x14ac:dyDescent="0.2">
      <c r="A2944" s="7"/>
    </row>
    <row r="2945" spans="1:1" x14ac:dyDescent="0.2">
      <c r="A2945" s="7"/>
    </row>
    <row r="2946" spans="1:1" x14ac:dyDescent="0.2">
      <c r="A2946" s="7"/>
    </row>
    <row r="2947" spans="1:1" x14ac:dyDescent="0.2">
      <c r="A2947" s="7"/>
    </row>
    <row r="2948" spans="1:1" x14ac:dyDescent="0.2">
      <c r="A2948" s="7"/>
    </row>
    <row r="2949" spans="1:1" x14ac:dyDescent="0.2">
      <c r="A2949" s="7"/>
    </row>
    <row r="2950" spans="1:1" x14ac:dyDescent="0.2">
      <c r="A2950" s="7"/>
    </row>
    <row r="2951" spans="1:1" x14ac:dyDescent="0.2">
      <c r="A2951" s="7"/>
    </row>
    <row r="2952" spans="1:1" x14ac:dyDescent="0.2">
      <c r="A2952" s="7"/>
    </row>
    <row r="2953" spans="1:1" x14ac:dyDescent="0.2">
      <c r="A2953" s="7"/>
    </row>
    <row r="2954" spans="1:1" x14ac:dyDescent="0.2">
      <c r="A2954" s="7"/>
    </row>
    <row r="2955" spans="1:1" x14ac:dyDescent="0.2">
      <c r="A2955" s="7"/>
    </row>
    <row r="2956" spans="1:1" x14ac:dyDescent="0.2">
      <c r="A2956" s="7"/>
    </row>
    <row r="2957" spans="1:1" x14ac:dyDescent="0.2">
      <c r="A2957" s="7"/>
    </row>
    <row r="2958" spans="1:1" x14ac:dyDescent="0.2">
      <c r="A2958" s="7"/>
    </row>
    <row r="2959" spans="1:1" x14ac:dyDescent="0.2">
      <c r="A2959" s="7"/>
    </row>
    <row r="2960" spans="1:1" x14ac:dyDescent="0.2">
      <c r="A2960" s="7"/>
    </row>
    <row r="2961" spans="1:1" x14ac:dyDescent="0.2">
      <c r="A2961" s="7"/>
    </row>
    <row r="2962" spans="1:1" x14ac:dyDescent="0.2">
      <c r="A2962" s="7"/>
    </row>
    <row r="2963" spans="1:1" x14ac:dyDescent="0.2">
      <c r="A2963" s="7"/>
    </row>
    <row r="2964" spans="1:1" x14ac:dyDescent="0.2">
      <c r="A2964" s="7"/>
    </row>
    <row r="2965" spans="1:1" x14ac:dyDescent="0.2">
      <c r="A2965" s="7"/>
    </row>
    <row r="2966" spans="1:1" x14ac:dyDescent="0.2">
      <c r="A2966" s="7"/>
    </row>
    <row r="2967" spans="1:1" x14ac:dyDescent="0.2">
      <c r="A2967" s="7"/>
    </row>
    <row r="2968" spans="1:1" x14ac:dyDescent="0.2">
      <c r="A2968" s="7"/>
    </row>
    <row r="2969" spans="1:1" x14ac:dyDescent="0.2">
      <c r="A2969" s="7"/>
    </row>
    <row r="2970" spans="1:1" x14ac:dyDescent="0.2">
      <c r="A2970" s="7"/>
    </row>
    <row r="2971" spans="1:1" x14ac:dyDescent="0.2">
      <c r="A2971" s="7"/>
    </row>
    <row r="2972" spans="1:1" x14ac:dyDescent="0.2">
      <c r="A2972" s="7"/>
    </row>
    <row r="2973" spans="1:1" x14ac:dyDescent="0.2">
      <c r="A2973" s="7"/>
    </row>
    <row r="2974" spans="1:1" x14ac:dyDescent="0.2">
      <c r="A2974" s="7"/>
    </row>
    <row r="2975" spans="1:1" x14ac:dyDescent="0.2">
      <c r="A2975" s="7"/>
    </row>
    <row r="2976" spans="1:1" x14ac:dyDescent="0.2">
      <c r="A2976" s="7"/>
    </row>
    <row r="2977" spans="1:1" x14ac:dyDescent="0.2">
      <c r="A2977" s="7"/>
    </row>
    <row r="2978" spans="1:1" x14ac:dyDescent="0.2">
      <c r="A2978" s="7"/>
    </row>
    <row r="2979" spans="1:1" x14ac:dyDescent="0.2">
      <c r="A2979" s="7"/>
    </row>
    <row r="2980" spans="1:1" x14ac:dyDescent="0.2">
      <c r="A2980" s="7"/>
    </row>
    <row r="2981" spans="1:1" x14ac:dyDescent="0.2">
      <c r="A2981" s="7"/>
    </row>
    <row r="2982" spans="1:1" x14ac:dyDescent="0.2">
      <c r="A2982" s="7"/>
    </row>
    <row r="2983" spans="1:1" x14ac:dyDescent="0.2">
      <c r="A2983" s="7"/>
    </row>
    <row r="2984" spans="1:1" x14ac:dyDescent="0.2">
      <c r="A2984" s="7"/>
    </row>
    <row r="2985" spans="1:1" x14ac:dyDescent="0.2">
      <c r="A2985" s="7"/>
    </row>
    <row r="2986" spans="1:1" x14ac:dyDescent="0.2">
      <c r="A2986" s="7"/>
    </row>
    <row r="2987" spans="1:1" x14ac:dyDescent="0.2">
      <c r="A2987" s="7"/>
    </row>
    <row r="2988" spans="1:1" x14ac:dyDescent="0.2">
      <c r="A2988" s="7"/>
    </row>
    <row r="2989" spans="1:1" x14ac:dyDescent="0.2">
      <c r="A2989" s="7"/>
    </row>
    <row r="2990" spans="1:1" x14ac:dyDescent="0.2">
      <c r="A2990" s="7"/>
    </row>
    <row r="2991" spans="1:1" x14ac:dyDescent="0.2">
      <c r="A2991" s="7"/>
    </row>
    <row r="2992" spans="1:1" x14ac:dyDescent="0.2">
      <c r="A2992" s="7"/>
    </row>
    <row r="2993" spans="1:1" x14ac:dyDescent="0.2">
      <c r="A2993" s="7"/>
    </row>
    <row r="2994" spans="1:1" x14ac:dyDescent="0.2">
      <c r="A2994" s="7"/>
    </row>
    <row r="2995" spans="1:1" x14ac:dyDescent="0.2">
      <c r="A2995" s="7"/>
    </row>
    <row r="2996" spans="1:1" x14ac:dyDescent="0.2">
      <c r="A2996" s="7"/>
    </row>
    <row r="2997" spans="1:1" x14ac:dyDescent="0.2">
      <c r="A2997" s="7"/>
    </row>
    <row r="2998" spans="1:1" x14ac:dyDescent="0.2">
      <c r="A2998" s="7"/>
    </row>
    <row r="2999" spans="1:1" x14ac:dyDescent="0.2">
      <c r="A2999" s="7"/>
    </row>
    <row r="3000" spans="1:1" x14ac:dyDescent="0.2">
      <c r="A3000" s="7"/>
    </row>
    <row r="3001" spans="1:1" x14ac:dyDescent="0.2">
      <c r="A3001" s="7"/>
    </row>
    <row r="3002" spans="1:1" x14ac:dyDescent="0.2">
      <c r="A3002" s="7"/>
    </row>
    <row r="3003" spans="1:1" x14ac:dyDescent="0.2">
      <c r="A3003" s="7"/>
    </row>
    <row r="3004" spans="1:1" x14ac:dyDescent="0.2">
      <c r="A3004" s="7"/>
    </row>
    <row r="3005" spans="1:1" x14ac:dyDescent="0.2">
      <c r="A3005" s="7"/>
    </row>
    <row r="3006" spans="1:1" x14ac:dyDescent="0.2">
      <c r="A3006" s="7"/>
    </row>
    <row r="3007" spans="1:1" x14ac:dyDescent="0.2">
      <c r="A3007" s="7"/>
    </row>
    <row r="3008" spans="1:1" x14ac:dyDescent="0.2">
      <c r="A3008" s="7"/>
    </row>
    <row r="3009" spans="1:1" x14ac:dyDescent="0.2">
      <c r="A3009" s="7"/>
    </row>
    <row r="3010" spans="1:1" x14ac:dyDescent="0.2">
      <c r="A3010" s="7"/>
    </row>
    <row r="3011" spans="1:1" x14ac:dyDescent="0.2">
      <c r="A3011" s="7"/>
    </row>
    <row r="3012" spans="1:1" x14ac:dyDescent="0.2">
      <c r="A3012" s="7"/>
    </row>
    <row r="3013" spans="1:1" x14ac:dyDescent="0.2">
      <c r="A3013" s="7"/>
    </row>
    <row r="3014" spans="1:1" x14ac:dyDescent="0.2">
      <c r="A3014" s="7"/>
    </row>
    <row r="3015" spans="1:1" x14ac:dyDescent="0.2">
      <c r="A3015" s="7"/>
    </row>
    <row r="3016" spans="1:1" x14ac:dyDescent="0.2">
      <c r="A3016" s="7"/>
    </row>
    <row r="3017" spans="1:1" x14ac:dyDescent="0.2">
      <c r="A3017" s="7"/>
    </row>
    <row r="3018" spans="1:1" x14ac:dyDescent="0.2">
      <c r="A3018" s="7"/>
    </row>
    <row r="3019" spans="1:1" x14ac:dyDescent="0.2">
      <c r="A3019" s="7"/>
    </row>
    <row r="3020" spans="1:1" x14ac:dyDescent="0.2">
      <c r="A3020" s="7"/>
    </row>
    <row r="3021" spans="1:1" x14ac:dyDescent="0.2">
      <c r="A3021" s="7"/>
    </row>
    <row r="3022" spans="1:1" x14ac:dyDescent="0.2">
      <c r="A3022" s="7"/>
    </row>
    <row r="3023" spans="1:1" x14ac:dyDescent="0.2">
      <c r="A3023" s="7"/>
    </row>
    <row r="3024" spans="1:1" x14ac:dyDescent="0.2">
      <c r="A3024" s="7"/>
    </row>
    <row r="3025" spans="1:1" x14ac:dyDescent="0.2">
      <c r="A3025" s="7"/>
    </row>
    <row r="3026" spans="1:1" x14ac:dyDescent="0.2">
      <c r="A3026" s="7"/>
    </row>
    <row r="3027" spans="1:1" x14ac:dyDescent="0.2">
      <c r="A3027" s="7"/>
    </row>
    <row r="3028" spans="1:1" x14ac:dyDescent="0.2">
      <c r="A3028" s="7"/>
    </row>
    <row r="3029" spans="1:1" x14ac:dyDescent="0.2">
      <c r="A3029" s="7"/>
    </row>
    <row r="3030" spans="1:1" x14ac:dyDescent="0.2">
      <c r="A3030" s="7"/>
    </row>
    <row r="3031" spans="1:1" x14ac:dyDescent="0.2">
      <c r="A3031" s="7"/>
    </row>
    <row r="3032" spans="1:1" x14ac:dyDescent="0.2">
      <c r="A3032" s="7"/>
    </row>
    <row r="3033" spans="1:1" x14ac:dyDescent="0.2">
      <c r="A3033" s="7"/>
    </row>
    <row r="3034" spans="1:1" x14ac:dyDescent="0.2">
      <c r="A3034" s="7"/>
    </row>
    <row r="3035" spans="1:1" x14ac:dyDescent="0.2">
      <c r="A3035" s="7"/>
    </row>
    <row r="3036" spans="1:1" x14ac:dyDescent="0.2">
      <c r="A3036" s="7"/>
    </row>
    <row r="3037" spans="1:1" x14ac:dyDescent="0.2">
      <c r="A3037" s="7"/>
    </row>
    <row r="3038" spans="1:1" x14ac:dyDescent="0.2">
      <c r="A3038" s="7"/>
    </row>
    <row r="3039" spans="1:1" x14ac:dyDescent="0.2">
      <c r="A3039" s="7"/>
    </row>
    <row r="3040" spans="1:1" x14ac:dyDescent="0.2">
      <c r="A3040" s="7"/>
    </row>
    <row r="3041" spans="1:1" x14ac:dyDescent="0.2">
      <c r="A3041" s="7"/>
    </row>
    <row r="3042" spans="1:1" x14ac:dyDescent="0.2">
      <c r="A3042" s="7"/>
    </row>
    <row r="3043" spans="1:1" x14ac:dyDescent="0.2">
      <c r="A3043" s="7"/>
    </row>
    <row r="3044" spans="1:1" x14ac:dyDescent="0.2">
      <c r="A3044" s="7"/>
    </row>
    <row r="3045" spans="1:1" x14ac:dyDescent="0.2">
      <c r="A3045" s="7"/>
    </row>
    <row r="3046" spans="1:1" x14ac:dyDescent="0.2">
      <c r="A3046" s="7"/>
    </row>
    <row r="3047" spans="1:1" x14ac:dyDescent="0.2">
      <c r="A3047" s="7"/>
    </row>
    <row r="3048" spans="1:1" x14ac:dyDescent="0.2">
      <c r="A3048" s="7"/>
    </row>
    <row r="3049" spans="1:1" x14ac:dyDescent="0.2">
      <c r="A3049" s="7"/>
    </row>
    <row r="3050" spans="1:1" x14ac:dyDescent="0.2">
      <c r="A3050" s="7"/>
    </row>
    <row r="3051" spans="1:1" x14ac:dyDescent="0.2">
      <c r="A3051" s="7"/>
    </row>
    <row r="3052" spans="1:1" x14ac:dyDescent="0.2">
      <c r="A3052" s="7"/>
    </row>
    <row r="3053" spans="1:1" x14ac:dyDescent="0.2">
      <c r="A3053" s="7"/>
    </row>
    <row r="3054" spans="1:1" x14ac:dyDescent="0.2">
      <c r="A3054" s="7"/>
    </row>
    <row r="3055" spans="1:1" x14ac:dyDescent="0.2">
      <c r="A3055" s="7"/>
    </row>
    <row r="3056" spans="1:1" x14ac:dyDescent="0.2">
      <c r="A3056" s="7"/>
    </row>
    <row r="3057" spans="1:1" x14ac:dyDescent="0.2">
      <c r="A3057" s="7"/>
    </row>
    <row r="3058" spans="1:1" x14ac:dyDescent="0.2">
      <c r="A3058" s="7"/>
    </row>
    <row r="3059" spans="1:1" x14ac:dyDescent="0.2">
      <c r="A3059" s="7"/>
    </row>
    <row r="3060" spans="1:1" x14ac:dyDescent="0.2">
      <c r="A3060" s="7"/>
    </row>
    <row r="3061" spans="1:1" x14ac:dyDescent="0.2">
      <c r="A3061" s="7"/>
    </row>
    <row r="3062" spans="1:1" x14ac:dyDescent="0.2">
      <c r="A3062" s="7"/>
    </row>
    <row r="3063" spans="1:1" x14ac:dyDescent="0.2">
      <c r="A3063" s="7"/>
    </row>
    <row r="3064" spans="1:1" x14ac:dyDescent="0.2">
      <c r="A3064" s="7"/>
    </row>
    <row r="3065" spans="1:1" x14ac:dyDescent="0.2">
      <c r="A3065" s="7"/>
    </row>
    <row r="3066" spans="1:1" x14ac:dyDescent="0.2">
      <c r="A3066" s="7"/>
    </row>
    <row r="3067" spans="1:1" x14ac:dyDescent="0.2">
      <c r="A3067" s="7"/>
    </row>
    <row r="3068" spans="1:1" x14ac:dyDescent="0.2">
      <c r="A3068" s="7"/>
    </row>
    <row r="3069" spans="1:1" x14ac:dyDescent="0.2">
      <c r="A3069" s="7"/>
    </row>
    <row r="3070" spans="1:1" x14ac:dyDescent="0.2">
      <c r="A3070" s="7"/>
    </row>
    <row r="3071" spans="1:1" x14ac:dyDescent="0.2">
      <c r="A3071" s="7"/>
    </row>
    <row r="3072" spans="1:1" x14ac:dyDescent="0.2">
      <c r="A3072" s="7"/>
    </row>
    <row r="3073" spans="1:1" x14ac:dyDescent="0.2">
      <c r="A3073" s="7"/>
    </row>
    <row r="3074" spans="1:1" x14ac:dyDescent="0.2">
      <c r="A3074" s="7"/>
    </row>
    <row r="3075" spans="1:1" x14ac:dyDescent="0.2">
      <c r="A3075" s="7"/>
    </row>
    <row r="3076" spans="1:1" x14ac:dyDescent="0.2">
      <c r="A3076" s="7"/>
    </row>
    <row r="3077" spans="1:1" x14ac:dyDescent="0.2">
      <c r="A3077" s="7"/>
    </row>
    <row r="3078" spans="1:1" x14ac:dyDescent="0.2">
      <c r="A3078" s="7"/>
    </row>
    <row r="3079" spans="1:1" x14ac:dyDescent="0.2">
      <c r="A3079" s="7"/>
    </row>
    <row r="3080" spans="1:1" x14ac:dyDescent="0.2">
      <c r="A3080" s="7"/>
    </row>
    <row r="3081" spans="1:1" x14ac:dyDescent="0.2">
      <c r="A3081" s="7"/>
    </row>
    <row r="3082" spans="1:1" x14ac:dyDescent="0.2">
      <c r="A3082" s="7"/>
    </row>
    <row r="3083" spans="1:1" x14ac:dyDescent="0.2">
      <c r="A3083" s="7"/>
    </row>
    <row r="3084" spans="1:1" x14ac:dyDescent="0.2">
      <c r="A3084" s="7"/>
    </row>
    <row r="3085" spans="1:1" x14ac:dyDescent="0.2">
      <c r="A3085" s="7"/>
    </row>
    <row r="3086" spans="1:1" x14ac:dyDescent="0.2">
      <c r="A3086" s="7"/>
    </row>
    <row r="3087" spans="1:1" x14ac:dyDescent="0.2">
      <c r="A3087" s="7"/>
    </row>
    <row r="3088" spans="1:1" x14ac:dyDescent="0.2">
      <c r="A3088" s="7"/>
    </row>
    <row r="3089" spans="1:1" x14ac:dyDescent="0.2">
      <c r="A3089" s="7"/>
    </row>
    <row r="3090" spans="1:1" x14ac:dyDescent="0.2">
      <c r="A3090" s="7"/>
    </row>
    <row r="3091" spans="1:1" x14ac:dyDescent="0.2">
      <c r="A3091" s="7"/>
    </row>
    <row r="3092" spans="1:1" x14ac:dyDescent="0.2">
      <c r="A3092" s="7"/>
    </row>
    <row r="3093" spans="1:1" x14ac:dyDescent="0.2">
      <c r="A3093" s="7"/>
    </row>
    <row r="3094" spans="1:1" x14ac:dyDescent="0.2">
      <c r="A3094" s="7"/>
    </row>
    <row r="3095" spans="1:1" x14ac:dyDescent="0.2">
      <c r="A3095" s="7"/>
    </row>
    <row r="3096" spans="1:1" x14ac:dyDescent="0.2">
      <c r="A3096" s="7"/>
    </row>
    <row r="3097" spans="1:1" x14ac:dyDescent="0.2">
      <c r="A3097" s="7"/>
    </row>
    <row r="3098" spans="1:1" x14ac:dyDescent="0.2">
      <c r="A3098" s="7"/>
    </row>
    <row r="3099" spans="1:1" x14ac:dyDescent="0.2">
      <c r="A3099" s="7"/>
    </row>
    <row r="3100" spans="1:1" x14ac:dyDescent="0.2">
      <c r="A3100" s="7"/>
    </row>
    <row r="3101" spans="1:1" x14ac:dyDescent="0.2">
      <c r="A3101" s="7"/>
    </row>
    <row r="3102" spans="1:1" x14ac:dyDescent="0.2">
      <c r="A3102" s="7"/>
    </row>
    <row r="3103" spans="1:1" x14ac:dyDescent="0.2">
      <c r="A3103" s="7"/>
    </row>
    <row r="3104" spans="1:1" x14ac:dyDescent="0.2">
      <c r="A3104" s="7"/>
    </row>
    <row r="3105" spans="1:1" x14ac:dyDescent="0.2">
      <c r="A3105" s="7"/>
    </row>
    <row r="3106" spans="1:1" x14ac:dyDescent="0.2">
      <c r="A3106" s="7"/>
    </row>
    <row r="3107" spans="1:1" x14ac:dyDescent="0.2">
      <c r="A3107" s="7"/>
    </row>
    <row r="3108" spans="1:1" x14ac:dyDescent="0.2">
      <c r="A3108" s="7"/>
    </row>
    <row r="3109" spans="1:1" x14ac:dyDescent="0.2">
      <c r="A3109" s="7"/>
    </row>
    <row r="3110" spans="1:1" x14ac:dyDescent="0.2">
      <c r="A3110" s="7"/>
    </row>
    <row r="3111" spans="1:1" x14ac:dyDescent="0.2">
      <c r="A3111" s="7"/>
    </row>
    <row r="3112" spans="1:1" x14ac:dyDescent="0.2">
      <c r="A3112" s="7"/>
    </row>
    <row r="3113" spans="1:1" x14ac:dyDescent="0.2">
      <c r="A3113" s="7"/>
    </row>
    <row r="3114" spans="1:1" x14ac:dyDescent="0.2">
      <c r="A3114" s="7"/>
    </row>
    <row r="3115" spans="1:1" x14ac:dyDescent="0.2">
      <c r="A3115" s="7"/>
    </row>
    <row r="3116" spans="1:1" x14ac:dyDescent="0.2">
      <c r="A3116" s="7"/>
    </row>
    <row r="3117" spans="1:1" x14ac:dyDescent="0.2">
      <c r="A3117" s="7"/>
    </row>
    <row r="3118" spans="1:1" x14ac:dyDescent="0.2">
      <c r="A3118" s="7"/>
    </row>
    <row r="3119" spans="1:1" x14ac:dyDescent="0.2">
      <c r="A3119" s="7"/>
    </row>
    <row r="3120" spans="1:1" x14ac:dyDescent="0.2">
      <c r="A3120" s="7"/>
    </row>
    <row r="3121" spans="1:1" x14ac:dyDescent="0.2">
      <c r="A3121" s="7"/>
    </row>
    <row r="3122" spans="1:1" x14ac:dyDescent="0.2">
      <c r="A3122" s="7"/>
    </row>
    <row r="3123" spans="1:1" x14ac:dyDescent="0.2">
      <c r="A3123" s="7"/>
    </row>
    <row r="3124" spans="1:1" x14ac:dyDescent="0.2">
      <c r="A3124" s="7"/>
    </row>
    <row r="3125" spans="1:1" x14ac:dyDescent="0.2">
      <c r="A3125" s="7"/>
    </row>
    <row r="3126" spans="1:1" x14ac:dyDescent="0.2">
      <c r="A3126" s="7"/>
    </row>
    <row r="3127" spans="1:1" x14ac:dyDescent="0.2">
      <c r="A3127" s="7"/>
    </row>
    <row r="3128" spans="1:1" x14ac:dyDescent="0.2">
      <c r="A3128" s="7"/>
    </row>
    <row r="3129" spans="1:1" x14ac:dyDescent="0.2">
      <c r="A3129" s="7"/>
    </row>
    <row r="3130" spans="1:1" x14ac:dyDescent="0.2">
      <c r="A3130" s="7"/>
    </row>
    <row r="3131" spans="1:1" x14ac:dyDescent="0.2">
      <c r="A3131" s="7"/>
    </row>
    <row r="3132" spans="1:1" x14ac:dyDescent="0.2">
      <c r="A3132" s="7"/>
    </row>
    <row r="3133" spans="1:1" x14ac:dyDescent="0.2">
      <c r="A3133" s="7"/>
    </row>
    <row r="3134" spans="1:1" x14ac:dyDescent="0.2">
      <c r="A3134" s="7"/>
    </row>
    <row r="3135" spans="1:1" x14ac:dyDescent="0.2">
      <c r="A3135" s="7"/>
    </row>
    <row r="3136" spans="1:1" x14ac:dyDescent="0.2">
      <c r="A3136" s="7"/>
    </row>
    <row r="3137" spans="1:1" x14ac:dyDescent="0.2">
      <c r="A3137" s="7"/>
    </row>
    <row r="3138" spans="1:1" x14ac:dyDescent="0.2">
      <c r="A3138" s="7"/>
    </row>
    <row r="3139" spans="1:1" x14ac:dyDescent="0.2">
      <c r="A3139" s="7"/>
    </row>
    <row r="3140" spans="1:1" x14ac:dyDescent="0.2">
      <c r="A3140" s="7"/>
    </row>
    <row r="3141" spans="1:1" x14ac:dyDescent="0.2">
      <c r="A3141" s="7"/>
    </row>
    <row r="3142" spans="1:1" x14ac:dyDescent="0.2">
      <c r="A3142" s="7"/>
    </row>
    <row r="3143" spans="1:1" x14ac:dyDescent="0.2">
      <c r="A3143" s="7"/>
    </row>
    <row r="3144" spans="1:1" x14ac:dyDescent="0.2">
      <c r="A3144" s="7"/>
    </row>
    <row r="3145" spans="1:1" x14ac:dyDescent="0.2">
      <c r="A3145" s="7"/>
    </row>
    <row r="3146" spans="1:1" x14ac:dyDescent="0.2">
      <c r="A3146" s="7"/>
    </row>
    <row r="3147" spans="1:1" x14ac:dyDescent="0.2">
      <c r="A3147" s="7"/>
    </row>
    <row r="3148" spans="1:1" x14ac:dyDescent="0.2">
      <c r="A3148" s="7"/>
    </row>
    <row r="3149" spans="1:1" x14ac:dyDescent="0.2">
      <c r="A3149" s="7"/>
    </row>
    <row r="3150" spans="1:1" x14ac:dyDescent="0.2">
      <c r="A3150" s="7"/>
    </row>
    <row r="3151" spans="1:1" x14ac:dyDescent="0.2">
      <c r="A3151" s="7"/>
    </row>
    <row r="3152" spans="1:1" x14ac:dyDescent="0.2">
      <c r="A3152" s="7"/>
    </row>
    <row r="3153" spans="1:1" x14ac:dyDescent="0.2">
      <c r="A3153" s="7"/>
    </row>
    <row r="3154" spans="1:1" x14ac:dyDescent="0.2">
      <c r="A3154" s="7"/>
    </row>
    <row r="3155" spans="1:1" x14ac:dyDescent="0.2">
      <c r="A3155" s="7"/>
    </row>
    <row r="3156" spans="1:1" x14ac:dyDescent="0.2">
      <c r="A3156" s="7"/>
    </row>
    <row r="3157" spans="1:1" x14ac:dyDescent="0.2">
      <c r="A3157" s="7"/>
    </row>
    <row r="3158" spans="1:1" x14ac:dyDescent="0.2">
      <c r="A3158" s="7"/>
    </row>
    <row r="3159" spans="1:1" x14ac:dyDescent="0.2">
      <c r="A3159" s="7"/>
    </row>
    <row r="3160" spans="1:1" x14ac:dyDescent="0.2">
      <c r="A3160" s="7"/>
    </row>
    <row r="3161" spans="1:1" x14ac:dyDescent="0.2">
      <c r="A3161" s="7"/>
    </row>
    <row r="3162" spans="1:1" x14ac:dyDescent="0.2">
      <c r="A3162" s="7"/>
    </row>
    <row r="3163" spans="1:1" x14ac:dyDescent="0.2">
      <c r="A3163" s="7"/>
    </row>
    <row r="3164" spans="1:1" x14ac:dyDescent="0.2">
      <c r="A3164" s="7"/>
    </row>
    <row r="3165" spans="1:1" x14ac:dyDescent="0.2">
      <c r="A3165" s="7"/>
    </row>
    <row r="3166" spans="1:1" x14ac:dyDescent="0.2">
      <c r="A3166" s="7"/>
    </row>
    <row r="3167" spans="1:1" x14ac:dyDescent="0.2">
      <c r="A3167" s="7"/>
    </row>
    <row r="3168" spans="1:1" x14ac:dyDescent="0.2">
      <c r="A3168" s="7"/>
    </row>
    <row r="3169" spans="1:1" x14ac:dyDescent="0.2">
      <c r="A3169" s="7"/>
    </row>
    <row r="3170" spans="1:1" x14ac:dyDescent="0.2">
      <c r="A3170" s="7"/>
    </row>
    <row r="3171" spans="1:1" x14ac:dyDescent="0.2">
      <c r="A3171" s="7"/>
    </row>
    <row r="3172" spans="1:1" x14ac:dyDescent="0.2">
      <c r="A3172" s="7"/>
    </row>
    <row r="3173" spans="1:1" x14ac:dyDescent="0.2">
      <c r="A3173" s="7"/>
    </row>
    <row r="3174" spans="1:1" x14ac:dyDescent="0.2">
      <c r="A3174" s="7"/>
    </row>
    <row r="3175" spans="1:1" x14ac:dyDescent="0.2">
      <c r="A3175" s="7"/>
    </row>
    <row r="3176" spans="1:1" x14ac:dyDescent="0.2">
      <c r="A3176" s="7"/>
    </row>
    <row r="3177" spans="1:1" x14ac:dyDescent="0.2">
      <c r="A3177" s="7"/>
    </row>
    <row r="3178" spans="1:1" x14ac:dyDescent="0.2">
      <c r="A3178" s="7"/>
    </row>
    <row r="3179" spans="1:1" x14ac:dyDescent="0.2">
      <c r="A3179" s="7"/>
    </row>
    <row r="3180" spans="1:1" x14ac:dyDescent="0.2">
      <c r="A3180" s="7"/>
    </row>
    <row r="3181" spans="1:1" x14ac:dyDescent="0.2">
      <c r="A3181" s="7"/>
    </row>
    <row r="3182" spans="1:1" x14ac:dyDescent="0.2">
      <c r="A3182" s="7"/>
    </row>
    <row r="3183" spans="1:1" x14ac:dyDescent="0.2">
      <c r="A3183" s="7"/>
    </row>
    <row r="3184" spans="1:1" x14ac:dyDescent="0.2">
      <c r="A3184" s="7"/>
    </row>
    <row r="3185" spans="1:1" x14ac:dyDescent="0.2">
      <c r="A3185" s="7"/>
    </row>
    <row r="3186" spans="1:1" x14ac:dyDescent="0.2">
      <c r="A3186" s="7"/>
    </row>
    <row r="3187" spans="1:1" x14ac:dyDescent="0.2">
      <c r="A3187" s="7"/>
    </row>
    <row r="3188" spans="1:1" x14ac:dyDescent="0.2">
      <c r="A3188" s="7"/>
    </row>
    <row r="3189" spans="1:1" x14ac:dyDescent="0.2">
      <c r="A3189" s="7"/>
    </row>
    <row r="3190" spans="1:1" x14ac:dyDescent="0.2">
      <c r="A3190" s="7"/>
    </row>
    <row r="3191" spans="1:1" x14ac:dyDescent="0.2">
      <c r="A3191" s="7"/>
    </row>
    <row r="3192" spans="1:1" x14ac:dyDescent="0.2">
      <c r="A3192" s="7"/>
    </row>
    <row r="3193" spans="1:1" x14ac:dyDescent="0.2">
      <c r="A3193" s="7"/>
    </row>
    <row r="3194" spans="1:1" x14ac:dyDescent="0.2">
      <c r="A3194" s="7"/>
    </row>
    <row r="3195" spans="1:1" x14ac:dyDescent="0.2">
      <c r="A3195" s="7"/>
    </row>
    <row r="3196" spans="1:1" x14ac:dyDescent="0.2">
      <c r="A3196" s="7"/>
    </row>
    <row r="3197" spans="1:1" x14ac:dyDescent="0.2">
      <c r="A3197" s="7"/>
    </row>
    <row r="3198" spans="1:1" x14ac:dyDescent="0.2">
      <c r="A3198" s="7"/>
    </row>
    <row r="3199" spans="1:1" x14ac:dyDescent="0.2">
      <c r="A3199" s="7"/>
    </row>
    <row r="3200" spans="1:1" x14ac:dyDescent="0.2">
      <c r="A3200" s="7"/>
    </row>
    <row r="3201" spans="1:1" x14ac:dyDescent="0.2">
      <c r="A3201" s="7"/>
    </row>
    <row r="3202" spans="1:1" x14ac:dyDescent="0.2">
      <c r="A3202" s="7"/>
    </row>
    <row r="3203" spans="1:1" x14ac:dyDescent="0.2">
      <c r="A3203" s="7"/>
    </row>
    <row r="3204" spans="1:1" x14ac:dyDescent="0.2">
      <c r="A3204" s="7"/>
    </row>
    <row r="3205" spans="1:1" x14ac:dyDescent="0.2">
      <c r="A3205" s="7"/>
    </row>
    <row r="3206" spans="1:1" x14ac:dyDescent="0.2">
      <c r="A3206" s="7"/>
    </row>
    <row r="3207" spans="1:1" x14ac:dyDescent="0.2">
      <c r="A3207" s="7"/>
    </row>
    <row r="3208" spans="1:1" x14ac:dyDescent="0.2">
      <c r="A3208" s="7"/>
    </row>
    <row r="3209" spans="1:1" x14ac:dyDescent="0.2">
      <c r="A3209" s="7"/>
    </row>
    <row r="3210" spans="1:1" x14ac:dyDescent="0.2">
      <c r="A3210" s="7"/>
    </row>
    <row r="3211" spans="1:1" x14ac:dyDescent="0.2">
      <c r="A3211" s="7"/>
    </row>
    <row r="3212" spans="1:1" x14ac:dyDescent="0.2">
      <c r="A3212" s="7"/>
    </row>
    <row r="3213" spans="1:1" x14ac:dyDescent="0.2">
      <c r="A3213" s="7"/>
    </row>
    <row r="3214" spans="1:1" x14ac:dyDescent="0.2">
      <c r="A3214" s="7"/>
    </row>
    <row r="3215" spans="1:1" x14ac:dyDescent="0.2">
      <c r="A3215" s="7"/>
    </row>
    <row r="3216" spans="1:1" x14ac:dyDescent="0.2">
      <c r="A3216" s="7"/>
    </row>
    <row r="3217" spans="1:1" x14ac:dyDescent="0.2">
      <c r="A3217" s="7"/>
    </row>
    <row r="3218" spans="1:1" x14ac:dyDescent="0.2">
      <c r="A3218" s="7"/>
    </row>
    <row r="3219" spans="1:1" x14ac:dyDescent="0.2">
      <c r="A3219" s="7"/>
    </row>
    <row r="3220" spans="1:1" x14ac:dyDescent="0.2">
      <c r="A3220" s="7"/>
    </row>
    <row r="3221" spans="1:1" x14ac:dyDescent="0.2">
      <c r="A3221" s="7"/>
    </row>
    <row r="3222" spans="1:1" x14ac:dyDescent="0.2">
      <c r="A3222" s="7"/>
    </row>
    <row r="3223" spans="1:1" x14ac:dyDescent="0.2">
      <c r="A3223" s="7"/>
    </row>
    <row r="3224" spans="1:1" x14ac:dyDescent="0.2">
      <c r="A3224" s="7"/>
    </row>
    <row r="3225" spans="1:1" x14ac:dyDescent="0.2">
      <c r="A3225" s="7"/>
    </row>
    <row r="3226" spans="1:1" x14ac:dyDescent="0.2">
      <c r="A3226" s="7"/>
    </row>
    <row r="3227" spans="1:1" x14ac:dyDescent="0.2">
      <c r="A3227" s="7"/>
    </row>
    <row r="3228" spans="1:1" x14ac:dyDescent="0.2">
      <c r="A3228" s="7"/>
    </row>
    <row r="3229" spans="1:1" x14ac:dyDescent="0.2">
      <c r="A3229" s="7"/>
    </row>
    <row r="3230" spans="1:1" x14ac:dyDescent="0.2">
      <c r="A3230" s="7"/>
    </row>
    <row r="3231" spans="1:1" x14ac:dyDescent="0.2">
      <c r="A3231" s="7"/>
    </row>
    <row r="3232" spans="1:1" x14ac:dyDescent="0.2">
      <c r="A3232" s="7"/>
    </row>
    <row r="3233" spans="1:1" x14ac:dyDescent="0.2">
      <c r="A3233" s="7"/>
    </row>
    <row r="3234" spans="1:1" x14ac:dyDescent="0.2">
      <c r="A3234" s="7"/>
    </row>
    <row r="3235" spans="1:1" x14ac:dyDescent="0.2">
      <c r="A3235" s="7"/>
    </row>
    <row r="3236" spans="1:1" x14ac:dyDescent="0.2">
      <c r="A3236" s="7"/>
    </row>
    <row r="3237" spans="1:1" x14ac:dyDescent="0.2">
      <c r="A3237" s="7"/>
    </row>
    <row r="3238" spans="1:1" x14ac:dyDescent="0.2">
      <c r="A3238" s="7"/>
    </row>
    <row r="3239" spans="1:1" x14ac:dyDescent="0.2">
      <c r="A3239" s="7"/>
    </row>
    <row r="3240" spans="1:1" x14ac:dyDescent="0.2">
      <c r="A3240" s="7"/>
    </row>
    <row r="3241" spans="1:1" x14ac:dyDescent="0.2">
      <c r="A3241" s="7"/>
    </row>
    <row r="3242" spans="1:1" x14ac:dyDescent="0.2">
      <c r="A3242" s="7"/>
    </row>
    <row r="3243" spans="1:1" x14ac:dyDescent="0.2">
      <c r="A3243" s="7"/>
    </row>
    <row r="3244" spans="1:1" x14ac:dyDescent="0.2">
      <c r="A3244" s="7"/>
    </row>
    <row r="3245" spans="1:1" x14ac:dyDescent="0.2">
      <c r="A3245" s="7"/>
    </row>
    <row r="3246" spans="1:1" x14ac:dyDescent="0.2">
      <c r="A3246" s="7"/>
    </row>
    <row r="3247" spans="1:1" x14ac:dyDescent="0.2">
      <c r="A3247" s="7"/>
    </row>
    <row r="3248" spans="1:1" x14ac:dyDescent="0.2">
      <c r="A3248" s="7"/>
    </row>
    <row r="3249" spans="1:1" x14ac:dyDescent="0.2">
      <c r="A3249" s="7"/>
    </row>
    <row r="3250" spans="1:1" x14ac:dyDescent="0.2">
      <c r="A3250" s="7"/>
    </row>
    <row r="3251" spans="1:1" x14ac:dyDescent="0.2">
      <c r="A3251" s="7"/>
    </row>
    <row r="3252" spans="1:1" x14ac:dyDescent="0.2">
      <c r="A3252" s="7"/>
    </row>
    <row r="3253" spans="1:1" x14ac:dyDescent="0.2">
      <c r="A3253" s="7"/>
    </row>
    <row r="3254" spans="1:1" x14ac:dyDescent="0.2">
      <c r="A3254" s="7"/>
    </row>
    <row r="3255" spans="1:1" x14ac:dyDescent="0.2">
      <c r="A3255" s="7"/>
    </row>
    <row r="3256" spans="1:1" x14ac:dyDescent="0.2">
      <c r="A3256" s="7"/>
    </row>
    <row r="3257" spans="1:1" x14ac:dyDescent="0.2">
      <c r="A3257" s="7"/>
    </row>
    <row r="3258" spans="1:1" x14ac:dyDescent="0.2">
      <c r="A3258" s="7"/>
    </row>
    <row r="3259" spans="1:1" x14ac:dyDescent="0.2">
      <c r="A3259" s="7"/>
    </row>
    <row r="3260" spans="1:1" x14ac:dyDescent="0.2">
      <c r="A3260" s="7"/>
    </row>
    <row r="3261" spans="1:1" x14ac:dyDescent="0.2">
      <c r="A3261" s="7"/>
    </row>
    <row r="3262" spans="1:1" x14ac:dyDescent="0.2">
      <c r="A3262" s="7"/>
    </row>
    <row r="3263" spans="1:1" x14ac:dyDescent="0.2">
      <c r="A3263" s="7"/>
    </row>
    <row r="3264" spans="1:1" x14ac:dyDescent="0.2">
      <c r="A3264" s="7"/>
    </row>
    <row r="3265" spans="1:1" x14ac:dyDescent="0.2">
      <c r="A3265" s="7"/>
    </row>
    <row r="3266" spans="1:1" x14ac:dyDescent="0.2">
      <c r="A3266" s="7"/>
    </row>
    <row r="3267" spans="1:1" x14ac:dyDescent="0.2">
      <c r="A3267" s="7"/>
    </row>
    <row r="3268" spans="1:1" x14ac:dyDescent="0.2">
      <c r="A3268" s="7"/>
    </row>
    <row r="3269" spans="1:1" x14ac:dyDescent="0.2">
      <c r="A3269" s="7"/>
    </row>
    <row r="3270" spans="1:1" x14ac:dyDescent="0.2">
      <c r="A3270" s="7"/>
    </row>
    <row r="3271" spans="1:1" x14ac:dyDescent="0.2">
      <c r="A3271" s="7"/>
    </row>
    <row r="3272" spans="1:1" x14ac:dyDescent="0.2">
      <c r="A3272" s="7"/>
    </row>
    <row r="3273" spans="1:1" x14ac:dyDescent="0.2">
      <c r="A3273" s="7"/>
    </row>
    <row r="3274" spans="1:1" x14ac:dyDescent="0.2">
      <c r="A3274" s="7"/>
    </row>
    <row r="3275" spans="1:1" x14ac:dyDescent="0.2">
      <c r="A3275" s="7"/>
    </row>
    <row r="3276" spans="1:1" x14ac:dyDescent="0.2">
      <c r="A3276" s="7"/>
    </row>
    <row r="3277" spans="1:1" x14ac:dyDescent="0.2">
      <c r="A3277" s="7"/>
    </row>
    <row r="3278" spans="1:1" x14ac:dyDescent="0.2">
      <c r="A3278" s="7"/>
    </row>
    <row r="3279" spans="1:1" x14ac:dyDescent="0.2">
      <c r="A3279" s="7"/>
    </row>
    <row r="3280" spans="1:1" x14ac:dyDescent="0.2">
      <c r="A3280" s="7"/>
    </row>
    <row r="3281" spans="1:1" x14ac:dyDescent="0.2">
      <c r="A3281" s="7"/>
    </row>
    <row r="3282" spans="1:1" x14ac:dyDescent="0.2">
      <c r="A3282" s="7"/>
    </row>
    <row r="3283" spans="1:1" x14ac:dyDescent="0.2">
      <c r="A3283" s="7"/>
    </row>
    <row r="3284" spans="1:1" x14ac:dyDescent="0.2">
      <c r="A3284" s="7"/>
    </row>
    <row r="3285" spans="1:1" x14ac:dyDescent="0.2">
      <c r="A3285" s="7"/>
    </row>
    <row r="3286" spans="1:1" x14ac:dyDescent="0.2">
      <c r="A3286" s="7"/>
    </row>
    <row r="3287" spans="1:1" x14ac:dyDescent="0.2">
      <c r="A3287" s="7"/>
    </row>
    <row r="3288" spans="1:1" x14ac:dyDescent="0.2">
      <c r="A3288" s="7"/>
    </row>
    <row r="3289" spans="1:1" x14ac:dyDescent="0.2">
      <c r="A3289" s="7"/>
    </row>
    <row r="3290" spans="1:1" x14ac:dyDescent="0.2">
      <c r="A3290" s="7"/>
    </row>
    <row r="3291" spans="1:1" x14ac:dyDescent="0.2">
      <c r="A3291" s="7"/>
    </row>
    <row r="3292" spans="1:1" x14ac:dyDescent="0.2">
      <c r="A3292" s="7"/>
    </row>
    <row r="3293" spans="1:1" x14ac:dyDescent="0.2">
      <c r="A3293" s="7"/>
    </row>
    <row r="3294" spans="1:1" x14ac:dyDescent="0.2">
      <c r="A3294" s="7"/>
    </row>
    <row r="3295" spans="1:1" x14ac:dyDescent="0.2">
      <c r="A3295" s="7"/>
    </row>
    <row r="3296" spans="1:1" x14ac:dyDescent="0.2">
      <c r="A3296" s="7"/>
    </row>
    <row r="3297" spans="1:1" x14ac:dyDescent="0.2">
      <c r="A3297" s="7"/>
    </row>
    <row r="3298" spans="1:1" x14ac:dyDescent="0.2">
      <c r="A3298" s="7"/>
    </row>
    <row r="3299" spans="1:1" x14ac:dyDescent="0.2">
      <c r="A3299" s="7"/>
    </row>
    <row r="3300" spans="1:1" x14ac:dyDescent="0.2">
      <c r="A3300" s="7"/>
    </row>
    <row r="3301" spans="1:1" x14ac:dyDescent="0.2">
      <c r="A3301" s="7"/>
    </row>
    <row r="3302" spans="1:1" x14ac:dyDescent="0.2">
      <c r="A3302" s="7"/>
    </row>
    <row r="3303" spans="1:1" x14ac:dyDescent="0.2">
      <c r="A3303" s="7"/>
    </row>
    <row r="3304" spans="1:1" x14ac:dyDescent="0.2">
      <c r="A3304" s="7"/>
    </row>
    <row r="3305" spans="1:1" x14ac:dyDescent="0.2">
      <c r="A3305" s="7"/>
    </row>
    <row r="3306" spans="1:1" x14ac:dyDescent="0.2">
      <c r="A3306" s="7"/>
    </row>
    <row r="3307" spans="1:1" x14ac:dyDescent="0.2">
      <c r="A3307" s="7"/>
    </row>
    <row r="3308" spans="1:1" x14ac:dyDescent="0.2">
      <c r="A3308" s="7"/>
    </row>
    <row r="3309" spans="1:1" x14ac:dyDescent="0.2">
      <c r="A3309" s="7"/>
    </row>
    <row r="3310" spans="1:1" x14ac:dyDescent="0.2">
      <c r="A3310" s="7"/>
    </row>
    <row r="3311" spans="1:1" x14ac:dyDescent="0.2">
      <c r="A3311" s="7"/>
    </row>
    <row r="3312" spans="1:1" x14ac:dyDescent="0.2">
      <c r="A3312" s="7"/>
    </row>
    <row r="3313" spans="1:1" x14ac:dyDescent="0.2">
      <c r="A3313" s="7"/>
    </row>
    <row r="3314" spans="1:1" x14ac:dyDescent="0.2">
      <c r="A3314" s="7"/>
    </row>
    <row r="3315" spans="1:1" x14ac:dyDescent="0.2">
      <c r="A3315" s="7"/>
    </row>
    <row r="3316" spans="1:1" x14ac:dyDescent="0.2">
      <c r="A3316" s="7"/>
    </row>
    <row r="3317" spans="1:1" x14ac:dyDescent="0.2">
      <c r="A3317" s="7"/>
    </row>
    <row r="3318" spans="1:1" x14ac:dyDescent="0.2">
      <c r="A3318" s="7"/>
    </row>
    <row r="3319" spans="1:1" x14ac:dyDescent="0.2">
      <c r="A3319" s="7"/>
    </row>
    <row r="3320" spans="1:1" x14ac:dyDescent="0.2">
      <c r="A3320" s="7"/>
    </row>
    <row r="3321" spans="1:1" x14ac:dyDescent="0.2">
      <c r="A3321" s="7"/>
    </row>
    <row r="3322" spans="1:1" x14ac:dyDescent="0.2">
      <c r="A3322" s="7"/>
    </row>
    <row r="3323" spans="1:1" x14ac:dyDescent="0.2">
      <c r="A3323" s="7"/>
    </row>
    <row r="3324" spans="1:1" x14ac:dyDescent="0.2">
      <c r="A3324" s="7"/>
    </row>
    <row r="3325" spans="1:1" x14ac:dyDescent="0.2">
      <c r="A3325" s="7"/>
    </row>
    <row r="3326" spans="1:1" x14ac:dyDescent="0.2">
      <c r="A3326" s="7"/>
    </row>
    <row r="3327" spans="1:1" x14ac:dyDescent="0.2">
      <c r="A3327" s="7"/>
    </row>
    <row r="3328" spans="1:1" x14ac:dyDescent="0.2">
      <c r="A3328" s="7"/>
    </row>
    <row r="3329" spans="1:1" x14ac:dyDescent="0.2">
      <c r="A3329" s="7"/>
    </row>
    <row r="3330" spans="1:1" x14ac:dyDescent="0.2">
      <c r="A3330" s="7"/>
    </row>
    <row r="3331" spans="1:1" x14ac:dyDescent="0.2">
      <c r="A3331" s="7"/>
    </row>
    <row r="3332" spans="1:1" x14ac:dyDescent="0.2">
      <c r="A3332" s="7"/>
    </row>
    <row r="3333" spans="1:1" x14ac:dyDescent="0.2">
      <c r="A3333" s="7"/>
    </row>
    <row r="3334" spans="1:1" x14ac:dyDescent="0.2">
      <c r="A3334" s="7"/>
    </row>
    <row r="3335" spans="1:1" x14ac:dyDescent="0.2">
      <c r="A3335" s="7"/>
    </row>
    <row r="3336" spans="1:1" x14ac:dyDescent="0.2">
      <c r="A3336" s="7"/>
    </row>
    <row r="3337" spans="1:1" x14ac:dyDescent="0.2">
      <c r="A3337" s="7"/>
    </row>
    <row r="3338" spans="1:1" x14ac:dyDescent="0.2">
      <c r="A3338" s="7"/>
    </row>
    <row r="3339" spans="1:1" x14ac:dyDescent="0.2">
      <c r="A3339" s="7"/>
    </row>
    <row r="3340" spans="1:1" x14ac:dyDescent="0.2">
      <c r="A3340" s="7"/>
    </row>
    <row r="3341" spans="1:1" x14ac:dyDescent="0.2">
      <c r="A3341" s="7"/>
    </row>
    <row r="3342" spans="1:1" x14ac:dyDescent="0.2">
      <c r="A3342" s="7"/>
    </row>
    <row r="3343" spans="1:1" x14ac:dyDescent="0.2">
      <c r="A3343" s="7"/>
    </row>
    <row r="3344" spans="1:1" x14ac:dyDescent="0.2">
      <c r="A3344" s="7"/>
    </row>
    <row r="3345" spans="1:1" x14ac:dyDescent="0.2">
      <c r="A3345" s="7"/>
    </row>
    <row r="3346" spans="1:1" x14ac:dyDescent="0.2">
      <c r="A3346" s="7"/>
    </row>
    <row r="3347" spans="1:1" x14ac:dyDescent="0.2">
      <c r="A3347" s="7"/>
    </row>
    <row r="3348" spans="1:1" x14ac:dyDescent="0.2">
      <c r="A3348" s="7"/>
    </row>
    <row r="3349" spans="1:1" x14ac:dyDescent="0.2">
      <c r="A3349" s="7"/>
    </row>
    <row r="3350" spans="1:1" x14ac:dyDescent="0.2">
      <c r="A3350" s="7"/>
    </row>
    <row r="3351" spans="1:1" x14ac:dyDescent="0.2">
      <c r="A3351" s="7"/>
    </row>
    <row r="3352" spans="1:1" x14ac:dyDescent="0.2">
      <c r="A3352" s="7"/>
    </row>
    <row r="3353" spans="1:1" x14ac:dyDescent="0.2">
      <c r="A3353" s="7"/>
    </row>
    <row r="3354" spans="1:1" x14ac:dyDescent="0.2">
      <c r="A3354" s="7"/>
    </row>
    <row r="3355" spans="1:1" x14ac:dyDescent="0.2">
      <c r="A3355" s="7"/>
    </row>
    <row r="3356" spans="1:1" x14ac:dyDescent="0.2">
      <c r="A3356" s="7"/>
    </row>
    <row r="3357" spans="1:1" x14ac:dyDescent="0.2">
      <c r="A3357" s="7"/>
    </row>
    <row r="3358" spans="1:1" x14ac:dyDescent="0.2">
      <c r="A3358" s="7"/>
    </row>
    <row r="3359" spans="1:1" x14ac:dyDescent="0.2">
      <c r="A3359" s="7"/>
    </row>
    <row r="3360" spans="1:1" x14ac:dyDescent="0.2">
      <c r="A3360" s="7"/>
    </row>
    <row r="3361" spans="1:1" x14ac:dyDescent="0.2">
      <c r="A3361" s="7"/>
    </row>
    <row r="3362" spans="1:1" x14ac:dyDescent="0.2">
      <c r="A3362" s="7"/>
    </row>
    <row r="3363" spans="1:1" x14ac:dyDescent="0.2">
      <c r="A3363" s="7"/>
    </row>
    <row r="3364" spans="1:1" x14ac:dyDescent="0.2">
      <c r="A3364" s="7"/>
    </row>
    <row r="3365" spans="1:1" x14ac:dyDescent="0.2">
      <c r="A3365" s="7"/>
    </row>
    <row r="3366" spans="1:1" x14ac:dyDescent="0.2">
      <c r="A3366" s="7"/>
    </row>
    <row r="3367" spans="1:1" x14ac:dyDescent="0.2">
      <c r="A3367" s="7"/>
    </row>
    <row r="3368" spans="1:1" x14ac:dyDescent="0.2">
      <c r="A3368" s="7"/>
    </row>
    <row r="3369" spans="1:1" x14ac:dyDescent="0.2">
      <c r="A3369" s="7"/>
    </row>
    <row r="3370" spans="1:1" x14ac:dyDescent="0.2">
      <c r="A3370" s="7"/>
    </row>
    <row r="3371" spans="1:1" x14ac:dyDescent="0.2">
      <c r="A3371" s="7"/>
    </row>
    <row r="3372" spans="1:1" x14ac:dyDescent="0.2">
      <c r="A3372" s="7"/>
    </row>
    <row r="3373" spans="1:1" x14ac:dyDescent="0.2">
      <c r="A3373" s="7"/>
    </row>
    <row r="3374" spans="1:1" x14ac:dyDescent="0.2">
      <c r="A3374" s="7"/>
    </row>
    <row r="3375" spans="1:1" x14ac:dyDescent="0.2">
      <c r="A3375" s="7"/>
    </row>
    <row r="3376" spans="1:1" x14ac:dyDescent="0.2">
      <c r="A3376" s="7"/>
    </row>
    <row r="3377" spans="1:1" x14ac:dyDescent="0.2">
      <c r="A3377" s="7"/>
    </row>
    <row r="3378" spans="1:1" x14ac:dyDescent="0.2">
      <c r="A3378" s="7"/>
    </row>
    <row r="3379" spans="1:1" x14ac:dyDescent="0.2">
      <c r="A3379" s="7"/>
    </row>
    <row r="3380" spans="1:1" x14ac:dyDescent="0.2">
      <c r="A3380" s="7"/>
    </row>
    <row r="3381" spans="1:1" x14ac:dyDescent="0.2">
      <c r="A3381" s="7"/>
    </row>
    <row r="3382" spans="1:1" x14ac:dyDescent="0.2">
      <c r="A3382" s="7"/>
    </row>
    <row r="3383" spans="1:1" x14ac:dyDescent="0.2">
      <c r="A3383" s="7"/>
    </row>
    <row r="3384" spans="1:1" x14ac:dyDescent="0.2">
      <c r="A3384" s="7"/>
    </row>
    <row r="3385" spans="1:1" x14ac:dyDescent="0.2">
      <c r="A3385" s="7"/>
    </row>
    <row r="3386" spans="1:1" x14ac:dyDescent="0.2">
      <c r="A3386" s="7"/>
    </row>
    <row r="3387" spans="1:1" x14ac:dyDescent="0.2">
      <c r="A3387" s="7"/>
    </row>
    <row r="3388" spans="1:1" x14ac:dyDescent="0.2">
      <c r="A3388" s="7"/>
    </row>
    <row r="3389" spans="1:1" x14ac:dyDescent="0.2">
      <c r="A3389" s="7"/>
    </row>
    <row r="3390" spans="1:1" x14ac:dyDescent="0.2">
      <c r="A3390" s="7"/>
    </row>
    <row r="3391" spans="1:1" x14ac:dyDescent="0.2">
      <c r="A3391" s="7"/>
    </row>
    <row r="3392" spans="1:1" x14ac:dyDescent="0.2">
      <c r="A3392" s="7"/>
    </row>
    <row r="3393" spans="1:1" x14ac:dyDescent="0.2">
      <c r="A3393" s="7"/>
    </row>
    <row r="3394" spans="1:1" x14ac:dyDescent="0.2">
      <c r="A3394" s="7"/>
    </row>
    <row r="3395" spans="1:1" x14ac:dyDescent="0.2">
      <c r="A3395" s="7"/>
    </row>
    <row r="3396" spans="1:1" x14ac:dyDescent="0.2">
      <c r="A3396" s="7"/>
    </row>
    <row r="3397" spans="1:1" x14ac:dyDescent="0.2">
      <c r="A3397" s="7"/>
    </row>
    <row r="3398" spans="1:1" x14ac:dyDescent="0.2">
      <c r="A3398" s="7"/>
    </row>
    <row r="3399" spans="1:1" x14ac:dyDescent="0.2">
      <c r="A3399" s="7"/>
    </row>
    <row r="3400" spans="1:1" x14ac:dyDescent="0.2">
      <c r="A3400" s="7"/>
    </row>
    <row r="3401" spans="1:1" x14ac:dyDescent="0.2">
      <c r="A3401" s="7"/>
    </row>
    <row r="3402" spans="1:1" x14ac:dyDescent="0.2">
      <c r="A3402" s="7"/>
    </row>
    <row r="3403" spans="1:1" x14ac:dyDescent="0.2">
      <c r="A3403" s="7"/>
    </row>
    <row r="3404" spans="1:1" x14ac:dyDescent="0.2">
      <c r="A3404" s="7"/>
    </row>
    <row r="3405" spans="1:1" x14ac:dyDescent="0.2">
      <c r="A3405" s="7"/>
    </row>
    <row r="3406" spans="1:1" x14ac:dyDescent="0.2">
      <c r="A3406" s="7"/>
    </row>
    <row r="3407" spans="1:1" x14ac:dyDescent="0.2">
      <c r="A3407" s="7"/>
    </row>
    <row r="3408" spans="1:1" x14ac:dyDescent="0.2">
      <c r="A3408" s="7"/>
    </row>
    <row r="3409" spans="1:1" x14ac:dyDescent="0.2">
      <c r="A3409" s="7"/>
    </row>
    <row r="3410" spans="1:1" x14ac:dyDescent="0.2">
      <c r="A3410" s="7"/>
    </row>
    <row r="3411" spans="1:1" x14ac:dyDescent="0.2">
      <c r="A3411" s="7"/>
    </row>
    <row r="3412" spans="1:1" x14ac:dyDescent="0.2">
      <c r="A3412" s="7"/>
    </row>
    <row r="3413" spans="1:1" x14ac:dyDescent="0.2">
      <c r="A3413" s="7"/>
    </row>
    <row r="3414" spans="1:1" x14ac:dyDescent="0.2">
      <c r="A3414" s="7"/>
    </row>
    <row r="3415" spans="1:1" x14ac:dyDescent="0.2">
      <c r="A3415" s="7"/>
    </row>
    <row r="3416" spans="1:1" x14ac:dyDescent="0.2">
      <c r="A3416" s="7"/>
    </row>
    <row r="3417" spans="1:1" x14ac:dyDescent="0.2">
      <c r="A3417" s="7"/>
    </row>
    <row r="3418" spans="1:1" x14ac:dyDescent="0.2">
      <c r="A3418" s="7"/>
    </row>
    <row r="3419" spans="1:1" x14ac:dyDescent="0.2">
      <c r="A3419" s="7"/>
    </row>
    <row r="3420" spans="1:1" x14ac:dyDescent="0.2">
      <c r="A3420" s="7"/>
    </row>
    <row r="3421" spans="1:1" x14ac:dyDescent="0.2">
      <c r="A3421" s="7"/>
    </row>
    <row r="3422" spans="1:1" x14ac:dyDescent="0.2">
      <c r="A3422" s="7"/>
    </row>
    <row r="3423" spans="1:1" x14ac:dyDescent="0.2">
      <c r="A3423" s="7"/>
    </row>
    <row r="3424" spans="1:1" x14ac:dyDescent="0.2">
      <c r="A3424" s="7"/>
    </row>
    <row r="3425" spans="1:1" x14ac:dyDescent="0.2">
      <c r="A3425" s="7"/>
    </row>
    <row r="3426" spans="1:1" x14ac:dyDescent="0.2">
      <c r="A3426" s="7"/>
    </row>
    <row r="3427" spans="1:1" x14ac:dyDescent="0.2">
      <c r="A3427" s="7"/>
    </row>
    <row r="3428" spans="1:1" x14ac:dyDescent="0.2">
      <c r="A3428" s="7"/>
    </row>
    <row r="3429" spans="1:1" x14ac:dyDescent="0.2">
      <c r="A3429" s="7"/>
    </row>
    <row r="3430" spans="1:1" x14ac:dyDescent="0.2">
      <c r="A3430" s="7"/>
    </row>
    <row r="3431" spans="1:1" x14ac:dyDescent="0.2">
      <c r="A3431" s="7"/>
    </row>
    <row r="3432" spans="1:1" x14ac:dyDescent="0.2">
      <c r="A3432" s="7"/>
    </row>
    <row r="3433" spans="1:1" x14ac:dyDescent="0.2">
      <c r="A3433" s="7"/>
    </row>
    <row r="3434" spans="1:1" x14ac:dyDescent="0.2">
      <c r="A3434" s="7"/>
    </row>
    <row r="3435" spans="1:1" x14ac:dyDescent="0.2">
      <c r="A3435" s="7"/>
    </row>
    <row r="3436" spans="1:1" x14ac:dyDescent="0.2">
      <c r="A3436" s="7"/>
    </row>
    <row r="3437" spans="1:1" x14ac:dyDescent="0.2">
      <c r="A3437" s="7"/>
    </row>
    <row r="3438" spans="1:1" x14ac:dyDescent="0.2">
      <c r="A3438" s="7"/>
    </row>
    <row r="3439" spans="1:1" x14ac:dyDescent="0.2">
      <c r="A3439" s="7"/>
    </row>
    <row r="3440" spans="1:1" x14ac:dyDescent="0.2">
      <c r="A3440" s="7"/>
    </row>
    <row r="3441" spans="1:1" x14ac:dyDescent="0.2">
      <c r="A3441" s="7"/>
    </row>
    <row r="3442" spans="1:1" x14ac:dyDescent="0.2">
      <c r="A3442" s="7"/>
    </row>
    <row r="3443" spans="1:1" x14ac:dyDescent="0.2">
      <c r="A3443" s="7"/>
    </row>
    <row r="3444" spans="1:1" x14ac:dyDescent="0.2">
      <c r="A3444" s="7"/>
    </row>
    <row r="3445" spans="1:1" x14ac:dyDescent="0.2">
      <c r="A3445" s="7"/>
    </row>
    <row r="3446" spans="1:1" x14ac:dyDescent="0.2">
      <c r="A3446" s="7"/>
    </row>
    <row r="3447" spans="1:1" x14ac:dyDescent="0.2">
      <c r="A3447" s="7"/>
    </row>
    <row r="3448" spans="1:1" x14ac:dyDescent="0.2">
      <c r="A3448" s="7"/>
    </row>
    <row r="3449" spans="1:1" x14ac:dyDescent="0.2">
      <c r="A3449" s="7"/>
    </row>
    <row r="3450" spans="1:1" x14ac:dyDescent="0.2">
      <c r="A3450" s="7"/>
    </row>
    <row r="3451" spans="1:1" x14ac:dyDescent="0.2">
      <c r="A3451" s="7"/>
    </row>
    <row r="3452" spans="1:1" x14ac:dyDescent="0.2">
      <c r="A3452" s="7"/>
    </row>
    <row r="3453" spans="1:1" x14ac:dyDescent="0.2">
      <c r="A3453" s="7"/>
    </row>
    <row r="3454" spans="1:1" x14ac:dyDescent="0.2">
      <c r="A3454" s="7"/>
    </row>
    <row r="3455" spans="1:1" x14ac:dyDescent="0.2">
      <c r="A3455" s="7"/>
    </row>
    <row r="3456" spans="1:1" x14ac:dyDescent="0.2">
      <c r="A3456" s="7"/>
    </row>
    <row r="3457" spans="1:1" x14ac:dyDescent="0.2">
      <c r="A3457" s="7"/>
    </row>
    <row r="3458" spans="1:1" x14ac:dyDescent="0.2">
      <c r="A3458" s="7"/>
    </row>
    <row r="3459" spans="1:1" x14ac:dyDescent="0.2">
      <c r="A3459" s="7"/>
    </row>
    <row r="3460" spans="1:1" x14ac:dyDescent="0.2">
      <c r="A3460" s="7"/>
    </row>
    <row r="3461" spans="1:1" x14ac:dyDescent="0.2">
      <c r="A3461" s="7"/>
    </row>
    <row r="3462" spans="1:1" x14ac:dyDescent="0.2">
      <c r="A3462" s="7"/>
    </row>
    <row r="3463" spans="1:1" x14ac:dyDescent="0.2">
      <c r="A3463" s="7"/>
    </row>
    <row r="3464" spans="1:1" x14ac:dyDescent="0.2">
      <c r="A3464" s="7"/>
    </row>
    <row r="3465" spans="1:1" x14ac:dyDescent="0.2">
      <c r="A3465" s="7"/>
    </row>
    <row r="3466" spans="1:1" x14ac:dyDescent="0.2">
      <c r="A3466" s="7"/>
    </row>
    <row r="3467" spans="1:1" x14ac:dyDescent="0.2">
      <c r="A3467" s="7"/>
    </row>
    <row r="3468" spans="1:1" x14ac:dyDescent="0.2">
      <c r="A3468" s="7"/>
    </row>
    <row r="3469" spans="1:1" x14ac:dyDescent="0.2">
      <c r="A3469" s="7"/>
    </row>
    <row r="3470" spans="1:1" x14ac:dyDescent="0.2">
      <c r="A3470" s="7"/>
    </row>
    <row r="3471" spans="1:1" x14ac:dyDescent="0.2">
      <c r="A3471" s="7"/>
    </row>
    <row r="3472" spans="1:1" x14ac:dyDescent="0.2">
      <c r="A3472" s="7"/>
    </row>
    <row r="3473" spans="1:1" x14ac:dyDescent="0.2">
      <c r="A3473" s="7"/>
    </row>
    <row r="3474" spans="1:1" x14ac:dyDescent="0.2">
      <c r="A3474" s="7"/>
    </row>
    <row r="3475" spans="1:1" x14ac:dyDescent="0.2">
      <c r="A3475" s="7"/>
    </row>
    <row r="3476" spans="1:1" x14ac:dyDescent="0.2">
      <c r="A3476" s="7"/>
    </row>
    <row r="3477" spans="1:1" x14ac:dyDescent="0.2">
      <c r="A3477" s="7"/>
    </row>
    <row r="3478" spans="1:1" x14ac:dyDescent="0.2">
      <c r="A3478" s="7"/>
    </row>
    <row r="3479" spans="1:1" x14ac:dyDescent="0.2">
      <c r="A3479" s="7"/>
    </row>
    <row r="3480" spans="1:1" x14ac:dyDescent="0.2">
      <c r="A3480" s="7"/>
    </row>
    <row r="3481" spans="1:1" x14ac:dyDescent="0.2">
      <c r="A3481" s="7"/>
    </row>
    <row r="3482" spans="1:1" x14ac:dyDescent="0.2">
      <c r="A3482" s="7"/>
    </row>
    <row r="3483" spans="1:1" x14ac:dyDescent="0.2">
      <c r="A3483" s="7"/>
    </row>
    <row r="3484" spans="1:1" x14ac:dyDescent="0.2">
      <c r="A3484" s="7"/>
    </row>
    <row r="3485" spans="1:1" x14ac:dyDescent="0.2">
      <c r="A3485" s="7"/>
    </row>
    <row r="3486" spans="1:1" x14ac:dyDescent="0.2">
      <c r="A3486" s="7"/>
    </row>
    <row r="3487" spans="1:1" x14ac:dyDescent="0.2">
      <c r="A3487" s="7"/>
    </row>
    <row r="3488" spans="1:1" x14ac:dyDescent="0.2">
      <c r="A3488" s="7"/>
    </row>
    <row r="3489" spans="1:1" x14ac:dyDescent="0.2">
      <c r="A3489" s="7"/>
    </row>
    <row r="3490" spans="1:1" x14ac:dyDescent="0.2">
      <c r="A3490" s="7"/>
    </row>
    <row r="3491" spans="1:1" x14ac:dyDescent="0.2">
      <c r="A3491" s="7"/>
    </row>
    <row r="3492" spans="1:1" x14ac:dyDescent="0.2">
      <c r="A3492" s="7"/>
    </row>
    <row r="3493" spans="1:1" x14ac:dyDescent="0.2">
      <c r="A3493" s="7"/>
    </row>
    <row r="3494" spans="1:1" x14ac:dyDescent="0.2">
      <c r="A3494" s="7"/>
    </row>
    <row r="3495" spans="1:1" x14ac:dyDescent="0.2">
      <c r="A3495" s="7"/>
    </row>
    <row r="3496" spans="1:1" x14ac:dyDescent="0.2">
      <c r="A3496" s="7"/>
    </row>
    <row r="3497" spans="1:1" x14ac:dyDescent="0.2">
      <c r="A3497" s="7"/>
    </row>
    <row r="3498" spans="1:1" x14ac:dyDescent="0.2">
      <c r="A3498" s="7"/>
    </row>
    <row r="3499" spans="1:1" x14ac:dyDescent="0.2">
      <c r="A3499" s="7"/>
    </row>
    <row r="3500" spans="1:1" x14ac:dyDescent="0.2">
      <c r="A3500" s="7"/>
    </row>
    <row r="3501" spans="1:1" x14ac:dyDescent="0.2">
      <c r="A3501" s="7"/>
    </row>
    <row r="3502" spans="1:1" x14ac:dyDescent="0.2">
      <c r="A3502" s="7"/>
    </row>
    <row r="3503" spans="1:1" x14ac:dyDescent="0.2">
      <c r="A3503" s="7"/>
    </row>
    <row r="3504" spans="1:1" x14ac:dyDescent="0.2">
      <c r="A3504" s="7"/>
    </row>
    <row r="3505" spans="1:1" x14ac:dyDescent="0.2">
      <c r="A3505" s="7"/>
    </row>
    <row r="3506" spans="1:1" x14ac:dyDescent="0.2">
      <c r="A3506" s="7"/>
    </row>
    <row r="3507" spans="1:1" x14ac:dyDescent="0.2">
      <c r="A3507" s="7"/>
    </row>
    <row r="3508" spans="1:1" x14ac:dyDescent="0.2">
      <c r="A3508" s="7"/>
    </row>
    <row r="3509" spans="1:1" x14ac:dyDescent="0.2">
      <c r="A3509" s="7"/>
    </row>
    <row r="3510" spans="1:1" x14ac:dyDescent="0.2">
      <c r="A3510" s="7"/>
    </row>
    <row r="3511" spans="1:1" x14ac:dyDescent="0.2">
      <c r="A3511" s="7"/>
    </row>
    <row r="3512" spans="1:1" x14ac:dyDescent="0.2">
      <c r="A3512" s="7"/>
    </row>
    <row r="3513" spans="1:1" x14ac:dyDescent="0.2">
      <c r="A3513" s="7"/>
    </row>
    <row r="3514" spans="1:1" x14ac:dyDescent="0.2">
      <c r="A3514" s="7"/>
    </row>
    <row r="3515" spans="1:1" x14ac:dyDescent="0.2">
      <c r="A3515" s="7"/>
    </row>
    <row r="3516" spans="1:1" x14ac:dyDescent="0.2">
      <c r="A3516" s="7"/>
    </row>
    <row r="3517" spans="1:1" x14ac:dyDescent="0.2">
      <c r="A3517" s="7"/>
    </row>
    <row r="3518" spans="1:1" x14ac:dyDescent="0.2">
      <c r="A3518" s="7"/>
    </row>
    <row r="3519" spans="1:1" x14ac:dyDescent="0.2">
      <c r="A3519" s="7"/>
    </row>
    <row r="3520" spans="1:1" x14ac:dyDescent="0.2">
      <c r="A3520" s="7"/>
    </row>
    <row r="3521" spans="1:1" x14ac:dyDescent="0.2">
      <c r="A3521" s="7"/>
    </row>
    <row r="3522" spans="1:1" x14ac:dyDescent="0.2">
      <c r="A3522" s="7"/>
    </row>
    <row r="3523" spans="1:1" x14ac:dyDescent="0.2">
      <c r="A3523" s="7"/>
    </row>
    <row r="3524" spans="1:1" x14ac:dyDescent="0.2">
      <c r="A3524" s="7"/>
    </row>
    <row r="3525" spans="1:1" x14ac:dyDescent="0.2">
      <c r="A3525" s="7"/>
    </row>
    <row r="3526" spans="1:1" x14ac:dyDescent="0.2">
      <c r="A3526" s="7"/>
    </row>
    <row r="3527" spans="1:1" x14ac:dyDescent="0.2">
      <c r="A3527" s="7"/>
    </row>
    <row r="3528" spans="1:1" x14ac:dyDescent="0.2">
      <c r="A3528" s="7"/>
    </row>
    <row r="3529" spans="1:1" x14ac:dyDescent="0.2">
      <c r="A3529" s="7"/>
    </row>
    <row r="3530" spans="1:1" x14ac:dyDescent="0.2">
      <c r="A3530" s="7"/>
    </row>
    <row r="3531" spans="1:1" x14ac:dyDescent="0.2">
      <c r="A3531" s="7"/>
    </row>
    <row r="3532" spans="1:1" x14ac:dyDescent="0.2">
      <c r="A3532" s="7"/>
    </row>
    <row r="3533" spans="1:1" x14ac:dyDescent="0.2">
      <c r="A3533" s="7"/>
    </row>
    <row r="3534" spans="1:1" x14ac:dyDescent="0.2">
      <c r="A3534" s="7"/>
    </row>
    <row r="3535" spans="1:1" x14ac:dyDescent="0.2">
      <c r="A3535" s="7"/>
    </row>
    <row r="3536" spans="1:1" x14ac:dyDescent="0.2">
      <c r="A3536" s="7"/>
    </row>
    <row r="3537" spans="1:1" x14ac:dyDescent="0.2">
      <c r="A3537" s="7"/>
    </row>
    <row r="3538" spans="1:1" x14ac:dyDescent="0.2">
      <c r="A3538" s="7"/>
    </row>
    <row r="3539" spans="1:1" x14ac:dyDescent="0.2">
      <c r="A3539" s="7"/>
    </row>
    <row r="3540" spans="1:1" x14ac:dyDescent="0.2">
      <c r="A3540" s="7"/>
    </row>
    <row r="3541" spans="1:1" x14ac:dyDescent="0.2">
      <c r="A3541" s="7"/>
    </row>
    <row r="3542" spans="1:1" x14ac:dyDescent="0.2">
      <c r="A3542" s="7"/>
    </row>
    <row r="3543" spans="1:1" x14ac:dyDescent="0.2">
      <c r="A3543" s="7"/>
    </row>
    <row r="3544" spans="1:1" x14ac:dyDescent="0.2">
      <c r="A3544" s="7"/>
    </row>
    <row r="3545" spans="1:1" x14ac:dyDescent="0.2">
      <c r="A3545" s="7"/>
    </row>
    <row r="3546" spans="1:1" x14ac:dyDescent="0.2">
      <c r="A3546" s="7"/>
    </row>
    <row r="3547" spans="1:1" x14ac:dyDescent="0.2">
      <c r="A3547" s="7"/>
    </row>
    <row r="3548" spans="1:1" x14ac:dyDescent="0.2">
      <c r="A3548" s="7"/>
    </row>
    <row r="3549" spans="1:1" x14ac:dyDescent="0.2">
      <c r="A3549" s="7"/>
    </row>
    <row r="3550" spans="1:1" x14ac:dyDescent="0.2">
      <c r="A3550" s="7"/>
    </row>
    <row r="3551" spans="1:1" x14ac:dyDescent="0.2">
      <c r="A3551" s="7"/>
    </row>
    <row r="3552" spans="1:1" x14ac:dyDescent="0.2">
      <c r="A3552" s="7"/>
    </row>
    <row r="3553" spans="1:1" x14ac:dyDescent="0.2">
      <c r="A3553" s="7"/>
    </row>
    <row r="3554" spans="1:1" x14ac:dyDescent="0.2">
      <c r="A3554" s="7"/>
    </row>
    <row r="3555" spans="1:1" x14ac:dyDescent="0.2">
      <c r="A3555" s="7"/>
    </row>
    <row r="3556" spans="1:1" x14ac:dyDescent="0.2">
      <c r="A3556" s="7"/>
    </row>
    <row r="3557" spans="1:1" x14ac:dyDescent="0.2">
      <c r="A3557" s="7"/>
    </row>
    <row r="3558" spans="1:1" x14ac:dyDescent="0.2">
      <c r="A3558" s="7"/>
    </row>
    <row r="3559" spans="1:1" x14ac:dyDescent="0.2">
      <c r="A3559" s="7"/>
    </row>
    <row r="3560" spans="1:1" x14ac:dyDescent="0.2">
      <c r="A3560" s="7"/>
    </row>
    <row r="3561" spans="1:1" x14ac:dyDescent="0.2">
      <c r="A3561" s="7"/>
    </row>
    <row r="3562" spans="1:1" x14ac:dyDescent="0.2">
      <c r="A3562" s="7"/>
    </row>
    <row r="3563" spans="1:1" x14ac:dyDescent="0.2">
      <c r="A3563" s="7"/>
    </row>
    <row r="3564" spans="1:1" x14ac:dyDescent="0.2">
      <c r="A3564" s="7"/>
    </row>
    <row r="3565" spans="1:1" x14ac:dyDescent="0.2">
      <c r="A3565" s="7"/>
    </row>
    <row r="3566" spans="1:1" x14ac:dyDescent="0.2">
      <c r="A3566" s="7"/>
    </row>
    <row r="3567" spans="1:1" x14ac:dyDescent="0.2">
      <c r="A3567" s="7"/>
    </row>
    <row r="3568" spans="1:1" x14ac:dyDescent="0.2">
      <c r="A3568" s="7"/>
    </row>
    <row r="3569" spans="1:1" x14ac:dyDescent="0.2">
      <c r="A3569" s="7"/>
    </row>
    <row r="3570" spans="1:1" x14ac:dyDescent="0.2">
      <c r="A3570" s="7"/>
    </row>
    <row r="3571" spans="1:1" x14ac:dyDescent="0.2">
      <c r="A3571" s="7"/>
    </row>
    <row r="3572" spans="1:1" x14ac:dyDescent="0.2">
      <c r="A3572" s="7"/>
    </row>
    <row r="3573" spans="1:1" x14ac:dyDescent="0.2">
      <c r="A3573" s="7"/>
    </row>
    <row r="3574" spans="1:1" x14ac:dyDescent="0.2">
      <c r="A3574" s="7"/>
    </row>
    <row r="3575" spans="1:1" x14ac:dyDescent="0.2">
      <c r="A3575" s="7"/>
    </row>
    <row r="3576" spans="1:1" x14ac:dyDescent="0.2">
      <c r="A3576" s="7"/>
    </row>
    <row r="3577" spans="1:1" x14ac:dyDescent="0.2">
      <c r="A3577" s="7"/>
    </row>
    <row r="3578" spans="1:1" x14ac:dyDescent="0.2">
      <c r="A3578" s="7"/>
    </row>
    <row r="3579" spans="1:1" x14ac:dyDescent="0.2">
      <c r="A3579" s="7"/>
    </row>
    <row r="3580" spans="1:1" x14ac:dyDescent="0.2">
      <c r="A3580" s="7"/>
    </row>
    <row r="3581" spans="1:1" x14ac:dyDescent="0.2">
      <c r="A3581" s="7"/>
    </row>
    <row r="3582" spans="1:1" x14ac:dyDescent="0.2">
      <c r="A3582" s="7"/>
    </row>
    <row r="3583" spans="1:1" x14ac:dyDescent="0.2">
      <c r="A3583" s="7"/>
    </row>
    <row r="3584" spans="1:1" x14ac:dyDescent="0.2">
      <c r="A3584" s="7"/>
    </row>
    <row r="3585" spans="1:1" x14ac:dyDescent="0.2">
      <c r="A3585" s="7"/>
    </row>
    <row r="3586" spans="1:1" x14ac:dyDescent="0.2">
      <c r="A3586" s="7"/>
    </row>
    <row r="3587" spans="1:1" x14ac:dyDescent="0.2">
      <c r="A3587" s="7"/>
    </row>
    <row r="3588" spans="1:1" x14ac:dyDescent="0.2">
      <c r="A3588" s="7"/>
    </row>
    <row r="3589" spans="1:1" x14ac:dyDescent="0.2">
      <c r="A3589" s="7"/>
    </row>
    <row r="3590" spans="1:1" x14ac:dyDescent="0.2">
      <c r="A3590" s="7"/>
    </row>
    <row r="3591" spans="1:1" x14ac:dyDescent="0.2">
      <c r="A3591" s="7"/>
    </row>
    <row r="3592" spans="1:1" x14ac:dyDescent="0.2">
      <c r="A3592" s="7"/>
    </row>
    <row r="3593" spans="1:1" x14ac:dyDescent="0.2">
      <c r="A3593" s="7"/>
    </row>
    <row r="3594" spans="1:1" x14ac:dyDescent="0.2">
      <c r="A3594" s="7"/>
    </row>
    <row r="3595" spans="1:1" x14ac:dyDescent="0.2">
      <c r="A3595" s="7"/>
    </row>
    <row r="3596" spans="1:1" x14ac:dyDescent="0.2">
      <c r="A3596" s="7"/>
    </row>
    <row r="3597" spans="1:1" x14ac:dyDescent="0.2">
      <c r="A3597" s="7"/>
    </row>
    <row r="3598" spans="1:1" x14ac:dyDescent="0.2">
      <c r="A3598" s="7"/>
    </row>
    <row r="3599" spans="1:1" x14ac:dyDescent="0.2">
      <c r="A3599" s="7"/>
    </row>
    <row r="3600" spans="1:1" x14ac:dyDescent="0.2">
      <c r="A3600" s="7"/>
    </row>
    <row r="3601" spans="1:1" x14ac:dyDescent="0.2">
      <c r="A3601" s="7"/>
    </row>
    <row r="3602" spans="1:1" x14ac:dyDescent="0.2">
      <c r="A3602" s="7"/>
    </row>
    <row r="3603" spans="1:1" x14ac:dyDescent="0.2">
      <c r="A3603" s="7"/>
    </row>
    <row r="3604" spans="1:1" x14ac:dyDescent="0.2">
      <c r="A3604" s="7"/>
    </row>
    <row r="3605" spans="1:1" x14ac:dyDescent="0.2">
      <c r="A3605" s="7"/>
    </row>
    <row r="3606" spans="1:1" x14ac:dyDescent="0.2">
      <c r="A3606" s="7"/>
    </row>
    <row r="3607" spans="1:1" x14ac:dyDescent="0.2">
      <c r="A3607" s="7"/>
    </row>
    <row r="3608" spans="1:1" x14ac:dyDescent="0.2">
      <c r="A3608" s="7"/>
    </row>
    <row r="3609" spans="1:1" x14ac:dyDescent="0.2">
      <c r="A3609" s="7"/>
    </row>
    <row r="3610" spans="1:1" x14ac:dyDescent="0.2">
      <c r="A3610" s="7"/>
    </row>
    <row r="3611" spans="1:1" x14ac:dyDescent="0.2">
      <c r="A3611" s="7"/>
    </row>
    <row r="3612" spans="1:1" x14ac:dyDescent="0.2">
      <c r="A3612" s="7"/>
    </row>
    <row r="3613" spans="1:1" x14ac:dyDescent="0.2">
      <c r="A3613" s="7"/>
    </row>
    <row r="3614" spans="1:1" x14ac:dyDescent="0.2">
      <c r="A3614" s="7"/>
    </row>
    <row r="3615" spans="1:1" x14ac:dyDescent="0.2">
      <c r="A3615" s="7"/>
    </row>
    <row r="3616" spans="1:1" x14ac:dyDescent="0.2">
      <c r="A3616" s="7"/>
    </row>
    <row r="3617" spans="1:1" x14ac:dyDescent="0.2">
      <c r="A3617" s="7"/>
    </row>
    <row r="3618" spans="1:1" x14ac:dyDescent="0.2">
      <c r="A3618" s="7"/>
    </row>
    <row r="3619" spans="1:1" x14ac:dyDescent="0.2">
      <c r="A3619" s="7"/>
    </row>
    <row r="3620" spans="1:1" x14ac:dyDescent="0.2">
      <c r="A3620" s="7"/>
    </row>
    <row r="3621" spans="1:1" x14ac:dyDescent="0.2">
      <c r="A3621" s="7"/>
    </row>
    <row r="3622" spans="1:1" x14ac:dyDescent="0.2">
      <c r="A3622" s="7"/>
    </row>
    <row r="3623" spans="1:1" x14ac:dyDescent="0.2">
      <c r="A3623" s="7"/>
    </row>
    <row r="3624" spans="1:1" x14ac:dyDescent="0.2">
      <c r="A3624" s="7"/>
    </row>
    <row r="3625" spans="1:1" x14ac:dyDescent="0.2">
      <c r="A3625" s="7"/>
    </row>
    <row r="3626" spans="1:1" x14ac:dyDescent="0.2">
      <c r="A3626" s="7"/>
    </row>
    <row r="3627" spans="1:1" x14ac:dyDescent="0.2">
      <c r="A3627" s="7"/>
    </row>
    <row r="3628" spans="1:1" x14ac:dyDescent="0.2">
      <c r="A3628" s="7"/>
    </row>
    <row r="3629" spans="1:1" x14ac:dyDescent="0.2">
      <c r="A3629" s="7"/>
    </row>
    <row r="3630" spans="1:1" x14ac:dyDescent="0.2">
      <c r="A3630" s="7"/>
    </row>
    <row r="3631" spans="1:1" x14ac:dyDescent="0.2">
      <c r="A3631" s="7"/>
    </row>
    <row r="3632" spans="1:1" x14ac:dyDescent="0.2">
      <c r="A3632" s="7"/>
    </row>
    <row r="3633" spans="1:1" x14ac:dyDescent="0.2">
      <c r="A3633" s="7"/>
    </row>
    <row r="3634" spans="1:1" x14ac:dyDescent="0.2">
      <c r="A3634" s="7"/>
    </row>
    <row r="3635" spans="1:1" x14ac:dyDescent="0.2">
      <c r="A3635" s="7"/>
    </row>
    <row r="3636" spans="1:1" x14ac:dyDescent="0.2">
      <c r="A3636" s="7"/>
    </row>
    <row r="3637" spans="1:1" x14ac:dyDescent="0.2">
      <c r="A3637" s="7"/>
    </row>
    <row r="3638" spans="1:1" x14ac:dyDescent="0.2">
      <c r="A3638" s="7"/>
    </row>
    <row r="3639" spans="1:1" x14ac:dyDescent="0.2">
      <c r="A3639" s="7"/>
    </row>
    <row r="3640" spans="1:1" x14ac:dyDescent="0.2">
      <c r="A3640" s="7"/>
    </row>
    <row r="3641" spans="1:1" x14ac:dyDescent="0.2">
      <c r="A3641" s="7"/>
    </row>
    <row r="3642" spans="1:1" x14ac:dyDescent="0.2">
      <c r="A3642" s="7"/>
    </row>
    <row r="3643" spans="1:1" x14ac:dyDescent="0.2">
      <c r="A3643" s="7"/>
    </row>
    <row r="3644" spans="1:1" x14ac:dyDescent="0.2">
      <c r="A3644" s="7"/>
    </row>
    <row r="3645" spans="1:1" x14ac:dyDescent="0.2">
      <c r="A3645" s="7"/>
    </row>
    <row r="3646" spans="1:1" x14ac:dyDescent="0.2">
      <c r="A3646" s="7"/>
    </row>
    <row r="3647" spans="1:1" x14ac:dyDescent="0.2">
      <c r="A3647" s="7"/>
    </row>
    <row r="3648" spans="1:1" x14ac:dyDescent="0.2">
      <c r="A3648" s="7"/>
    </row>
    <row r="3649" spans="1:1" x14ac:dyDescent="0.2">
      <c r="A3649" s="7"/>
    </row>
    <row r="3650" spans="1:1" x14ac:dyDescent="0.2">
      <c r="A3650" s="7"/>
    </row>
    <row r="3651" spans="1:1" x14ac:dyDescent="0.2">
      <c r="A3651" s="7"/>
    </row>
    <row r="3652" spans="1:1" x14ac:dyDescent="0.2">
      <c r="A3652" s="7"/>
    </row>
    <row r="3653" spans="1:1" x14ac:dyDescent="0.2">
      <c r="A3653" s="7"/>
    </row>
    <row r="3654" spans="1:1" x14ac:dyDescent="0.2">
      <c r="A3654" s="7"/>
    </row>
    <row r="3655" spans="1:1" x14ac:dyDescent="0.2">
      <c r="A3655" s="7"/>
    </row>
    <row r="3656" spans="1:1" x14ac:dyDescent="0.2">
      <c r="A3656" s="7"/>
    </row>
    <row r="3657" spans="1:1" x14ac:dyDescent="0.2">
      <c r="A3657" s="7"/>
    </row>
    <row r="3658" spans="1:1" x14ac:dyDescent="0.2">
      <c r="A3658" s="7"/>
    </row>
    <row r="3659" spans="1:1" x14ac:dyDescent="0.2">
      <c r="A3659" s="7"/>
    </row>
    <row r="3660" spans="1:1" x14ac:dyDescent="0.2">
      <c r="A3660" s="7"/>
    </row>
    <row r="3661" spans="1:1" x14ac:dyDescent="0.2">
      <c r="A3661" s="7"/>
    </row>
    <row r="3662" spans="1:1" x14ac:dyDescent="0.2">
      <c r="A3662" s="7"/>
    </row>
    <row r="3663" spans="1:1" x14ac:dyDescent="0.2">
      <c r="A3663" s="7"/>
    </row>
    <row r="3664" spans="1:1" x14ac:dyDescent="0.2">
      <c r="A3664" s="7"/>
    </row>
    <row r="3665" spans="1:1" x14ac:dyDescent="0.2">
      <c r="A3665" s="7"/>
    </row>
    <row r="3666" spans="1:1" x14ac:dyDescent="0.2">
      <c r="A3666" s="7"/>
    </row>
    <row r="3667" spans="1:1" x14ac:dyDescent="0.2">
      <c r="A3667" s="7"/>
    </row>
    <row r="3668" spans="1:1" x14ac:dyDescent="0.2">
      <c r="A3668" s="7"/>
    </row>
    <row r="3669" spans="1:1" x14ac:dyDescent="0.2">
      <c r="A3669" s="7"/>
    </row>
    <row r="3670" spans="1:1" x14ac:dyDescent="0.2">
      <c r="A3670" s="7"/>
    </row>
    <row r="3671" spans="1:1" x14ac:dyDescent="0.2">
      <c r="A3671" s="7"/>
    </row>
    <row r="3672" spans="1:1" x14ac:dyDescent="0.2">
      <c r="A3672" s="7"/>
    </row>
    <row r="3673" spans="1:1" x14ac:dyDescent="0.2">
      <c r="A3673" s="7"/>
    </row>
    <row r="3674" spans="1:1" x14ac:dyDescent="0.2">
      <c r="A3674" s="7"/>
    </row>
    <row r="3675" spans="1:1" x14ac:dyDescent="0.2">
      <c r="A3675" s="7"/>
    </row>
    <row r="3676" spans="1:1" x14ac:dyDescent="0.2">
      <c r="A3676" s="7"/>
    </row>
    <row r="3677" spans="1:1" x14ac:dyDescent="0.2">
      <c r="A3677" s="7"/>
    </row>
    <row r="3678" spans="1:1" x14ac:dyDescent="0.2">
      <c r="A3678" s="7"/>
    </row>
    <row r="3679" spans="1:1" x14ac:dyDescent="0.2">
      <c r="A3679" s="7"/>
    </row>
    <row r="3680" spans="1:1" x14ac:dyDescent="0.2">
      <c r="A3680" s="7"/>
    </row>
    <row r="3681" spans="1:1" x14ac:dyDescent="0.2">
      <c r="A3681" s="7"/>
    </row>
    <row r="3682" spans="1:1" x14ac:dyDescent="0.2">
      <c r="A3682" s="7"/>
    </row>
    <row r="3683" spans="1:1" x14ac:dyDescent="0.2">
      <c r="A3683" s="7"/>
    </row>
    <row r="3684" spans="1:1" x14ac:dyDescent="0.2">
      <c r="A3684" s="7"/>
    </row>
    <row r="3685" spans="1:1" x14ac:dyDescent="0.2">
      <c r="A3685" s="7"/>
    </row>
    <row r="3686" spans="1:1" x14ac:dyDescent="0.2">
      <c r="A3686" s="7"/>
    </row>
    <row r="3687" spans="1:1" x14ac:dyDescent="0.2">
      <c r="A3687" s="7"/>
    </row>
    <row r="3688" spans="1:1" x14ac:dyDescent="0.2">
      <c r="A3688" s="7"/>
    </row>
    <row r="3689" spans="1:1" x14ac:dyDescent="0.2">
      <c r="A3689" s="7"/>
    </row>
    <row r="3690" spans="1:1" x14ac:dyDescent="0.2">
      <c r="A3690" s="7"/>
    </row>
    <row r="3691" spans="1:1" x14ac:dyDescent="0.2">
      <c r="A3691" s="7"/>
    </row>
    <row r="3692" spans="1:1" x14ac:dyDescent="0.2">
      <c r="A3692" s="7"/>
    </row>
    <row r="3693" spans="1:1" x14ac:dyDescent="0.2">
      <c r="A3693" s="7"/>
    </row>
    <row r="3694" spans="1:1" x14ac:dyDescent="0.2">
      <c r="A3694" s="7"/>
    </row>
    <row r="3695" spans="1:1" x14ac:dyDescent="0.2">
      <c r="A3695" s="7"/>
    </row>
    <row r="3696" spans="1:1" x14ac:dyDescent="0.2">
      <c r="A3696" s="7"/>
    </row>
    <row r="3697" spans="1:1" x14ac:dyDescent="0.2">
      <c r="A3697" s="7"/>
    </row>
    <row r="3698" spans="1:1" x14ac:dyDescent="0.2">
      <c r="A3698" s="7"/>
    </row>
    <row r="3699" spans="1:1" x14ac:dyDescent="0.2">
      <c r="A3699" s="7"/>
    </row>
    <row r="3700" spans="1:1" x14ac:dyDescent="0.2">
      <c r="A3700" s="7"/>
    </row>
    <row r="3701" spans="1:1" x14ac:dyDescent="0.2">
      <c r="A3701" s="7"/>
    </row>
    <row r="3702" spans="1:1" x14ac:dyDescent="0.2">
      <c r="A3702" s="7"/>
    </row>
    <row r="3703" spans="1:1" x14ac:dyDescent="0.2">
      <c r="A3703" s="7"/>
    </row>
    <row r="3704" spans="1:1" x14ac:dyDescent="0.2">
      <c r="A3704" s="7"/>
    </row>
    <row r="3705" spans="1:1" x14ac:dyDescent="0.2">
      <c r="A3705" s="7"/>
    </row>
    <row r="3706" spans="1:1" x14ac:dyDescent="0.2">
      <c r="A3706" s="7"/>
    </row>
    <row r="3707" spans="1:1" x14ac:dyDescent="0.2">
      <c r="A3707" s="7"/>
    </row>
    <row r="3708" spans="1:1" x14ac:dyDescent="0.2">
      <c r="A3708" s="7"/>
    </row>
    <row r="3709" spans="1:1" x14ac:dyDescent="0.2">
      <c r="A3709" s="7"/>
    </row>
    <row r="3710" spans="1:1" x14ac:dyDescent="0.2">
      <c r="A3710" s="7"/>
    </row>
    <row r="3711" spans="1:1" x14ac:dyDescent="0.2">
      <c r="A3711" s="7"/>
    </row>
    <row r="3712" spans="1:1" x14ac:dyDescent="0.2">
      <c r="A3712" s="7"/>
    </row>
    <row r="3713" spans="1:1" x14ac:dyDescent="0.2">
      <c r="A3713" s="7"/>
    </row>
    <row r="3714" spans="1:1" x14ac:dyDescent="0.2">
      <c r="A3714" s="7"/>
    </row>
    <row r="3715" spans="1:1" x14ac:dyDescent="0.2">
      <c r="A3715" s="7"/>
    </row>
    <row r="3716" spans="1:1" x14ac:dyDescent="0.2">
      <c r="A3716" s="7"/>
    </row>
    <row r="3717" spans="1:1" x14ac:dyDescent="0.2">
      <c r="A3717" s="7"/>
    </row>
    <row r="3718" spans="1:1" x14ac:dyDescent="0.2">
      <c r="A3718" s="7"/>
    </row>
    <row r="3719" spans="1:1" x14ac:dyDescent="0.2">
      <c r="A3719" s="7"/>
    </row>
    <row r="3720" spans="1:1" x14ac:dyDescent="0.2">
      <c r="A3720" s="7"/>
    </row>
    <row r="3721" spans="1:1" x14ac:dyDescent="0.2">
      <c r="A3721" s="7"/>
    </row>
    <row r="3722" spans="1:1" x14ac:dyDescent="0.2">
      <c r="A3722" s="7"/>
    </row>
    <row r="3723" spans="1:1" x14ac:dyDescent="0.2">
      <c r="A3723" s="7"/>
    </row>
    <row r="3724" spans="1:1" x14ac:dyDescent="0.2">
      <c r="A3724" s="7"/>
    </row>
    <row r="3725" spans="1:1" x14ac:dyDescent="0.2">
      <c r="A3725" s="7"/>
    </row>
    <row r="3726" spans="1:1" x14ac:dyDescent="0.2">
      <c r="A3726" s="7"/>
    </row>
    <row r="3727" spans="1:1" x14ac:dyDescent="0.2">
      <c r="A3727" s="7"/>
    </row>
    <row r="3728" spans="1:1" x14ac:dyDescent="0.2">
      <c r="A3728" s="7"/>
    </row>
    <row r="3729" spans="1:1" x14ac:dyDescent="0.2">
      <c r="A3729" s="7"/>
    </row>
    <row r="3730" spans="1:1" x14ac:dyDescent="0.2">
      <c r="A3730" s="7"/>
    </row>
    <row r="3731" spans="1:1" x14ac:dyDescent="0.2">
      <c r="A3731" s="7"/>
    </row>
    <row r="3732" spans="1:1" x14ac:dyDescent="0.2">
      <c r="A3732" s="7"/>
    </row>
    <row r="3733" spans="1:1" x14ac:dyDescent="0.2">
      <c r="A3733" s="7"/>
    </row>
    <row r="3734" spans="1:1" x14ac:dyDescent="0.2">
      <c r="A3734" s="7"/>
    </row>
    <row r="3735" spans="1:1" x14ac:dyDescent="0.2">
      <c r="A3735" s="7"/>
    </row>
    <row r="3736" spans="1:1" x14ac:dyDescent="0.2">
      <c r="A3736" s="7"/>
    </row>
    <row r="3737" spans="1:1" x14ac:dyDescent="0.2">
      <c r="A3737" s="7"/>
    </row>
    <row r="3738" spans="1:1" x14ac:dyDescent="0.2">
      <c r="A3738" s="7"/>
    </row>
    <row r="3739" spans="1:1" x14ac:dyDescent="0.2">
      <c r="A3739" s="7"/>
    </row>
    <row r="3740" spans="1:1" x14ac:dyDescent="0.2">
      <c r="A3740" s="7"/>
    </row>
    <row r="3741" spans="1:1" x14ac:dyDescent="0.2">
      <c r="A3741" s="7"/>
    </row>
    <row r="3742" spans="1:1" x14ac:dyDescent="0.2">
      <c r="A3742" s="7"/>
    </row>
    <row r="3743" spans="1:1" x14ac:dyDescent="0.2">
      <c r="A3743" s="7"/>
    </row>
    <row r="3744" spans="1:1" x14ac:dyDescent="0.2">
      <c r="A3744" s="7"/>
    </row>
    <row r="3745" spans="1:1" x14ac:dyDescent="0.2">
      <c r="A3745" s="7"/>
    </row>
    <row r="3746" spans="1:1" x14ac:dyDescent="0.2">
      <c r="A3746" s="7"/>
    </row>
    <row r="3747" spans="1:1" x14ac:dyDescent="0.2">
      <c r="A3747" s="7"/>
    </row>
    <row r="3748" spans="1:1" x14ac:dyDescent="0.2">
      <c r="A3748" s="7"/>
    </row>
    <row r="3749" spans="1:1" x14ac:dyDescent="0.2">
      <c r="A3749" s="7"/>
    </row>
    <row r="3750" spans="1:1" x14ac:dyDescent="0.2">
      <c r="A3750" s="7"/>
    </row>
    <row r="3751" spans="1:1" x14ac:dyDescent="0.2">
      <c r="A3751" s="7"/>
    </row>
    <row r="3752" spans="1:1" x14ac:dyDescent="0.2">
      <c r="A3752" s="7"/>
    </row>
    <row r="3753" spans="1:1" x14ac:dyDescent="0.2">
      <c r="A3753" s="7"/>
    </row>
    <row r="3754" spans="1:1" x14ac:dyDescent="0.2">
      <c r="A3754" s="7"/>
    </row>
    <row r="3755" spans="1:1" x14ac:dyDescent="0.2">
      <c r="A3755" s="7"/>
    </row>
    <row r="3756" spans="1:1" x14ac:dyDescent="0.2">
      <c r="A3756" s="7"/>
    </row>
    <row r="3757" spans="1:1" x14ac:dyDescent="0.2">
      <c r="A3757" s="7"/>
    </row>
    <row r="3758" spans="1:1" x14ac:dyDescent="0.2">
      <c r="A3758" s="7"/>
    </row>
    <row r="3759" spans="1:1" x14ac:dyDescent="0.2">
      <c r="A3759" s="7"/>
    </row>
    <row r="3760" spans="1:1" x14ac:dyDescent="0.2">
      <c r="A3760" s="7"/>
    </row>
    <row r="3761" spans="1:1" x14ac:dyDescent="0.2">
      <c r="A3761" s="7"/>
    </row>
    <row r="3762" spans="1:1" x14ac:dyDescent="0.2">
      <c r="A3762" s="7"/>
    </row>
    <row r="3763" spans="1:1" x14ac:dyDescent="0.2">
      <c r="A3763" s="7"/>
    </row>
    <row r="3764" spans="1:1" x14ac:dyDescent="0.2">
      <c r="A3764" s="7"/>
    </row>
    <row r="3765" spans="1:1" x14ac:dyDescent="0.2">
      <c r="A3765" s="7"/>
    </row>
    <row r="3766" spans="1:1" x14ac:dyDescent="0.2">
      <c r="A3766" s="7"/>
    </row>
    <row r="3767" spans="1:1" x14ac:dyDescent="0.2">
      <c r="A3767" s="7"/>
    </row>
    <row r="3768" spans="1:1" x14ac:dyDescent="0.2">
      <c r="A3768" s="7"/>
    </row>
    <row r="3769" spans="1:1" x14ac:dyDescent="0.2">
      <c r="A3769" s="7"/>
    </row>
    <row r="3770" spans="1:1" x14ac:dyDescent="0.2">
      <c r="A3770" s="7"/>
    </row>
    <row r="3771" spans="1:1" x14ac:dyDescent="0.2">
      <c r="A3771" s="7"/>
    </row>
    <row r="3772" spans="1:1" x14ac:dyDescent="0.2">
      <c r="A3772" s="7"/>
    </row>
    <row r="3773" spans="1:1" x14ac:dyDescent="0.2">
      <c r="A3773" s="7"/>
    </row>
    <row r="3774" spans="1:1" x14ac:dyDescent="0.2">
      <c r="A3774" s="7"/>
    </row>
    <row r="3775" spans="1:1" x14ac:dyDescent="0.2">
      <c r="A3775" s="7"/>
    </row>
    <row r="3776" spans="1:1" x14ac:dyDescent="0.2">
      <c r="A3776" s="7"/>
    </row>
    <row r="3777" spans="1:1" x14ac:dyDescent="0.2">
      <c r="A3777" s="7"/>
    </row>
    <row r="3778" spans="1:1" x14ac:dyDescent="0.2">
      <c r="A3778" s="7"/>
    </row>
    <row r="3779" spans="1:1" x14ac:dyDescent="0.2">
      <c r="A3779" s="7"/>
    </row>
    <row r="3780" spans="1:1" x14ac:dyDescent="0.2">
      <c r="A3780" s="7"/>
    </row>
    <row r="3781" spans="1:1" x14ac:dyDescent="0.2">
      <c r="A3781" s="7"/>
    </row>
    <row r="3782" spans="1:1" x14ac:dyDescent="0.2">
      <c r="A3782" s="7"/>
    </row>
    <row r="3783" spans="1:1" x14ac:dyDescent="0.2">
      <c r="A3783" s="7"/>
    </row>
    <row r="3784" spans="1:1" x14ac:dyDescent="0.2">
      <c r="A3784" s="7"/>
    </row>
    <row r="3785" spans="1:1" x14ac:dyDescent="0.2">
      <c r="A3785" s="7"/>
    </row>
    <row r="3786" spans="1:1" x14ac:dyDescent="0.2">
      <c r="A3786" s="7"/>
    </row>
    <row r="3787" spans="1:1" x14ac:dyDescent="0.2">
      <c r="A3787" s="7"/>
    </row>
    <row r="3788" spans="1:1" x14ac:dyDescent="0.2">
      <c r="A3788" s="7"/>
    </row>
    <row r="3789" spans="1:1" x14ac:dyDescent="0.2">
      <c r="A3789" s="7"/>
    </row>
    <row r="3790" spans="1:1" x14ac:dyDescent="0.2">
      <c r="A3790" s="7"/>
    </row>
    <row r="3791" spans="1:1" x14ac:dyDescent="0.2">
      <c r="A3791" s="7"/>
    </row>
    <row r="3792" spans="1:1" x14ac:dyDescent="0.2">
      <c r="A3792" s="7"/>
    </row>
    <row r="3793" spans="1:1" x14ac:dyDescent="0.2">
      <c r="A3793" s="7"/>
    </row>
    <row r="3794" spans="1:1" x14ac:dyDescent="0.2">
      <c r="A3794" s="7"/>
    </row>
    <row r="3795" spans="1:1" x14ac:dyDescent="0.2">
      <c r="A3795" s="7"/>
    </row>
    <row r="3796" spans="1:1" x14ac:dyDescent="0.2">
      <c r="A3796" s="7"/>
    </row>
    <row r="3797" spans="1:1" x14ac:dyDescent="0.2">
      <c r="A3797" s="7"/>
    </row>
    <row r="3798" spans="1:1" x14ac:dyDescent="0.2">
      <c r="A3798" s="7"/>
    </row>
    <row r="3799" spans="1:1" x14ac:dyDescent="0.2">
      <c r="A3799" s="7"/>
    </row>
    <row r="3800" spans="1:1" x14ac:dyDescent="0.2">
      <c r="A3800" s="7"/>
    </row>
    <row r="3801" spans="1:1" x14ac:dyDescent="0.2">
      <c r="A3801" s="7"/>
    </row>
    <row r="3802" spans="1:1" x14ac:dyDescent="0.2">
      <c r="A3802" s="7"/>
    </row>
    <row r="3803" spans="1:1" x14ac:dyDescent="0.2">
      <c r="A3803" s="7"/>
    </row>
    <row r="3804" spans="1:1" x14ac:dyDescent="0.2">
      <c r="A3804" s="7"/>
    </row>
    <row r="3805" spans="1:1" x14ac:dyDescent="0.2">
      <c r="A3805" s="7"/>
    </row>
    <row r="3806" spans="1:1" x14ac:dyDescent="0.2">
      <c r="A3806" s="7"/>
    </row>
    <row r="3807" spans="1:1" x14ac:dyDescent="0.2">
      <c r="A3807" s="7"/>
    </row>
    <row r="3808" spans="1:1" x14ac:dyDescent="0.2">
      <c r="A3808" s="7"/>
    </row>
    <row r="3809" spans="1:1" x14ac:dyDescent="0.2">
      <c r="A3809" s="7"/>
    </row>
    <row r="3810" spans="1:1" x14ac:dyDescent="0.2">
      <c r="A3810" s="7"/>
    </row>
    <row r="3811" spans="1:1" x14ac:dyDescent="0.2">
      <c r="A3811" s="7"/>
    </row>
    <row r="3812" spans="1:1" x14ac:dyDescent="0.2">
      <c r="A3812" s="7"/>
    </row>
    <row r="3813" spans="1:1" x14ac:dyDescent="0.2">
      <c r="A3813" s="7"/>
    </row>
    <row r="3814" spans="1:1" x14ac:dyDescent="0.2">
      <c r="A3814" s="7"/>
    </row>
    <row r="3815" spans="1:1" x14ac:dyDescent="0.2">
      <c r="A3815" s="7"/>
    </row>
    <row r="3816" spans="1:1" x14ac:dyDescent="0.2">
      <c r="A3816" s="7"/>
    </row>
    <row r="3817" spans="1:1" x14ac:dyDescent="0.2">
      <c r="A3817" s="7"/>
    </row>
    <row r="3818" spans="1:1" x14ac:dyDescent="0.2">
      <c r="A3818" s="7"/>
    </row>
    <row r="3819" spans="1:1" x14ac:dyDescent="0.2">
      <c r="A3819" s="7"/>
    </row>
    <row r="3820" spans="1:1" x14ac:dyDescent="0.2">
      <c r="A3820" s="7"/>
    </row>
    <row r="3821" spans="1:1" x14ac:dyDescent="0.2">
      <c r="A3821" s="7"/>
    </row>
    <row r="3822" spans="1:1" x14ac:dyDescent="0.2">
      <c r="A3822" s="7"/>
    </row>
    <row r="3823" spans="1:1" x14ac:dyDescent="0.2">
      <c r="A3823" s="7"/>
    </row>
    <row r="3824" spans="1:1" x14ac:dyDescent="0.2">
      <c r="A3824" s="7"/>
    </row>
    <row r="3825" spans="1:1" x14ac:dyDescent="0.2">
      <c r="A3825" s="7"/>
    </row>
    <row r="3826" spans="1:1" x14ac:dyDescent="0.2">
      <c r="A3826" s="7"/>
    </row>
    <row r="3827" spans="1:1" x14ac:dyDescent="0.2">
      <c r="A3827" s="7"/>
    </row>
    <row r="3828" spans="1:1" x14ac:dyDescent="0.2">
      <c r="A3828" s="7"/>
    </row>
    <row r="3829" spans="1:1" x14ac:dyDescent="0.2">
      <c r="A3829" s="7"/>
    </row>
    <row r="3830" spans="1:1" x14ac:dyDescent="0.2">
      <c r="A3830" s="7"/>
    </row>
    <row r="3831" spans="1:1" x14ac:dyDescent="0.2">
      <c r="A3831" s="7"/>
    </row>
    <row r="3832" spans="1:1" x14ac:dyDescent="0.2">
      <c r="A3832" s="7"/>
    </row>
    <row r="3833" spans="1:1" x14ac:dyDescent="0.2">
      <c r="A3833" s="7"/>
    </row>
    <row r="3834" spans="1:1" x14ac:dyDescent="0.2">
      <c r="A3834" s="7"/>
    </row>
    <row r="3835" spans="1:1" x14ac:dyDescent="0.2">
      <c r="A3835" s="7"/>
    </row>
    <row r="3836" spans="1:1" x14ac:dyDescent="0.2">
      <c r="A3836" s="7"/>
    </row>
    <row r="3837" spans="1:1" x14ac:dyDescent="0.2">
      <c r="A3837" s="7"/>
    </row>
    <row r="3838" spans="1:1" x14ac:dyDescent="0.2">
      <c r="A3838" s="7"/>
    </row>
    <row r="3839" spans="1:1" x14ac:dyDescent="0.2">
      <c r="A3839" s="7"/>
    </row>
    <row r="3840" spans="1:1" x14ac:dyDescent="0.2">
      <c r="A3840" s="7"/>
    </row>
    <row r="3841" spans="1:1" x14ac:dyDescent="0.2">
      <c r="A3841" s="7"/>
    </row>
    <row r="3842" spans="1:1" x14ac:dyDescent="0.2">
      <c r="A3842" s="7"/>
    </row>
    <row r="3843" spans="1:1" x14ac:dyDescent="0.2">
      <c r="A3843" s="7"/>
    </row>
    <row r="3844" spans="1:1" x14ac:dyDescent="0.2">
      <c r="A3844" s="7"/>
    </row>
    <row r="3845" spans="1:1" x14ac:dyDescent="0.2">
      <c r="A3845" s="7"/>
    </row>
    <row r="3846" spans="1:1" x14ac:dyDescent="0.2">
      <c r="A3846" s="7"/>
    </row>
    <row r="3847" spans="1:1" x14ac:dyDescent="0.2">
      <c r="A3847" s="7"/>
    </row>
    <row r="3848" spans="1:1" x14ac:dyDescent="0.2">
      <c r="A3848" s="7"/>
    </row>
    <row r="3849" spans="1:1" x14ac:dyDescent="0.2">
      <c r="A3849" s="7"/>
    </row>
    <row r="3850" spans="1:1" x14ac:dyDescent="0.2">
      <c r="A3850" s="7"/>
    </row>
    <row r="3851" spans="1:1" x14ac:dyDescent="0.2">
      <c r="A3851" s="7"/>
    </row>
    <row r="3852" spans="1:1" x14ac:dyDescent="0.2">
      <c r="A3852" s="7"/>
    </row>
    <row r="3853" spans="1:1" x14ac:dyDescent="0.2">
      <c r="A3853" s="7"/>
    </row>
    <row r="3854" spans="1:1" x14ac:dyDescent="0.2">
      <c r="A3854" s="7"/>
    </row>
    <row r="3855" spans="1:1" x14ac:dyDescent="0.2">
      <c r="A3855" s="7"/>
    </row>
    <row r="3856" spans="1:1" x14ac:dyDescent="0.2">
      <c r="A3856" s="7"/>
    </row>
    <row r="3857" spans="1:1" x14ac:dyDescent="0.2">
      <c r="A3857" s="7"/>
    </row>
    <row r="3858" spans="1:1" x14ac:dyDescent="0.2">
      <c r="A3858" s="7"/>
    </row>
    <row r="3859" spans="1:1" x14ac:dyDescent="0.2">
      <c r="A3859" s="7"/>
    </row>
    <row r="3860" spans="1:1" x14ac:dyDescent="0.2">
      <c r="A3860" s="7"/>
    </row>
    <row r="3861" spans="1:1" x14ac:dyDescent="0.2">
      <c r="A3861" s="7"/>
    </row>
    <row r="3862" spans="1:1" x14ac:dyDescent="0.2">
      <c r="A3862" s="7"/>
    </row>
    <row r="3863" spans="1:1" x14ac:dyDescent="0.2">
      <c r="A3863" s="7"/>
    </row>
    <row r="3864" spans="1:1" x14ac:dyDescent="0.2">
      <c r="A3864" s="7"/>
    </row>
    <row r="3865" spans="1:1" x14ac:dyDescent="0.2">
      <c r="A3865" s="7"/>
    </row>
    <row r="3866" spans="1:1" x14ac:dyDescent="0.2">
      <c r="A3866" s="7"/>
    </row>
    <row r="3867" spans="1:1" x14ac:dyDescent="0.2">
      <c r="A3867" s="7"/>
    </row>
    <row r="3868" spans="1:1" x14ac:dyDescent="0.2">
      <c r="A3868" s="7"/>
    </row>
    <row r="3869" spans="1:1" x14ac:dyDescent="0.2">
      <c r="A3869" s="7"/>
    </row>
    <row r="3870" spans="1:1" x14ac:dyDescent="0.2">
      <c r="A3870" s="7"/>
    </row>
    <row r="3871" spans="1:1" x14ac:dyDescent="0.2">
      <c r="A3871" s="7"/>
    </row>
    <row r="3872" spans="1:1" x14ac:dyDescent="0.2">
      <c r="A3872" s="7"/>
    </row>
    <row r="3873" spans="1:1" x14ac:dyDescent="0.2">
      <c r="A3873" s="7"/>
    </row>
    <row r="3874" spans="1:1" x14ac:dyDescent="0.2">
      <c r="A3874" s="7"/>
    </row>
    <row r="3875" spans="1:1" x14ac:dyDescent="0.2">
      <c r="A3875" s="7"/>
    </row>
    <row r="3876" spans="1:1" x14ac:dyDescent="0.2">
      <c r="A3876" s="7"/>
    </row>
    <row r="3877" spans="1:1" x14ac:dyDescent="0.2">
      <c r="A3877" s="7"/>
    </row>
    <row r="3878" spans="1:1" x14ac:dyDescent="0.2">
      <c r="A3878" s="7"/>
    </row>
    <row r="3879" spans="1:1" x14ac:dyDescent="0.2">
      <c r="A3879" s="7"/>
    </row>
    <row r="3880" spans="1:1" x14ac:dyDescent="0.2">
      <c r="A3880" s="7"/>
    </row>
    <row r="3881" spans="1:1" x14ac:dyDescent="0.2">
      <c r="A3881" s="7"/>
    </row>
    <row r="3882" spans="1:1" x14ac:dyDescent="0.2">
      <c r="A3882" s="7"/>
    </row>
    <row r="3883" spans="1:1" x14ac:dyDescent="0.2">
      <c r="A3883" s="7"/>
    </row>
    <row r="3884" spans="1:1" x14ac:dyDescent="0.2">
      <c r="A3884" s="7"/>
    </row>
    <row r="3885" spans="1:1" x14ac:dyDescent="0.2">
      <c r="A3885" s="7"/>
    </row>
    <row r="3886" spans="1:1" x14ac:dyDescent="0.2">
      <c r="A3886" s="7"/>
    </row>
    <row r="3887" spans="1:1" x14ac:dyDescent="0.2">
      <c r="A3887" s="7"/>
    </row>
    <row r="3888" spans="1:1" x14ac:dyDescent="0.2">
      <c r="A3888" s="7"/>
    </row>
    <row r="3889" spans="1:1" x14ac:dyDescent="0.2">
      <c r="A3889" s="7"/>
    </row>
    <row r="3890" spans="1:1" x14ac:dyDescent="0.2">
      <c r="A3890" s="7"/>
    </row>
    <row r="3891" spans="1:1" x14ac:dyDescent="0.2">
      <c r="A3891" s="7"/>
    </row>
    <row r="3892" spans="1:1" x14ac:dyDescent="0.2">
      <c r="A3892" s="7"/>
    </row>
    <row r="3893" spans="1:1" x14ac:dyDescent="0.2">
      <c r="A3893" s="7"/>
    </row>
    <row r="3894" spans="1:1" x14ac:dyDescent="0.2">
      <c r="A3894" s="7"/>
    </row>
    <row r="3895" spans="1:1" x14ac:dyDescent="0.2">
      <c r="A3895" s="7"/>
    </row>
    <row r="3896" spans="1:1" x14ac:dyDescent="0.2">
      <c r="A3896" s="7"/>
    </row>
    <row r="3897" spans="1:1" x14ac:dyDescent="0.2">
      <c r="A3897" s="7"/>
    </row>
    <row r="3898" spans="1:1" x14ac:dyDescent="0.2">
      <c r="A3898" s="7"/>
    </row>
    <row r="3899" spans="1:1" x14ac:dyDescent="0.2">
      <c r="A3899" s="7"/>
    </row>
    <row r="3900" spans="1:1" x14ac:dyDescent="0.2">
      <c r="A3900" s="7"/>
    </row>
    <row r="3901" spans="1:1" x14ac:dyDescent="0.2">
      <c r="A3901" s="7"/>
    </row>
    <row r="3902" spans="1:1" x14ac:dyDescent="0.2">
      <c r="A3902" s="7"/>
    </row>
    <row r="3903" spans="1:1" x14ac:dyDescent="0.2">
      <c r="A3903" s="7"/>
    </row>
    <row r="3904" spans="1:1" x14ac:dyDescent="0.2">
      <c r="A3904" s="7"/>
    </row>
    <row r="3905" spans="1:1" x14ac:dyDescent="0.2">
      <c r="A3905" s="7"/>
    </row>
    <row r="3906" spans="1:1" x14ac:dyDescent="0.2">
      <c r="A3906" s="7"/>
    </row>
    <row r="3907" spans="1:1" x14ac:dyDescent="0.2">
      <c r="A3907" s="7"/>
    </row>
    <row r="3908" spans="1:1" x14ac:dyDescent="0.2">
      <c r="A3908" s="7"/>
    </row>
    <row r="3909" spans="1:1" x14ac:dyDescent="0.2">
      <c r="A3909" s="7"/>
    </row>
    <row r="3910" spans="1:1" x14ac:dyDescent="0.2">
      <c r="A3910" s="7"/>
    </row>
    <row r="3911" spans="1:1" x14ac:dyDescent="0.2">
      <c r="A3911" s="7"/>
    </row>
    <row r="3912" spans="1:1" x14ac:dyDescent="0.2">
      <c r="A3912" s="7"/>
    </row>
    <row r="3913" spans="1:1" x14ac:dyDescent="0.2">
      <c r="A3913" s="7"/>
    </row>
    <row r="3914" spans="1:1" x14ac:dyDescent="0.2">
      <c r="A3914" s="7"/>
    </row>
    <row r="3915" spans="1:1" x14ac:dyDescent="0.2">
      <c r="A3915" s="7"/>
    </row>
    <row r="3916" spans="1:1" x14ac:dyDescent="0.2">
      <c r="A3916" s="7"/>
    </row>
    <row r="3917" spans="1:1" x14ac:dyDescent="0.2">
      <c r="A3917" s="7"/>
    </row>
    <row r="3918" spans="1:1" x14ac:dyDescent="0.2">
      <c r="A3918" s="7"/>
    </row>
    <row r="3919" spans="1:1" x14ac:dyDescent="0.2">
      <c r="A3919" s="7"/>
    </row>
    <row r="3920" spans="1:1" x14ac:dyDescent="0.2">
      <c r="A3920" s="7"/>
    </row>
    <row r="3921" spans="1:1" x14ac:dyDescent="0.2">
      <c r="A3921" s="7"/>
    </row>
    <row r="3922" spans="1:1" x14ac:dyDescent="0.2">
      <c r="A3922" s="7"/>
    </row>
    <row r="3923" spans="1:1" x14ac:dyDescent="0.2">
      <c r="A3923" s="7"/>
    </row>
    <row r="3924" spans="1:1" x14ac:dyDescent="0.2">
      <c r="A3924" s="7"/>
    </row>
    <row r="3925" spans="1:1" x14ac:dyDescent="0.2">
      <c r="A3925" s="7"/>
    </row>
    <row r="3926" spans="1:1" x14ac:dyDescent="0.2">
      <c r="A3926" s="7"/>
    </row>
    <row r="3927" spans="1:1" x14ac:dyDescent="0.2">
      <c r="A3927" s="7"/>
    </row>
    <row r="3928" spans="1:1" x14ac:dyDescent="0.2">
      <c r="A3928" s="7"/>
    </row>
    <row r="3929" spans="1:1" x14ac:dyDescent="0.2">
      <c r="A3929" s="7"/>
    </row>
    <row r="3930" spans="1:1" x14ac:dyDescent="0.2">
      <c r="A3930" s="7"/>
    </row>
    <row r="3931" spans="1:1" x14ac:dyDescent="0.2">
      <c r="A3931" s="7"/>
    </row>
    <row r="3932" spans="1:1" x14ac:dyDescent="0.2">
      <c r="A3932" s="7"/>
    </row>
    <row r="3933" spans="1:1" x14ac:dyDescent="0.2">
      <c r="A3933" s="7"/>
    </row>
    <row r="3934" spans="1:1" x14ac:dyDescent="0.2">
      <c r="A3934" s="7"/>
    </row>
    <row r="3935" spans="1:1" x14ac:dyDescent="0.2">
      <c r="A3935" s="7"/>
    </row>
    <row r="3936" spans="1:1" x14ac:dyDescent="0.2">
      <c r="A3936" s="7"/>
    </row>
    <row r="3937" spans="1:1" x14ac:dyDescent="0.2">
      <c r="A3937" s="7"/>
    </row>
    <row r="3938" spans="1:1" x14ac:dyDescent="0.2">
      <c r="A3938" s="7"/>
    </row>
    <row r="3939" spans="1:1" x14ac:dyDescent="0.2">
      <c r="A3939" s="7"/>
    </row>
    <row r="3940" spans="1:1" x14ac:dyDescent="0.2">
      <c r="A3940" s="7"/>
    </row>
    <row r="3941" spans="1:1" x14ac:dyDescent="0.2">
      <c r="A3941" s="7"/>
    </row>
    <row r="3942" spans="1:1" x14ac:dyDescent="0.2">
      <c r="A3942" s="7"/>
    </row>
    <row r="3943" spans="1:1" x14ac:dyDescent="0.2">
      <c r="A3943" s="7"/>
    </row>
    <row r="3944" spans="1:1" x14ac:dyDescent="0.2">
      <c r="A3944" s="7"/>
    </row>
    <row r="3945" spans="1:1" x14ac:dyDescent="0.2">
      <c r="A3945" s="7"/>
    </row>
    <row r="3946" spans="1:1" x14ac:dyDescent="0.2">
      <c r="A3946" s="7"/>
    </row>
    <row r="3947" spans="1:1" x14ac:dyDescent="0.2">
      <c r="A3947" s="7"/>
    </row>
    <row r="3948" spans="1:1" x14ac:dyDescent="0.2">
      <c r="A3948" s="7"/>
    </row>
    <row r="3949" spans="1:1" x14ac:dyDescent="0.2">
      <c r="A3949" s="7"/>
    </row>
    <row r="3950" spans="1:1" x14ac:dyDescent="0.2">
      <c r="A3950" s="7"/>
    </row>
    <row r="3951" spans="1:1" x14ac:dyDescent="0.2">
      <c r="A3951" s="7"/>
    </row>
    <row r="3952" spans="1:1" x14ac:dyDescent="0.2">
      <c r="A3952" s="7"/>
    </row>
    <row r="3953" spans="1:1" x14ac:dyDescent="0.2">
      <c r="A3953" s="7"/>
    </row>
    <row r="3954" spans="1:1" x14ac:dyDescent="0.2">
      <c r="A3954" s="7"/>
    </row>
    <row r="3955" spans="1:1" x14ac:dyDescent="0.2">
      <c r="A3955" s="7"/>
    </row>
    <row r="3956" spans="1:1" x14ac:dyDescent="0.2">
      <c r="A3956" s="7"/>
    </row>
    <row r="3957" spans="1:1" x14ac:dyDescent="0.2">
      <c r="A3957" s="7"/>
    </row>
    <row r="3958" spans="1:1" x14ac:dyDescent="0.2">
      <c r="A3958" s="7"/>
    </row>
    <row r="3959" spans="1:1" x14ac:dyDescent="0.2">
      <c r="A3959" s="7"/>
    </row>
    <row r="3960" spans="1:1" x14ac:dyDescent="0.2">
      <c r="A3960" s="7"/>
    </row>
    <row r="3961" spans="1:1" x14ac:dyDescent="0.2">
      <c r="A3961" s="7"/>
    </row>
    <row r="3962" spans="1:1" x14ac:dyDescent="0.2">
      <c r="A3962" s="7"/>
    </row>
    <row r="3963" spans="1:1" x14ac:dyDescent="0.2">
      <c r="A3963" s="7"/>
    </row>
    <row r="3964" spans="1:1" x14ac:dyDescent="0.2">
      <c r="A3964" s="7"/>
    </row>
    <row r="3965" spans="1:1" x14ac:dyDescent="0.2">
      <c r="A3965" s="7"/>
    </row>
    <row r="3966" spans="1:1" x14ac:dyDescent="0.2">
      <c r="A3966" s="7"/>
    </row>
    <row r="3967" spans="1:1" x14ac:dyDescent="0.2">
      <c r="A3967" s="7"/>
    </row>
    <row r="3968" spans="1:1" x14ac:dyDescent="0.2">
      <c r="A3968" s="7"/>
    </row>
    <row r="3969" spans="1:1" x14ac:dyDescent="0.2">
      <c r="A3969" s="7"/>
    </row>
    <row r="3970" spans="1:1" x14ac:dyDescent="0.2">
      <c r="A3970" s="7"/>
    </row>
    <row r="3971" spans="1:1" x14ac:dyDescent="0.2">
      <c r="A3971" s="7"/>
    </row>
    <row r="3972" spans="1:1" x14ac:dyDescent="0.2">
      <c r="A3972" s="7"/>
    </row>
    <row r="3973" spans="1:1" x14ac:dyDescent="0.2">
      <c r="A3973" s="7"/>
    </row>
    <row r="3974" spans="1:1" x14ac:dyDescent="0.2">
      <c r="A3974" s="7"/>
    </row>
    <row r="3975" spans="1:1" x14ac:dyDescent="0.2">
      <c r="A3975" s="7"/>
    </row>
    <row r="3976" spans="1:1" x14ac:dyDescent="0.2">
      <c r="A3976" s="7"/>
    </row>
    <row r="3977" spans="1:1" x14ac:dyDescent="0.2">
      <c r="A3977" s="7"/>
    </row>
    <row r="3978" spans="1:1" x14ac:dyDescent="0.2">
      <c r="A3978" s="7"/>
    </row>
    <row r="3979" spans="1:1" x14ac:dyDescent="0.2">
      <c r="A3979" s="7"/>
    </row>
    <row r="3980" spans="1:1" x14ac:dyDescent="0.2">
      <c r="A3980" s="7"/>
    </row>
    <row r="3981" spans="1:1" x14ac:dyDescent="0.2">
      <c r="A3981" s="7"/>
    </row>
    <row r="3982" spans="1:1" x14ac:dyDescent="0.2">
      <c r="A3982" s="7"/>
    </row>
    <row r="3983" spans="1:1" x14ac:dyDescent="0.2">
      <c r="A3983" s="7"/>
    </row>
    <row r="3984" spans="1:1" x14ac:dyDescent="0.2">
      <c r="A3984" s="7"/>
    </row>
    <row r="3985" spans="1:1" x14ac:dyDescent="0.2">
      <c r="A3985" s="7"/>
    </row>
    <row r="3986" spans="1:1" x14ac:dyDescent="0.2">
      <c r="A3986" s="7"/>
    </row>
    <row r="3987" spans="1:1" x14ac:dyDescent="0.2">
      <c r="A3987" s="7"/>
    </row>
    <row r="3988" spans="1:1" x14ac:dyDescent="0.2">
      <c r="A3988" s="7"/>
    </row>
    <row r="3989" spans="1:1" x14ac:dyDescent="0.2">
      <c r="A3989" s="7"/>
    </row>
    <row r="3990" spans="1:1" x14ac:dyDescent="0.2">
      <c r="A3990" s="7"/>
    </row>
    <row r="3991" spans="1:1" x14ac:dyDescent="0.2">
      <c r="A3991" s="7"/>
    </row>
    <row r="3992" spans="1:1" x14ac:dyDescent="0.2">
      <c r="A3992" s="7"/>
    </row>
    <row r="3993" spans="1:1" x14ac:dyDescent="0.2">
      <c r="A3993" s="7"/>
    </row>
    <row r="3994" spans="1:1" x14ac:dyDescent="0.2">
      <c r="A3994" s="7"/>
    </row>
    <row r="3995" spans="1:1" x14ac:dyDescent="0.2">
      <c r="A3995" s="7"/>
    </row>
    <row r="3996" spans="1:1" x14ac:dyDescent="0.2">
      <c r="A3996" s="7"/>
    </row>
    <row r="3997" spans="1:1" x14ac:dyDescent="0.2">
      <c r="A3997" s="7"/>
    </row>
    <row r="3998" spans="1:1" x14ac:dyDescent="0.2">
      <c r="A3998" s="7"/>
    </row>
    <row r="3999" spans="1:1" x14ac:dyDescent="0.2">
      <c r="A3999" s="7"/>
    </row>
    <row r="4000" spans="1:1" x14ac:dyDescent="0.2">
      <c r="A4000" s="7"/>
    </row>
    <row r="4001" spans="1:1" x14ac:dyDescent="0.2">
      <c r="A4001" s="7"/>
    </row>
    <row r="4002" spans="1:1" x14ac:dyDescent="0.2">
      <c r="A4002" s="7"/>
    </row>
    <row r="4003" spans="1:1" x14ac:dyDescent="0.2">
      <c r="A4003" s="7"/>
    </row>
    <row r="4004" spans="1:1" x14ac:dyDescent="0.2">
      <c r="A4004" s="7"/>
    </row>
    <row r="4005" spans="1:1" x14ac:dyDescent="0.2">
      <c r="A4005" s="7"/>
    </row>
    <row r="4006" spans="1:1" x14ac:dyDescent="0.2">
      <c r="A4006" s="7"/>
    </row>
    <row r="4007" spans="1:1" x14ac:dyDescent="0.2">
      <c r="A4007" s="7"/>
    </row>
    <row r="4008" spans="1:1" x14ac:dyDescent="0.2">
      <c r="A4008" s="7"/>
    </row>
    <row r="4009" spans="1:1" x14ac:dyDescent="0.2">
      <c r="A4009" s="7"/>
    </row>
    <row r="4010" spans="1:1" x14ac:dyDescent="0.2">
      <c r="A4010" s="7"/>
    </row>
    <row r="4011" spans="1:1" x14ac:dyDescent="0.2">
      <c r="A4011" s="7"/>
    </row>
    <row r="4012" spans="1:1" x14ac:dyDescent="0.2">
      <c r="A4012" s="7"/>
    </row>
    <row r="4013" spans="1:1" x14ac:dyDescent="0.2">
      <c r="A4013" s="7"/>
    </row>
    <row r="4014" spans="1:1" x14ac:dyDescent="0.2">
      <c r="A4014" s="7"/>
    </row>
    <row r="4015" spans="1:1" x14ac:dyDescent="0.2">
      <c r="A4015" s="7"/>
    </row>
    <row r="4016" spans="1:1" x14ac:dyDescent="0.2">
      <c r="A4016" s="7"/>
    </row>
    <row r="4017" spans="1:1" x14ac:dyDescent="0.2">
      <c r="A4017" s="7"/>
    </row>
    <row r="4018" spans="1:1" x14ac:dyDescent="0.2">
      <c r="A4018" s="7"/>
    </row>
    <row r="4019" spans="1:1" x14ac:dyDescent="0.2">
      <c r="A4019" s="7"/>
    </row>
    <row r="4020" spans="1:1" x14ac:dyDescent="0.2">
      <c r="A4020" s="7"/>
    </row>
    <row r="4021" spans="1:1" x14ac:dyDescent="0.2">
      <c r="A4021" s="7"/>
    </row>
    <row r="4022" spans="1:1" x14ac:dyDescent="0.2">
      <c r="A4022" s="7"/>
    </row>
    <row r="4023" spans="1:1" x14ac:dyDescent="0.2">
      <c r="A4023" s="7"/>
    </row>
    <row r="4024" spans="1:1" x14ac:dyDescent="0.2">
      <c r="A4024" s="7"/>
    </row>
    <row r="4025" spans="1:1" x14ac:dyDescent="0.2">
      <c r="A4025" s="7"/>
    </row>
    <row r="4026" spans="1:1" x14ac:dyDescent="0.2">
      <c r="A4026" s="7"/>
    </row>
    <row r="4027" spans="1:1" x14ac:dyDescent="0.2">
      <c r="A4027" s="7"/>
    </row>
    <row r="4028" spans="1:1" x14ac:dyDescent="0.2">
      <c r="A4028" s="7"/>
    </row>
    <row r="4029" spans="1:1" x14ac:dyDescent="0.2">
      <c r="A4029" s="7"/>
    </row>
    <row r="4030" spans="1:1" x14ac:dyDescent="0.2">
      <c r="A4030" s="7"/>
    </row>
    <row r="4031" spans="1:1" x14ac:dyDescent="0.2">
      <c r="A4031" s="7"/>
    </row>
    <row r="4032" spans="1:1" x14ac:dyDescent="0.2">
      <c r="A4032" s="7"/>
    </row>
    <row r="4033" spans="1:1" x14ac:dyDescent="0.2">
      <c r="A4033" s="7"/>
    </row>
    <row r="4034" spans="1:1" x14ac:dyDescent="0.2">
      <c r="A4034" s="7"/>
    </row>
    <row r="4035" spans="1:1" x14ac:dyDescent="0.2">
      <c r="A4035" s="7"/>
    </row>
    <row r="4036" spans="1:1" x14ac:dyDescent="0.2">
      <c r="A4036" s="7"/>
    </row>
    <row r="4037" spans="1:1" x14ac:dyDescent="0.2">
      <c r="A4037" s="7"/>
    </row>
    <row r="4038" spans="1:1" x14ac:dyDescent="0.2">
      <c r="A4038" s="7"/>
    </row>
    <row r="4039" spans="1:1" x14ac:dyDescent="0.2">
      <c r="A4039" s="7"/>
    </row>
    <row r="4040" spans="1:1" x14ac:dyDescent="0.2">
      <c r="A4040" s="7"/>
    </row>
    <row r="4041" spans="1:1" x14ac:dyDescent="0.2">
      <c r="A4041" s="7"/>
    </row>
    <row r="4042" spans="1:1" x14ac:dyDescent="0.2">
      <c r="A4042" s="7"/>
    </row>
    <row r="4043" spans="1:1" x14ac:dyDescent="0.2">
      <c r="A4043" s="7"/>
    </row>
    <row r="4044" spans="1:1" x14ac:dyDescent="0.2">
      <c r="A4044" s="7"/>
    </row>
    <row r="4045" spans="1:1" x14ac:dyDescent="0.2">
      <c r="A4045" s="7"/>
    </row>
    <row r="4046" spans="1:1" x14ac:dyDescent="0.2">
      <c r="A4046" s="7"/>
    </row>
    <row r="4047" spans="1:1" x14ac:dyDescent="0.2">
      <c r="A4047" s="7"/>
    </row>
    <row r="4048" spans="1:1" x14ac:dyDescent="0.2">
      <c r="A4048" s="7"/>
    </row>
    <row r="4049" spans="1:1" x14ac:dyDescent="0.2">
      <c r="A4049" s="7"/>
    </row>
    <row r="4050" spans="1:1" x14ac:dyDescent="0.2">
      <c r="A4050" s="7"/>
    </row>
    <row r="4051" spans="1:1" x14ac:dyDescent="0.2">
      <c r="A4051" s="7"/>
    </row>
    <row r="4052" spans="1:1" x14ac:dyDescent="0.2">
      <c r="A4052" s="7"/>
    </row>
    <row r="4053" spans="1:1" x14ac:dyDescent="0.2">
      <c r="A4053" s="7"/>
    </row>
    <row r="4054" spans="1:1" x14ac:dyDescent="0.2">
      <c r="A4054" s="7"/>
    </row>
    <row r="4055" spans="1:1" x14ac:dyDescent="0.2">
      <c r="A4055" s="7"/>
    </row>
    <row r="4056" spans="1:1" x14ac:dyDescent="0.2">
      <c r="A4056" s="7"/>
    </row>
    <row r="4057" spans="1:1" x14ac:dyDescent="0.2">
      <c r="A4057" s="7"/>
    </row>
    <row r="4058" spans="1:1" x14ac:dyDescent="0.2">
      <c r="A4058" s="7"/>
    </row>
    <row r="4059" spans="1:1" x14ac:dyDescent="0.2">
      <c r="A4059" s="7"/>
    </row>
    <row r="4060" spans="1:1" x14ac:dyDescent="0.2">
      <c r="A4060" s="7"/>
    </row>
    <row r="4061" spans="1:1" x14ac:dyDescent="0.2">
      <c r="A4061" s="7"/>
    </row>
    <row r="4062" spans="1:1" x14ac:dyDescent="0.2">
      <c r="A4062" s="7"/>
    </row>
    <row r="4063" spans="1:1" x14ac:dyDescent="0.2">
      <c r="A4063" s="7"/>
    </row>
    <row r="4064" spans="1:1" x14ac:dyDescent="0.2">
      <c r="A4064" s="7"/>
    </row>
    <row r="4065" spans="1:1" x14ac:dyDescent="0.2">
      <c r="A4065" s="7"/>
    </row>
    <row r="4066" spans="1:1" x14ac:dyDescent="0.2">
      <c r="A4066" s="7"/>
    </row>
    <row r="4067" spans="1:1" x14ac:dyDescent="0.2">
      <c r="A4067" s="7"/>
    </row>
    <row r="4068" spans="1:1" x14ac:dyDescent="0.2">
      <c r="A4068" s="7"/>
    </row>
    <row r="4069" spans="1:1" x14ac:dyDescent="0.2">
      <c r="A4069" s="7"/>
    </row>
    <row r="4070" spans="1:1" x14ac:dyDescent="0.2">
      <c r="A4070" s="7"/>
    </row>
    <row r="4071" spans="1:1" x14ac:dyDescent="0.2">
      <c r="A4071" s="7"/>
    </row>
    <row r="4072" spans="1:1" x14ac:dyDescent="0.2">
      <c r="A4072" s="7"/>
    </row>
    <row r="4073" spans="1:1" x14ac:dyDescent="0.2">
      <c r="A4073" s="7"/>
    </row>
    <row r="4074" spans="1:1" x14ac:dyDescent="0.2">
      <c r="A4074" s="7"/>
    </row>
    <row r="4075" spans="1:1" x14ac:dyDescent="0.2">
      <c r="A4075" s="7"/>
    </row>
    <row r="4076" spans="1:1" x14ac:dyDescent="0.2">
      <c r="A4076" s="7"/>
    </row>
    <row r="4077" spans="1:1" x14ac:dyDescent="0.2">
      <c r="A4077" s="7"/>
    </row>
    <row r="4078" spans="1:1" x14ac:dyDescent="0.2">
      <c r="A4078" s="7"/>
    </row>
    <row r="4079" spans="1:1" x14ac:dyDescent="0.2">
      <c r="A4079" s="7"/>
    </row>
    <row r="4080" spans="1:1" x14ac:dyDescent="0.2">
      <c r="A4080" s="7"/>
    </row>
    <row r="4081" spans="1:1" x14ac:dyDescent="0.2">
      <c r="A4081" s="7"/>
    </row>
    <row r="4082" spans="1:1" x14ac:dyDescent="0.2">
      <c r="A4082" s="7"/>
    </row>
    <row r="4083" spans="1:1" x14ac:dyDescent="0.2">
      <c r="A4083" s="7"/>
    </row>
    <row r="4084" spans="1:1" x14ac:dyDescent="0.2">
      <c r="A4084" s="7"/>
    </row>
    <row r="4085" spans="1:1" x14ac:dyDescent="0.2">
      <c r="A4085" s="7"/>
    </row>
    <row r="4086" spans="1:1" x14ac:dyDescent="0.2">
      <c r="A4086" s="7"/>
    </row>
    <row r="4087" spans="1:1" x14ac:dyDescent="0.2">
      <c r="A4087" s="7"/>
    </row>
    <row r="4088" spans="1:1" x14ac:dyDescent="0.2">
      <c r="A4088" s="7"/>
    </row>
    <row r="4089" spans="1:1" x14ac:dyDescent="0.2">
      <c r="A4089" s="7"/>
    </row>
    <row r="4090" spans="1:1" x14ac:dyDescent="0.2">
      <c r="A4090" s="7"/>
    </row>
    <row r="4091" spans="1:1" x14ac:dyDescent="0.2">
      <c r="A4091" s="7"/>
    </row>
    <row r="4092" spans="1:1" x14ac:dyDescent="0.2">
      <c r="A4092" s="7"/>
    </row>
    <row r="4093" spans="1:1" x14ac:dyDescent="0.2">
      <c r="A4093" s="7"/>
    </row>
    <row r="4094" spans="1:1" x14ac:dyDescent="0.2">
      <c r="A4094" s="7"/>
    </row>
    <row r="4095" spans="1:1" x14ac:dyDescent="0.2">
      <c r="A4095" s="7"/>
    </row>
    <row r="4096" spans="1:1" x14ac:dyDescent="0.2">
      <c r="A4096" s="7"/>
    </row>
    <row r="4097" spans="1:1" x14ac:dyDescent="0.2">
      <c r="A4097" s="7"/>
    </row>
    <row r="4098" spans="1:1" x14ac:dyDescent="0.2">
      <c r="A4098" s="7"/>
    </row>
    <row r="4099" spans="1:1" x14ac:dyDescent="0.2">
      <c r="A4099" s="7"/>
    </row>
    <row r="4100" spans="1:1" x14ac:dyDescent="0.2">
      <c r="A4100" s="7"/>
    </row>
    <row r="4101" spans="1:1" x14ac:dyDescent="0.2">
      <c r="A4101" s="7"/>
    </row>
    <row r="4102" spans="1:1" x14ac:dyDescent="0.2">
      <c r="A4102" s="7"/>
    </row>
    <row r="4103" spans="1:1" x14ac:dyDescent="0.2">
      <c r="A4103" s="7"/>
    </row>
    <row r="4104" spans="1:1" x14ac:dyDescent="0.2">
      <c r="A4104" s="7"/>
    </row>
    <row r="4105" spans="1:1" x14ac:dyDescent="0.2">
      <c r="A4105" s="7"/>
    </row>
    <row r="4106" spans="1:1" x14ac:dyDescent="0.2">
      <c r="A4106" s="7"/>
    </row>
    <row r="4107" spans="1:1" x14ac:dyDescent="0.2">
      <c r="A4107" s="7"/>
    </row>
    <row r="4108" spans="1:1" x14ac:dyDescent="0.2">
      <c r="A4108" s="7"/>
    </row>
    <row r="4109" spans="1:1" x14ac:dyDescent="0.2">
      <c r="A4109" s="7"/>
    </row>
    <row r="4110" spans="1:1" x14ac:dyDescent="0.2">
      <c r="A4110" s="7"/>
    </row>
    <row r="4111" spans="1:1" x14ac:dyDescent="0.2">
      <c r="A4111" s="7"/>
    </row>
    <row r="4112" spans="1:1" x14ac:dyDescent="0.2">
      <c r="A4112" s="7"/>
    </row>
    <row r="4113" spans="1:1" x14ac:dyDescent="0.2">
      <c r="A4113" s="7"/>
    </row>
    <row r="4114" spans="1:1" x14ac:dyDescent="0.2">
      <c r="A4114" s="7"/>
    </row>
    <row r="4115" spans="1:1" x14ac:dyDescent="0.2">
      <c r="A4115" s="7"/>
    </row>
    <row r="4116" spans="1:1" x14ac:dyDescent="0.2">
      <c r="A4116" s="7"/>
    </row>
    <row r="4117" spans="1:1" x14ac:dyDescent="0.2">
      <c r="A4117" s="7"/>
    </row>
    <row r="4118" spans="1:1" x14ac:dyDescent="0.2">
      <c r="A4118" s="7"/>
    </row>
    <row r="4119" spans="1:1" x14ac:dyDescent="0.2">
      <c r="A4119" s="7"/>
    </row>
    <row r="4120" spans="1:1" x14ac:dyDescent="0.2">
      <c r="A4120" s="7"/>
    </row>
    <row r="4121" spans="1:1" x14ac:dyDescent="0.2">
      <c r="A4121" s="7"/>
    </row>
    <row r="4122" spans="1:1" x14ac:dyDescent="0.2">
      <c r="A4122" s="7"/>
    </row>
    <row r="4123" spans="1:1" x14ac:dyDescent="0.2">
      <c r="A4123" s="7"/>
    </row>
    <row r="4124" spans="1:1" x14ac:dyDescent="0.2">
      <c r="A4124" s="7"/>
    </row>
    <row r="4125" spans="1:1" x14ac:dyDescent="0.2">
      <c r="A4125" s="7"/>
    </row>
    <row r="4126" spans="1:1" x14ac:dyDescent="0.2">
      <c r="A4126" s="7"/>
    </row>
    <row r="4127" spans="1:1" x14ac:dyDescent="0.2">
      <c r="A4127" s="7"/>
    </row>
    <row r="4128" spans="1:1" x14ac:dyDescent="0.2">
      <c r="A4128" s="7"/>
    </row>
    <row r="4129" spans="1:1" x14ac:dyDescent="0.2">
      <c r="A4129" s="7"/>
    </row>
    <row r="4130" spans="1:1" x14ac:dyDescent="0.2">
      <c r="A4130" s="7"/>
    </row>
    <row r="4131" spans="1:1" x14ac:dyDescent="0.2">
      <c r="A4131" s="7"/>
    </row>
    <row r="4132" spans="1:1" x14ac:dyDescent="0.2">
      <c r="A4132" s="7"/>
    </row>
    <row r="4133" spans="1:1" x14ac:dyDescent="0.2">
      <c r="A4133" s="7"/>
    </row>
    <row r="4134" spans="1:1" x14ac:dyDescent="0.2">
      <c r="A4134" s="7"/>
    </row>
    <row r="4135" spans="1:1" x14ac:dyDescent="0.2">
      <c r="A4135" s="7"/>
    </row>
    <row r="4136" spans="1:1" x14ac:dyDescent="0.2">
      <c r="A4136" s="7"/>
    </row>
    <row r="4137" spans="1:1" x14ac:dyDescent="0.2">
      <c r="A4137" s="7"/>
    </row>
    <row r="4138" spans="1:1" x14ac:dyDescent="0.2">
      <c r="A4138" s="7"/>
    </row>
    <row r="4139" spans="1:1" x14ac:dyDescent="0.2">
      <c r="A4139" s="7"/>
    </row>
    <row r="4140" spans="1:1" x14ac:dyDescent="0.2">
      <c r="A4140" s="7"/>
    </row>
    <row r="4141" spans="1:1" x14ac:dyDescent="0.2">
      <c r="A4141" s="7"/>
    </row>
    <row r="4142" spans="1:1" x14ac:dyDescent="0.2">
      <c r="A4142" s="7"/>
    </row>
    <row r="4143" spans="1:1" x14ac:dyDescent="0.2">
      <c r="A4143" s="7"/>
    </row>
    <row r="4144" spans="1:1" x14ac:dyDescent="0.2">
      <c r="A4144" s="7"/>
    </row>
    <row r="4145" spans="1:1" x14ac:dyDescent="0.2">
      <c r="A4145" s="7"/>
    </row>
    <row r="4146" spans="1:1" x14ac:dyDescent="0.2">
      <c r="A4146" s="7"/>
    </row>
    <row r="4147" spans="1:1" x14ac:dyDescent="0.2">
      <c r="A4147" s="7"/>
    </row>
    <row r="4148" spans="1:1" x14ac:dyDescent="0.2">
      <c r="A4148" s="7"/>
    </row>
    <row r="4149" spans="1:1" x14ac:dyDescent="0.2">
      <c r="A4149" s="7"/>
    </row>
    <row r="4150" spans="1:1" x14ac:dyDescent="0.2">
      <c r="A4150" s="7"/>
    </row>
    <row r="4151" spans="1:1" x14ac:dyDescent="0.2">
      <c r="A4151" s="7"/>
    </row>
    <row r="4152" spans="1:1" x14ac:dyDescent="0.2">
      <c r="A4152" s="7"/>
    </row>
    <row r="4153" spans="1:1" x14ac:dyDescent="0.2">
      <c r="A4153" s="7"/>
    </row>
    <row r="4154" spans="1:1" x14ac:dyDescent="0.2">
      <c r="A4154" s="7"/>
    </row>
    <row r="4155" spans="1:1" x14ac:dyDescent="0.2">
      <c r="A4155" s="7"/>
    </row>
    <row r="4156" spans="1:1" x14ac:dyDescent="0.2">
      <c r="A4156" s="7"/>
    </row>
    <row r="4157" spans="1:1" x14ac:dyDescent="0.2">
      <c r="A4157" s="7"/>
    </row>
    <row r="4158" spans="1:1" x14ac:dyDescent="0.2">
      <c r="A4158" s="7"/>
    </row>
    <row r="4159" spans="1:1" x14ac:dyDescent="0.2">
      <c r="A4159" s="7"/>
    </row>
    <row r="4160" spans="1:1" x14ac:dyDescent="0.2">
      <c r="A4160" s="7"/>
    </row>
    <row r="4161" spans="1:1" x14ac:dyDescent="0.2">
      <c r="A4161" s="7"/>
    </row>
    <row r="4162" spans="1:1" x14ac:dyDescent="0.2">
      <c r="A4162" s="7"/>
    </row>
    <row r="4163" spans="1:1" x14ac:dyDescent="0.2">
      <c r="A4163" s="7"/>
    </row>
    <row r="4164" spans="1:1" x14ac:dyDescent="0.2">
      <c r="A4164" s="7"/>
    </row>
    <row r="4165" spans="1:1" x14ac:dyDescent="0.2">
      <c r="A4165" s="7"/>
    </row>
    <row r="4166" spans="1:1" x14ac:dyDescent="0.2">
      <c r="A4166" s="7"/>
    </row>
    <row r="4167" spans="1:1" x14ac:dyDescent="0.2">
      <c r="A4167" s="7"/>
    </row>
    <row r="4168" spans="1:1" x14ac:dyDescent="0.2">
      <c r="A4168" s="7"/>
    </row>
    <row r="4169" spans="1:1" x14ac:dyDescent="0.2">
      <c r="A4169" s="7"/>
    </row>
    <row r="4170" spans="1:1" x14ac:dyDescent="0.2">
      <c r="A4170" s="7"/>
    </row>
    <row r="4171" spans="1:1" x14ac:dyDescent="0.2">
      <c r="A4171" s="7"/>
    </row>
    <row r="4172" spans="1:1" x14ac:dyDescent="0.2">
      <c r="A4172" s="7"/>
    </row>
    <row r="4173" spans="1:1" x14ac:dyDescent="0.2">
      <c r="A4173" s="7"/>
    </row>
    <row r="4174" spans="1:1" x14ac:dyDescent="0.2">
      <c r="A4174" s="7"/>
    </row>
    <row r="4175" spans="1:1" x14ac:dyDescent="0.2">
      <c r="A4175" s="7"/>
    </row>
    <row r="4176" spans="1:1" x14ac:dyDescent="0.2">
      <c r="A4176" s="7"/>
    </row>
    <row r="4177" spans="1:1" x14ac:dyDescent="0.2">
      <c r="A4177" s="7"/>
    </row>
    <row r="4178" spans="1:1" x14ac:dyDescent="0.2">
      <c r="A4178" s="7"/>
    </row>
    <row r="4179" spans="1:1" x14ac:dyDescent="0.2">
      <c r="A4179" s="7"/>
    </row>
    <row r="4180" spans="1:1" x14ac:dyDescent="0.2">
      <c r="A4180" s="7"/>
    </row>
    <row r="4181" spans="1:1" x14ac:dyDescent="0.2">
      <c r="A4181" s="7"/>
    </row>
    <row r="4182" spans="1:1" x14ac:dyDescent="0.2">
      <c r="A4182" s="7"/>
    </row>
    <row r="4183" spans="1:1" x14ac:dyDescent="0.2">
      <c r="A4183" s="7"/>
    </row>
    <row r="4184" spans="1:1" x14ac:dyDescent="0.2">
      <c r="A4184" s="7"/>
    </row>
    <row r="4185" spans="1:1" x14ac:dyDescent="0.2">
      <c r="A4185" s="7"/>
    </row>
    <row r="4186" spans="1:1" x14ac:dyDescent="0.2">
      <c r="A4186" s="7"/>
    </row>
    <row r="4187" spans="1:1" x14ac:dyDescent="0.2">
      <c r="A4187" s="7"/>
    </row>
    <row r="4188" spans="1:1" x14ac:dyDescent="0.2">
      <c r="A4188" s="7"/>
    </row>
    <row r="4189" spans="1:1" x14ac:dyDescent="0.2">
      <c r="A4189" s="7"/>
    </row>
    <row r="4190" spans="1:1" x14ac:dyDescent="0.2">
      <c r="A4190" s="7"/>
    </row>
    <row r="4191" spans="1:1" x14ac:dyDescent="0.2">
      <c r="A4191" s="7"/>
    </row>
    <row r="4192" spans="1:1" x14ac:dyDescent="0.2">
      <c r="A4192" s="7"/>
    </row>
    <row r="4193" spans="1:1" x14ac:dyDescent="0.2">
      <c r="A4193" s="7"/>
    </row>
    <row r="4194" spans="1:1" x14ac:dyDescent="0.2">
      <c r="A4194" s="7"/>
    </row>
    <row r="4195" spans="1:1" x14ac:dyDescent="0.2">
      <c r="A4195" s="7"/>
    </row>
    <row r="4196" spans="1:1" x14ac:dyDescent="0.2">
      <c r="A4196" s="7"/>
    </row>
    <row r="4197" spans="1:1" x14ac:dyDescent="0.2">
      <c r="A4197" s="7"/>
    </row>
    <row r="4198" spans="1:1" x14ac:dyDescent="0.2">
      <c r="A4198" s="7"/>
    </row>
    <row r="4199" spans="1:1" x14ac:dyDescent="0.2">
      <c r="A4199" s="7"/>
    </row>
    <row r="4200" spans="1:1" x14ac:dyDescent="0.2">
      <c r="A4200" s="7"/>
    </row>
    <row r="4201" spans="1:1" x14ac:dyDescent="0.2">
      <c r="A4201" s="7"/>
    </row>
    <row r="4202" spans="1:1" x14ac:dyDescent="0.2">
      <c r="A4202" s="7"/>
    </row>
    <row r="4203" spans="1:1" x14ac:dyDescent="0.2">
      <c r="A4203" s="7"/>
    </row>
    <row r="4204" spans="1:1" x14ac:dyDescent="0.2">
      <c r="A4204" s="7"/>
    </row>
    <row r="4205" spans="1:1" x14ac:dyDescent="0.2">
      <c r="A4205" s="7"/>
    </row>
    <row r="4206" spans="1:1" x14ac:dyDescent="0.2">
      <c r="A4206" s="7"/>
    </row>
    <row r="4207" spans="1:1" x14ac:dyDescent="0.2">
      <c r="A4207" s="7"/>
    </row>
    <row r="4208" spans="1:1" x14ac:dyDescent="0.2">
      <c r="A4208" s="7"/>
    </row>
    <row r="4209" spans="1:1" x14ac:dyDescent="0.2">
      <c r="A4209" s="7"/>
    </row>
    <row r="4210" spans="1:1" x14ac:dyDescent="0.2">
      <c r="A4210" s="7"/>
    </row>
    <row r="4211" spans="1:1" x14ac:dyDescent="0.2">
      <c r="A4211" s="7"/>
    </row>
    <row r="4212" spans="1:1" x14ac:dyDescent="0.2">
      <c r="A4212" s="7"/>
    </row>
    <row r="4213" spans="1:1" x14ac:dyDescent="0.2">
      <c r="A4213" s="7"/>
    </row>
    <row r="4214" spans="1:1" x14ac:dyDescent="0.2">
      <c r="A4214" s="7"/>
    </row>
    <row r="4215" spans="1:1" x14ac:dyDescent="0.2">
      <c r="A4215" s="7"/>
    </row>
    <row r="4216" spans="1:1" x14ac:dyDescent="0.2">
      <c r="A4216" s="7"/>
    </row>
    <row r="4217" spans="1:1" x14ac:dyDescent="0.2">
      <c r="A4217" s="7"/>
    </row>
    <row r="4218" spans="1:1" x14ac:dyDescent="0.2">
      <c r="A4218" s="7"/>
    </row>
    <row r="4219" spans="1:1" x14ac:dyDescent="0.2">
      <c r="A4219" s="7"/>
    </row>
    <row r="4220" spans="1:1" x14ac:dyDescent="0.2">
      <c r="A4220" s="7"/>
    </row>
    <row r="4221" spans="1:1" x14ac:dyDescent="0.2">
      <c r="A4221" s="7"/>
    </row>
    <row r="4222" spans="1:1" x14ac:dyDescent="0.2">
      <c r="A4222" s="7"/>
    </row>
    <row r="4223" spans="1:1" x14ac:dyDescent="0.2">
      <c r="A4223" s="7"/>
    </row>
    <row r="4224" spans="1:1" x14ac:dyDescent="0.2">
      <c r="A4224" s="7"/>
    </row>
    <row r="4225" spans="1:1" x14ac:dyDescent="0.2">
      <c r="A4225" s="7"/>
    </row>
    <row r="4226" spans="1:1" x14ac:dyDescent="0.2">
      <c r="A4226" s="7"/>
    </row>
    <row r="4227" spans="1:1" x14ac:dyDescent="0.2">
      <c r="A4227" s="7"/>
    </row>
    <row r="4228" spans="1:1" x14ac:dyDescent="0.2">
      <c r="A4228" s="7"/>
    </row>
    <row r="4229" spans="1:1" x14ac:dyDescent="0.2">
      <c r="A4229" s="7"/>
    </row>
    <row r="4230" spans="1:1" x14ac:dyDescent="0.2">
      <c r="A4230" s="7"/>
    </row>
    <row r="4231" spans="1:1" x14ac:dyDescent="0.2">
      <c r="A4231" s="7"/>
    </row>
    <row r="4232" spans="1:1" x14ac:dyDescent="0.2">
      <c r="A4232" s="7"/>
    </row>
    <row r="4233" spans="1:1" x14ac:dyDescent="0.2">
      <c r="A4233" s="7"/>
    </row>
    <row r="4234" spans="1:1" x14ac:dyDescent="0.2">
      <c r="A4234" s="7"/>
    </row>
    <row r="4235" spans="1:1" x14ac:dyDescent="0.2">
      <c r="A4235" s="7"/>
    </row>
    <row r="4236" spans="1:1" x14ac:dyDescent="0.2">
      <c r="A4236" s="7"/>
    </row>
    <row r="4237" spans="1:1" x14ac:dyDescent="0.2">
      <c r="A4237" s="7"/>
    </row>
    <row r="4238" spans="1:1" x14ac:dyDescent="0.2">
      <c r="A4238" s="7"/>
    </row>
    <row r="4239" spans="1:1" x14ac:dyDescent="0.2">
      <c r="A4239" s="7"/>
    </row>
    <row r="4240" spans="1:1" x14ac:dyDescent="0.2">
      <c r="A4240" s="7"/>
    </row>
    <row r="4241" spans="1:1" x14ac:dyDescent="0.2">
      <c r="A4241" s="7"/>
    </row>
    <row r="4242" spans="1:1" x14ac:dyDescent="0.2">
      <c r="A4242" s="7"/>
    </row>
    <row r="4243" spans="1:1" x14ac:dyDescent="0.2">
      <c r="A4243" s="7"/>
    </row>
    <row r="4244" spans="1:1" x14ac:dyDescent="0.2">
      <c r="A4244" s="7"/>
    </row>
    <row r="4245" spans="1:1" x14ac:dyDescent="0.2">
      <c r="A4245" s="7"/>
    </row>
    <row r="4246" spans="1:1" x14ac:dyDescent="0.2">
      <c r="A4246" s="7"/>
    </row>
    <row r="4247" spans="1:1" x14ac:dyDescent="0.2">
      <c r="A4247" s="7"/>
    </row>
    <row r="4248" spans="1:1" x14ac:dyDescent="0.2">
      <c r="A4248" s="7"/>
    </row>
    <row r="4249" spans="1:1" x14ac:dyDescent="0.2">
      <c r="A4249" s="7"/>
    </row>
    <row r="4250" spans="1:1" x14ac:dyDescent="0.2">
      <c r="A4250" s="7"/>
    </row>
    <row r="4251" spans="1:1" x14ac:dyDescent="0.2">
      <c r="A4251" s="7"/>
    </row>
    <row r="4252" spans="1:1" x14ac:dyDescent="0.2">
      <c r="A4252" s="7"/>
    </row>
    <row r="4253" spans="1:1" x14ac:dyDescent="0.2">
      <c r="A4253" s="7"/>
    </row>
    <row r="4254" spans="1:1" x14ac:dyDescent="0.2">
      <c r="A4254" s="7"/>
    </row>
    <row r="4255" spans="1:1" x14ac:dyDescent="0.2">
      <c r="A4255" s="7"/>
    </row>
    <row r="4256" spans="1:1" x14ac:dyDescent="0.2">
      <c r="A4256" s="7"/>
    </row>
    <row r="4257" spans="1:1" x14ac:dyDescent="0.2">
      <c r="A4257" s="7"/>
    </row>
    <row r="4258" spans="1:1" x14ac:dyDescent="0.2">
      <c r="A4258" s="7"/>
    </row>
    <row r="4259" spans="1:1" x14ac:dyDescent="0.2">
      <c r="A4259" s="7"/>
    </row>
    <row r="4260" spans="1:1" x14ac:dyDescent="0.2">
      <c r="A4260" s="7"/>
    </row>
    <row r="4261" spans="1:1" x14ac:dyDescent="0.2">
      <c r="A4261" s="7"/>
    </row>
    <row r="4262" spans="1:1" x14ac:dyDescent="0.2">
      <c r="A4262" s="7"/>
    </row>
    <row r="4263" spans="1:1" x14ac:dyDescent="0.2">
      <c r="A4263" s="7"/>
    </row>
    <row r="4264" spans="1:1" x14ac:dyDescent="0.2">
      <c r="A4264" s="7"/>
    </row>
    <row r="4265" spans="1:1" x14ac:dyDescent="0.2">
      <c r="A4265" s="7"/>
    </row>
    <row r="4266" spans="1:1" x14ac:dyDescent="0.2">
      <c r="A4266" s="7"/>
    </row>
    <row r="4267" spans="1:1" x14ac:dyDescent="0.2">
      <c r="A4267" s="7"/>
    </row>
    <row r="4268" spans="1:1" x14ac:dyDescent="0.2">
      <c r="A4268" s="7"/>
    </row>
    <row r="4269" spans="1:1" x14ac:dyDescent="0.2">
      <c r="A4269" s="7"/>
    </row>
    <row r="4270" spans="1:1" x14ac:dyDescent="0.2">
      <c r="A4270" s="7"/>
    </row>
    <row r="4271" spans="1:1" x14ac:dyDescent="0.2">
      <c r="A4271" s="7"/>
    </row>
    <row r="4272" spans="1:1" x14ac:dyDescent="0.2">
      <c r="A4272" s="7"/>
    </row>
    <row r="4273" spans="1:1" x14ac:dyDescent="0.2">
      <c r="A4273" s="7"/>
    </row>
    <row r="4274" spans="1:1" x14ac:dyDescent="0.2">
      <c r="A4274" s="7"/>
    </row>
    <row r="4275" spans="1:1" x14ac:dyDescent="0.2">
      <c r="A4275" s="7"/>
    </row>
    <row r="4276" spans="1:1" x14ac:dyDescent="0.2">
      <c r="A4276" s="7"/>
    </row>
    <row r="4277" spans="1:1" x14ac:dyDescent="0.2">
      <c r="A4277" s="7"/>
    </row>
    <row r="4278" spans="1:1" x14ac:dyDescent="0.2">
      <c r="A4278" s="7"/>
    </row>
    <row r="4279" spans="1:1" x14ac:dyDescent="0.2">
      <c r="A4279" s="7"/>
    </row>
    <row r="4280" spans="1:1" x14ac:dyDescent="0.2">
      <c r="A4280" s="7"/>
    </row>
    <row r="4281" spans="1:1" x14ac:dyDescent="0.2">
      <c r="A4281" s="7"/>
    </row>
    <row r="4282" spans="1:1" x14ac:dyDescent="0.2">
      <c r="A4282" s="7"/>
    </row>
    <row r="4283" spans="1:1" x14ac:dyDescent="0.2">
      <c r="A4283" s="7"/>
    </row>
    <row r="4284" spans="1:1" x14ac:dyDescent="0.2">
      <c r="A4284" s="7"/>
    </row>
    <row r="4285" spans="1:1" x14ac:dyDescent="0.2">
      <c r="A4285" s="7"/>
    </row>
    <row r="4286" spans="1:1" x14ac:dyDescent="0.2">
      <c r="A4286" s="7"/>
    </row>
    <row r="4287" spans="1:1" x14ac:dyDescent="0.2">
      <c r="A4287" s="7"/>
    </row>
    <row r="4288" spans="1:1" x14ac:dyDescent="0.2">
      <c r="A4288" s="7"/>
    </row>
    <row r="4289" spans="1:1" x14ac:dyDescent="0.2">
      <c r="A4289" s="7"/>
    </row>
    <row r="4290" spans="1:1" x14ac:dyDescent="0.2">
      <c r="A4290" s="7"/>
    </row>
    <row r="4291" spans="1:1" x14ac:dyDescent="0.2">
      <c r="A4291" s="7"/>
    </row>
    <row r="4292" spans="1:1" x14ac:dyDescent="0.2">
      <c r="A4292" s="7"/>
    </row>
    <row r="4293" spans="1:1" x14ac:dyDescent="0.2">
      <c r="A4293" s="7"/>
    </row>
    <row r="4294" spans="1:1" x14ac:dyDescent="0.2">
      <c r="A4294" s="7"/>
    </row>
    <row r="4295" spans="1:1" x14ac:dyDescent="0.2">
      <c r="A4295" s="7"/>
    </row>
    <row r="4296" spans="1:1" x14ac:dyDescent="0.2">
      <c r="A4296" s="7"/>
    </row>
    <row r="4297" spans="1:1" x14ac:dyDescent="0.2">
      <c r="A4297" s="7"/>
    </row>
    <row r="4298" spans="1:1" x14ac:dyDescent="0.2">
      <c r="A4298" s="7"/>
    </row>
    <row r="4299" spans="1:1" x14ac:dyDescent="0.2">
      <c r="A4299" s="7"/>
    </row>
    <row r="4300" spans="1:1" x14ac:dyDescent="0.2">
      <c r="A4300" s="7"/>
    </row>
    <row r="4301" spans="1:1" x14ac:dyDescent="0.2">
      <c r="A4301" s="7"/>
    </row>
    <row r="4302" spans="1:1" x14ac:dyDescent="0.2">
      <c r="A4302" s="7"/>
    </row>
    <row r="4303" spans="1:1" x14ac:dyDescent="0.2">
      <c r="A4303" s="7"/>
    </row>
    <row r="4304" spans="1:1" x14ac:dyDescent="0.2">
      <c r="A4304" s="7"/>
    </row>
    <row r="4305" spans="1:1" x14ac:dyDescent="0.2">
      <c r="A4305" s="7"/>
    </row>
    <row r="4306" spans="1:1" x14ac:dyDescent="0.2">
      <c r="A4306" s="7"/>
    </row>
    <row r="4307" spans="1:1" x14ac:dyDescent="0.2">
      <c r="A4307" s="7"/>
    </row>
    <row r="4308" spans="1:1" x14ac:dyDescent="0.2">
      <c r="A4308" s="7"/>
    </row>
    <row r="4309" spans="1:1" x14ac:dyDescent="0.2">
      <c r="A4309" s="7"/>
    </row>
    <row r="4310" spans="1:1" x14ac:dyDescent="0.2">
      <c r="A4310" s="7"/>
    </row>
    <row r="4311" spans="1:1" x14ac:dyDescent="0.2">
      <c r="A4311" s="7"/>
    </row>
    <row r="4312" spans="1:1" x14ac:dyDescent="0.2">
      <c r="A4312" s="7"/>
    </row>
    <row r="4313" spans="1:1" x14ac:dyDescent="0.2">
      <c r="A4313" s="7"/>
    </row>
    <row r="4314" spans="1:1" x14ac:dyDescent="0.2">
      <c r="A4314" s="7"/>
    </row>
    <row r="4315" spans="1:1" x14ac:dyDescent="0.2">
      <c r="A4315" s="7"/>
    </row>
    <row r="4316" spans="1:1" x14ac:dyDescent="0.2">
      <c r="A4316" s="7"/>
    </row>
    <row r="4317" spans="1:1" x14ac:dyDescent="0.2">
      <c r="A4317" s="7"/>
    </row>
    <row r="4318" spans="1:1" x14ac:dyDescent="0.2">
      <c r="A4318" s="7"/>
    </row>
    <row r="4319" spans="1:1" x14ac:dyDescent="0.2">
      <c r="A4319" s="7"/>
    </row>
    <row r="4320" spans="1:1" x14ac:dyDescent="0.2">
      <c r="A4320" s="7"/>
    </row>
    <row r="4321" spans="1:1" x14ac:dyDescent="0.2">
      <c r="A4321" s="7"/>
    </row>
    <row r="4322" spans="1:1" x14ac:dyDescent="0.2">
      <c r="A4322" s="7"/>
    </row>
    <row r="4323" spans="1:1" x14ac:dyDescent="0.2">
      <c r="A4323" s="7"/>
    </row>
    <row r="4324" spans="1:1" x14ac:dyDescent="0.2">
      <c r="A4324" s="7"/>
    </row>
    <row r="4325" spans="1:1" x14ac:dyDescent="0.2">
      <c r="A4325" s="7"/>
    </row>
    <row r="4326" spans="1:1" x14ac:dyDescent="0.2">
      <c r="A4326" s="7"/>
    </row>
    <row r="4327" spans="1:1" x14ac:dyDescent="0.2">
      <c r="A4327" s="7"/>
    </row>
    <row r="4328" spans="1:1" x14ac:dyDescent="0.2">
      <c r="A4328" s="7"/>
    </row>
    <row r="4329" spans="1:1" x14ac:dyDescent="0.2">
      <c r="A4329" s="7"/>
    </row>
    <row r="4330" spans="1:1" x14ac:dyDescent="0.2">
      <c r="A4330" s="7"/>
    </row>
    <row r="4331" spans="1:1" x14ac:dyDescent="0.2">
      <c r="A4331" s="7"/>
    </row>
    <row r="4332" spans="1:1" x14ac:dyDescent="0.2">
      <c r="A4332" s="7"/>
    </row>
    <row r="4333" spans="1:1" x14ac:dyDescent="0.2">
      <c r="A4333" s="7"/>
    </row>
    <row r="4334" spans="1:1" x14ac:dyDescent="0.2">
      <c r="A4334" s="7"/>
    </row>
    <row r="4335" spans="1:1" x14ac:dyDescent="0.2">
      <c r="A4335" s="7"/>
    </row>
    <row r="4336" spans="1:1" x14ac:dyDescent="0.2">
      <c r="A4336" s="7"/>
    </row>
    <row r="4337" spans="1:1" x14ac:dyDescent="0.2">
      <c r="A4337" s="7"/>
    </row>
    <row r="4338" spans="1:1" x14ac:dyDescent="0.2">
      <c r="A4338" s="7"/>
    </row>
    <row r="4339" spans="1:1" x14ac:dyDescent="0.2">
      <c r="A4339" s="7"/>
    </row>
    <row r="4340" spans="1:1" x14ac:dyDescent="0.2">
      <c r="A4340" s="7"/>
    </row>
    <row r="4341" spans="1:1" x14ac:dyDescent="0.2">
      <c r="A4341" s="7"/>
    </row>
    <row r="4342" spans="1:1" x14ac:dyDescent="0.2">
      <c r="A4342" s="7"/>
    </row>
    <row r="4343" spans="1:1" x14ac:dyDescent="0.2">
      <c r="A4343" s="7"/>
    </row>
    <row r="4344" spans="1:1" x14ac:dyDescent="0.2">
      <c r="A4344" s="7"/>
    </row>
    <row r="4345" spans="1:1" x14ac:dyDescent="0.2">
      <c r="A4345" s="7"/>
    </row>
    <row r="4346" spans="1:1" x14ac:dyDescent="0.2">
      <c r="A4346" s="7"/>
    </row>
    <row r="4347" spans="1:1" x14ac:dyDescent="0.2">
      <c r="A4347" s="7"/>
    </row>
    <row r="4348" spans="1:1" x14ac:dyDescent="0.2">
      <c r="A4348" s="7"/>
    </row>
    <row r="4349" spans="1:1" x14ac:dyDescent="0.2">
      <c r="A4349" s="7"/>
    </row>
    <row r="4350" spans="1:1" x14ac:dyDescent="0.2">
      <c r="A4350" s="7"/>
    </row>
    <row r="4351" spans="1:1" x14ac:dyDescent="0.2">
      <c r="A4351" s="7"/>
    </row>
    <row r="4352" spans="1:1" x14ac:dyDescent="0.2">
      <c r="A4352" s="7"/>
    </row>
    <row r="4353" spans="1:1" x14ac:dyDescent="0.2">
      <c r="A4353" s="7"/>
    </row>
    <row r="4354" spans="1:1" x14ac:dyDescent="0.2">
      <c r="A4354" s="7"/>
    </row>
    <row r="4355" spans="1:1" x14ac:dyDescent="0.2">
      <c r="A4355" s="7"/>
    </row>
    <row r="4356" spans="1:1" x14ac:dyDescent="0.2">
      <c r="A4356" s="7"/>
    </row>
    <row r="4357" spans="1:1" x14ac:dyDescent="0.2">
      <c r="A4357" s="7"/>
    </row>
    <row r="4358" spans="1:1" x14ac:dyDescent="0.2">
      <c r="A4358" s="7"/>
    </row>
    <row r="4359" spans="1:1" x14ac:dyDescent="0.2">
      <c r="A4359" s="7"/>
    </row>
    <row r="4360" spans="1:1" x14ac:dyDescent="0.2">
      <c r="A4360" s="7"/>
    </row>
    <row r="4361" spans="1:1" x14ac:dyDescent="0.2">
      <c r="A4361" s="7"/>
    </row>
    <row r="4362" spans="1:1" x14ac:dyDescent="0.2">
      <c r="A4362" s="7"/>
    </row>
    <row r="4363" spans="1:1" x14ac:dyDescent="0.2">
      <c r="A4363" s="7"/>
    </row>
    <row r="4364" spans="1:1" x14ac:dyDescent="0.2">
      <c r="A4364" s="7"/>
    </row>
    <row r="4365" spans="1:1" x14ac:dyDescent="0.2">
      <c r="A4365" s="7"/>
    </row>
    <row r="4366" spans="1:1" x14ac:dyDescent="0.2">
      <c r="A4366" s="7"/>
    </row>
    <row r="4367" spans="1:1" x14ac:dyDescent="0.2">
      <c r="A4367" s="7"/>
    </row>
    <row r="4368" spans="1:1" x14ac:dyDescent="0.2">
      <c r="A4368" s="7"/>
    </row>
    <row r="4369" spans="1:1" x14ac:dyDescent="0.2">
      <c r="A4369" s="7"/>
    </row>
    <row r="4370" spans="1:1" x14ac:dyDescent="0.2">
      <c r="A4370" s="7"/>
    </row>
    <row r="4371" spans="1:1" x14ac:dyDescent="0.2">
      <c r="A4371" s="7"/>
    </row>
    <row r="4372" spans="1:1" x14ac:dyDescent="0.2">
      <c r="A4372" s="7"/>
    </row>
    <row r="4373" spans="1:1" x14ac:dyDescent="0.2">
      <c r="A4373" s="7"/>
    </row>
    <row r="4374" spans="1:1" x14ac:dyDescent="0.2">
      <c r="A4374" s="7"/>
    </row>
    <row r="4375" spans="1:1" x14ac:dyDescent="0.2">
      <c r="A4375" s="7"/>
    </row>
    <row r="4376" spans="1:1" x14ac:dyDescent="0.2">
      <c r="A4376" s="7"/>
    </row>
    <row r="4377" spans="1:1" x14ac:dyDescent="0.2">
      <c r="A4377" s="7"/>
    </row>
    <row r="4378" spans="1:1" x14ac:dyDescent="0.2">
      <c r="A4378" s="7"/>
    </row>
    <row r="4379" spans="1:1" x14ac:dyDescent="0.2">
      <c r="A4379" s="7"/>
    </row>
    <row r="4380" spans="1:1" x14ac:dyDescent="0.2">
      <c r="A4380" s="7"/>
    </row>
    <row r="4381" spans="1:1" x14ac:dyDescent="0.2">
      <c r="A4381" s="7"/>
    </row>
    <row r="4382" spans="1:1" x14ac:dyDescent="0.2">
      <c r="A4382" s="7"/>
    </row>
    <row r="4383" spans="1:1" x14ac:dyDescent="0.2">
      <c r="A4383" s="7"/>
    </row>
    <row r="4384" spans="1:1" x14ac:dyDescent="0.2">
      <c r="A4384" s="7"/>
    </row>
    <row r="4385" spans="1:1" x14ac:dyDescent="0.2">
      <c r="A4385" s="7"/>
    </row>
    <row r="4386" spans="1:1" x14ac:dyDescent="0.2">
      <c r="A4386" s="7"/>
    </row>
    <row r="4387" spans="1:1" x14ac:dyDescent="0.2">
      <c r="A4387" s="7"/>
    </row>
    <row r="4388" spans="1:1" x14ac:dyDescent="0.2">
      <c r="A4388" s="7"/>
    </row>
    <row r="4389" spans="1:1" x14ac:dyDescent="0.2">
      <c r="A4389" s="7"/>
    </row>
    <row r="4390" spans="1:1" x14ac:dyDescent="0.2">
      <c r="A4390" s="7"/>
    </row>
    <row r="4391" spans="1:1" x14ac:dyDescent="0.2">
      <c r="A4391" s="7"/>
    </row>
    <row r="4392" spans="1:1" x14ac:dyDescent="0.2">
      <c r="A4392" s="7"/>
    </row>
    <row r="4393" spans="1:1" x14ac:dyDescent="0.2">
      <c r="A4393" s="7"/>
    </row>
    <row r="4394" spans="1:1" x14ac:dyDescent="0.2">
      <c r="A4394" s="7"/>
    </row>
    <row r="4395" spans="1:1" x14ac:dyDescent="0.2">
      <c r="A4395" s="7"/>
    </row>
    <row r="4396" spans="1:1" x14ac:dyDescent="0.2">
      <c r="A4396" s="7"/>
    </row>
    <row r="4397" spans="1:1" x14ac:dyDescent="0.2">
      <c r="A4397" s="7"/>
    </row>
    <row r="4398" spans="1:1" x14ac:dyDescent="0.2">
      <c r="A4398" s="7"/>
    </row>
    <row r="4399" spans="1:1" x14ac:dyDescent="0.2">
      <c r="A4399" s="7"/>
    </row>
    <row r="4400" spans="1:1" x14ac:dyDescent="0.2">
      <c r="A4400" s="7"/>
    </row>
    <row r="4401" spans="1:1" x14ac:dyDescent="0.2">
      <c r="A4401" s="7"/>
    </row>
    <row r="4402" spans="1:1" x14ac:dyDescent="0.2">
      <c r="A4402" s="7"/>
    </row>
    <row r="4403" spans="1:1" x14ac:dyDescent="0.2">
      <c r="A4403" s="7"/>
    </row>
    <row r="4404" spans="1:1" x14ac:dyDescent="0.2">
      <c r="A4404" s="7"/>
    </row>
    <row r="4405" spans="1:1" x14ac:dyDescent="0.2">
      <c r="A4405" s="7"/>
    </row>
    <row r="4406" spans="1:1" x14ac:dyDescent="0.2">
      <c r="A4406" s="7"/>
    </row>
    <row r="4407" spans="1:1" x14ac:dyDescent="0.2">
      <c r="A4407" s="7"/>
    </row>
    <row r="4408" spans="1:1" x14ac:dyDescent="0.2">
      <c r="A4408" s="7"/>
    </row>
    <row r="4409" spans="1:1" x14ac:dyDescent="0.2">
      <c r="A4409" s="7"/>
    </row>
    <row r="4410" spans="1:1" x14ac:dyDescent="0.2">
      <c r="A4410" s="7"/>
    </row>
    <row r="4411" spans="1:1" x14ac:dyDescent="0.2">
      <c r="A4411" s="7"/>
    </row>
    <row r="4412" spans="1:1" x14ac:dyDescent="0.2">
      <c r="A4412" s="7"/>
    </row>
    <row r="4413" spans="1:1" x14ac:dyDescent="0.2">
      <c r="A4413" s="7"/>
    </row>
    <row r="4414" spans="1:1" x14ac:dyDescent="0.2">
      <c r="A4414" s="7"/>
    </row>
    <row r="4415" spans="1:1" x14ac:dyDescent="0.2">
      <c r="A4415" s="7"/>
    </row>
    <row r="4416" spans="1:1" x14ac:dyDescent="0.2">
      <c r="A4416" s="7"/>
    </row>
    <row r="4417" spans="1:1" x14ac:dyDescent="0.2">
      <c r="A4417" s="7"/>
    </row>
    <row r="4418" spans="1:1" x14ac:dyDescent="0.2">
      <c r="A4418" s="7"/>
    </row>
    <row r="4419" spans="1:1" x14ac:dyDescent="0.2">
      <c r="A4419" s="7"/>
    </row>
    <row r="4420" spans="1:1" x14ac:dyDescent="0.2">
      <c r="A4420" s="7"/>
    </row>
    <row r="4421" spans="1:1" x14ac:dyDescent="0.2">
      <c r="A4421" s="7"/>
    </row>
    <row r="4422" spans="1:1" x14ac:dyDescent="0.2">
      <c r="A4422" s="7"/>
    </row>
    <row r="4423" spans="1:1" x14ac:dyDescent="0.2">
      <c r="A4423" s="7"/>
    </row>
    <row r="4424" spans="1:1" x14ac:dyDescent="0.2">
      <c r="A4424" s="7"/>
    </row>
    <row r="4425" spans="1:1" x14ac:dyDescent="0.2">
      <c r="A4425" s="7"/>
    </row>
    <row r="4426" spans="1:1" x14ac:dyDescent="0.2">
      <c r="A4426" s="7"/>
    </row>
    <row r="4427" spans="1:1" x14ac:dyDescent="0.2">
      <c r="A4427" s="7"/>
    </row>
    <row r="4428" spans="1:1" x14ac:dyDescent="0.2">
      <c r="A4428" s="7"/>
    </row>
    <row r="4429" spans="1:1" x14ac:dyDescent="0.2">
      <c r="A4429" s="7"/>
    </row>
    <row r="4430" spans="1:1" x14ac:dyDescent="0.2">
      <c r="A4430" s="7"/>
    </row>
    <row r="4431" spans="1:1" x14ac:dyDescent="0.2">
      <c r="A4431" s="7"/>
    </row>
    <row r="4432" spans="1:1" x14ac:dyDescent="0.2">
      <c r="A4432" s="7"/>
    </row>
    <row r="4433" spans="1:1" x14ac:dyDescent="0.2">
      <c r="A4433" s="7"/>
    </row>
    <row r="4434" spans="1:1" x14ac:dyDescent="0.2">
      <c r="A4434" s="7"/>
    </row>
    <row r="4435" spans="1:1" x14ac:dyDescent="0.2">
      <c r="A4435" s="7"/>
    </row>
    <row r="4436" spans="1:1" x14ac:dyDescent="0.2">
      <c r="A4436" s="7"/>
    </row>
    <row r="4437" spans="1:1" x14ac:dyDescent="0.2">
      <c r="A4437" s="7"/>
    </row>
    <row r="4438" spans="1:1" x14ac:dyDescent="0.2">
      <c r="A4438" s="7"/>
    </row>
    <row r="4439" spans="1:1" x14ac:dyDescent="0.2">
      <c r="A4439" s="7"/>
    </row>
    <row r="4440" spans="1:1" x14ac:dyDescent="0.2">
      <c r="A4440" s="7"/>
    </row>
    <row r="4441" spans="1:1" x14ac:dyDescent="0.2">
      <c r="A4441" s="7"/>
    </row>
    <row r="4442" spans="1:1" x14ac:dyDescent="0.2">
      <c r="A4442" s="7"/>
    </row>
    <row r="4443" spans="1:1" x14ac:dyDescent="0.2">
      <c r="A4443" s="7"/>
    </row>
    <row r="4444" spans="1:1" x14ac:dyDescent="0.2">
      <c r="A4444" s="7"/>
    </row>
    <row r="4445" spans="1:1" x14ac:dyDescent="0.2">
      <c r="A4445" s="7"/>
    </row>
    <row r="4446" spans="1:1" x14ac:dyDescent="0.2">
      <c r="A4446" s="7"/>
    </row>
    <row r="4447" spans="1:1" x14ac:dyDescent="0.2">
      <c r="A4447" s="7"/>
    </row>
    <row r="4448" spans="1:1" x14ac:dyDescent="0.2">
      <c r="A4448" s="7"/>
    </row>
    <row r="4449" spans="1:1" x14ac:dyDescent="0.2">
      <c r="A4449" s="7"/>
    </row>
    <row r="4450" spans="1:1" x14ac:dyDescent="0.2">
      <c r="A4450" s="7"/>
    </row>
    <row r="4451" spans="1:1" x14ac:dyDescent="0.2">
      <c r="A4451" s="7"/>
    </row>
    <row r="4452" spans="1:1" x14ac:dyDescent="0.2">
      <c r="A4452" s="7"/>
    </row>
    <row r="4453" spans="1:1" x14ac:dyDescent="0.2">
      <c r="A4453" s="7"/>
    </row>
    <row r="4454" spans="1:1" x14ac:dyDescent="0.2">
      <c r="A4454" s="7"/>
    </row>
    <row r="4455" spans="1:1" x14ac:dyDescent="0.2">
      <c r="A4455" s="7"/>
    </row>
    <row r="4456" spans="1:1" x14ac:dyDescent="0.2">
      <c r="A4456" s="7"/>
    </row>
    <row r="4457" spans="1:1" x14ac:dyDescent="0.2">
      <c r="A4457" s="7"/>
    </row>
    <row r="4458" spans="1:1" x14ac:dyDescent="0.2">
      <c r="A4458" s="7"/>
    </row>
    <row r="4459" spans="1:1" x14ac:dyDescent="0.2">
      <c r="A4459" s="7"/>
    </row>
    <row r="4460" spans="1:1" x14ac:dyDescent="0.2">
      <c r="A4460" s="7"/>
    </row>
    <row r="4461" spans="1:1" x14ac:dyDescent="0.2">
      <c r="A4461" s="7"/>
    </row>
    <row r="4462" spans="1:1" x14ac:dyDescent="0.2">
      <c r="A4462" s="7"/>
    </row>
    <row r="4463" spans="1:1" x14ac:dyDescent="0.2">
      <c r="A4463" s="7"/>
    </row>
    <row r="4464" spans="1:1" x14ac:dyDescent="0.2">
      <c r="A4464" s="7"/>
    </row>
    <row r="4465" spans="1:1" x14ac:dyDescent="0.2">
      <c r="A4465" s="7"/>
    </row>
    <row r="4466" spans="1:1" x14ac:dyDescent="0.2">
      <c r="A4466" s="7"/>
    </row>
    <row r="4467" spans="1:1" x14ac:dyDescent="0.2">
      <c r="A4467" s="7"/>
    </row>
    <row r="4468" spans="1:1" x14ac:dyDescent="0.2">
      <c r="A4468" s="7"/>
    </row>
    <row r="4469" spans="1:1" x14ac:dyDescent="0.2">
      <c r="A4469" s="7"/>
    </row>
    <row r="4470" spans="1:1" x14ac:dyDescent="0.2">
      <c r="A4470" s="7"/>
    </row>
    <row r="4471" spans="1:1" x14ac:dyDescent="0.2">
      <c r="A4471" s="7"/>
    </row>
    <row r="4472" spans="1:1" x14ac:dyDescent="0.2">
      <c r="A4472" s="7"/>
    </row>
    <row r="4473" spans="1:1" x14ac:dyDescent="0.2">
      <c r="A4473" s="7"/>
    </row>
    <row r="4474" spans="1:1" x14ac:dyDescent="0.2">
      <c r="A4474" s="7"/>
    </row>
    <row r="4475" spans="1:1" x14ac:dyDescent="0.2">
      <c r="A4475" s="7"/>
    </row>
    <row r="4476" spans="1:1" x14ac:dyDescent="0.2">
      <c r="A4476" s="7"/>
    </row>
    <row r="4477" spans="1:1" x14ac:dyDescent="0.2">
      <c r="A4477" s="7"/>
    </row>
    <row r="4478" spans="1:1" x14ac:dyDescent="0.2">
      <c r="A4478" s="7"/>
    </row>
    <row r="4479" spans="1:1" x14ac:dyDescent="0.2">
      <c r="A4479" s="7"/>
    </row>
    <row r="4480" spans="1:1" x14ac:dyDescent="0.2">
      <c r="A4480" s="7"/>
    </row>
    <row r="4481" spans="1:1" x14ac:dyDescent="0.2">
      <c r="A4481" s="7"/>
    </row>
    <row r="4482" spans="1:1" x14ac:dyDescent="0.2">
      <c r="A4482" s="7"/>
    </row>
    <row r="4483" spans="1:1" x14ac:dyDescent="0.2">
      <c r="A4483" s="7"/>
    </row>
    <row r="4484" spans="1:1" x14ac:dyDescent="0.2">
      <c r="A4484" s="7"/>
    </row>
    <row r="4485" spans="1:1" x14ac:dyDescent="0.2">
      <c r="A4485" s="7"/>
    </row>
    <row r="4486" spans="1:1" x14ac:dyDescent="0.2">
      <c r="A4486" s="7"/>
    </row>
    <row r="4487" spans="1:1" x14ac:dyDescent="0.2">
      <c r="A4487" s="7"/>
    </row>
    <row r="4488" spans="1:1" x14ac:dyDescent="0.2">
      <c r="A4488" s="7"/>
    </row>
    <row r="4489" spans="1:1" x14ac:dyDescent="0.2">
      <c r="A4489" s="7"/>
    </row>
    <row r="4490" spans="1:1" x14ac:dyDescent="0.2">
      <c r="A4490" s="7"/>
    </row>
    <row r="4491" spans="1:1" x14ac:dyDescent="0.2">
      <c r="A4491" s="7"/>
    </row>
    <row r="4492" spans="1:1" x14ac:dyDescent="0.2">
      <c r="A4492" s="7"/>
    </row>
    <row r="4493" spans="1:1" x14ac:dyDescent="0.2">
      <c r="A4493" s="7"/>
    </row>
    <row r="4494" spans="1:1" x14ac:dyDescent="0.2">
      <c r="A4494" s="7"/>
    </row>
    <row r="4495" spans="1:1" x14ac:dyDescent="0.2">
      <c r="A4495" s="7"/>
    </row>
    <row r="4496" spans="1:1" x14ac:dyDescent="0.2">
      <c r="A4496" s="7"/>
    </row>
    <row r="4497" spans="1:1" x14ac:dyDescent="0.2">
      <c r="A4497" s="7"/>
    </row>
    <row r="4498" spans="1:1" x14ac:dyDescent="0.2">
      <c r="A4498" s="7"/>
    </row>
    <row r="4499" spans="1:1" x14ac:dyDescent="0.2">
      <c r="A4499" s="7"/>
    </row>
    <row r="4500" spans="1:1" x14ac:dyDescent="0.2">
      <c r="A4500" s="7"/>
    </row>
    <row r="4501" spans="1:1" x14ac:dyDescent="0.2">
      <c r="A4501" s="7"/>
    </row>
    <row r="4502" spans="1:1" x14ac:dyDescent="0.2">
      <c r="A4502" s="7"/>
    </row>
    <row r="4503" spans="1:1" x14ac:dyDescent="0.2">
      <c r="A4503" s="7"/>
    </row>
    <row r="4504" spans="1:1" x14ac:dyDescent="0.2">
      <c r="A4504" s="7"/>
    </row>
    <row r="4505" spans="1:1" x14ac:dyDescent="0.2">
      <c r="A4505" s="7"/>
    </row>
    <row r="4506" spans="1:1" x14ac:dyDescent="0.2">
      <c r="A4506" s="7"/>
    </row>
    <row r="4507" spans="1:1" x14ac:dyDescent="0.2">
      <c r="A4507" s="7"/>
    </row>
    <row r="4508" spans="1:1" x14ac:dyDescent="0.2">
      <c r="A4508" s="7"/>
    </row>
    <row r="4509" spans="1:1" x14ac:dyDescent="0.2">
      <c r="A4509" s="7"/>
    </row>
    <row r="4510" spans="1:1" x14ac:dyDescent="0.2">
      <c r="A4510" s="7"/>
    </row>
    <row r="4511" spans="1:1" x14ac:dyDescent="0.2">
      <c r="A4511" s="7"/>
    </row>
    <row r="4512" spans="1:1" x14ac:dyDescent="0.2">
      <c r="A4512" s="7"/>
    </row>
    <row r="4513" spans="1:1" x14ac:dyDescent="0.2">
      <c r="A4513" s="7"/>
    </row>
    <row r="4514" spans="1:1" x14ac:dyDescent="0.2">
      <c r="A4514" s="7"/>
    </row>
    <row r="4515" spans="1:1" x14ac:dyDescent="0.2">
      <c r="A4515" s="7"/>
    </row>
    <row r="4516" spans="1:1" x14ac:dyDescent="0.2">
      <c r="A4516" s="7"/>
    </row>
    <row r="4517" spans="1:1" x14ac:dyDescent="0.2">
      <c r="A4517" s="7"/>
    </row>
    <row r="4518" spans="1:1" x14ac:dyDescent="0.2">
      <c r="A4518" s="7"/>
    </row>
    <row r="4519" spans="1:1" x14ac:dyDescent="0.2">
      <c r="A4519" s="7"/>
    </row>
    <row r="4520" spans="1:1" x14ac:dyDescent="0.2">
      <c r="A4520" s="7"/>
    </row>
    <row r="4521" spans="1:1" x14ac:dyDescent="0.2">
      <c r="A4521" s="7"/>
    </row>
    <row r="4522" spans="1:1" x14ac:dyDescent="0.2">
      <c r="A4522" s="7"/>
    </row>
    <row r="4523" spans="1:1" x14ac:dyDescent="0.2">
      <c r="A4523" s="7"/>
    </row>
    <row r="4524" spans="1:1" x14ac:dyDescent="0.2">
      <c r="A4524" s="7"/>
    </row>
    <row r="4525" spans="1:1" x14ac:dyDescent="0.2">
      <c r="A4525" s="7"/>
    </row>
    <row r="4526" spans="1:1" x14ac:dyDescent="0.2">
      <c r="A4526" s="7"/>
    </row>
    <row r="4527" spans="1:1" x14ac:dyDescent="0.2">
      <c r="A4527" s="7"/>
    </row>
    <row r="4528" spans="1:1" x14ac:dyDescent="0.2">
      <c r="A4528" s="7"/>
    </row>
    <row r="4529" spans="1:1" x14ac:dyDescent="0.2">
      <c r="A4529" s="7"/>
    </row>
    <row r="4530" spans="1:1" x14ac:dyDescent="0.2">
      <c r="A4530" s="7"/>
    </row>
    <row r="4531" spans="1:1" x14ac:dyDescent="0.2">
      <c r="A4531" s="7"/>
    </row>
    <row r="4532" spans="1:1" x14ac:dyDescent="0.2">
      <c r="A4532" s="7"/>
    </row>
    <row r="4533" spans="1:1" x14ac:dyDescent="0.2">
      <c r="A4533" s="7"/>
    </row>
    <row r="4534" spans="1:1" x14ac:dyDescent="0.2">
      <c r="A4534" s="7"/>
    </row>
    <row r="4535" spans="1:1" x14ac:dyDescent="0.2">
      <c r="A4535" s="7"/>
    </row>
    <row r="4536" spans="1:1" x14ac:dyDescent="0.2">
      <c r="A4536" s="7"/>
    </row>
    <row r="4537" spans="1:1" x14ac:dyDescent="0.2">
      <c r="A4537" s="7"/>
    </row>
    <row r="4538" spans="1:1" x14ac:dyDescent="0.2">
      <c r="A4538" s="7"/>
    </row>
    <row r="4539" spans="1:1" x14ac:dyDescent="0.2">
      <c r="A4539" s="7"/>
    </row>
    <row r="4540" spans="1:1" x14ac:dyDescent="0.2">
      <c r="A4540" s="7"/>
    </row>
    <row r="4541" spans="1:1" x14ac:dyDescent="0.2">
      <c r="A4541" s="7"/>
    </row>
    <row r="4542" spans="1:1" x14ac:dyDescent="0.2">
      <c r="A4542" s="7"/>
    </row>
    <row r="4543" spans="1:1" x14ac:dyDescent="0.2">
      <c r="A4543" s="7"/>
    </row>
    <row r="4544" spans="1:1" x14ac:dyDescent="0.2">
      <c r="A4544" s="7"/>
    </row>
    <row r="4545" spans="1:1" x14ac:dyDescent="0.2">
      <c r="A4545" s="7"/>
    </row>
    <row r="4546" spans="1:1" x14ac:dyDescent="0.2">
      <c r="A4546" s="7"/>
    </row>
    <row r="4547" spans="1:1" x14ac:dyDescent="0.2">
      <c r="A4547" s="7"/>
    </row>
    <row r="4548" spans="1:1" x14ac:dyDescent="0.2">
      <c r="A4548" s="7"/>
    </row>
    <row r="4549" spans="1:1" x14ac:dyDescent="0.2">
      <c r="A4549" s="7"/>
    </row>
    <row r="4550" spans="1:1" x14ac:dyDescent="0.2">
      <c r="A4550" s="7"/>
    </row>
    <row r="4551" spans="1:1" x14ac:dyDescent="0.2">
      <c r="A4551" s="7"/>
    </row>
    <row r="4552" spans="1:1" x14ac:dyDescent="0.2">
      <c r="A4552" s="7"/>
    </row>
    <row r="4553" spans="1:1" x14ac:dyDescent="0.2">
      <c r="A4553" s="7"/>
    </row>
    <row r="4554" spans="1:1" x14ac:dyDescent="0.2">
      <c r="A4554" s="7"/>
    </row>
    <row r="4555" spans="1:1" x14ac:dyDescent="0.2">
      <c r="A4555" s="7"/>
    </row>
    <row r="4556" spans="1:1" x14ac:dyDescent="0.2">
      <c r="A4556" s="7"/>
    </row>
    <row r="4557" spans="1:1" x14ac:dyDescent="0.2">
      <c r="A4557" s="7"/>
    </row>
    <row r="4558" spans="1:1" x14ac:dyDescent="0.2">
      <c r="A4558" s="7"/>
    </row>
    <row r="4559" spans="1:1" x14ac:dyDescent="0.2">
      <c r="A4559" s="7"/>
    </row>
    <row r="4560" spans="1:1" x14ac:dyDescent="0.2">
      <c r="A4560" s="7"/>
    </row>
    <row r="4561" spans="1:1" x14ac:dyDescent="0.2">
      <c r="A4561" s="7"/>
    </row>
    <row r="4562" spans="1:1" x14ac:dyDescent="0.2">
      <c r="A4562" s="7"/>
    </row>
    <row r="4563" spans="1:1" x14ac:dyDescent="0.2">
      <c r="A4563" s="7"/>
    </row>
    <row r="4564" spans="1:1" x14ac:dyDescent="0.2">
      <c r="A4564" s="7"/>
    </row>
    <row r="4565" spans="1:1" x14ac:dyDescent="0.2">
      <c r="A4565" s="7"/>
    </row>
    <row r="4566" spans="1:1" x14ac:dyDescent="0.2">
      <c r="A4566" s="7"/>
    </row>
    <row r="4567" spans="1:1" x14ac:dyDescent="0.2">
      <c r="A4567" s="7"/>
    </row>
    <row r="4568" spans="1:1" x14ac:dyDescent="0.2">
      <c r="A4568" s="7"/>
    </row>
    <row r="4569" spans="1:1" x14ac:dyDescent="0.2">
      <c r="A4569" s="7"/>
    </row>
    <row r="4570" spans="1:1" x14ac:dyDescent="0.2">
      <c r="A4570" s="7"/>
    </row>
    <row r="4571" spans="1:1" x14ac:dyDescent="0.2">
      <c r="A4571" s="7"/>
    </row>
    <row r="4572" spans="1:1" x14ac:dyDescent="0.2">
      <c r="A4572" s="7"/>
    </row>
    <row r="4573" spans="1:1" x14ac:dyDescent="0.2">
      <c r="A4573" s="7"/>
    </row>
    <row r="4574" spans="1:1" x14ac:dyDescent="0.2">
      <c r="A4574" s="7"/>
    </row>
    <row r="4575" spans="1:1" x14ac:dyDescent="0.2">
      <c r="A4575" s="7"/>
    </row>
    <row r="4576" spans="1:1" x14ac:dyDescent="0.2">
      <c r="A4576" s="7"/>
    </row>
    <row r="4577" spans="1:1" x14ac:dyDescent="0.2">
      <c r="A4577" s="7"/>
    </row>
    <row r="4578" spans="1:1" x14ac:dyDescent="0.2">
      <c r="A4578" s="7"/>
    </row>
    <row r="4579" spans="1:1" x14ac:dyDescent="0.2">
      <c r="A4579" s="7"/>
    </row>
    <row r="4580" spans="1:1" x14ac:dyDescent="0.2">
      <c r="A4580" s="7"/>
    </row>
    <row r="4581" spans="1:1" x14ac:dyDescent="0.2">
      <c r="A4581" s="7"/>
    </row>
    <row r="4582" spans="1:1" x14ac:dyDescent="0.2">
      <c r="A4582" s="7"/>
    </row>
    <row r="4583" spans="1:1" x14ac:dyDescent="0.2">
      <c r="A4583" s="7"/>
    </row>
    <row r="4584" spans="1:1" x14ac:dyDescent="0.2">
      <c r="A4584" s="7"/>
    </row>
    <row r="4585" spans="1:1" x14ac:dyDescent="0.2">
      <c r="A4585" s="7"/>
    </row>
    <row r="4586" spans="1:1" x14ac:dyDescent="0.2">
      <c r="A4586" s="7"/>
    </row>
    <row r="4587" spans="1:1" x14ac:dyDescent="0.2">
      <c r="A4587" s="7"/>
    </row>
    <row r="4588" spans="1:1" x14ac:dyDescent="0.2">
      <c r="A4588" s="7"/>
    </row>
    <row r="4589" spans="1:1" x14ac:dyDescent="0.2">
      <c r="A4589" s="7"/>
    </row>
    <row r="4590" spans="1:1" x14ac:dyDescent="0.2">
      <c r="A4590" s="7"/>
    </row>
    <row r="4591" spans="1:1" x14ac:dyDescent="0.2">
      <c r="A4591" s="7"/>
    </row>
    <row r="4592" spans="1:1" x14ac:dyDescent="0.2">
      <c r="A4592" s="7"/>
    </row>
    <row r="4593" spans="1:1" x14ac:dyDescent="0.2">
      <c r="A4593" s="7"/>
    </row>
    <row r="4594" spans="1:1" x14ac:dyDescent="0.2">
      <c r="A4594" s="7"/>
    </row>
    <row r="4595" spans="1:1" x14ac:dyDescent="0.2">
      <c r="A4595" s="7"/>
    </row>
    <row r="4596" spans="1:1" x14ac:dyDescent="0.2">
      <c r="A4596" s="7"/>
    </row>
    <row r="4597" spans="1:1" x14ac:dyDescent="0.2">
      <c r="A4597" s="7"/>
    </row>
    <row r="4598" spans="1:1" x14ac:dyDescent="0.2">
      <c r="A4598" s="7"/>
    </row>
    <row r="4599" spans="1:1" x14ac:dyDescent="0.2">
      <c r="A4599" s="7"/>
    </row>
    <row r="4600" spans="1:1" x14ac:dyDescent="0.2">
      <c r="A4600" s="7"/>
    </row>
    <row r="4601" spans="1:1" x14ac:dyDescent="0.2">
      <c r="A4601" s="7"/>
    </row>
    <row r="4602" spans="1:1" x14ac:dyDescent="0.2">
      <c r="A4602" s="7"/>
    </row>
    <row r="4603" spans="1:1" x14ac:dyDescent="0.2">
      <c r="A4603" s="7"/>
    </row>
    <row r="4604" spans="1:1" x14ac:dyDescent="0.2">
      <c r="A4604" s="7"/>
    </row>
    <row r="4605" spans="1:1" x14ac:dyDescent="0.2">
      <c r="A4605" s="7"/>
    </row>
    <row r="4606" spans="1:1" x14ac:dyDescent="0.2">
      <c r="A4606" s="7"/>
    </row>
    <row r="4607" spans="1:1" x14ac:dyDescent="0.2">
      <c r="A4607" s="7"/>
    </row>
    <row r="4608" spans="1:1" x14ac:dyDescent="0.2">
      <c r="A4608" s="7"/>
    </row>
    <row r="4609" spans="1:1" x14ac:dyDescent="0.2">
      <c r="A4609" s="7"/>
    </row>
    <row r="4610" spans="1:1" x14ac:dyDescent="0.2">
      <c r="A4610" s="7"/>
    </row>
    <row r="4611" spans="1:1" x14ac:dyDescent="0.2">
      <c r="A4611" s="7"/>
    </row>
    <row r="4612" spans="1:1" x14ac:dyDescent="0.2">
      <c r="A4612" s="7"/>
    </row>
    <row r="4613" spans="1:1" x14ac:dyDescent="0.2">
      <c r="A4613" s="7"/>
    </row>
    <row r="4614" spans="1:1" x14ac:dyDescent="0.2">
      <c r="A4614" s="7"/>
    </row>
    <row r="4615" spans="1:1" x14ac:dyDescent="0.2">
      <c r="A4615" s="7"/>
    </row>
    <row r="4616" spans="1:1" x14ac:dyDescent="0.2">
      <c r="A4616" s="7"/>
    </row>
    <row r="4617" spans="1:1" x14ac:dyDescent="0.2">
      <c r="A4617" s="7"/>
    </row>
    <row r="4618" spans="1:1" x14ac:dyDescent="0.2">
      <c r="A4618" s="7"/>
    </row>
    <row r="4619" spans="1:1" x14ac:dyDescent="0.2">
      <c r="A4619" s="7"/>
    </row>
    <row r="4620" spans="1:1" x14ac:dyDescent="0.2">
      <c r="A4620" s="7"/>
    </row>
    <row r="4621" spans="1:1" x14ac:dyDescent="0.2">
      <c r="A4621" s="7"/>
    </row>
    <row r="4622" spans="1:1" x14ac:dyDescent="0.2">
      <c r="A4622" s="7"/>
    </row>
    <row r="4623" spans="1:1" x14ac:dyDescent="0.2">
      <c r="A4623" s="7"/>
    </row>
    <row r="4624" spans="1:1" x14ac:dyDescent="0.2">
      <c r="A4624" s="7"/>
    </row>
    <row r="4625" spans="1:1" x14ac:dyDescent="0.2">
      <c r="A4625" s="7"/>
    </row>
    <row r="4626" spans="1:1" x14ac:dyDescent="0.2">
      <c r="A4626" s="7"/>
    </row>
    <row r="4627" spans="1:1" x14ac:dyDescent="0.2">
      <c r="A4627" s="7"/>
    </row>
    <row r="4628" spans="1:1" x14ac:dyDescent="0.2">
      <c r="A4628" s="7"/>
    </row>
    <row r="4629" spans="1:1" x14ac:dyDescent="0.2">
      <c r="A4629" s="7"/>
    </row>
    <row r="4630" spans="1:1" x14ac:dyDescent="0.2">
      <c r="A4630" s="7"/>
    </row>
    <row r="4631" spans="1:1" x14ac:dyDescent="0.2">
      <c r="A4631" s="7"/>
    </row>
    <row r="4632" spans="1:1" x14ac:dyDescent="0.2">
      <c r="A4632" s="7"/>
    </row>
    <row r="4633" spans="1:1" x14ac:dyDescent="0.2">
      <c r="A4633" s="7"/>
    </row>
    <row r="4634" spans="1:1" x14ac:dyDescent="0.2">
      <c r="A4634" s="7"/>
    </row>
    <row r="4635" spans="1:1" x14ac:dyDescent="0.2">
      <c r="A4635" s="7"/>
    </row>
    <row r="4636" spans="1:1" x14ac:dyDescent="0.2">
      <c r="A4636" s="7"/>
    </row>
    <row r="4637" spans="1:1" x14ac:dyDescent="0.2">
      <c r="A4637" s="7"/>
    </row>
    <row r="4638" spans="1:1" x14ac:dyDescent="0.2">
      <c r="A4638" s="7"/>
    </row>
    <row r="4639" spans="1:1" x14ac:dyDescent="0.2">
      <c r="A4639" s="7"/>
    </row>
    <row r="4640" spans="1:1" x14ac:dyDescent="0.2">
      <c r="A4640" s="7"/>
    </row>
    <row r="4641" spans="1:1" x14ac:dyDescent="0.2">
      <c r="A4641" s="7"/>
    </row>
    <row r="4642" spans="1:1" x14ac:dyDescent="0.2">
      <c r="A4642" s="7"/>
    </row>
    <row r="4643" spans="1:1" x14ac:dyDescent="0.2">
      <c r="A4643" s="7"/>
    </row>
    <row r="4644" spans="1:1" x14ac:dyDescent="0.2">
      <c r="A4644" s="7"/>
    </row>
    <row r="4645" spans="1:1" x14ac:dyDescent="0.2">
      <c r="A4645" s="7"/>
    </row>
    <row r="4646" spans="1:1" x14ac:dyDescent="0.2">
      <c r="A4646" s="7"/>
    </row>
    <row r="4647" spans="1:1" x14ac:dyDescent="0.2">
      <c r="A4647" s="7"/>
    </row>
    <row r="4648" spans="1:1" x14ac:dyDescent="0.2">
      <c r="A4648" s="7"/>
    </row>
    <row r="4649" spans="1:1" x14ac:dyDescent="0.2">
      <c r="A4649" s="7"/>
    </row>
    <row r="4650" spans="1:1" x14ac:dyDescent="0.2">
      <c r="A4650" s="7"/>
    </row>
    <row r="4651" spans="1:1" x14ac:dyDescent="0.2">
      <c r="A4651" s="7"/>
    </row>
    <row r="4652" spans="1:1" x14ac:dyDescent="0.2">
      <c r="A4652" s="7"/>
    </row>
    <row r="4653" spans="1:1" x14ac:dyDescent="0.2">
      <c r="A4653" s="7"/>
    </row>
    <row r="4654" spans="1:1" x14ac:dyDescent="0.2">
      <c r="A4654" s="7"/>
    </row>
    <row r="4655" spans="1:1" x14ac:dyDescent="0.2">
      <c r="A4655" s="7"/>
    </row>
    <row r="4656" spans="1:1" x14ac:dyDescent="0.2">
      <c r="A4656" s="7"/>
    </row>
    <row r="4657" spans="1:1" x14ac:dyDescent="0.2">
      <c r="A4657" s="7"/>
    </row>
    <row r="4658" spans="1:1" x14ac:dyDescent="0.2">
      <c r="A4658" s="7"/>
    </row>
    <row r="4659" spans="1:1" x14ac:dyDescent="0.2">
      <c r="A4659" s="7"/>
    </row>
    <row r="4660" spans="1:1" x14ac:dyDescent="0.2">
      <c r="A4660" s="7"/>
    </row>
    <row r="4661" spans="1:1" x14ac:dyDescent="0.2">
      <c r="A4661" s="7"/>
    </row>
    <row r="4662" spans="1:1" x14ac:dyDescent="0.2">
      <c r="A4662" s="7"/>
    </row>
    <row r="4663" spans="1:1" x14ac:dyDescent="0.2">
      <c r="A4663" s="7"/>
    </row>
    <row r="4664" spans="1:1" x14ac:dyDescent="0.2">
      <c r="A4664" s="7"/>
    </row>
    <row r="4665" spans="1:1" x14ac:dyDescent="0.2">
      <c r="A4665" s="7"/>
    </row>
    <row r="4666" spans="1:1" x14ac:dyDescent="0.2">
      <c r="A4666" s="7"/>
    </row>
    <row r="4667" spans="1:1" x14ac:dyDescent="0.2">
      <c r="A4667" s="7"/>
    </row>
    <row r="4668" spans="1:1" x14ac:dyDescent="0.2">
      <c r="A4668" s="7"/>
    </row>
    <row r="4669" spans="1:1" x14ac:dyDescent="0.2">
      <c r="A4669" s="7"/>
    </row>
    <row r="4670" spans="1:1" x14ac:dyDescent="0.2">
      <c r="A4670" s="7"/>
    </row>
    <row r="4671" spans="1:1" x14ac:dyDescent="0.2">
      <c r="A4671" s="7"/>
    </row>
    <row r="4672" spans="1:1" x14ac:dyDescent="0.2">
      <c r="A4672" s="7"/>
    </row>
    <row r="4673" spans="1:1" x14ac:dyDescent="0.2">
      <c r="A4673" s="7"/>
    </row>
    <row r="4674" spans="1:1" x14ac:dyDescent="0.2">
      <c r="A4674" s="7"/>
    </row>
    <row r="4675" spans="1:1" x14ac:dyDescent="0.2">
      <c r="A4675" s="7"/>
    </row>
    <row r="4676" spans="1:1" x14ac:dyDescent="0.2">
      <c r="A4676" s="7"/>
    </row>
    <row r="4677" spans="1:1" x14ac:dyDescent="0.2">
      <c r="A4677" s="7"/>
    </row>
    <row r="4678" spans="1:1" x14ac:dyDescent="0.2">
      <c r="A4678" s="7"/>
    </row>
    <row r="4679" spans="1:1" x14ac:dyDescent="0.2">
      <c r="A4679" s="7"/>
    </row>
    <row r="4680" spans="1:1" x14ac:dyDescent="0.2">
      <c r="A4680" s="7"/>
    </row>
    <row r="4681" spans="1:1" x14ac:dyDescent="0.2">
      <c r="A4681" s="7"/>
    </row>
    <row r="4682" spans="1:1" x14ac:dyDescent="0.2">
      <c r="A4682" s="7"/>
    </row>
    <row r="4683" spans="1:1" x14ac:dyDescent="0.2">
      <c r="A4683" s="7"/>
    </row>
    <row r="4684" spans="1:1" x14ac:dyDescent="0.2">
      <c r="A4684" s="7"/>
    </row>
    <row r="4685" spans="1:1" x14ac:dyDescent="0.2">
      <c r="A4685" s="7"/>
    </row>
    <row r="4686" spans="1:1" x14ac:dyDescent="0.2">
      <c r="A4686" s="7"/>
    </row>
    <row r="4687" spans="1:1" x14ac:dyDescent="0.2">
      <c r="A4687" s="7"/>
    </row>
    <row r="4688" spans="1:1" x14ac:dyDescent="0.2">
      <c r="A4688" s="7"/>
    </row>
    <row r="4689" spans="1:1" x14ac:dyDescent="0.2">
      <c r="A4689" s="7"/>
    </row>
    <row r="4690" spans="1:1" x14ac:dyDescent="0.2">
      <c r="A4690" s="7"/>
    </row>
    <row r="4691" spans="1:1" x14ac:dyDescent="0.2">
      <c r="A4691" s="7"/>
    </row>
    <row r="4692" spans="1:1" x14ac:dyDescent="0.2">
      <c r="A4692" s="7"/>
    </row>
    <row r="4693" spans="1:1" x14ac:dyDescent="0.2">
      <c r="A4693" s="7"/>
    </row>
    <row r="4694" spans="1:1" x14ac:dyDescent="0.2">
      <c r="A4694" s="7"/>
    </row>
    <row r="4695" spans="1:1" x14ac:dyDescent="0.2">
      <c r="A4695" s="7"/>
    </row>
    <row r="4696" spans="1:1" x14ac:dyDescent="0.2">
      <c r="A4696" s="7"/>
    </row>
    <row r="4697" spans="1:1" x14ac:dyDescent="0.2">
      <c r="A4697" s="7"/>
    </row>
    <row r="4698" spans="1:1" x14ac:dyDescent="0.2">
      <c r="A4698" s="7"/>
    </row>
    <row r="4699" spans="1:1" x14ac:dyDescent="0.2">
      <c r="A4699" s="7"/>
    </row>
    <row r="4700" spans="1:1" x14ac:dyDescent="0.2">
      <c r="A4700" s="7"/>
    </row>
    <row r="4701" spans="1:1" x14ac:dyDescent="0.2">
      <c r="A4701" s="7"/>
    </row>
    <row r="4702" spans="1:1" x14ac:dyDescent="0.2">
      <c r="A4702" s="7"/>
    </row>
    <row r="4703" spans="1:1" x14ac:dyDescent="0.2">
      <c r="A4703" s="7"/>
    </row>
    <row r="4704" spans="1:1" x14ac:dyDescent="0.2">
      <c r="A4704" s="7"/>
    </row>
    <row r="4705" spans="1:1" x14ac:dyDescent="0.2">
      <c r="A4705" s="7"/>
    </row>
    <row r="4706" spans="1:1" x14ac:dyDescent="0.2">
      <c r="A4706" s="7"/>
    </row>
    <row r="4707" spans="1:1" x14ac:dyDescent="0.2">
      <c r="A4707" s="7"/>
    </row>
    <row r="4708" spans="1:1" x14ac:dyDescent="0.2">
      <c r="A4708" s="7"/>
    </row>
    <row r="4709" spans="1:1" x14ac:dyDescent="0.2">
      <c r="A4709" s="7"/>
    </row>
    <row r="4710" spans="1:1" x14ac:dyDescent="0.2">
      <c r="A4710" s="7"/>
    </row>
    <row r="4711" spans="1:1" x14ac:dyDescent="0.2">
      <c r="A4711" s="7"/>
    </row>
    <row r="4712" spans="1:1" x14ac:dyDescent="0.2">
      <c r="A4712" s="7"/>
    </row>
    <row r="4713" spans="1:1" x14ac:dyDescent="0.2">
      <c r="A4713" s="7"/>
    </row>
    <row r="4714" spans="1:1" x14ac:dyDescent="0.2">
      <c r="A4714" s="7"/>
    </row>
    <row r="4715" spans="1:1" x14ac:dyDescent="0.2">
      <c r="A4715" s="7"/>
    </row>
    <row r="4716" spans="1:1" x14ac:dyDescent="0.2">
      <c r="A4716" s="7"/>
    </row>
    <row r="4717" spans="1:1" x14ac:dyDescent="0.2">
      <c r="A4717" s="7"/>
    </row>
    <row r="4718" spans="1:1" x14ac:dyDescent="0.2">
      <c r="A4718" s="7"/>
    </row>
    <row r="4719" spans="1:1" x14ac:dyDescent="0.2">
      <c r="A4719" s="7"/>
    </row>
    <row r="4720" spans="1:1" x14ac:dyDescent="0.2">
      <c r="A4720" s="7"/>
    </row>
    <row r="4721" spans="1:1" x14ac:dyDescent="0.2">
      <c r="A4721" s="7"/>
    </row>
    <row r="4722" spans="1:1" x14ac:dyDescent="0.2">
      <c r="A4722" s="7"/>
    </row>
    <row r="4723" spans="1:1" x14ac:dyDescent="0.2">
      <c r="A4723" s="7"/>
    </row>
    <row r="4724" spans="1:1" x14ac:dyDescent="0.2">
      <c r="A4724" s="7"/>
    </row>
    <row r="4725" spans="1:1" x14ac:dyDescent="0.2">
      <c r="A4725" s="7"/>
    </row>
    <row r="4726" spans="1:1" x14ac:dyDescent="0.2">
      <c r="A4726" s="7"/>
    </row>
    <row r="4727" spans="1:1" x14ac:dyDescent="0.2">
      <c r="A4727" s="7"/>
    </row>
    <row r="4728" spans="1:1" x14ac:dyDescent="0.2">
      <c r="A4728" s="7"/>
    </row>
    <row r="4729" spans="1:1" x14ac:dyDescent="0.2">
      <c r="A4729" s="7"/>
    </row>
    <row r="4730" spans="1:1" x14ac:dyDescent="0.2">
      <c r="A4730" s="7"/>
    </row>
    <row r="4731" spans="1:1" x14ac:dyDescent="0.2">
      <c r="A4731" s="7"/>
    </row>
    <row r="4732" spans="1:1" x14ac:dyDescent="0.2">
      <c r="A4732" s="7"/>
    </row>
    <row r="4733" spans="1:1" x14ac:dyDescent="0.2">
      <c r="A4733" s="7"/>
    </row>
    <row r="4734" spans="1:1" x14ac:dyDescent="0.2">
      <c r="A4734" s="7"/>
    </row>
    <row r="4735" spans="1:1" x14ac:dyDescent="0.2">
      <c r="A4735" s="7"/>
    </row>
    <row r="4736" spans="1:1" x14ac:dyDescent="0.2">
      <c r="A4736" s="7"/>
    </row>
    <row r="4737" spans="1:1" x14ac:dyDescent="0.2">
      <c r="A4737" s="7"/>
    </row>
    <row r="4738" spans="1:1" x14ac:dyDescent="0.2">
      <c r="A4738" s="7"/>
    </row>
    <row r="4739" spans="1:1" x14ac:dyDescent="0.2">
      <c r="A4739" s="7"/>
    </row>
    <row r="4740" spans="1:1" x14ac:dyDescent="0.2">
      <c r="A4740" s="7"/>
    </row>
    <row r="4741" spans="1:1" x14ac:dyDescent="0.2">
      <c r="A4741" s="7"/>
    </row>
    <row r="4742" spans="1:1" x14ac:dyDescent="0.2">
      <c r="A4742" s="7"/>
    </row>
    <row r="4743" spans="1:1" x14ac:dyDescent="0.2">
      <c r="A4743" s="7"/>
    </row>
    <row r="4744" spans="1:1" x14ac:dyDescent="0.2">
      <c r="A4744" s="7"/>
    </row>
    <row r="4745" spans="1:1" x14ac:dyDescent="0.2">
      <c r="A4745" s="7"/>
    </row>
    <row r="4746" spans="1:1" x14ac:dyDescent="0.2">
      <c r="A4746" s="7"/>
    </row>
    <row r="4747" spans="1:1" x14ac:dyDescent="0.2">
      <c r="A4747" s="7"/>
    </row>
    <row r="4748" spans="1:1" x14ac:dyDescent="0.2">
      <c r="A4748" s="7"/>
    </row>
    <row r="4749" spans="1:1" x14ac:dyDescent="0.2">
      <c r="A4749" s="7"/>
    </row>
    <row r="4750" spans="1:1" x14ac:dyDescent="0.2">
      <c r="A4750" s="7"/>
    </row>
    <row r="4751" spans="1:1" x14ac:dyDescent="0.2">
      <c r="A4751" s="7"/>
    </row>
    <row r="4752" spans="1:1" x14ac:dyDescent="0.2">
      <c r="A4752" s="7"/>
    </row>
    <row r="4753" spans="1:1" x14ac:dyDescent="0.2">
      <c r="A4753" s="7"/>
    </row>
    <row r="4754" spans="1:1" x14ac:dyDescent="0.2">
      <c r="A4754" s="7"/>
    </row>
    <row r="4755" spans="1:1" x14ac:dyDescent="0.2">
      <c r="A4755" s="7"/>
    </row>
    <row r="4756" spans="1:1" x14ac:dyDescent="0.2">
      <c r="A4756" s="7"/>
    </row>
    <row r="4757" spans="1:1" x14ac:dyDescent="0.2">
      <c r="A4757" s="7"/>
    </row>
    <row r="4758" spans="1:1" x14ac:dyDescent="0.2">
      <c r="A4758" s="7"/>
    </row>
    <row r="4759" spans="1:1" x14ac:dyDescent="0.2">
      <c r="A4759" s="7"/>
    </row>
    <row r="4760" spans="1:1" x14ac:dyDescent="0.2">
      <c r="A4760" s="7"/>
    </row>
    <row r="4761" spans="1:1" x14ac:dyDescent="0.2">
      <c r="A4761" s="7"/>
    </row>
    <row r="4762" spans="1:1" x14ac:dyDescent="0.2">
      <c r="A4762" s="7"/>
    </row>
    <row r="4763" spans="1:1" x14ac:dyDescent="0.2">
      <c r="A4763" s="7"/>
    </row>
    <row r="4764" spans="1:1" x14ac:dyDescent="0.2">
      <c r="A4764" s="7"/>
    </row>
    <row r="4765" spans="1:1" x14ac:dyDescent="0.2">
      <c r="A4765" s="7"/>
    </row>
    <row r="4766" spans="1:1" x14ac:dyDescent="0.2">
      <c r="A4766" s="7"/>
    </row>
    <row r="4767" spans="1:1" x14ac:dyDescent="0.2">
      <c r="A4767" s="7"/>
    </row>
    <row r="4768" spans="1:1" x14ac:dyDescent="0.2">
      <c r="A4768" s="7"/>
    </row>
    <row r="4769" spans="1:1" x14ac:dyDescent="0.2">
      <c r="A4769" s="7"/>
    </row>
    <row r="4770" spans="1:1" x14ac:dyDescent="0.2">
      <c r="A4770" s="7"/>
    </row>
    <row r="4771" spans="1:1" x14ac:dyDescent="0.2">
      <c r="A4771" s="7"/>
    </row>
    <row r="4772" spans="1:1" x14ac:dyDescent="0.2">
      <c r="A4772" s="7"/>
    </row>
    <row r="4773" spans="1:1" x14ac:dyDescent="0.2">
      <c r="A4773" s="7"/>
    </row>
    <row r="4774" spans="1:1" x14ac:dyDescent="0.2">
      <c r="A4774" s="7"/>
    </row>
    <row r="4775" spans="1:1" x14ac:dyDescent="0.2">
      <c r="A4775" s="7"/>
    </row>
    <row r="4776" spans="1:1" x14ac:dyDescent="0.2">
      <c r="A4776" s="7"/>
    </row>
    <row r="4777" spans="1:1" x14ac:dyDescent="0.2">
      <c r="A4777" s="7"/>
    </row>
    <row r="4778" spans="1:1" x14ac:dyDescent="0.2">
      <c r="A4778" s="7"/>
    </row>
    <row r="4779" spans="1:1" x14ac:dyDescent="0.2">
      <c r="A4779" s="7"/>
    </row>
    <row r="4780" spans="1:1" x14ac:dyDescent="0.2">
      <c r="A4780" s="7"/>
    </row>
    <row r="4781" spans="1:1" x14ac:dyDescent="0.2">
      <c r="A4781" s="7"/>
    </row>
    <row r="4782" spans="1:1" x14ac:dyDescent="0.2">
      <c r="A4782" s="7"/>
    </row>
    <row r="4783" spans="1:1" x14ac:dyDescent="0.2">
      <c r="A4783" s="7"/>
    </row>
    <row r="4784" spans="1:1" x14ac:dyDescent="0.2">
      <c r="A4784" s="7"/>
    </row>
    <row r="4785" spans="1:1" x14ac:dyDescent="0.2">
      <c r="A4785" s="7"/>
    </row>
    <row r="4786" spans="1:1" x14ac:dyDescent="0.2">
      <c r="A4786" s="7"/>
    </row>
    <row r="4787" spans="1:1" x14ac:dyDescent="0.2">
      <c r="A4787" s="7"/>
    </row>
    <row r="4788" spans="1:1" x14ac:dyDescent="0.2">
      <c r="A4788" s="7"/>
    </row>
    <row r="4789" spans="1:1" x14ac:dyDescent="0.2">
      <c r="A4789" s="7"/>
    </row>
    <row r="4790" spans="1:1" x14ac:dyDescent="0.2">
      <c r="A4790" s="7"/>
    </row>
    <row r="4791" spans="1:1" x14ac:dyDescent="0.2">
      <c r="A4791" s="7"/>
    </row>
    <row r="4792" spans="1:1" x14ac:dyDescent="0.2">
      <c r="A4792" s="7"/>
    </row>
    <row r="4793" spans="1:1" x14ac:dyDescent="0.2">
      <c r="A4793" s="7"/>
    </row>
    <row r="4794" spans="1:1" x14ac:dyDescent="0.2">
      <c r="A4794" s="7"/>
    </row>
    <row r="4795" spans="1:1" x14ac:dyDescent="0.2">
      <c r="A4795" s="7"/>
    </row>
    <row r="4796" spans="1:1" x14ac:dyDescent="0.2">
      <c r="A4796" s="7"/>
    </row>
    <row r="4797" spans="1:1" x14ac:dyDescent="0.2">
      <c r="A4797" s="7"/>
    </row>
    <row r="4798" spans="1:1" x14ac:dyDescent="0.2">
      <c r="A4798" s="7"/>
    </row>
    <row r="4799" spans="1:1" x14ac:dyDescent="0.2">
      <c r="A4799" s="7"/>
    </row>
    <row r="4800" spans="1:1" x14ac:dyDescent="0.2">
      <c r="A4800" s="7"/>
    </row>
    <row r="4801" spans="1:1" x14ac:dyDescent="0.2">
      <c r="A4801" s="7"/>
    </row>
    <row r="4802" spans="1:1" x14ac:dyDescent="0.2">
      <c r="A4802" s="7"/>
    </row>
    <row r="4803" spans="1:1" x14ac:dyDescent="0.2">
      <c r="A4803" s="7"/>
    </row>
    <row r="4804" spans="1:1" x14ac:dyDescent="0.2">
      <c r="A4804" s="7"/>
    </row>
    <row r="4805" spans="1:1" x14ac:dyDescent="0.2">
      <c r="A4805" s="7"/>
    </row>
    <row r="4806" spans="1:1" x14ac:dyDescent="0.2">
      <c r="A4806" s="7"/>
    </row>
    <row r="4807" spans="1:1" x14ac:dyDescent="0.2">
      <c r="A4807" s="7"/>
    </row>
    <row r="4808" spans="1:1" x14ac:dyDescent="0.2">
      <c r="A4808" s="7"/>
    </row>
    <row r="4809" spans="1:1" x14ac:dyDescent="0.2">
      <c r="A4809" s="7"/>
    </row>
    <row r="4810" spans="1:1" x14ac:dyDescent="0.2">
      <c r="A4810" s="7"/>
    </row>
    <row r="4811" spans="1:1" x14ac:dyDescent="0.2">
      <c r="A4811" s="7"/>
    </row>
    <row r="4812" spans="1:1" x14ac:dyDescent="0.2">
      <c r="A4812" s="7"/>
    </row>
    <row r="4813" spans="1:1" x14ac:dyDescent="0.2">
      <c r="A4813" s="7"/>
    </row>
    <row r="4814" spans="1:1" x14ac:dyDescent="0.2">
      <c r="A4814" s="7"/>
    </row>
    <row r="4815" spans="1:1" x14ac:dyDescent="0.2">
      <c r="A4815" s="7"/>
    </row>
    <row r="4816" spans="1:1" x14ac:dyDescent="0.2">
      <c r="A4816" s="7"/>
    </row>
    <row r="4817" spans="1:1" x14ac:dyDescent="0.2">
      <c r="A4817" s="7"/>
    </row>
    <row r="4818" spans="1:1" x14ac:dyDescent="0.2">
      <c r="A4818" s="7"/>
    </row>
    <row r="4819" spans="1:1" x14ac:dyDescent="0.2">
      <c r="A4819" s="7"/>
    </row>
    <row r="4820" spans="1:1" x14ac:dyDescent="0.2">
      <c r="A4820" s="7"/>
    </row>
    <row r="4821" spans="1:1" x14ac:dyDescent="0.2">
      <c r="A4821" s="7"/>
    </row>
    <row r="4822" spans="1:1" x14ac:dyDescent="0.2">
      <c r="A4822" s="7"/>
    </row>
    <row r="4823" spans="1:1" x14ac:dyDescent="0.2">
      <c r="A4823" s="7"/>
    </row>
    <row r="4824" spans="1:1" x14ac:dyDescent="0.2">
      <c r="A4824" s="7"/>
    </row>
    <row r="4825" spans="1:1" x14ac:dyDescent="0.2">
      <c r="A4825" s="7"/>
    </row>
    <row r="4826" spans="1:1" x14ac:dyDescent="0.2">
      <c r="A4826" s="7"/>
    </row>
    <row r="4827" spans="1:1" x14ac:dyDescent="0.2">
      <c r="A4827" s="7"/>
    </row>
    <row r="4828" spans="1:1" x14ac:dyDescent="0.2">
      <c r="A4828" s="7"/>
    </row>
    <row r="4829" spans="1:1" x14ac:dyDescent="0.2">
      <c r="A4829" s="7"/>
    </row>
    <row r="4830" spans="1:1" x14ac:dyDescent="0.2">
      <c r="A4830" s="7"/>
    </row>
    <row r="4831" spans="1:1" x14ac:dyDescent="0.2">
      <c r="A4831" s="7"/>
    </row>
    <row r="4832" spans="1:1" x14ac:dyDescent="0.2">
      <c r="A4832" s="7"/>
    </row>
    <row r="4833" spans="1:1" x14ac:dyDescent="0.2">
      <c r="A4833" s="7"/>
    </row>
    <row r="4834" spans="1:1" x14ac:dyDescent="0.2">
      <c r="A4834" s="7"/>
    </row>
    <row r="4835" spans="1:1" x14ac:dyDescent="0.2">
      <c r="A4835" s="7"/>
    </row>
    <row r="4836" spans="1:1" x14ac:dyDescent="0.2">
      <c r="A4836" s="7"/>
    </row>
    <row r="4837" spans="1:1" x14ac:dyDescent="0.2">
      <c r="A4837" s="7"/>
    </row>
    <row r="4838" spans="1:1" x14ac:dyDescent="0.2">
      <c r="A4838" s="7"/>
    </row>
    <row r="4839" spans="1:1" x14ac:dyDescent="0.2">
      <c r="A4839" s="7"/>
    </row>
    <row r="4840" spans="1:1" x14ac:dyDescent="0.2">
      <c r="A4840" s="7"/>
    </row>
    <row r="4841" spans="1:1" x14ac:dyDescent="0.2">
      <c r="A4841" s="7"/>
    </row>
    <row r="4842" spans="1:1" x14ac:dyDescent="0.2">
      <c r="A4842" s="7"/>
    </row>
    <row r="4843" spans="1:1" x14ac:dyDescent="0.2">
      <c r="A4843" s="7"/>
    </row>
    <row r="4844" spans="1:1" x14ac:dyDescent="0.2">
      <c r="A4844" s="7"/>
    </row>
    <row r="4845" spans="1:1" x14ac:dyDescent="0.2">
      <c r="A4845" s="7"/>
    </row>
    <row r="4846" spans="1:1" x14ac:dyDescent="0.2">
      <c r="A4846" s="7"/>
    </row>
    <row r="4847" spans="1:1" x14ac:dyDescent="0.2">
      <c r="A4847" s="7"/>
    </row>
    <row r="4848" spans="1:1" x14ac:dyDescent="0.2">
      <c r="A4848" s="7"/>
    </row>
    <row r="4849" spans="1:1" x14ac:dyDescent="0.2">
      <c r="A4849" s="7"/>
    </row>
    <row r="4850" spans="1:1" x14ac:dyDescent="0.2">
      <c r="A4850" s="7"/>
    </row>
    <row r="4851" spans="1:1" x14ac:dyDescent="0.2">
      <c r="A4851" s="7"/>
    </row>
    <row r="4852" spans="1:1" x14ac:dyDescent="0.2">
      <c r="A4852" s="7"/>
    </row>
    <row r="4853" spans="1:1" x14ac:dyDescent="0.2">
      <c r="A4853" s="7"/>
    </row>
    <row r="4854" spans="1:1" x14ac:dyDescent="0.2">
      <c r="A4854" s="7"/>
    </row>
    <row r="4855" spans="1:1" x14ac:dyDescent="0.2">
      <c r="A4855" s="7"/>
    </row>
    <row r="4856" spans="1:1" x14ac:dyDescent="0.2">
      <c r="A4856" s="7"/>
    </row>
    <row r="4857" spans="1:1" x14ac:dyDescent="0.2">
      <c r="A4857" s="7"/>
    </row>
    <row r="4858" spans="1:1" x14ac:dyDescent="0.2">
      <c r="A4858" s="7"/>
    </row>
    <row r="4859" spans="1:1" x14ac:dyDescent="0.2">
      <c r="A4859" s="7"/>
    </row>
    <row r="4860" spans="1:1" x14ac:dyDescent="0.2">
      <c r="A4860" s="7"/>
    </row>
    <row r="4861" spans="1:1" x14ac:dyDescent="0.2">
      <c r="A4861" s="7"/>
    </row>
    <row r="4862" spans="1:1" x14ac:dyDescent="0.2">
      <c r="A4862" s="7"/>
    </row>
    <row r="4863" spans="1:1" x14ac:dyDescent="0.2">
      <c r="A4863" s="7"/>
    </row>
    <row r="4864" spans="1:1" x14ac:dyDescent="0.2">
      <c r="A4864" s="7"/>
    </row>
    <row r="4865" spans="1:1" x14ac:dyDescent="0.2">
      <c r="A4865" s="7"/>
    </row>
    <row r="4866" spans="1:1" x14ac:dyDescent="0.2">
      <c r="A4866" s="7"/>
    </row>
    <row r="4867" spans="1:1" x14ac:dyDescent="0.2">
      <c r="A4867" s="7"/>
    </row>
    <row r="4868" spans="1:1" x14ac:dyDescent="0.2">
      <c r="A4868" s="7"/>
    </row>
    <row r="4869" spans="1:1" x14ac:dyDescent="0.2">
      <c r="A4869" s="7"/>
    </row>
    <row r="4870" spans="1:1" x14ac:dyDescent="0.2">
      <c r="A4870" s="7"/>
    </row>
    <row r="4871" spans="1:1" x14ac:dyDescent="0.2">
      <c r="A4871" s="7"/>
    </row>
    <row r="4872" spans="1:1" x14ac:dyDescent="0.2">
      <c r="A4872" s="7"/>
    </row>
    <row r="4873" spans="1:1" x14ac:dyDescent="0.2">
      <c r="A4873" s="7"/>
    </row>
    <row r="4874" spans="1:1" x14ac:dyDescent="0.2">
      <c r="A4874" s="7"/>
    </row>
    <row r="4875" spans="1:1" x14ac:dyDescent="0.2">
      <c r="A4875" s="7"/>
    </row>
    <row r="4876" spans="1:1" x14ac:dyDescent="0.2">
      <c r="A4876" s="7"/>
    </row>
    <row r="4877" spans="1:1" x14ac:dyDescent="0.2">
      <c r="A4877" s="7"/>
    </row>
    <row r="4878" spans="1:1" x14ac:dyDescent="0.2">
      <c r="A4878" s="7"/>
    </row>
    <row r="4879" spans="1:1" x14ac:dyDescent="0.2">
      <c r="A4879" s="7"/>
    </row>
    <row r="4880" spans="1:1" x14ac:dyDescent="0.2">
      <c r="A4880" s="7"/>
    </row>
    <row r="4881" spans="1:1" x14ac:dyDescent="0.2">
      <c r="A4881" s="7"/>
    </row>
    <row r="4882" spans="1:1" x14ac:dyDescent="0.2">
      <c r="A4882" s="7"/>
    </row>
    <row r="4883" spans="1:1" x14ac:dyDescent="0.2">
      <c r="A4883" s="7"/>
    </row>
    <row r="4884" spans="1:1" x14ac:dyDescent="0.2">
      <c r="A4884" s="7"/>
    </row>
    <row r="4885" spans="1:1" x14ac:dyDescent="0.2">
      <c r="A4885" s="7"/>
    </row>
    <row r="4886" spans="1:1" x14ac:dyDescent="0.2">
      <c r="A4886" s="7"/>
    </row>
    <row r="4887" spans="1:1" x14ac:dyDescent="0.2">
      <c r="A4887" s="7"/>
    </row>
    <row r="4888" spans="1:1" x14ac:dyDescent="0.2">
      <c r="A4888" s="7"/>
    </row>
    <row r="4889" spans="1:1" x14ac:dyDescent="0.2">
      <c r="A4889" s="7"/>
    </row>
    <row r="4890" spans="1:1" x14ac:dyDescent="0.2">
      <c r="A4890" s="7"/>
    </row>
    <row r="4891" spans="1:1" x14ac:dyDescent="0.2">
      <c r="A4891" s="7"/>
    </row>
    <row r="4892" spans="1:1" x14ac:dyDescent="0.2">
      <c r="A4892" s="7"/>
    </row>
    <row r="4893" spans="1:1" x14ac:dyDescent="0.2">
      <c r="A4893" s="7"/>
    </row>
    <row r="4894" spans="1:1" x14ac:dyDescent="0.2">
      <c r="A4894" s="7"/>
    </row>
    <row r="4895" spans="1:1" x14ac:dyDescent="0.2">
      <c r="A4895" s="7"/>
    </row>
    <row r="4896" spans="1:1" x14ac:dyDescent="0.2">
      <c r="A4896" s="7"/>
    </row>
    <row r="4897" spans="1:1" x14ac:dyDescent="0.2">
      <c r="A4897" s="7"/>
    </row>
    <row r="4898" spans="1:1" x14ac:dyDescent="0.2">
      <c r="A4898" s="7"/>
    </row>
    <row r="4899" spans="1:1" x14ac:dyDescent="0.2">
      <c r="A4899" s="7"/>
    </row>
    <row r="4900" spans="1:1" x14ac:dyDescent="0.2">
      <c r="A4900" s="7"/>
    </row>
    <row r="4901" spans="1:1" x14ac:dyDescent="0.2">
      <c r="A4901" s="7"/>
    </row>
    <row r="4902" spans="1:1" x14ac:dyDescent="0.2">
      <c r="A4902" s="7"/>
    </row>
    <row r="4903" spans="1:1" x14ac:dyDescent="0.2">
      <c r="A4903" s="7"/>
    </row>
    <row r="4904" spans="1:1" x14ac:dyDescent="0.2">
      <c r="A4904" s="7"/>
    </row>
    <row r="4905" spans="1:1" x14ac:dyDescent="0.2">
      <c r="A4905" s="7"/>
    </row>
    <row r="4906" spans="1:1" x14ac:dyDescent="0.2">
      <c r="A4906" s="7"/>
    </row>
    <row r="4907" spans="1:1" x14ac:dyDescent="0.2">
      <c r="A4907" s="7"/>
    </row>
    <row r="4908" spans="1:1" x14ac:dyDescent="0.2">
      <c r="A4908" s="7"/>
    </row>
    <row r="4909" spans="1:1" x14ac:dyDescent="0.2">
      <c r="A4909" s="7"/>
    </row>
    <row r="4910" spans="1:1" x14ac:dyDescent="0.2">
      <c r="A4910" s="7"/>
    </row>
    <row r="4911" spans="1:1" x14ac:dyDescent="0.2">
      <c r="A4911" s="7"/>
    </row>
    <row r="4912" spans="1:1" x14ac:dyDescent="0.2">
      <c r="A4912" s="7"/>
    </row>
    <row r="4913" spans="1:1" x14ac:dyDescent="0.2">
      <c r="A4913" s="7"/>
    </row>
    <row r="4914" spans="1:1" x14ac:dyDescent="0.2">
      <c r="A4914" s="7"/>
    </row>
    <row r="4915" spans="1:1" x14ac:dyDescent="0.2">
      <c r="A4915" s="7"/>
    </row>
    <row r="4916" spans="1:1" x14ac:dyDescent="0.2">
      <c r="A4916" s="7"/>
    </row>
    <row r="4917" spans="1:1" x14ac:dyDescent="0.2">
      <c r="A4917" s="7"/>
    </row>
    <row r="4918" spans="1:1" x14ac:dyDescent="0.2">
      <c r="A4918" s="7"/>
    </row>
    <row r="4919" spans="1:1" x14ac:dyDescent="0.2">
      <c r="A4919" s="7"/>
    </row>
    <row r="4920" spans="1:1" x14ac:dyDescent="0.2">
      <c r="A4920" s="7"/>
    </row>
    <row r="4921" spans="1:1" x14ac:dyDescent="0.2">
      <c r="A4921" s="7"/>
    </row>
    <row r="4922" spans="1:1" x14ac:dyDescent="0.2">
      <c r="A4922" s="7"/>
    </row>
    <row r="4923" spans="1:1" x14ac:dyDescent="0.2">
      <c r="A4923" s="7"/>
    </row>
    <row r="4924" spans="1:1" x14ac:dyDescent="0.2">
      <c r="A4924" s="7"/>
    </row>
    <row r="4925" spans="1:1" x14ac:dyDescent="0.2">
      <c r="A4925" s="7"/>
    </row>
    <row r="4926" spans="1:1" x14ac:dyDescent="0.2">
      <c r="A4926" s="7"/>
    </row>
    <row r="4927" spans="1:1" x14ac:dyDescent="0.2">
      <c r="A4927" s="7"/>
    </row>
    <row r="4928" spans="1:1" x14ac:dyDescent="0.2">
      <c r="A4928" s="7"/>
    </row>
    <row r="4929" spans="1:1" x14ac:dyDescent="0.2">
      <c r="A4929" s="7"/>
    </row>
    <row r="4930" spans="1:1" x14ac:dyDescent="0.2">
      <c r="A4930" s="7"/>
    </row>
    <row r="4931" spans="1:1" x14ac:dyDescent="0.2">
      <c r="A4931" s="7"/>
    </row>
    <row r="4932" spans="1:1" x14ac:dyDescent="0.2">
      <c r="A4932" s="7"/>
    </row>
    <row r="4933" spans="1:1" x14ac:dyDescent="0.2">
      <c r="A4933" s="7"/>
    </row>
    <row r="4934" spans="1:1" x14ac:dyDescent="0.2">
      <c r="A4934" s="7"/>
    </row>
    <row r="4935" spans="1:1" x14ac:dyDescent="0.2">
      <c r="A4935" s="7"/>
    </row>
    <row r="4936" spans="1:1" x14ac:dyDescent="0.2">
      <c r="A4936" s="7"/>
    </row>
    <row r="4937" spans="1:1" x14ac:dyDescent="0.2">
      <c r="A4937" s="7"/>
    </row>
    <row r="4938" spans="1:1" x14ac:dyDescent="0.2">
      <c r="A4938" s="7"/>
    </row>
    <row r="4939" spans="1:1" x14ac:dyDescent="0.2">
      <c r="A4939" s="7"/>
    </row>
    <row r="4940" spans="1:1" x14ac:dyDescent="0.2">
      <c r="A4940" s="7"/>
    </row>
    <row r="4941" spans="1:1" x14ac:dyDescent="0.2">
      <c r="A4941" s="7"/>
    </row>
    <row r="4942" spans="1:1" x14ac:dyDescent="0.2">
      <c r="A4942" s="7"/>
    </row>
    <row r="4943" spans="1:1" x14ac:dyDescent="0.2">
      <c r="A4943" s="7"/>
    </row>
    <row r="4944" spans="1:1" x14ac:dyDescent="0.2">
      <c r="A4944" s="7"/>
    </row>
    <row r="4945" spans="1:1" x14ac:dyDescent="0.2">
      <c r="A4945" s="7"/>
    </row>
    <row r="4946" spans="1:1" x14ac:dyDescent="0.2">
      <c r="A4946" s="7"/>
    </row>
    <row r="4947" spans="1:1" x14ac:dyDescent="0.2">
      <c r="A4947" s="7"/>
    </row>
    <row r="4948" spans="1:1" x14ac:dyDescent="0.2">
      <c r="A4948" s="7"/>
    </row>
    <row r="4949" spans="1:1" x14ac:dyDescent="0.2">
      <c r="A4949" s="7"/>
    </row>
    <row r="4950" spans="1:1" x14ac:dyDescent="0.2">
      <c r="A4950" s="7"/>
    </row>
    <row r="4951" spans="1:1" x14ac:dyDescent="0.2">
      <c r="A4951" s="7"/>
    </row>
    <row r="4952" spans="1:1" x14ac:dyDescent="0.2">
      <c r="A4952" s="7"/>
    </row>
    <row r="4953" spans="1:1" x14ac:dyDescent="0.2">
      <c r="A4953" s="7"/>
    </row>
    <row r="4954" spans="1:1" x14ac:dyDescent="0.2">
      <c r="A4954" s="7"/>
    </row>
    <row r="4955" spans="1:1" x14ac:dyDescent="0.2">
      <c r="A4955" s="7"/>
    </row>
    <row r="4956" spans="1:1" x14ac:dyDescent="0.2">
      <c r="A4956" s="7"/>
    </row>
    <row r="4957" spans="1:1" x14ac:dyDescent="0.2">
      <c r="A4957" s="7"/>
    </row>
    <row r="4958" spans="1:1" x14ac:dyDescent="0.2">
      <c r="A4958" s="7"/>
    </row>
    <row r="4959" spans="1:1" x14ac:dyDescent="0.2">
      <c r="A4959" s="7"/>
    </row>
    <row r="4960" spans="1:1" x14ac:dyDescent="0.2">
      <c r="A4960" s="7"/>
    </row>
    <row r="4961" spans="1:1" x14ac:dyDescent="0.2">
      <c r="A4961" s="7"/>
    </row>
    <row r="4962" spans="1:1" x14ac:dyDescent="0.2">
      <c r="A4962" s="7"/>
    </row>
    <row r="4963" spans="1:1" x14ac:dyDescent="0.2">
      <c r="A4963" s="7"/>
    </row>
    <row r="4964" spans="1:1" x14ac:dyDescent="0.2">
      <c r="A4964" s="7"/>
    </row>
    <row r="4965" spans="1:1" x14ac:dyDescent="0.2">
      <c r="A4965" s="7"/>
    </row>
    <row r="4966" spans="1:1" x14ac:dyDescent="0.2">
      <c r="A4966" s="7"/>
    </row>
    <row r="4967" spans="1:1" x14ac:dyDescent="0.2">
      <c r="A4967" s="7"/>
    </row>
    <row r="4968" spans="1:1" x14ac:dyDescent="0.2">
      <c r="A4968" s="7"/>
    </row>
    <row r="4969" spans="1:1" x14ac:dyDescent="0.2">
      <c r="A4969" s="7"/>
    </row>
    <row r="4970" spans="1:1" x14ac:dyDescent="0.2">
      <c r="A4970" s="7"/>
    </row>
    <row r="4971" spans="1:1" x14ac:dyDescent="0.2">
      <c r="A4971" s="7"/>
    </row>
    <row r="4972" spans="1:1" x14ac:dyDescent="0.2">
      <c r="A4972" s="7"/>
    </row>
    <row r="4973" spans="1:1" x14ac:dyDescent="0.2">
      <c r="A4973" s="7"/>
    </row>
    <row r="4974" spans="1:1" x14ac:dyDescent="0.2">
      <c r="A4974" s="7"/>
    </row>
    <row r="4975" spans="1:1" x14ac:dyDescent="0.2">
      <c r="A4975" s="7"/>
    </row>
    <row r="4976" spans="1:1" x14ac:dyDescent="0.2">
      <c r="A4976" s="7"/>
    </row>
    <row r="4977" spans="1:1" x14ac:dyDescent="0.2">
      <c r="A4977" s="7"/>
    </row>
    <row r="4978" spans="1:1" x14ac:dyDescent="0.2">
      <c r="A4978" s="7"/>
    </row>
    <row r="4979" spans="1:1" x14ac:dyDescent="0.2">
      <c r="A4979" s="7"/>
    </row>
    <row r="4980" spans="1:1" x14ac:dyDescent="0.2">
      <c r="A4980" s="7"/>
    </row>
    <row r="4981" spans="1:1" x14ac:dyDescent="0.2">
      <c r="A4981" s="7"/>
    </row>
    <row r="4982" spans="1:1" x14ac:dyDescent="0.2">
      <c r="A4982" s="7"/>
    </row>
    <row r="4983" spans="1:1" x14ac:dyDescent="0.2">
      <c r="A4983" s="7"/>
    </row>
    <row r="4984" spans="1:1" x14ac:dyDescent="0.2">
      <c r="A4984" s="7"/>
    </row>
    <row r="4985" spans="1:1" x14ac:dyDescent="0.2">
      <c r="A4985" s="7"/>
    </row>
    <row r="4986" spans="1:1" x14ac:dyDescent="0.2">
      <c r="A4986" s="7"/>
    </row>
    <row r="4987" spans="1:1" x14ac:dyDescent="0.2">
      <c r="A4987" s="7"/>
    </row>
    <row r="4988" spans="1:1" x14ac:dyDescent="0.2">
      <c r="A4988" s="7"/>
    </row>
    <row r="4989" spans="1:1" x14ac:dyDescent="0.2">
      <c r="A4989" s="7"/>
    </row>
    <row r="4990" spans="1:1" x14ac:dyDescent="0.2">
      <c r="A4990" s="7"/>
    </row>
    <row r="4991" spans="1:1" x14ac:dyDescent="0.2">
      <c r="A4991" s="7"/>
    </row>
    <row r="4992" spans="1:1" x14ac:dyDescent="0.2">
      <c r="A4992" s="7"/>
    </row>
    <row r="4993" spans="1:1" x14ac:dyDescent="0.2">
      <c r="A4993" s="7"/>
    </row>
    <row r="4994" spans="1:1" x14ac:dyDescent="0.2">
      <c r="A4994" s="7"/>
    </row>
    <row r="4995" spans="1:1" x14ac:dyDescent="0.2">
      <c r="A4995" s="7"/>
    </row>
    <row r="4996" spans="1:1" x14ac:dyDescent="0.2">
      <c r="A4996" s="7"/>
    </row>
    <row r="4997" spans="1:1" x14ac:dyDescent="0.2">
      <c r="A4997" s="7"/>
    </row>
    <row r="4998" spans="1:1" x14ac:dyDescent="0.2">
      <c r="A4998" s="7"/>
    </row>
    <row r="4999" spans="1:1" x14ac:dyDescent="0.2">
      <c r="A4999" s="7"/>
    </row>
    <row r="5000" spans="1:1" x14ac:dyDescent="0.2">
      <c r="A5000" s="7"/>
    </row>
    <row r="5001" spans="1:1" x14ac:dyDescent="0.2">
      <c r="A5001" s="7"/>
    </row>
    <row r="5002" spans="1:1" x14ac:dyDescent="0.2">
      <c r="A5002" s="7"/>
    </row>
    <row r="5003" spans="1:1" x14ac:dyDescent="0.2">
      <c r="A5003" s="7"/>
    </row>
    <row r="5004" spans="1:1" x14ac:dyDescent="0.2">
      <c r="A5004" s="7"/>
    </row>
    <row r="5005" spans="1:1" x14ac:dyDescent="0.2">
      <c r="A5005" s="7"/>
    </row>
    <row r="5006" spans="1:1" x14ac:dyDescent="0.2">
      <c r="A5006" s="7"/>
    </row>
    <row r="5007" spans="1:1" x14ac:dyDescent="0.2">
      <c r="A5007" s="7"/>
    </row>
    <row r="5008" spans="1:1" x14ac:dyDescent="0.2">
      <c r="A5008" s="7"/>
    </row>
    <row r="5009" spans="1:1" x14ac:dyDescent="0.2">
      <c r="A5009" s="7"/>
    </row>
    <row r="5010" spans="1:1" x14ac:dyDescent="0.2">
      <c r="A5010" s="7"/>
    </row>
    <row r="5011" spans="1:1" x14ac:dyDescent="0.2">
      <c r="A5011" s="7"/>
    </row>
    <row r="5012" spans="1:1" x14ac:dyDescent="0.2">
      <c r="A5012" s="7"/>
    </row>
    <row r="5013" spans="1:1" x14ac:dyDescent="0.2">
      <c r="A5013" s="7"/>
    </row>
    <row r="5014" spans="1:1" x14ac:dyDescent="0.2">
      <c r="A5014" s="7"/>
    </row>
    <row r="5015" spans="1:1" x14ac:dyDescent="0.2">
      <c r="A5015" s="7"/>
    </row>
    <row r="5016" spans="1:1" x14ac:dyDescent="0.2">
      <c r="A5016" s="7"/>
    </row>
    <row r="5017" spans="1:1" x14ac:dyDescent="0.2">
      <c r="A5017" s="7"/>
    </row>
    <row r="5018" spans="1:1" x14ac:dyDescent="0.2">
      <c r="A5018" s="7"/>
    </row>
    <row r="5019" spans="1:1" x14ac:dyDescent="0.2">
      <c r="A5019" s="7"/>
    </row>
    <row r="5020" spans="1:1" x14ac:dyDescent="0.2">
      <c r="A5020" s="7"/>
    </row>
    <row r="5021" spans="1:1" x14ac:dyDescent="0.2">
      <c r="A5021" s="7"/>
    </row>
    <row r="5022" spans="1:1" x14ac:dyDescent="0.2">
      <c r="A5022" s="7"/>
    </row>
    <row r="5023" spans="1:1" x14ac:dyDescent="0.2">
      <c r="A5023" s="7"/>
    </row>
    <row r="5024" spans="1:1" x14ac:dyDescent="0.2">
      <c r="A5024" s="7"/>
    </row>
    <row r="5025" spans="1:1" x14ac:dyDescent="0.2">
      <c r="A5025" s="7"/>
    </row>
    <row r="5026" spans="1:1" x14ac:dyDescent="0.2">
      <c r="A5026" s="7"/>
    </row>
    <row r="5027" spans="1:1" x14ac:dyDescent="0.2">
      <c r="A5027" s="7"/>
    </row>
    <row r="5028" spans="1:1" x14ac:dyDescent="0.2">
      <c r="A5028" s="7"/>
    </row>
    <row r="5029" spans="1:1" x14ac:dyDescent="0.2">
      <c r="A5029" s="7"/>
    </row>
    <row r="5030" spans="1:1" x14ac:dyDescent="0.2">
      <c r="A5030" s="7"/>
    </row>
    <row r="5031" spans="1:1" x14ac:dyDescent="0.2">
      <c r="A5031" s="7"/>
    </row>
    <row r="5032" spans="1:1" x14ac:dyDescent="0.2">
      <c r="A5032" s="7"/>
    </row>
    <row r="5033" spans="1:1" x14ac:dyDescent="0.2">
      <c r="A5033" s="7"/>
    </row>
    <row r="5034" spans="1:1" x14ac:dyDescent="0.2">
      <c r="A5034" s="7"/>
    </row>
    <row r="5035" spans="1:1" x14ac:dyDescent="0.2">
      <c r="A5035" s="7"/>
    </row>
    <row r="5036" spans="1:1" x14ac:dyDescent="0.2">
      <c r="A5036" s="7"/>
    </row>
    <row r="5037" spans="1:1" x14ac:dyDescent="0.2">
      <c r="A5037" s="7"/>
    </row>
    <row r="5038" spans="1:1" x14ac:dyDescent="0.2">
      <c r="A5038" s="7"/>
    </row>
    <row r="5039" spans="1:1" x14ac:dyDescent="0.2">
      <c r="A5039" s="7"/>
    </row>
    <row r="5040" spans="1:1" x14ac:dyDescent="0.2">
      <c r="A5040" s="7"/>
    </row>
    <row r="5041" spans="1:1" x14ac:dyDescent="0.2">
      <c r="A5041" s="7"/>
    </row>
    <row r="5042" spans="1:1" x14ac:dyDescent="0.2">
      <c r="A5042" s="7"/>
    </row>
    <row r="5043" spans="1:1" x14ac:dyDescent="0.2">
      <c r="A5043" s="7"/>
    </row>
    <row r="5044" spans="1:1" x14ac:dyDescent="0.2">
      <c r="A5044" s="7"/>
    </row>
    <row r="5045" spans="1:1" x14ac:dyDescent="0.2">
      <c r="A5045" s="7"/>
    </row>
    <row r="5046" spans="1:1" x14ac:dyDescent="0.2">
      <c r="A5046" s="7"/>
    </row>
    <row r="5047" spans="1:1" x14ac:dyDescent="0.2">
      <c r="A5047" s="7"/>
    </row>
    <row r="5048" spans="1:1" x14ac:dyDescent="0.2">
      <c r="A5048" s="7"/>
    </row>
    <row r="5049" spans="1:1" x14ac:dyDescent="0.2">
      <c r="A5049" s="7"/>
    </row>
    <row r="5050" spans="1:1" x14ac:dyDescent="0.2">
      <c r="A5050" s="7"/>
    </row>
    <row r="5051" spans="1:1" x14ac:dyDescent="0.2">
      <c r="A5051" s="7"/>
    </row>
    <row r="5052" spans="1:1" x14ac:dyDescent="0.2">
      <c r="A5052" s="7"/>
    </row>
    <row r="5053" spans="1:1" x14ac:dyDescent="0.2">
      <c r="A5053" s="7"/>
    </row>
    <row r="5054" spans="1:1" x14ac:dyDescent="0.2">
      <c r="A5054" s="7"/>
    </row>
    <row r="5055" spans="1:1" x14ac:dyDescent="0.2">
      <c r="A5055" s="7"/>
    </row>
    <row r="5056" spans="1:1" x14ac:dyDescent="0.2">
      <c r="A5056" s="7"/>
    </row>
    <row r="5057" spans="1:1" x14ac:dyDescent="0.2">
      <c r="A5057" s="7"/>
    </row>
    <row r="5058" spans="1:1" x14ac:dyDescent="0.2">
      <c r="A5058" s="7"/>
    </row>
    <row r="5059" spans="1:1" x14ac:dyDescent="0.2">
      <c r="A5059" s="7"/>
    </row>
    <row r="5060" spans="1:1" x14ac:dyDescent="0.2">
      <c r="A5060" s="7"/>
    </row>
    <row r="5061" spans="1:1" x14ac:dyDescent="0.2">
      <c r="A5061" s="7"/>
    </row>
    <row r="5062" spans="1:1" x14ac:dyDescent="0.2">
      <c r="A5062" s="7"/>
    </row>
    <row r="5063" spans="1:1" x14ac:dyDescent="0.2">
      <c r="A5063" s="7"/>
    </row>
    <row r="5064" spans="1:1" x14ac:dyDescent="0.2">
      <c r="A5064" s="7"/>
    </row>
    <row r="5065" spans="1:1" x14ac:dyDescent="0.2">
      <c r="A5065" s="7"/>
    </row>
    <row r="5066" spans="1:1" x14ac:dyDescent="0.2">
      <c r="A5066" s="7"/>
    </row>
    <row r="5067" spans="1:1" x14ac:dyDescent="0.2">
      <c r="A5067" s="7"/>
    </row>
    <row r="5068" spans="1:1" x14ac:dyDescent="0.2">
      <c r="A5068" s="7"/>
    </row>
    <row r="5069" spans="1:1" x14ac:dyDescent="0.2">
      <c r="A5069" s="7"/>
    </row>
    <row r="5070" spans="1:1" x14ac:dyDescent="0.2">
      <c r="A5070" s="7"/>
    </row>
    <row r="5071" spans="1:1" x14ac:dyDescent="0.2">
      <c r="A5071" s="7"/>
    </row>
    <row r="5072" spans="1:1" x14ac:dyDescent="0.2">
      <c r="A5072" s="7"/>
    </row>
    <row r="5073" spans="1:1" x14ac:dyDescent="0.2">
      <c r="A5073" s="7"/>
    </row>
    <row r="5074" spans="1:1" x14ac:dyDescent="0.2">
      <c r="A5074" s="7"/>
    </row>
    <row r="5075" spans="1:1" x14ac:dyDescent="0.2">
      <c r="A5075" s="7"/>
    </row>
    <row r="5076" spans="1:1" x14ac:dyDescent="0.2">
      <c r="A5076" s="7"/>
    </row>
    <row r="5077" spans="1:1" x14ac:dyDescent="0.2">
      <c r="A5077" s="7"/>
    </row>
    <row r="5078" spans="1:1" x14ac:dyDescent="0.2">
      <c r="A5078" s="7"/>
    </row>
    <row r="5079" spans="1:1" x14ac:dyDescent="0.2">
      <c r="A5079" s="7"/>
    </row>
    <row r="5080" spans="1:1" x14ac:dyDescent="0.2">
      <c r="A5080" s="7"/>
    </row>
    <row r="5081" spans="1:1" x14ac:dyDescent="0.2">
      <c r="A5081" s="7"/>
    </row>
    <row r="5082" spans="1:1" x14ac:dyDescent="0.2">
      <c r="A5082" s="7"/>
    </row>
    <row r="5083" spans="1:1" x14ac:dyDescent="0.2">
      <c r="A5083" s="7"/>
    </row>
    <row r="5084" spans="1:1" x14ac:dyDescent="0.2">
      <c r="A5084" s="7"/>
    </row>
    <row r="5085" spans="1:1" x14ac:dyDescent="0.2">
      <c r="A5085" s="7"/>
    </row>
    <row r="5086" spans="1:1" x14ac:dyDescent="0.2">
      <c r="A5086" s="7"/>
    </row>
    <row r="5087" spans="1:1" x14ac:dyDescent="0.2">
      <c r="A5087" s="7"/>
    </row>
    <row r="5088" spans="1:1" x14ac:dyDescent="0.2">
      <c r="A5088" s="7"/>
    </row>
    <row r="5089" spans="1:1" x14ac:dyDescent="0.2">
      <c r="A5089" s="7"/>
    </row>
    <row r="5090" spans="1:1" x14ac:dyDescent="0.2">
      <c r="A5090" s="7"/>
    </row>
    <row r="5091" spans="1:1" x14ac:dyDescent="0.2">
      <c r="A5091" s="7"/>
    </row>
    <row r="5092" spans="1:1" x14ac:dyDescent="0.2">
      <c r="A5092" s="7"/>
    </row>
    <row r="5093" spans="1:1" x14ac:dyDescent="0.2">
      <c r="A5093" s="7"/>
    </row>
    <row r="5094" spans="1:1" x14ac:dyDescent="0.2">
      <c r="A5094" s="7"/>
    </row>
    <row r="5095" spans="1:1" x14ac:dyDescent="0.2">
      <c r="A5095" s="7"/>
    </row>
    <row r="5096" spans="1:1" x14ac:dyDescent="0.2">
      <c r="A5096" s="7"/>
    </row>
    <row r="5097" spans="1:1" x14ac:dyDescent="0.2">
      <c r="A5097" s="7"/>
    </row>
    <row r="5098" spans="1:1" x14ac:dyDescent="0.2">
      <c r="A5098" s="7"/>
    </row>
    <row r="5099" spans="1:1" x14ac:dyDescent="0.2">
      <c r="A5099" s="7"/>
    </row>
    <row r="5100" spans="1:1" x14ac:dyDescent="0.2">
      <c r="A5100" s="7"/>
    </row>
    <row r="5101" spans="1:1" x14ac:dyDescent="0.2">
      <c r="A5101" s="7"/>
    </row>
    <row r="5102" spans="1:1" x14ac:dyDescent="0.2">
      <c r="A5102" s="7"/>
    </row>
    <row r="5103" spans="1:1" x14ac:dyDescent="0.2">
      <c r="A5103" s="7"/>
    </row>
    <row r="5104" spans="1:1" x14ac:dyDescent="0.2">
      <c r="A5104" s="7"/>
    </row>
    <row r="5105" spans="1:1" x14ac:dyDescent="0.2">
      <c r="A5105" s="7"/>
    </row>
    <row r="5106" spans="1:1" x14ac:dyDescent="0.2">
      <c r="A5106" s="7"/>
    </row>
    <row r="5107" spans="1:1" x14ac:dyDescent="0.2">
      <c r="A5107" s="7"/>
    </row>
    <row r="5108" spans="1:1" x14ac:dyDescent="0.2">
      <c r="A5108" s="7"/>
    </row>
    <row r="5109" spans="1:1" x14ac:dyDescent="0.2">
      <c r="A5109" s="7"/>
    </row>
    <row r="5110" spans="1:1" x14ac:dyDescent="0.2">
      <c r="A5110" s="7"/>
    </row>
    <row r="5111" spans="1:1" x14ac:dyDescent="0.2">
      <c r="A5111" s="7"/>
    </row>
    <row r="5112" spans="1:1" x14ac:dyDescent="0.2">
      <c r="A5112" s="7"/>
    </row>
    <row r="5113" spans="1:1" x14ac:dyDescent="0.2">
      <c r="A5113" s="7"/>
    </row>
    <row r="5114" spans="1:1" x14ac:dyDescent="0.2">
      <c r="A5114" s="7"/>
    </row>
    <row r="5115" spans="1:1" x14ac:dyDescent="0.2">
      <c r="A5115" s="7"/>
    </row>
    <row r="5116" spans="1:1" x14ac:dyDescent="0.2">
      <c r="A5116" s="7"/>
    </row>
    <row r="5117" spans="1:1" x14ac:dyDescent="0.2">
      <c r="A5117" s="7"/>
    </row>
    <row r="5118" spans="1:1" x14ac:dyDescent="0.2">
      <c r="A5118" s="7"/>
    </row>
    <row r="5119" spans="1:1" x14ac:dyDescent="0.2">
      <c r="A5119" s="7"/>
    </row>
    <row r="5120" spans="1:1" x14ac:dyDescent="0.2">
      <c r="A5120" s="7"/>
    </row>
    <row r="5121" spans="1:1" x14ac:dyDescent="0.2">
      <c r="A5121" s="7"/>
    </row>
    <row r="5122" spans="1:1" x14ac:dyDescent="0.2">
      <c r="A5122" s="7"/>
    </row>
    <row r="5123" spans="1:1" x14ac:dyDescent="0.2">
      <c r="A5123" s="7"/>
    </row>
    <row r="5124" spans="1:1" x14ac:dyDescent="0.2">
      <c r="A5124" s="7"/>
    </row>
    <row r="5125" spans="1:1" x14ac:dyDescent="0.2">
      <c r="A5125" s="7"/>
    </row>
    <row r="5126" spans="1:1" x14ac:dyDescent="0.2">
      <c r="A5126" s="7"/>
    </row>
    <row r="5127" spans="1:1" x14ac:dyDescent="0.2">
      <c r="A5127" s="7"/>
    </row>
    <row r="5128" spans="1:1" x14ac:dyDescent="0.2">
      <c r="A5128" s="7"/>
    </row>
    <row r="5129" spans="1:1" x14ac:dyDescent="0.2">
      <c r="A5129" s="7"/>
    </row>
    <row r="5130" spans="1:1" x14ac:dyDescent="0.2">
      <c r="A5130" s="7"/>
    </row>
    <row r="5131" spans="1:1" x14ac:dyDescent="0.2">
      <c r="A5131" s="7"/>
    </row>
    <row r="5132" spans="1:1" x14ac:dyDescent="0.2">
      <c r="A5132" s="7"/>
    </row>
    <row r="5133" spans="1:1" x14ac:dyDescent="0.2">
      <c r="A5133" s="7"/>
    </row>
    <row r="5134" spans="1:1" x14ac:dyDescent="0.2">
      <c r="A5134" s="7"/>
    </row>
    <row r="5135" spans="1:1" x14ac:dyDescent="0.2">
      <c r="A5135" s="7"/>
    </row>
    <row r="5136" spans="1:1" x14ac:dyDescent="0.2">
      <c r="A5136" s="7"/>
    </row>
    <row r="5137" spans="1:1" x14ac:dyDescent="0.2">
      <c r="A5137" s="7"/>
    </row>
    <row r="5138" spans="1:1" x14ac:dyDescent="0.2">
      <c r="A5138" s="7"/>
    </row>
    <row r="5139" spans="1:1" x14ac:dyDescent="0.2">
      <c r="A5139" s="7"/>
    </row>
    <row r="5140" spans="1:1" x14ac:dyDescent="0.2">
      <c r="A5140" s="7"/>
    </row>
    <row r="5141" spans="1:1" x14ac:dyDescent="0.2">
      <c r="A5141" s="7"/>
    </row>
    <row r="5142" spans="1:1" x14ac:dyDescent="0.2">
      <c r="A5142" s="7"/>
    </row>
    <row r="5143" spans="1:1" x14ac:dyDescent="0.2">
      <c r="A5143" s="7"/>
    </row>
    <row r="5144" spans="1:1" x14ac:dyDescent="0.2">
      <c r="A5144" s="7"/>
    </row>
    <row r="5145" spans="1:1" x14ac:dyDescent="0.2">
      <c r="A5145" s="7"/>
    </row>
    <row r="5146" spans="1:1" x14ac:dyDescent="0.2">
      <c r="A5146" s="7"/>
    </row>
    <row r="5147" spans="1:1" x14ac:dyDescent="0.2">
      <c r="A5147" s="7"/>
    </row>
    <row r="5148" spans="1:1" x14ac:dyDescent="0.2">
      <c r="A5148" s="7"/>
    </row>
    <row r="5149" spans="1:1" x14ac:dyDescent="0.2">
      <c r="A5149" s="7"/>
    </row>
    <row r="5150" spans="1:1" x14ac:dyDescent="0.2">
      <c r="A5150" s="7"/>
    </row>
    <row r="5151" spans="1:1" x14ac:dyDescent="0.2">
      <c r="A5151" s="7"/>
    </row>
    <row r="5152" spans="1:1" x14ac:dyDescent="0.2">
      <c r="A5152" s="7"/>
    </row>
    <row r="5153" spans="1:1" x14ac:dyDescent="0.2">
      <c r="A5153" s="7"/>
    </row>
    <row r="5154" spans="1:1" x14ac:dyDescent="0.2">
      <c r="A5154" s="7"/>
    </row>
    <row r="5155" spans="1:1" x14ac:dyDescent="0.2">
      <c r="A5155" s="7"/>
    </row>
    <row r="5156" spans="1:1" x14ac:dyDescent="0.2">
      <c r="A5156" s="7"/>
    </row>
    <row r="5157" spans="1:1" x14ac:dyDescent="0.2">
      <c r="A5157" s="7"/>
    </row>
    <row r="5158" spans="1:1" x14ac:dyDescent="0.2">
      <c r="A5158" s="7"/>
    </row>
    <row r="5159" spans="1:1" x14ac:dyDescent="0.2">
      <c r="A5159" s="7"/>
    </row>
    <row r="5160" spans="1:1" x14ac:dyDescent="0.2">
      <c r="A5160" s="7"/>
    </row>
    <row r="5161" spans="1:1" x14ac:dyDescent="0.2">
      <c r="A5161" s="7"/>
    </row>
    <row r="5162" spans="1:1" x14ac:dyDescent="0.2">
      <c r="A5162" s="7"/>
    </row>
    <row r="5163" spans="1:1" x14ac:dyDescent="0.2">
      <c r="A5163" s="7"/>
    </row>
    <row r="5164" spans="1:1" x14ac:dyDescent="0.2">
      <c r="A5164" s="7"/>
    </row>
    <row r="5165" spans="1:1" x14ac:dyDescent="0.2">
      <c r="A5165" s="7"/>
    </row>
    <row r="5166" spans="1:1" x14ac:dyDescent="0.2">
      <c r="A5166" s="7"/>
    </row>
    <row r="5167" spans="1:1" x14ac:dyDescent="0.2">
      <c r="A5167" s="7"/>
    </row>
    <row r="5168" spans="1:1" x14ac:dyDescent="0.2">
      <c r="A5168" s="7"/>
    </row>
    <row r="5169" spans="1:1" x14ac:dyDescent="0.2">
      <c r="A5169" s="7"/>
    </row>
    <row r="5170" spans="1:1" x14ac:dyDescent="0.2">
      <c r="A5170" s="7"/>
    </row>
    <row r="5171" spans="1:1" x14ac:dyDescent="0.2">
      <c r="A5171" s="7"/>
    </row>
    <row r="5172" spans="1:1" x14ac:dyDescent="0.2">
      <c r="A5172" s="7"/>
    </row>
    <row r="5173" spans="1:1" x14ac:dyDescent="0.2">
      <c r="A5173" s="7"/>
    </row>
    <row r="5174" spans="1:1" x14ac:dyDescent="0.2">
      <c r="A5174" s="7"/>
    </row>
    <row r="5175" spans="1:1" x14ac:dyDescent="0.2">
      <c r="A5175" s="7"/>
    </row>
    <row r="5176" spans="1:1" x14ac:dyDescent="0.2">
      <c r="A5176" s="7"/>
    </row>
    <row r="5177" spans="1:1" x14ac:dyDescent="0.2">
      <c r="A5177" s="7"/>
    </row>
    <row r="5178" spans="1:1" x14ac:dyDescent="0.2">
      <c r="A5178" s="7"/>
    </row>
    <row r="5179" spans="1:1" x14ac:dyDescent="0.2">
      <c r="A5179" s="7"/>
    </row>
    <row r="5180" spans="1:1" x14ac:dyDescent="0.2">
      <c r="A5180" s="7"/>
    </row>
    <row r="5181" spans="1:1" x14ac:dyDescent="0.2">
      <c r="A5181" s="7"/>
    </row>
    <row r="5182" spans="1:1" x14ac:dyDescent="0.2">
      <c r="A5182" s="7"/>
    </row>
    <row r="5183" spans="1:1" x14ac:dyDescent="0.2">
      <c r="A5183" s="7"/>
    </row>
    <row r="5184" spans="1:1" x14ac:dyDescent="0.2">
      <c r="A5184" s="7"/>
    </row>
    <row r="5185" spans="1:1" x14ac:dyDescent="0.2">
      <c r="A5185" s="7"/>
    </row>
    <row r="5186" spans="1:1" x14ac:dyDescent="0.2">
      <c r="A5186" s="7"/>
    </row>
    <row r="5187" spans="1:1" x14ac:dyDescent="0.2">
      <c r="A5187" s="7"/>
    </row>
    <row r="5188" spans="1:1" x14ac:dyDescent="0.2">
      <c r="A5188" s="7"/>
    </row>
    <row r="5189" spans="1:1" x14ac:dyDescent="0.2">
      <c r="A5189" s="7"/>
    </row>
    <row r="5190" spans="1:1" x14ac:dyDescent="0.2">
      <c r="A5190" s="7"/>
    </row>
    <row r="5191" spans="1:1" x14ac:dyDescent="0.2">
      <c r="A5191" s="7"/>
    </row>
    <row r="5192" spans="1:1" x14ac:dyDescent="0.2">
      <c r="A5192" s="7"/>
    </row>
    <row r="5193" spans="1:1" x14ac:dyDescent="0.2">
      <c r="A5193" s="7"/>
    </row>
    <row r="5194" spans="1:1" x14ac:dyDescent="0.2">
      <c r="A5194" s="7"/>
    </row>
    <row r="5195" spans="1:1" x14ac:dyDescent="0.2">
      <c r="A5195" s="7"/>
    </row>
    <row r="5196" spans="1:1" x14ac:dyDescent="0.2">
      <c r="A5196" s="7"/>
    </row>
    <row r="5197" spans="1:1" x14ac:dyDescent="0.2">
      <c r="A5197" s="7"/>
    </row>
    <row r="5198" spans="1:1" x14ac:dyDescent="0.2">
      <c r="A5198" s="7"/>
    </row>
    <row r="5199" spans="1:1" x14ac:dyDescent="0.2">
      <c r="A5199" s="7"/>
    </row>
    <row r="5200" spans="1:1" x14ac:dyDescent="0.2">
      <c r="A5200" s="7"/>
    </row>
    <row r="5201" spans="1:1" x14ac:dyDescent="0.2">
      <c r="A5201" s="7"/>
    </row>
    <row r="5202" spans="1:1" x14ac:dyDescent="0.2">
      <c r="A5202" s="7"/>
    </row>
    <row r="5203" spans="1:1" x14ac:dyDescent="0.2">
      <c r="A5203" s="7"/>
    </row>
    <row r="5204" spans="1:1" x14ac:dyDescent="0.2">
      <c r="A5204" s="7"/>
    </row>
    <row r="5205" spans="1:1" x14ac:dyDescent="0.2">
      <c r="A5205" s="7"/>
    </row>
    <row r="5206" spans="1:1" x14ac:dyDescent="0.2">
      <c r="A5206" s="7"/>
    </row>
    <row r="5207" spans="1:1" x14ac:dyDescent="0.2">
      <c r="A5207" s="7"/>
    </row>
    <row r="5208" spans="1:1" x14ac:dyDescent="0.2">
      <c r="A5208" s="7"/>
    </row>
    <row r="5209" spans="1:1" x14ac:dyDescent="0.2">
      <c r="A5209" s="7"/>
    </row>
    <row r="5210" spans="1:1" x14ac:dyDescent="0.2">
      <c r="A5210" s="7"/>
    </row>
    <row r="5211" spans="1:1" x14ac:dyDescent="0.2">
      <c r="A5211" s="7"/>
    </row>
    <row r="5212" spans="1:1" x14ac:dyDescent="0.2">
      <c r="A5212" s="7"/>
    </row>
    <row r="5213" spans="1:1" x14ac:dyDescent="0.2">
      <c r="A5213" s="7"/>
    </row>
    <row r="5214" spans="1:1" x14ac:dyDescent="0.2">
      <c r="A5214" s="7"/>
    </row>
    <row r="5215" spans="1:1" x14ac:dyDescent="0.2">
      <c r="A5215" s="7"/>
    </row>
    <row r="5216" spans="1:1" x14ac:dyDescent="0.2">
      <c r="A5216" s="7"/>
    </row>
    <row r="5217" spans="1:1" x14ac:dyDescent="0.2">
      <c r="A5217" s="7"/>
    </row>
    <row r="5218" spans="1:1" x14ac:dyDescent="0.2">
      <c r="A5218" s="7"/>
    </row>
    <row r="5219" spans="1:1" x14ac:dyDescent="0.2">
      <c r="A5219" s="7"/>
    </row>
    <row r="5220" spans="1:1" x14ac:dyDescent="0.2">
      <c r="A5220" s="7"/>
    </row>
    <row r="5221" spans="1:1" x14ac:dyDescent="0.2">
      <c r="A5221" s="7"/>
    </row>
    <row r="5222" spans="1:1" x14ac:dyDescent="0.2">
      <c r="A5222" s="7"/>
    </row>
    <row r="5223" spans="1:1" x14ac:dyDescent="0.2">
      <c r="A5223" s="7"/>
    </row>
    <row r="5224" spans="1:1" x14ac:dyDescent="0.2">
      <c r="A5224" s="7"/>
    </row>
    <row r="5225" spans="1:1" x14ac:dyDescent="0.2">
      <c r="A5225" s="7"/>
    </row>
    <row r="5226" spans="1:1" x14ac:dyDescent="0.2">
      <c r="A5226" s="7"/>
    </row>
    <row r="5227" spans="1:1" x14ac:dyDescent="0.2">
      <c r="A5227" s="7"/>
    </row>
    <row r="5228" spans="1:1" x14ac:dyDescent="0.2">
      <c r="A5228" s="7"/>
    </row>
    <row r="5229" spans="1:1" x14ac:dyDescent="0.2">
      <c r="A5229" s="7"/>
    </row>
    <row r="5230" spans="1:1" x14ac:dyDescent="0.2">
      <c r="A5230" s="7"/>
    </row>
    <row r="5231" spans="1:1" x14ac:dyDescent="0.2">
      <c r="A5231" s="7"/>
    </row>
    <row r="5232" spans="1:1" x14ac:dyDescent="0.2">
      <c r="A5232" s="7"/>
    </row>
    <row r="5233" spans="1:1" x14ac:dyDescent="0.2">
      <c r="A5233" s="7"/>
    </row>
    <row r="5234" spans="1:1" x14ac:dyDescent="0.2">
      <c r="A5234" s="7"/>
    </row>
    <row r="5235" spans="1:1" x14ac:dyDescent="0.2">
      <c r="A5235" s="7"/>
    </row>
    <row r="5236" spans="1:1" x14ac:dyDescent="0.2">
      <c r="A5236" s="7"/>
    </row>
    <row r="5237" spans="1:1" x14ac:dyDescent="0.2">
      <c r="A5237" s="7"/>
    </row>
    <row r="5238" spans="1:1" x14ac:dyDescent="0.2">
      <c r="A5238" s="7"/>
    </row>
    <row r="5239" spans="1:1" x14ac:dyDescent="0.2">
      <c r="A5239" s="7"/>
    </row>
    <row r="5240" spans="1:1" x14ac:dyDescent="0.2">
      <c r="A5240" s="7"/>
    </row>
    <row r="5241" spans="1:1" x14ac:dyDescent="0.2">
      <c r="A5241" s="7"/>
    </row>
    <row r="5242" spans="1:1" x14ac:dyDescent="0.2">
      <c r="A5242" s="7"/>
    </row>
    <row r="5243" spans="1:1" x14ac:dyDescent="0.2">
      <c r="A5243" s="7"/>
    </row>
    <row r="5244" spans="1:1" x14ac:dyDescent="0.2">
      <c r="A5244" s="7"/>
    </row>
    <row r="5245" spans="1:1" x14ac:dyDescent="0.2">
      <c r="A5245" s="7"/>
    </row>
    <row r="5246" spans="1:1" x14ac:dyDescent="0.2">
      <c r="A5246" s="7"/>
    </row>
    <row r="5247" spans="1:1" x14ac:dyDescent="0.2">
      <c r="A5247" s="7"/>
    </row>
    <row r="5248" spans="1:1" x14ac:dyDescent="0.2">
      <c r="A5248" s="7"/>
    </row>
    <row r="5249" spans="1:1" x14ac:dyDescent="0.2">
      <c r="A5249" s="7"/>
    </row>
    <row r="5250" spans="1:1" x14ac:dyDescent="0.2">
      <c r="A5250" s="7"/>
    </row>
    <row r="5251" spans="1:1" x14ac:dyDescent="0.2">
      <c r="A5251" s="7"/>
    </row>
    <row r="5252" spans="1:1" x14ac:dyDescent="0.2">
      <c r="A5252" s="7"/>
    </row>
    <row r="5253" spans="1:1" x14ac:dyDescent="0.2">
      <c r="A5253" s="7"/>
    </row>
    <row r="5254" spans="1:1" x14ac:dyDescent="0.2">
      <c r="A5254" s="7"/>
    </row>
    <row r="5255" spans="1:1" x14ac:dyDescent="0.2">
      <c r="A5255" s="7"/>
    </row>
    <row r="5256" spans="1:1" x14ac:dyDescent="0.2">
      <c r="A5256" s="7"/>
    </row>
    <row r="5257" spans="1:1" x14ac:dyDescent="0.2">
      <c r="A5257" s="7"/>
    </row>
    <row r="5258" spans="1:1" x14ac:dyDescent="0.2">
      <c r="A5258" s="7"/>
    </row>
    <row r="5259" spans="1:1" x14ac:dyDescent="0.2">
      <c r="A5259" s="7"/>
    </row>
    <row r="5260" spans="1:1" x14ac:dyDescent="0.2">
      <c r="A5260" s="7"/>
    </row>
    <row r="5261" spans="1:1" x14ac:dyDescent="0.2">
      <c r="A5261" s="7"/>
    </row>
    <row r="5262" spans="1:1" x14ac:dyDescent="0.2">
      <c r="A5262" s="7"/>
    </row>
    <row r="5263" spans="1:1" x14ac:dyDescent="0.2">
      <c r="A5263" s="7"/>
    </row>
    <row r="5264" spans="1:1" x14ac:dyDescent="0.2">
      <c r="A5264" s="7"/>
    </row>
    <row r="5265" spans="1:1" x14ac:dyDescent="0.2">
      <c r="A5265" s="7"/>
    </row>
    <row r="5266" spans="1:1" x14ac:dyDescent="0.2">
      <c r="A5266" s="7"/>
    </row>
    <row r="5267" spans="1:1" x14ac:dyDescent="0.2">
      <c r="A5267" s="7"/>
    </row>
    <row r="5268" spans="1:1" x14ac:dyDescent="0.2">
      <c r="A5268" s="7"/>
    </row>
    <row r="5269" spans="1:1" x14ac:dyDescent="0.2">
      <c r="A5269" s="7"/>
    </row>
    <row r="5270" spans="1:1" x14ac:dyDescent="0.2">
      <c r="A5270" s="7"/>
    </row>
    <row r="5271" spans="1:1" x14ac:dyDescent="0.2">
      <c r="A5271" s="7"/>
    </row>
    <row r="5272" spans="1:1" x14ac:dyDescent="0.2">
      <c r="A5272" s="7"/>
    </row>
    <row r="5273" spans="1:1" x14ac:dyDescent="0.2">
      <c r="A5273" s="7"/>
    </row>
    <row r="5274" spans="1:1" x14ac:dyDescent="0.2">
      <c r="A5274" s="7"/>
    </row>
    <row r="5275" spans="1:1" x14ac:dyDescent="0.2">
      <c r="A5275" s="7"/>
    </row>
    <row r="5276" spans="1:1" x14ac:dyDescent="0.2">
      <c r="A5276" s="7"/>
    </row>
    <row r="5277" spans="1:1" x14ac:dyDescent="0.2">
      <c r="A5277" s="7"/>
    </row>
    <row r="5278" spans="1:1" x14ac:dyDescent="0.2">
      <c r="A5278" s="7"/>
    </row>
    <row r="5279" spans="1:1" x14ac:dyDescent="0.2">
      <c r="A5279" s="7"/>
    </row>
    <row r="5280" spans="1:1" x14ac:dyDescent="0.2">
      <c r="A5280" s="7"/>
    </row>
    <row r="5281" spans="1:1" x14ac:dyDescent="0.2">
      <c r="A5281" s="7"/>
    </row>
    <row r="5282" spans="1:1" x14ac:dyDescent="0.2">
      <c r="A5282" s="7"/>
    </row>
    <row r="5283" spans="1:1" x14ac:dyDescent="0.2">
      <c r="A5283" s="7"/>
    </row>
    <row r="5284" spans="1:1" x14ac:dyDescent="0.2">
      <c r="A5284" s="7"/>
    </row>
    <row r="5285" spans="1:1" x14ac:dyDescent="0.2">
      <c r="A5285" s="7"/>
    </row>
    <row r="5286" spans="1:1" x14ac:dyDescent="0.2">
      <c r="A5286" s="7"/>
    </row>
    <row r="5287" spans="1:1" x14ac:dyDescent="0.2">
      <c r="A5287" s="7"/>
    </row>
    <row r="5288" spans="1:1" x14ac:dyDescent="0.2">
      <c r="A5288" s="7"/>
    </row>
    <row r="5289" spans="1:1" x14ac:dyDescent="0.2">
      <c r="A5289" s="7"/>
    </row>
    <row r="5290" spans="1:1" x14ac:dyDescent="0.2">
      <c r="A5290" s="7"/>
    </row>
    <row r="5291" spans="1:1" x14ac:dyDescent="0.2">
      <c r="A5291" s="7"/>
    </row>
    <row r="5292" spans="1:1" x14ac:dyDescent="0.2">
      <c r="A5292" s="7"/>
    </row>
    <row r="5293" spans="1:1" x14ac:dyDescent="0.2">
      <c r="A5293" s="7"/>
    </row>
    <row r="5294" spans="1:1" x14ac:dyDescent="0.2">
      <c r="A5294" s="7"/>
    </row>
    <row r="5295" spans="1:1" x14ac:dyDescent="0.2">
      <c r="A5295" s="7"/>
    </row>
    <row r="5296" spans="1:1" x14ac:dyDescent="0.2">
      <c r="A5296" s="7"/>
    </row>
    <row r="5297" spans="1:1" x14ac:dyDescent="0.2">
      <c r="A5297" s="7"/>
    </row>
    <row r="5298" spans="1:1" x14ac:dyDescent="0.2">
      <c r="A5298" s="7"/>
    </row>
    <row r="5299" spans="1:1" x14ac:dyDescent="0.2">
      <c r="A5299" s="7"/>
    </row>
    <row r="5300" spans="1:1" x14ac:dyDescent="0.2">
      <c r="A5300" s="7"/>
    </row>
    <row r="5301" spans="1:1" x14ac:dyDescent="0.2">
      <c r="A5301" s="7"/>
    </row>
    <row r="5302" spans="1:1" x14ac:dyDescent="0.2">
      <c r="A5302" s="7"/>
    </row>
    <row r="5303" spans="1:1" x14ac:dyDescent="0.2">
      <c r="A5303" s="7"/>
    </row>
    <row r="5304" spans="1:1" x14ac:dyDescent="0.2">
      <c r="A5304" s="7"/>
    </row>
    <row r="5305" spans="1:1" x14ac:dyDescent="0.2">
      <c r="A5305" s="7"/>
    </row>
    <row r="5306" spans="1:1" x14ac:dyDescent="0.2">
      <c r="A5306" s="7"/>
    </row>
    <row r="5307" spans="1:1" x14ac:dyDescent="0.2">
      <c r="A5307" s="7"/>
    </row>
    <row r="5308" spans="1:1" x14ac:dyDescent="0.2">
      <c r="A5308" s="7"/>
    </row>
    <row r="5309" spans="1:1" x14ac:dyDescent="0.2">
      <c r="A5309" s="7"/>
    </row>
    <row r="5310" spans="1:1" x14ac:dyDescent="0.2">
      <c r="A5310" s="7"/>
    </row>
    <row r="5311" spans="1:1" x14ac:dyDescent="0.2">
      <c r="A5311" s="7"/>
    </row>
    <row r="5312" spans="1:1" x14ac:dyDescent="0.2">
      <c r="A5312" s="7"/>
    </row>
    <row r="5313" spans="1:1" x14ac:dyDescent="0.2">
      <c r="A5313" s="7"/>
    </row>
    <row r="5314" spans="1:1" x14ac:dyDescent="0.2">
      <c r="A5314" s="7"/>
    </row>
    <row r="5315" spans="1:1" x14ac:dyDescent="0.2">
      <c r="A5315" s="7"/>
    </row>
    <row r="5316" spans="1:1" x14ac:dyDescent="0.2">
      <c r="A5316" s="7"/>
    </row>
    <row r="5317" spans="1:1" x14ac:dyDescent="0.2">
      <c r="A5317" s="7"/>
    </row>
    <row r="5318" spans="1:1" x14ac:dyDescent="0.2">
      <c r="A5318" s="7"/>
    </row>
    <row r="5319" spans="1:1" x14ac:dyDescent="0.2">
      <c r="A5319" s="7"/>
    </row>
    <row r="5320" spans="1:1" x14ac:dyDescent="0.2">
      <c r="A5320" s="7"/>
    </row>
    <row r="5321" spans="1:1" x14ac:dyDescent="0.2">
      <c r="A5321" s="7"/>
    </row>
    <row r="5322" spans="1:1" x14ac:dyDescent="0.2">
      <c r="A5322" s="7"/>
    </row>
    <row r="5323" spans="1:1" x14ac:dyDescent="0.2">
      <c r="A5323" s="7"/>
    </row>
    <row r="5324" spans="1:1" x14ac:dyDescent="0.2">
      <c r="A5324" s="7"/>
    </row>
    <row r="5325" spans="1:1" x14ac:dyDescent="0.2">
      <c r="A5325" s="7"/>
    </row>
    <row r="5326" spans="1:1" x14ac:dyDescent="0.2">
      <c r="A5326" s="7"/>
    </row>
    <row r="5327" spans="1:1" x14ac:dyDescent="0.2">
      <c r="A5327" s="7"/>
    </row>
    <row r="5328" spans="1:1" x14ac:dyDescent="0.2">
      <c r="A5328" s="7"/>
    </row>
    <row r="5329" spans="1:1" x14ac:dyDescent="0.2">
      <c r="A5329" s="7"/>
    </row>
    <row r="5330" spans="1:1" x14ac:dyDescent="0.2">
      <c r="A5330" s="7"/>
    </row>
    <row r="5331" spans="1:1" x14ac:dyDescent="0.2">
      <c r="A5331" s="7"/>
    </row>
    <row r="5332" spans="1:1" x14ac:dyDescent="0.2">
      <c r="A5332" s="7"/>
    </row>
    <row r="5333" spans="1:1" x14ac:dyDescent="0.2">
      <c r="A5333" s="7"/>
    </row>
    <row r="5334" spans="1:1" x14ac:dyDescent="0.2">
      <c r="A5334" s="7"/>
    </row>
    <row r="5335" spans="1:1" x14ac:dyDescent="0.2">
      <c r="A5335" s="7"/>
    </row>
    <row r="5336" spans="1:1" x14ac:dyDescent="0.2">
      <c r="A5336" s="7"/>
    </row>
    <row r="5337" spans="1:1" x14ac:dyDescent="0.2">
      <c r="A5337" s="7"/>
    </row>
    <row r="5338" spans="1:1" x14ac:dyDescent="0.2">
      <c r="A5338" s="7"/>
    </row>
    <row r="5339" spans="1:1" x14ac:dyDescent="0.2">
      <c r="A5339" s="7"/>
    </row>
    <row r="5340" spans="1:1" x14ac:dyDescent="0.2">
      <c r="A5340" s="7"/>
    </row>
    <row r="5341" spans="1:1" x14ac:dyDescent="0.2">
      <c r="A5341" s="7"/>
    </row>
    <row r="5342" spans="1:1" x14ac:dyDescent="0.2">
      <c r="A5342" s="7"/>
    </row>
    <row r="5343" spans="1:1" x14ac:dyDescent="0.2">
      <c r="A5343" s="7"/>
    </row>
    <row r="5344" spans="1:1" x14ac:dyDescent="0.2">
      <c r="A5344" s="7"/>
    </row>
    <row r="5345" spans="1:1" x14ac:dyDescent="0.2">
      <c r="A5345" s="7"/>
    </row>
    <row r="5346" spans="1:1" x14ac:dyDescent="0.2">
      <c r="A5346" s="7"/>
    </row>
    <row r="5347" spans="1:1" x14ac:dyDescent="0.2">
      <c r="A5347" s="7"/>
    </row>
    <row r="5348" spans="1:1" x14ac:dyDescent="0.2">
      <c r="A5348" s="7"/>
    </row>
    <row r="5349" spans="1:1" x14ac:dyDescent="0.2">
      <c r="A5349" s="7"/>
    </row>
    <row r="5350" spans="1:1" x14ac:dyDescent="0.2">
      <c r="A5350" s="7"/>
    </row>
    <row r="5351" spans="1:1" x14ac:dyDescent="0.2">
      <c r="A5351" s="7"/>
    </row>
    <row r="5352" spans="1:1" x14ac:dyDescent="0.2">
      <c r="A5352" s="7"/>
    </row>
    <row r="5353" spans="1:1" x14ac:dyDescent="0.2">
      <c r="A5353" s="7"/>
    </row>
    <row r="5354" spans="1:1" x14ac:dyDescent="0.2">
      <c r="A5354" s="7"/>
    </row>
    <row r="5355" spans="1:1" x14ac:dyDescent="0.2">
      <c r="A5355" s="7"/>
    </row>
    <row r="5356" spans="1:1" x14ac:dyDescent="0.2">
      <c r="A5356" s="7"/>
    </row>
    <row r="5357" spans="1:1" x14ac:dyDescent="0.2">
      <c r="A5357" s="7"/>
    </row>
    <row r="5358" spans="1:1" x14ac:dyDescent="0.2">
      <c r="A5358" s="7"/>
    </row>
    <row r="5359" spans="1:1" x14ac:dyDescent="0.2">
      <c r="A5359" s="7"/>
    </row>
    <row r="5360" spans="1:1" x14ac:dyDescent="0.2">
      <c r="A5360" s="7"/>
    </row>
    <row r="5361" spans="1:1" x14ac:dyDescent="0.2">
      <c r="A5361" s="7"/>
    </row>
    <row r="5362" spans="1:1" x14ac:dyDescent="0.2">
      <c r="A5362" s="7"/>
    </row>
    <row r="5363" spans="1:1" x14ac:dyDescent="0.2">
      <c r="A5363" s="7"/>
    </row>
    <row r="5364" spans="1:1" x14ac:dyDescent="0.2">
      <c r="A5364" s="7"/>
    </row>
    <row r="5365" spans="1:1" x14ac:dyDescent="0.2">
      <c r="A5365" s="7"/>
    </row>
    <row r="5366" spans="1:1" x14ac:dyDescent="0.2">
      <c r="A5366" s="7"/>
    </row>
    <row r="5367" spans="1:1" x14ac:dyDescent="0.2">
      <c r="A5367" s="7"/>
    </row>
    <row r="5368" spans="1:1" x14ac:dyDescent="0.2">
      <c r="A5368" s="7"/>
    </row>
    <row r="5369" spans="1:1" x14ac:dyDescent="0.2">
      <c r="A5369" s="7"/>
    </row>
    <row r="5370" spans="1:1" x14ac:dyDescent="0.2">
      <c r="A5370" s="7"/>
    </row>
    <row r="5371" spans="1:1" x14ac:dyDescent="0.2">
      <c r="A5371" s="7"/>
    </row>
    <row r="5372" spans="1:1" x14ac:dyDescent="0.2">
      <c r="A5372" s="7"/>
    </row>
    <row r="5373" spans="1:1" x14ac:dyDescent="0.2">
      <c r="A5373" s="7"/>
    </row>
    <row r="5374" spans="1:1" x14ac:dyDescent="0.2">
      <c r="A5374" s="7"/>
    </row>
    <row r="5375" spans="1:1" x14ac:dyDescent="0.2">
      <c r="A5375" s="7"/>
    </row>
    <row r="5376" spans="1:1" x14ac:dyDescent="0.2">
      <c r="A5376" s="7"/>
    </row>
    <row r="5377" spans="1:1" x14ac:dyDescent="0.2">
      <c r="A5377" s="7"/>
    </row>
    <row r="5378" spans="1:1" x14ac:dyDescent="0.2">
      <c r="A5378" s="7"/>
    </row>
    <row r="5379" spans="1:1" x14ac:dyDescent="0.2">
      <c r="A5379" s="7"/>
    </row>
    <row r="5380" spans="1:1" x14ac:dyDescent="0.2">
      <c r="A5380" s="7"/>
    </row>
    <row r="5381" spans="1:1" x14ac:dyDescent="0.2">
      <c r="A5381" s="7"/>
    </row>
    <row r="5382" spans="1:1" x14ac:dyDescent="0.2">
      <c r="A5382" s="7"/>
    </row>
    <row r="5383" spans="1:1" x14ac:dyDescent="0.2">
      <c r="A5383" s="7"/>
    </row>
    <row r="5384" spans="1:1" x14ac:dyDescent="0.2">
      <c r="A5384" s="7"/>
    </row>
    <row r="5385" spans="1:1" x14ac:dyDescent="0.2">
      <c r="A5385" s="7"/>
    </row>
    <row r="5386" spans="1:1" x14ac:dyDescent="0.2">
      <c r="A5386" s="7"/>
    </row>
    <row r="5387" spans="1:1" x14ac:dyDescent="0.2">
      <c r="A5387" s="7"/>
    </row>
    <row r="5388" spans="1:1" x14ac:dyDescent="0.2">
      <c r="A5388" s="7"/>
    </row>
    <row r="5389" spans="1:1" x14ac:dyDescent="0.2">
      <c r="A5389" s="7"/>
    </row>
    <row r="5390" spans="1:1" x14ac:dyDescent="0.2">
      <c r="A5390" s="7"/>
    </row>
    <row r="5391" spans="1:1" x14ac:dyDescent="0.2">
      <c r="A5391" s="7"/>
    </row>
    <row r="5392" spans="1:1" x14ac:dyDescent="0.2">
      <c r="A5392" s="7"/>
    </row>
    <row r="5393" spans="1:1" x14ac:dyDescent="0.2">
      <c r="A5393" s="7"/>
    </row>
    <row r="5394" spans="1:1" x14ac:dyDescent="0.2">
      <c r="A5394" s="7"/>
    </row>
    <row r="5395" spans="1:1" x14ac:dyDescent="0.2">
      <c r="A5395" s="7"/>
    </row>
    <row r="5396" spans="1:1" x14ac:dyDescent="0.2">
      <c r="A5396" s="7"/>
    </row>
    <row r="5397" spans="1:1" x14ac:dyDescent="0.2">
      <c r="A5397" s="7"/>
    </row>
    <row r="5398" spans="1:1" x14ac:dyDescent="0.2">
      <c r="A5398" s="7"/>
    </row>
    <row r="5399" spans="1:1" x14ac:dyDescent="0.2">
      <c r="A5399" s="7"/>
    </row>
    <row r="5400" spans="1:1" x14ac:dyDescent="0.2">
      <c r="A5400" s="7"/>
    </row>
    <row r="5401" spans="1:1" x14ac:dyDescent="0.2">
      <c r="A5401" s="7"/>
    </row>
    <row r="5402" spans="1:1" x14ac:dyDescent="0.2">
      <c r="A5402" s="7"/>
    </row>
    <row r="5403" spans="1:1" x14ac:dyDescent="0.2">
      <c r="A5403" s="7"/>
    </row>
    <row r="5404" spans="1:1" x14ac:dyDescent="0.2">
      <c r="A5404" s="7"/>
    </row>
    <row r="5405" spans="1:1" x14ac:dyDescent="0.2">
      <c r="A5405" s="7"/>
    </row>
    <row r="5406" spans="1:1" x14ac:dyDescent="0.2">
      <c r="A5406" s="7"/>
    </row>
    <row r="5407" spans="1:1" x14ac:dyDescent="0.2">
      <c r="A5407" s="7"/>
    </row>
    <row r="5408" spans="1:1" x14ac:dyDescent="0.2">
      <c r="A5408" s="7"/>
    </row>
    <row r="5409" spans="1:1" x14ac:dyDescent="0.2">
      <c r="A5409" s="7"/>
    </row>
    <row r="5410" spans="1:1" x14ac:dyDescent="0.2">
      <c r="A5410" s="7"/>
    </row>
    <row r="5411" spans="1:1" x14ac:dyDescent="0.2">
      <c r="A5411" s="7"/>
    </row>
    <row r="5412" spans="1:1" x14ac:dyDescent="0.2">
      <c r="A5412" s="7"/>
    </row>
    <row r="5413" spans="1:1" x14ac:dyDescent="0.2">
      <c r="A5413" s="7"/>
    </row>
    <row r="5414" spans="1:1" x14ac:dyDescent="0.2">
      <c r="A5414" s="7"/>
    </row>
    <row r="5415" spans="1:1" x14ac:dyDescent="0.2">
      <c r="A5415" s="7"/>
    </row>
    <row r="5416" spans="1:1" x14ac:dyDescent="0.2">
      <c r="A5416" s="7"/>
    </row>
    <row r="5417" spans="1:1" x14ac:dyDescent="0.2">
      <c r="A5417" s="7"/>
    </row>
    <row r="5418" spans="1:1" x14ac:dyDescent="0.2">
      <c r="A5418" s="7"/>
    </row>
    <row r="5419" spans="1:1" x14ac:dyDescent="0.2">
      <c r="A5419" s="7"/>
    </row>
    <row r="5420" spans="1:1" x14ac:dyDescent="0.2">
      <c r="A5420" s="7"/>
    </row>
    <row r="5421" spans="1:1" x14ac:dyDescent="0.2">
      <c r="A5421" s="7"/>
    </row>
    <row r="5422" spans="1:1" x14ac:dyDescent="0.2">
      <c r="A5422" s="7"/>
    </row>
    <row r="5423" spans="1:1" x14ac:dyDescent="0.2">
      <c r="A5423" s="7"/>
    </row>
    <row r="5424" spans="1:1" x14ac:dyDescent="0.2">
      <c r="A5424" s="7"/>
    </row>
    <row r="5425" spans="1:1" x14ac:dyDescent="0.2">
      <c r="A5425" s="7"/>
    </row>
    <row r="5426" spans="1:1" x14ac:dyDescent="0.2">
      <c r="A5426" s="7"/>
    </row>
    <row r="5427" spans="1:1" x14ac:dyDescent="0.2">
      <c r="A5427" s="7"/>
    </row>
    <row r="5428" spans="1:1" x14ac:dyDescent="0.2">
      <c r="A5428" s="7"/>
    </row>
    <row r="5429" spans="1:1" x14ac:dyDescent="0.2">
      <c r="A5429" s="7"/>
    </row>
    <row r="5430" spans="1:1" x14ac:dyDescent="0.2">
      <c r="A5430" s="7"/>
    </row>
    <row r="5431" spans="1:1" x14ac:dyDescent="0.2">
      <c r="A5431" s="7"/>
    </row>
    <row r="5432" spans="1:1" x14ac:dyDescent="0.2">
      <c r="A5432" s="7"/>
    </row>
    <row r="5433" spans="1:1" x14ac:dyDescent="0.2">
      <c r="A5433" s="7"/>
    </row>
    <row r="5434" spans="1:1" x14ac:dyDescent="0.2">
      <c r="A5434" s="7"/>
    </row>
    <row r="5435" spans="1:1" x14ac:dyDescent="0.2">
      <c r="A5435" s="7"/>
    </row>
    <row r="5436" spans="1:1" x14ac:dyDescent="0.2">
      <c r="A5436" s="7"/>
    </row>
    <row r="5437" spans="1:1" x14ac:dyDescent="0.2">
      <c r="A5437" s="7"/>
    </row>
    <row r="5438" spans="1:1" x14ac:dyDescent="0.2">
      <c r="A5438" s="7"/>
    </row>
    <row r="5439" spans="1:1" x14ac:dyDescent="0.2">
      <c r="A5439" s="7"/>
    </row>
    <row r="5440" spans="1:1" x14ac:dyDescent="0.2">
      <c r="A5440" s="7"/>
    </row>
    <row r="5441" spans="1:1" x14ac:dyDescent="0.2">
      <c r="A5441" s="7"/>
    </row>
    <row r="5442" spans="1:1" x14ac:dyDescent="0.2">
      <c r="A5442" s="7"/>
    </row>
    <row r="5443" spans="1:1" x14ac:dyDescent="0.2">
      <c r="A5443" s="7"/>
    </row>
    <row r="5444" spans="1:1" x14ac:dyDescent="0.2">
      <c r="A5444" s="7"/>
    </row>
    <row r="5445" spans="1:1" x14ac:dyDescent="0.2">
      <c r="A5445" s="7"/>
    </row>
    <row r="5446" spans="1:1" x14ac:dyDescent="0.2">
      <c r="A5446" s="7"/>
    </row>
    <row r="5447" spans="1:1" x14ac:dyDescent="0.2">
      <c r="A5447" s="7"/>
    </row>
    <row r="5448" spans="1:1" x14ac:dyDescent="0.2">
      <c r="A5448" s="7"/>
    </row>
    <row r="5449" spans="1:1" x14ac:dyDescent="0.2">
      <c r="A5449" s="7"/>
    </row>
    <row r="5450" spans="1:1" x14ac:dyDescent="0.2">
      <c r="A5450" s="7"/>
    </row>
    <row r="5451" spans="1:1" x14ac:dyDescent="0.2">
      <c r="A5451" s="7"/>
    </row>
    <row r="5452" spans="1:1" x14ac:dyDescent="0.2">
      <c r="A5452" s="7"/>
    </row>
    <row r="5453" spans="1:1" x14ac:dyDescent="0.2">
      <c r="A5453" s="7"/>
    </row>
    <row r="5454" spans="1:1" x14ac:dyDescent="0.2">
      <c r="A5454" s="7"/>
    </row>
    <row r="5455" spans="1:1" x14ac:dyDescent="0.2">
      <c r="A5455" s="7"/>
    </row>
    <row r="5456" spans="1:1" x14ac:dyDescent="0.2">
      <c r="A5456" s="7"/>
    </row>
    <row r="5457" spans="1:1" x14ac:dyDescent="0.2">
      <c r="A5457" s="7"/>
    </row>
    <row r="5458" spans="1:1" x14ac:dyDescent="0.2">
      <c r="A5458" s="7"/>
    </row>
    <row r="5459" spans="1:1" x14ac:dyDescent="0.2">
      <c r="A5459" s="7"/>
    </row>
    <row r="5460" spans="1:1" x14ac:dyDescent="0.2">
      <c r="A5460" s="7"/>
    </row>
    <row r="5461" spans="1:1" x14ac:dyDescent="0.2">
      <c r="A5461" s="7"/>
    </row>
    <row r="5462" spans="1:1" x14ac:dyDescent="0.2">
      <c r="A5462" s="7"/>
    </row>
    <row r="5463" spans="1:1" x14ac:dyDescent="0.2">
      <c r="A5463" s="7"/>
    </row>
    <row r="5464" spans="1:1" x14ac:dyDescent="0.2">
      <c r="A5464" s="7"/>
    </row>
    <row r="5465" spans="1:1" x14ac:dyDescent="0.2">
      <c r="A5465" s="7"/>
    </row>
    <row r="5466" spans="1:1" x14ac:dyDescent="0.2">
      <c r="A5466" s="7"/>
    </row>
    <row r="5467" spans="1:1" x14ac:dyDescent="0.2">
      <c r="A5467" s="7"/>
    </row>
    <row r="5468" spans="1:1" x14ac:dyDescent="0.2">
      <c r="A5468" s="7"/>
    </row>
    <row r="5469" spans="1:1" x14ac:dyDescent="0.2">
      <c r="A5469" s="7"/>
    </row>
    <row r="5470" spans="1:1" x14ac:dyDescent="0.2">
      <c r="A5470" s="7"/>
    </row>
    <row r="5471" spans="1:1" x14ac:dyDescent="0.2">
      <c r="A5471" s="7"/>
    </row>
    <row r="5472" spans="1:1" x14ac:dyDescent="0.2">
      <c r="A5472" s="7"/>
    </row>
    <row r="5473" spans="1:1" x14ac:dyDescent="0.2">
      <c r="A5473" s="7"/>
    </row>
    <row r="5474" spans="1:1" x14ac:dyDescent="0.2">
      <c r="A5474" s="7"/>
    </row>
    <row r="5475" spans="1:1" x14ac:dyDescent="0.2">
      <c r="A5475" s="7"/>
    </row>
    <row r="5476" spans="1:1" x14ac:dyDescent="0.2">
      <c r="A5476" s="7"/>
    </row>
    <row r="5477" spans="1:1" x14ac:dyDescent="0.2">
      <c r="A5477" s="7"/>
    </row>
    <row r="5478" spans="1:1" x14ac:dyDescent="0.2">
      <c r="A5478" s="7"/>
    </row>
    <row r="5479" spans="1:1" x14ac:dyDescent="0.2">
      <c r="A5479" s="7"/>
    </row>
    <row r="5480" spans="1:1" x14ac:dyDescent="0.2">
      <c r="A5480" s="7"/>
    </row>
    <row r="5481" spans="1:1" x14ac:dyDescent="0.2">
      <c r="A5481" s="7"/>
    </row>
    <row r="5482" spans="1:1" x14ac:dyDescent="0.2">
      <c r="A5482" s="7"/>
    </row>
    <row r="5483" spans="1:1" x14ac:dyDescent="0.2">
      <c r="A5483" s="7"/>
    </row>
    <row r="5484" spans="1:1" x14ac:dyDescent="0.2">
      <c r="A5484" s="7"/>
    </row>
    <row r="5485" spans="1:1" x14ac:dyDescent="0.2">
      <c r="A5485" s="7"/>
    </row>
    <row r="5486" spans="1:1" x14ac:dyDescent="0.2">
      <c r="A5486" s="7"/>
    </row>
    <row r="5487" spans="1:1" x14ac:dyDescent="0.2">
      <c r="A5487" s="7"/>
    </row>
    <row r="5488" spans="1:1" x14ac:dyDescent="0.2">
      <c r="A5488" s="7"/>
    </row>
    <row r="5489" spans="1:1" x14ac:dyDescent="0.2">
      <c r="A5489" s="7"/>
    </row>
    <row r="5490" spans="1:1" x14ac:dyDescent="0.2">
      <c r="A5490" s="7"/>
    </row>
    <row r="5491" spans="1:1" x14ac:dyDescent="0.2">
      <c r="A5491" s="7"/>
    </row>
    <row r="5492" spans="1:1" x14ac:dyDescent="0.2">
      <c r="A5492" s="7"/>
    </row>
    <row r="5493" spans="1:1" x14ac:dyDescent="0.2">
      <c r="A5493" s="7"/>
    </row>
    <row r="5494" spans="1:1" x14ac:dyDescent="0.2">
      <c r="A5494" s="7"/>
    </row>
    <row r="5495" spans="1:1" x14ac:dyDescent="0.2">
      <c r="A5495" s="7"/>
    </row>
    <row r="5496" spans="1:1" x14ac:dyDescent="0.2">
      <c r="A5496" s="7"/>
    </row>
    <row r="5497" spans="1:1" x14ac:dyDescent="0.2">
      <c r="A5497" s="7"/>
    </row>
    <row r="5498" spans="1:1" x14ac:dyDescent="0.2">
      <c r="A5498" s="7"/>
    </row>
    <row r="5499" spans="1:1" x14ac:dyDescent="0.2">
      <c r="A5499" s="7"/>
    </row>
    <row r="5500" spans="1:1" x14ac:dyDescent="0.2">
      <c r="A5500" s="7"/>
    </row>
    <row r="5501" spans="1:1" x14ac:dyDescent="0.2">
      <c r="A5501" s="7"/>
    </row>
    <row r="5502" spans="1:1" x14ac:dyDescent="0.2">
      <c r="A5502" s="7"/>
    </row>
    <row r="5503" spans="1:1" x14ac:dyDescent="0.2">
      <c r="A5503" s="7"/>
    </row>
    <row r="5504" spans="1:1" x14ac:dyDescent="0.2">
      <c r="A5504" s="7"/>
    </row>
    <row r="5505" spans="1:1" x14ac:dyDescent="0.2">
      <c r="A5505" s="7"/>
    </row>
    <row r="5506" spans="1:1" x14ac:dyDescent="0.2">
      <c r="A5506" s="7"/>
    </row>
    <row r="5507" spans="1:1" x14ac:dyDescent="0.2">
      <c r="A5507" s="7"/>
    </row>
    <row r="5508" spans="1:1" x14ac:dyDescent="0.2">
      <c r="A5508" s="7"/>
    </row>
    <row r="5509" spans="1:1" x14ac:dyDescent="0.2">
      <c r="A5509" s="7"/>
    </row>
    <row r="5510" spans="1:1" x14ac:dyDescent="0.2">
      <c r="A5510" s="7"/>
    </row>
    <row r="5511" spans="1:1" x14ac:dyDescent="0.2">
      <c r="A5511" s="7"/>
    </row>
    <row r="5512" spans="1:1" x14ac:dyDescent="0.2">
      <c r="A5512" s="7"/>
    </row>
    <row r="5513" spans="1:1" x14ac:dyDescent="0.2">
      <c r="A5513" s="7"/>
    </row>
    <row r="5514" spans="1:1" x14ac:dyDescent="0.2">
      <c r="A5514" s="7"/>
    </row>
    <row r="5515" spans="1:1" x14ac:dyDescent="0.2">
      <c r="A5515" s="7"/>
    </row>
    <row r="5516" spans="1:1" x14ac:dyDescent="0.2">
      <c r="A5516" s="7"/>
    </row>
    <row r="5517" spans="1:1" x14ac:dyDescent="0.2">
      <c r="A5517" s="7"/>
    </row>
    <row r="5518" spans="1:1" x14ac:dyDescent="0.2">
      <c r="A5518" s="7"/>
    </row>
    <row r="5519" spans="1:1" x14ac:dyDescent="0.2">
      <c r="A5519" s="7"/>
    </row>
    <row r="5520" spans="1:1" x14ac:dyDescent="0.2">
      <c r="A5520" s="7"/>
    </row>
    <row r="5521" spans="1:1" x14ac:dyDescent="0.2">
      <c r="A5521" s="7"/>
    </row>
    <row r="5522" spans="1:1" x14ac:dyDescent="0.2">
      <c r="A5522" s="7"/>
    </row>
    <row r="5523" spans="1:1" x14ac:dyDescent="0.2">
      <c r="A5523" s="7"/>
    </row>
    <row r="5524" spans="1:1" x14ac:dyDescent="0.2">
      <c r="A5524" s="7"/>
    </row>
    <row r="5525" spans="1:1" x14ac:dyDescent="0.2">
      <c r="A5525" s="7"/>
    </row>
    <row r="5526" spans="1:1" x14ac:dyDescent="0.2">
      <c r="A5526" s="7"/>
    </row>
    <row r="5527" spans="1:1" x14ac:dyDescent="0.2">
      <c r="A5527" s="7"/>
    </row>
    <row r="5528" spans="1:1" x14ac:dyDescent="0.2">
      <c r="A5528" s="7"/>
    </row>
    <row r="5529" spans="1:1" x14ac:dyDescent="0.2">
      <c r="A5529" s="7"/>
    </row>
    <row r="5530" spans="1:1" x14ac:dyDescent="0.2">
      <c r="A5530" s="7"/>
    </row>
    <row r="5531" spans="1:1" x14ac:dyDescent="0.2">
      <c r="A5531" s="7"/>
    </row>
    <row r="5532" spans="1:1" x14ac:dyDescent="0.2">
      <c r="A5532" s="7"/>
    </row>
    <row r="5533" spans="1:1" x14ac:dyDescent="0.2">
      <c r="A5533" s="7"/>
    </row>
    <row r="5534" spans="1:1" x14ac:dyDescent="0.2">
      <c r="A5534" s="7"/>
    </row>
    <row r="5535" spans="1:1" x14ac:dyDescent="0.2">
      <c r="A5535" s="7"/>
    </row>
    <row r="5536" spans="1:1" x14ac:dyDescent="0.2">
      <c r="A5536" s="7"/>
    </row>
    <row r="5537" spans="1:1" x14ac:dyDescent="0.2">
      <c r="A5537" s="7"/>
    </row>
    <row r="5538" spans="1:1" x14ac:dyDescent="0.2">
      <c r="A5538" s="7"/>
    </row>
    <row r="5539" spans="1:1" x14ac:dyDescent="0.2">
      <c r="A5539" s="7"/>
    </row>
    <row r="5540" spans="1:1" x14ac:dyDescent="0.2">
      <c r="A5540" s="7"/>
    </row>
    <row r="5541" spans="1:1" x14ac:dyDescent="0.2">
      <c r="A5541" s="7"/>
    </row>
    <row r="5542" spans="1:1" x14ac:dyDescent="0.2">
      <c r="A5542" s="7"/>
    </row>
    <row r="5543" spans="1:1" x14ac:dyDescent="0.2">
      <c r="A5543" s="7"/>
    </row>
    <row r="5544" spans="1:1" x14ac:dyDescent="0.2">
      <c r="A5544" s="7"/>
    </row>
    <row r="5545" spans="1:1" x14ac:dyDescent="0.2">
      <c r="A5545" s="7"/>
    </row>
    <row r="5546" spans="1:1" x14ac:dyDescent="0.2">
      <c r="A5546" s="7"/>
    </row>
    <row r="5547" spans="1:1" x14ac:dyDescent="0.2">
      <c r="A5547" s="7"/>
    </row>
    <row r="5548" spans="1:1" x14ac:dyDescent="0.2">
      <c r="A5548" s="7"/>
    </row>
    <row r="5549" spans="1:1" x14ac:dyDescent="0.2">
      <c r="A5549" s="7"/>
    </row>
    <row r="5550" spans="1:1" x14ac:dyDescent="0.2">
      <c r="A5550" s="7"/>
    </row>
    <row r="5551" spans="1:1" x14ac:dyDescent="0.2">
      <c r="A5551" s="7"/>
    </row>
    <row r="5552" spans="1:1" x14ac:dyDescent="0.2">
      <c r="A5552" s="7"/>
    </row>
    <row r="5553" spans="1:1" x14ac:dyDescent="0.2">
      <c r="A5553" s="7"/>
    </row>
    <row r="5554" spans="1:1" x14ac:dyDescent="0.2">
      <c r="A5554" s="7"/>
    </row>
    <row r="5555" spans="1:1" x14ac:dyDescent="0.2">
      <c r="A5555" s="7"/>
    </row>
    <row r="5556" spans="1:1" x14ac:dyDescent="0.2">
      <c r="A5556" s="7"/>
    </row>
    <row r="5557" spans="1:1" x14ac:dyDescent="0.2">
      <c r="A5557" s="7"/>
    </row>
    <row r="5558" spans="1:1" x14ac:dyDescent="0.2">
      <c r="A5558" s="7"/>
    </row>
    <row r="5559" spans="1:1" x14ac:dyDescent="0.2">
      <c r="A5559" s="7"/>
    </row>
    <row r="5560" spans="1:1" x14ac:dyDescent="0.2">
      <c r="A5560" s="7"/>
    </row>
    <row r="5561" spans="1:1" x14ac:dyDescent="0.2">
      <c r="A5561" s="7"/>
    </row>
    <row r="5562" spans="1:1" x14ac:dyDescent="0.2">
      <c r="A5562" s="7"/>
    </row>
    <row r="5563" spans="1:1" x14ac:dyDescent="0.2">
      <c r="A5563" s="7"/>
    </row>
    <row r="5564" spans="1:1" x14ac:dyDescent="0.2">
      <c r="A5564" s="7"/>
    </row>
    <row r="5565" spans="1:1" x14ac:dyDescent="0.2">
      <c r="A5565" s="7"/>
    </row>
    <row r="5566" spans="1:1" x14ac:dyDescent="0.2">
      <c r="A5566" s="7"/>
    </row>
    <row r="5567" spans="1:1" x14ac:dyDescent="0.2">
      <c r="A5567" s="7"/>
    </row>
    <row r="5568" spans="1:1" x14ac:dyDescent="0.2">
      <c r="A5568" s="7"/>
    </row>
    <row r="5569" spans="1:1" x14ac:dyDescent="0.2">
      <c r="A5569" s="7"/>
    </row>
    <row r="5570" spans="1:1" x14ac:dyDescent="0.2">
      <c r="A5570" s="7"/>
    </row>
    <row r="5571" spans="1:1" x14ac:dyDescent="0.2">
      <c r="A5571" s="7"/>
    </row>
    <row r="5572" spans="1:1" x14ac:dyDescent="0.2">
      <c r="A5572" s="7"/>
    </row>
    <row r="5573" spans="1:1" x14ac:dyDescent="0.2">
      <c r="A5573" s="7"/>
    </row>
    <row r="5574" spans="1:1" x14ac:dyDescent="0.2">
      <c r="A5574" s="7"/>
    </row>
    <row r="5575" spans="1:1" x14ac:dyDescent="0.2">
      <c r="A5575" s="7"/>
    </row>
    <row r="5576" spans="1:1" x14ac:dyDescent="0.2">
      <c r="A5576" s="7"/>
    </row>
    <row r="5577" spans="1:1" x14ac:dyDescent="0.2">
      <c r="A5577" s="7"/>
    </row>
    <row r="5578" spans="1:1" x14ac:dyDescent="0.2">
      <c r="A5578" s="7"/>
    </row>
    <row r="5579" spans="1:1" x14ac:dyDescent="0.2">
      <c r="A5579" s="7"/>
    </row>
    <row r="5580" spans="1:1" x14ac:dyDescent="0.2">
      <c r="A5580" s="7"/>
    </row>
    <row r="5581" spans="1:1" x14ac:dyDescent="0.2">
      <c r="A5581" s="7"/>
    </row>
    <row r="5582" spans="1:1" x14ac:dyDescent="0.2">
      <c r="A5582" s="7"/>
    </row>
    <row r="5583" spans="1:1" x14ac:dyDescent="0.2">
      <c r="A5583" s="7"/>
    </row>
    <row r="5584" spans="1:1" x14ac:dyDescent="0.2">
      <c r="A5584" s="7"/>
    </row>
    <row r="5585" spans="1:1" x14ac:dyDescent="0.2">
      <c r="A5585" s="7"/>
    </row>
    <row r="5586" spans="1:1" x14ac:dyDescent="0.2">
      <c r="A5586" s="7"/>
    </row>
    <row r="5587" spans="1:1" x14ac:dyDescent="0.2">
      <c r="A5587" s="7"/>
    </row>
    <row r="5588" spans="1:1" x14ac:dyDescent="0.2">
      <c r="A5588" s="7"/>
    </row>
    <row r="5589" spans="1:1" x14ac:dyDescent="0.2">
      <c r="A5589" s="7"/>
    </row>
    <row r="5590" spans="1:1" x14ac:dyDescent="0.2">
      <c r="A5590" s="7"/>
    </row>
    <row r="5591" spans="1:1" x14ac:dyDescent="0.2">
      <c r="A5591" s="7"/>
    </row>
    <row r="5592" spans="1:1" x14ac:dyDescent="0.2">
      <c r="A5592" s="7"/>
    </row>
    <row r="5593" spans="1:1" x14ac:dyDescent="0.2">
      <c r="A5593" s="7"/>
    </row>
    <row r="5594" spans="1:1" x14ac:dyDescent="0.2">
      <c r="A5594" s="7"/>
    </row>
    <row r="5595" spans="1:1" x14ac:dyDescent="0.2">
      <c r="A5595" s="7"/>
    </row>
    <row r="5596" spans="1:1" x14ac:dyDescent="0.2">
      <c r="A5596" s="7"/>
    </row>
    <row r="5597" spans="1:1" x14ac:dyDescent="0.2">
      <c r="A5597" s="7"/>
    </row>
    <row r="5598" spans="1:1" x14ac:dyDescent="0.2">
      <c r="A5598" s="7"/>
    </row>
    <row r="5599" spans="1:1" x14ac:dyDescent="0.2">
      <c r="A5599" s="7"/>
    </row>
    <row r="5600" spans="1:1" x14ac:dyDescent="0.2">
      <c r="A5600" s="7"/>
    </row>
    <row r="5601" spans="1:1" x14ac:dyDescent="0.2">
      <c r="A5601" s="7"/>
    </row>
    <row r="5602" spans="1:1" x14ac:dyDescent="0.2">
      <c r="A5602" s="7"/>
    </row>
    <row r="5603" spans="1:1" x14ac:dyDescent="0.2">
      <c r="A5603" s="7"/>
    </row>
    <row r="5604" spans="1:1" x14ac:dyDescent="0.2">
      <c r="A5604" s="7"/>
    </row>
    <row r="5605" spans="1:1" x14ac:dyDescent="0.2">
      <c r="A5605" s="7"/>
    </row>
    <row r="5606" spans="1:1" x14ac:dyDescent="0.2">
      <c r="A5606" s="7"/>
    </row>
    <row r="5607" spans="1:1" x14ac:dyDescent="0.2">
      <c r="A5607" s="7"/>
    </row>
    <row r="5608" spans="1:1" x14ac:dyDescent="0.2">
      <c r="A5608" s="7"/>
    </row>
    <row r="5609" spans="1:1" x14ac:dyDescent="0.2">
      <c r="A5609" s="7"/>
    </row>
    <row r="5610" spans="1:1" x14ac:dyDescent="0.2">
      <c r="A5610" s="7"/>
    </row>
    <row r="5611" spans="1:1" x14ac:dyDescent="0.2">
      <c r="A5611" s="7"/>
    </row>
    <row r="5612" spans="1:1" x14ac:dyDescent="0.2">
      <c r="A5612" s="7"/>
    </row>
    <row r="5613" spans="1:1" x14ac:dyDescent="0.2">
      <c r="A5613" s="7"/>
    </row>
    <row r="5614" spans="1:1" x14ac:dyDescent="0.2">
      <c r="A5614" s="7"/>
    </row>
    <row r="5615" spans="1:1" x14ac:dyDescent="0.2">
      <c r="A5615" s="7"/>
    </row>
    <row r="5616" spans="1:1" x14ac:dyDescent="0.2">
      <c r="A5616" s="7"/>
    </row>
    <row r="5617" spans="1:1" x14ac:dyDescent="0.2">
      <c r="A5617" s="7"/>
    </row>
    <row r="5618" spans="1:1" x14ac:dyDescent="0.2">
      <c r="A5618" s="7"/>
    </row>
    <row r="5619" spans="1:1" x14ac:dyDescent="0.2">
      <c r="A5619" s="7"/>
    </row>
    <row r="5620" spans="1:1" x14ac:dyDescent="0.2">
      <c r="A5620" s="7"/>
    </row>
    <row r="5621" spans="1:1" x14ac:dyDescent="0.2">
      <c r="A5621" s="7"/>
    </row>
    <row r="5622" spans="1:1" x14ac:dyDescent="0.2">
      <c r="A5622" s="7"/>
    </row>
    <row r="5623" spans="1:1" x14ac:dyDescent="0.2">
      <c r="A5623" s="7"/>
    </row>
    <row r="5624" spans="1:1" x14ac:dyDescent="0.2">
      <c r="A5624" s="7"/>
    </row>
    <row r="5625" spans="1:1" x14ac:dyDescent="0.2">
      <c r="A5625" s="7"/>
    </row>
    <row r="5626" spans="1:1" x14ac:dyDescent="0.2">
      <c r="A5626" s="7"/>
    </row>
    <row r="5627" spans="1:1" x14ac:dyDescent="0.2">
      <c r="A5627" s="7"/>
    </row>
    <row r="5628" spans="1:1" x14ac:dyDescent="0.2">
      <c r="A5628" s="7"/>
    </row>
    <row r="5629" spans="1:1" x14ac:dyDescent="0.2">
      <c r="A5629" s="7"/>
    </row>
    <row r="5630" spans="1:1" x14ac:dyDescent="0.2">
      <c r="A5630" s="7"/>
    </row>
    <row r="5631" spans="1:1" x14ac:dyDescent="0.2">
      <c r="A5631" s="7"/>
    </row>
    <row r="5632" spans="1:1" x14ac:dyDescent="0.2">
      <c r="A5632" s="7"/>
    </row>
    <row r="5633" spans="1:1" x14ac:dyDescent="0.2">
      <c r="A5633" s="7"/>
    </row>
    <row r="5634" spans="1:1" x14ac:dyDescent="0.2">
      <c r="A5634" s="7"/>
    </row>
    <row r="5635" spans="1:1" x14ac:dyDescent="0.2">
      <c r="A5635" s="7"/>
    </row>
    <row r="5636" spans="1:1" x14ac:dyDescent="0.2">
      <c r="A5636" s="7"/>
    </row>
    <row r="5637" spans="1:1" x14ac:dyDescent="0.2">
      <c r="A5637" s="7"/>
    </row>
    <row r="5638" spans="1:1" x14ac:dyDescent="0.2">
      <c r="A5638" s="7"/>
    </row>
    <row r="5639" spans="1:1" x14ac:dyDescent="0.2">
      <c r="A5639" s="7"/>
    </row>
    <row r="5640" spans="1:1" x14ac:dyDescent="0.2">
      <c r="A5640" s="7"/>
    </row>
    <row r="5641" spans="1:1" x14ac:dyDescent="0.2">
      <c r="A5641" s="7"/>
    </row>
    <row r="5642" spans="1:1" x14ac:dyDescent="0.2">
      <c r="A5642" s="7"/>
    </row>
    <row r="5643" spans="1:1" x14ac:dyDescent="0.2">
      <c r="A5643" s="7"/>
    </row>
    <row r="5644" spans="1:1" x14ac:dyDescent="0.2">
      <c r="A5644" s="7"/>
    </row>
    <row r="5645" spans="1:1" x14ac:dyDescent="0.2">
      <c r="A5645" s="7"/>
    </row>
    <row r="5646" spans="1:1" x14ac:dyDescent="0.2">
      <c r="A5646" s="7"/>
    </row>
    <row r="5647" spans="1:1" x14ac:dyDescent="0.2">
      <c r="A5647" s="7"/>
    </row>
    <row r="5648" spans="1:1" x14ac:dyDescent="0.2">
      <c r="A5648" s="7"/>
    </row>
    <row r="5649" spans="1:1" x14ac:dyDescent="0.2">
      <c r="A5649" s="7"/>
    </row>
    <row r="5650" spans="1:1" x14ac:dyDescent="0.2">
      <c r="A5650" s="7"/>
    </row>
    <row r="5651" spans="1:1" x14ac:dyDescent="0.2">
      <c r="A5651" s="7"/>
    </row>
    <row r="5652" spans="1:1" x14ac:dyDescent="0.2">
      <c r="A5652" s="7"/>
    </row>
    <row r="5653" spans="1:1" x14ac:dyDescent="0.2">
      <c r="A5653" s="7"/>
    </row>
    <row r="5654" spans="1:1" x14ac:dyDescent="0.2">
      <c r="A5654" s="7"/>
    </row>
    <row r="5655" spans="1:1" x14ac:dyDescent="0.2">
      <c r="A5655" s="7"/>
    </row>
    <row r="5656" spans="1:1" x14ac:dyDescent="0.2">
      <c r="A5656" s="7"/>
    </row>
    <row r="5657" spans="1:1" x14ac:dyDescent="0.2">
      <c r="A5657" s="7"/>
    </row>
    <row r="5658" spans="1:1" x14ac:dyDescent="0.2">
      <c r="A5658" s="7"/>
    </row>
    <row r="5659" spans="1:1" x14ac:dyDescent="0.2">
      <c r="A5659" s="7"/>
    </row>
    <row r="5660" spans="1:1" x14ac:dyDescent="0.2">
      <c r="A5660" s="7"/>
    </row>
    <row r="5661" spans="1:1" x14ac:dyDescent="0.2">
      <c r="A5661" s="7"/>
    </row>
    <row r="5662" spans="1:1" x14ac:dyDescent="0.2">
      <c r="A5662" s="7"/>
    </row>
    <row r="5663" spans="1:1" x14ac:dyDescent="0.2">
      <c r="A5663" s="7"/>
    </row>
    <row r="5664" spans="1:1" x14ac:dyDescent="0.2">
      <c r="A5664" s="7"/>
    </row>
    <row r="5665" spans="1:1" x14ac:dyDescent="0.2">
      <c r="A5665" s="7"/>
    </row>
    <row r="5666" spans="1:1" x14ac:dyDescent="0.2">
      <c r="A5666" s="7"/>
    </row>
    <row r="5667" spans="1:1" x14ac:dyDescent="0.2">
      <c r="A5667" s="7"/>
    </row>
    <row r="5668" spans="1:1" x14ac:dyDescent="0.2">
      <c r="A5668" s="7"/>
    </row>
    <row r="5669" spans="1:1" x14ac:dyDescent="0.2">
      <c r="A5669" s="7"/>
    </row>
    <row r="5670" spans="1:1" x14ac:dyDescent="0.2">
      <c r="A5670" s="7"/>
    </row>
    <row r="5671" spans="1:1" x14ac:dyDescent="0.2">
      <c r="A5671" s="7"/>
    </row>
    <row r="5672" spans="1:1" x14ac:dyDescent="0.2">
      <c r="A5672" s="7"/>
    </row>
    <row r="5673" spans="1:1" x14ac:dyDescent="0.2">
      <c r="A5673" s="7"/>
    </row>
    <row r="5674" spans="1:1" x14ac:dyDescent="0.2">
      <c r="A5674" s="7"/>
    </row>
    <row r="5675" spans="1:1" x14ac:dyDescent="0.2">
      <c r="A5675" s="7"/>
    </row>
    <row r="5676" spans="1:1" x14ac:dyDescent="0.2">
      <c r="A5676" s="7"/>
    </row>
    <row r="5677" spans="1:1" x14ac:dyDescent="0.2">
      <c r="A5677" s="7"/>
    </row>
    <row r="5678" spans="1:1" x14ac:dyDescent="0.2">
      <c r="A5678" s="7"/>
    </row>
    <row r="5679" spans="1:1" x14ac:dyDescent="0.2">
      <c r="A5679" s="7"/>
    </row>
    <row r="5680" spans="1:1" x14ac:dyDescent="0.2">
      <c r="A5680" s="7"/>
    </row>
    <row r="5681" spans="1:1" x14ac:dyDescent="0.2">
      <c r="A5681" s="7"/>
    </row>
    <row r="5682" spans="1:1" x14ac:dyDescent="0.2">
      <c r="A5682" s="7"/>
    </row>
    <row r="5683" spans="1:1" x14ac:dyDescent="0.2">
      <c r="A5683" s="7"/>
    </row>
    <row r="5684" spans="1:1" x14ac:dyDescent="0.2">
      <c r="A5684" s="7"/>
    </row>
    <row r="5685" spans="1:1" x14ac:dyDescent="0.2">
      <c r="A5685" s="7"/>
    </row>
    <row r="5686" spans="1:1" x14ac:dyDescent="0.2">
      <c r="A5686" s="7"/>
    </row>
    <row r="5687" spans="1:1" x14ac:dyDescent="0.2">
      <c r="A5687" s="7"/>
    </row>
    <row r="5688" spans="1:1" x14ac:dyDescent="0.2">
      <c r="A5688" s="7"/>
    </row>
    <row r="5689" spans="1:1" x14ac:dyDescent="0.2">
      <c r="A5689" s="7"/>
    </row>
    <row r="5690" spans="1:1" x14ac:dyDescent="0.2">
      <c r="A5690" s="7"/>
    </row>
    <row r="5691" spans="1:1" x14ac:dyDescent="0.2">
      <c r="A5691" s="7"/>
    </row>
    <row r="5692" spans="1:1" x14ac:dyDescent="0.2">
      <c r="A5692" s="7"/>
    </row>
    <row r="5693" spans="1:1" x14ac:dyDescent="0.2">
      <c r="A5693" s="7"/>
    </row>
    <row r="5694" spans="1:1" x14ac:dyDescent="0.2">
      <c r="A5694" s="7"/>
    </row>
    <row r="5695" spans="1:1" x14ac:dyDescent="0.2">
      <c r="A5695" s="7"/>
    </row>
    <row r="5696" spans="1:1" x14ac:dyDescent="0.2">
      <c r="A5696" s="7"/>
    </row>
    <row r="5697" spans="1:1" x14ac:dyDescent="0.2">
      <c r="A5697" s="7"/>
    </row>
    <row r="5698" spans="1:1" x14ac:dyDescent="0.2">
      <c r="A5698" s="7"/>
    </row>
    <row r="5699" spans="1:1" x14ac:dyDescent="0.2">
      <c r="A5699" s="7"/>
    </row>
    <row r="5700" spans="1:1" x14ac:dyDescent="0.2">
      <c r="A5700" s="7"/>
    </row>
    <row r="5701" spans="1:1" x14ac:dyDescent="0.2">
      <c r="A5701" s="7"/>
    </row>
    <row r="5702" spans="1:1" x14ac:dyDescent="0.2">
      <c r="A5702" s="7"/>
    </row>
    <row r="5703" spans="1:1" x14ac:dyDescent="0.2">
      <c r="A5703" s="7"/>
    </row>
    <row r="5704" spans="1:1" x14ac:dyDescent="0.2">
      <c r="A5704" s="7"/>
    </row>
    <row r="5705" spans="1:1" x14ac:dyDescent="0.2">
      <c r="A5705" s="7"/>
    </row>
    <row r="5706" spans="1:1" x14ac:dyDescent="0.2">
      <c r="A5706" s="7"/>
    </row>
    <row r="5707" spans="1:1" x14ac:dyDescent="0.2">
      <c r="A5707" s="7"/>
    </row>
    <row r="5708" spans="1:1" x14ac:dyDescent="0.2">
      <c r="A5708" s="7"/>
    </row>
    <row r="5709" spans="1:1" x14ac:dyDescent="0.2">
      <c r="A5709" s="7"/>
    </row>
    <row r="5710" spans="1:1" x14ac:dyDescent="0.2">
      <c r="A5710" s="7"/>
    </row>
    <row r="5711" spans="1:1" x14ac:dyDescent="0.2">
      <c r="A5711" s="7"/>
    </row>
    <row r="5712" spans="1:1" x14ac:dyDescent="0.2">
      <c r="A5712" s="7"/>
    </row>
    <row r="5713" spans="1:1" x14ac:dyDescent="0.2">
      <c r="A5713" s="7"/>
    </row>
    <row r="5714" spans="1:1" x14ac:dyDescent="0.2">
      <c r="A5714" s="7"/>
    </row>
    <row r="5715" spans="1:1" x14ac:dyDescent="0.2">
      <c r="A5715" s="7"/>
    </row>
    <row r="5716" spans="1:1" x14ac:dyDescent="0.2">
      <c r="A5716" s="7"/>
    </row>
    <row r="5717" spans="1:1" x14ac:dyDescent="0.2">
      <c r="A5717" s="7"/>
    </row>
    <row r="5718" spans="1:1" x14ac:dyDescent="0.2">
      <c r="A5718" s="7"/>
    </row>
    <row r="5719" spans="1:1" x14ac:dyDescent="0.2">
      <c r="A5719" s="7"/>
    </row>
    <row r="5720" spans="1:1" x14ac:dyDescent="0.2">
      <c r="A5720" s="7"/>
    </row>
    <row r="5721" spans="1:1" x14ac:dyDescent="0.2">
      <c r="A5721" s="7"/>
    </row>
    <row r="5722" spans="1:1" x14ac:dyDescent="0.2">
      <c r="A5722" s="7"/>
    </row>
    <row r="5723" spans="1:1" x14ac:dyDescent="0.2">
      <c r="A5723" s="7"/>
    </row>
    <row r="5724" spans="1:1" x14ac:dyDescent="0.2">
      <c r="A5724" s="7"/>
    </row>
    <row r="5725" spans="1:1" x14ac:dyDescent="0.2">
      <c r="A5725" s="7"/>
    </row>
    <row r="5726" spans="1:1" x14ac:dyDescent="0.2">
      <c r="A5726" s="7"/>
    </row>
    <row r="5727" spans="1:1" x14ac:dyDescent="0.2">
      <c r="A5727" s="7"/>
    </row>
    <row r="5728" spans="1:1" x14ac:dyDescent="0.2">
      <c r="A5728" s="7"/>
    </row>
    <row r="5729" spans="1:1" x14ac:dyDescent="0.2">
      <c r="A5729" s="7"/>
    </row>
    <row r="5730" spans="1:1" x14ac:dyDescent="0.2">
      <c r="A5730" s="7"/>
    </row>
    <row r="5731" spans="1:1" x14ac:dyDescent="0.2">
      <c r="A5731" s="7"/>
    </row>
    <row r="5732" spans="1:1" x14ac:dyDescent="0.2">
      <c r="A5732" s="7"/>
    </row>
    <row r="5733" spans="1:1" x14ac:dyDescent="0.2">
      <c r="A5733" s="7"/>
    </row>
    <row r="5734" spans="1:1" x14ac:dyDescent="0.2">
      <c r="A5734" s="7"/>
    </row>
    <row r="5735" spans="1:1" x14ac:dyDescent="0.2">
      <c r="A5735" s="7"/>
    </row>
    <row r="5736" spans="1:1" x14ac:dyDescent="0.2">
      <c r="A5736" s="7"/>
    </row>
    <row r="5737" spans="1:1" x14ac:dyDescent="0.2">
      <c r="A5737" s="7"/>
    </row>
    <row r="5738" spans="1:1" x14ac:dyDescent="0.2">
      <c r="A5738" s="7"/>
    </row>
    <row r="5739" spans="1:1" x14ac:dyDescent="0.2">
      <c r="A5739" s="7"/>
    </row>
    <row r="5740" spans="1:1" x14ac:dyDescent="0.2">
      <c r="A5740" s="7"/>
    </row>
    <row r="5741" spans="1:1" x14ac:dyDescent="0.2">
      <c r="A5741" s="7"/>
    </row>
    <row r="5742" spans="1:1" x14ac:dyDescent="0.2">
      <c r="A5742" s="7"/>
    </row>
    <row r="5743" spans="1:1" x14ac:dyDescent="0.2">
      <c r="A5743" s="7"/>
    </row>
    <row r="5744" spans="1:1" x14ac:dyDescent="0.2">
      <c r="A5744" s="7"/>
    </row>
    <row r="5745" spans="1:1" x14ac:dyDescent="0.2">
      <c r="A5745" s="7"/>
    </row>
    <row r="5746" spans="1:1" x14ac:dyDescent="0.2">
      <c r="A5746" s="7"/>
    </row>
    <row r="5747" spans="1:1" x14ac:dyDescent="0.2">
      <c r="A5747" s="7"/>
    </row>
    <row r="5748" spans="1:1" x14ac:dyDescent="0.2">
      <c r="A5748" s="7"/>
    </row>
    <row r="5749" spans="1:1" x14ac:dyDescent="0.2">
      <c r="A5749" s="7"/>
    </row>
    <row r="5750" spans="1:1" x14ac:dyDescent="0.2">
      <c r="A5750" s="7"/>
    </row>
    <row r="5751" spans="1:1" x14ac:dyDescent="0.2">
      <c r="A5751" s="7"/>
    </row>
    <row r="5752" spans="1:1" x14ac:dyDescent="0.2">
      <c r="A5752" s="7"/>
    </row>
    <row r="5753" spans="1:1" x14ac:dyDescent="0.2">
      <c r="A5753" s="7"/>
    </row>
    <row r="5754" spans="1:1" x14ac:dyDescent="0.2">
      <c r="A5754" s="7"/>
    </row>
    <row r="5755" spans="1:1" x14ac:dyDescent="0.2">
      <c r="A5755" s="7"/>
    </row>
    <row r="5756" spans="1:1" x14ac:dyDescent="0.2">
      <c r="A5756" s="7"/>
    </row>
    <row r="5757" spans="1:1" x14ac:dyDescent="0.2">
      <c r="A5757" s="7"/>
    </row>
    <row r="5758" spans="1:1" x14ac:dyDescent="0.2">
      <c r="A5758" s="7"/>
    </row>
    <row r="5759" spans="1:1" x14ac:dyDescent="0.2">
      <c r="A5759" s="7"/>
    </row>
    <row r="5760" spans="1:1" x14ac:dyDescent="0.2">
      <c r="A5760" s="7"/>
    </row>
    <row r="5761" spans="1:1" x14ac:dyDescent="0.2">
      <c r="A5761" s="7"/>
    </row>
    <row r="5762" spans="1:1" x14ac:dyDescent="0.2">
      <c r="A5762" s="7"/>
    </row>
    <row r="5763" spans="1:1" x14ac:dyDescent="0.2">
      <c r="A5763" s="7"/>
    </row>
    <row r="5764" spans="1:1" x14ac:dyDescent="0.2">
      <c r="A5764" s="7"/>
    </row>
    <row r="5765" spans="1:1" x14ac:dyDescent="0.2">
      <c r="A5765" s="7"/>
    </row>
    <row r="5766" spans="1:1" x14ac:dyDescent="0.2">
      <c r="A5766" s="7"/>
    </row>
    <row r="5767" spans="1:1" x14ac:dyDescent="0.2">
      <c r="A5767" s="7"/>
    </row>
    <row r="5768" spans="1:1" x14ac:dyDescent="0.2">
      <c r="A5768" s="7"/>
    </row>
    <row r="5769" spans="1:1" x14ac:dyDescent="0.2">
      <c r="A5769" s="7"/>
    </row>
    <row r="5770" spans="1:1" x14ac:dyDescent="0.2">
      <c r="A5770" s="7"/>
    </row>
    <row r="5771" spans="1:1" x14ac:dyDescent="0.2">
      <c r="A5771" s="7"/>
    </row>
    <row r="5772" spans="1:1" x14ac:dyDescent="0.2">
      <c r="A5772" s="7"/>
    </row>
    <row r="5773" spans="1:1" x14ac:dyDescent="0.2">
      <c r="A5773" s="7"/>
    </row>
    <row r="5774" spans="1:1" x14ac:dyDescent="0.2">
      <c r="A5774" s="7"/>
    </row>
    <row r="5775" spans="1:1" x14ac:dyDescent="0.2">
      <c r="A5775" s="7"/>
    </row>
    <row r="5776" spans="1:1" x14ac:dyDescent="0.2">
      <c r="A5776" s="7"/>
    </row>
    <row r="5777" spans="1:1" x14ac:dyDescent="0.2">
      <c r="A5777" s="7"/>
    </row>
    <row r="5778" spans="1:1" x14ac:dyDescent="0.2">
      <c r="A5778" s="7"/>
    </row>
    <row r="5779" spans="1:1" x14ac:dyDescent="0.2">
      <c r="A5779" s="7"/>
    </row>
    <row r="5780" spans="1:1" x14ac:dyDescent="0.2">
      <c r="A5780" s="7"/>
    </row>
    <row r="5781" spans="1:1" x14ac:dyDescent="0.2">
      <c r="A5781" s="7"/>
    </row>
    <row r="5782" spans="1:1" x14ac:dyDescent="0.2">
      <c r="A5782" s="7"/>
    </row>
    <row r="5783" spans="1:1" x14ac:dyDescent="0.2">
      <c r="A5783" s="7"/>
    </row>
    <row r="5784" spans="1:1" x14ac:dyDescent="0.2">
      <c r="A5784" s="7"/>
    </row>
    <row r="5785" spans="1:1" x14ac:dyDescent="0.2">
      <c r="A5785" s="7"/>
    </row>
    <row r="5786" spans="1:1" x14ac:dyDescent="0.2">
      <c r="A5786" s="7"/>
    </row>
    <row r="5787" spans="1:1" x14ac:dyDescent="0.2">
      <c r="A5787" s="7"/>
    </row>
    <row r="5788" spans="1:1" x14ac:dyDescent="0.2">
      <c r="A5788" s="7"/>
    </row>
    <row r="5789" spans="1:1" x14ac:dyDescent="0.2">
      <c r="A5789" s="7"/>
    </row>
    <row r="5790" spans="1:1" x14ac:dyDescent="0.2">
      <c r="A5790" s="7"/>
    </row>
    <row r="5791" spans="1:1" x14ac:dyDescent="0.2">
      <c r="A5791" s="7"/>
    </row>
    <row r="5792" spans="1:1" x14ac:dyDescent="0.2">
      <c r="A5792" s="7"/>
    </row>
    <row r="5793" spans="1:1" x14ac:dyDescent="0.2">
      <c r="A5793" s="7"/>
    </row>
    <row r="5794" spans="1:1" x14ac:dyDescent="0.2">
      <c r="A5794" s="7"/>
    </row>
    <row r="5795" spans="1:1" x14ac:dyDescent="0.2">
      <c r="A5795" s="7"/>
    </row>
    <row r="5796" spans="1:1" x14ac:dyDescent="0.2">
      <c r="A5796" s="7"/>
    </row>
    <row r="5797" spans="1:1" x14ac:dyDescent="0.2">
      <c r="A5797" s="7"/>
    </row>
    <row r="5798" spans="1:1" x14ac:dyDescent="0.2">
      <c r="A5798" s="7"/>
    </row>
    <row r="5799" spans="1:1" x14ac:dyDescent="0.2">
      <c r="A5799" s="7"/>
    </row>
    <row r="5800" spans="1:1" x14ac:dyDescent="0.2">
      <c r="A5800" s="7"/>
    </row>
    <row r="5801" spans="1:1" x14ac:dyDescent="0.2">
      <c r="A5801" s="7"/>
    </row>
    <row r="5802" spans="1:1" x14ac:dyDescent="0.2">
      <c r="A5802" s="7"/>
    </row>
    <row r="5803" spans="1:1" x14ac:dyDescent="0.2">
      <c r="A5803" s="7"/>
    </row>
    <row r="5804" spans="1:1" x14ac:dyDescent="0.2">
      <c r="A5804" s="7"/>
    </row>
    <row r="5805" spans="1:1" x14ac:dyDescent="0.2">
      <c r="A5805" s="7"/>
    </row>
    <row r="5806" spans="1:1" x14ac:dyDescent="0.2">
      <c r="A5806" s="7"/>
    </row>
    <row r="5807" spans="1:1" x14ac:dyDescent="0.2">
      <c r="A5807" s="7"/>
    </row>
    <row r="5808" spans="1:1" x14ac:dyDescent="0.2">
      <c r="A5808" s="7"/>
    </row>
    <row r="5809" spans="1:1" x14ac:dyDescent="0.2">
      <c r="A5809" s="7"/>
    </row>
    <row r="5810" spans="1:1" x14ac:dyDescent="0.2">
      <c r="A5810" s="7"/>
    </row>
    <row r="5811" spans="1:1" x14ac:dyDescent="0.2">
      <c r="A5811" s="7"/>
    </row>
    <row r="5812" spans="1:1" x14ac:dyDescent="0.2">
      <c r="A5812" s="7"/>
    </row>
    <row r="5813" spans="1:1" x14ac:dyDescent="0.2">
      <c r="A5813" s="7"/>
    </row>
    <row r="5814" spans="1:1" x14ac:dyDescent="0.2">
      <c r="A5814" s="7"/>
    </row>
    <row r="5815" spans="1:1" x14ac:dyDescent="0.2">
      <c r="A5815" s="7"/>
    </row>
    <row r="5816" spans="1:1" x14ac:dyDescent="0.2">
      <c r="A5816" s="7"/>
    </row>
    <row r="5817" spans="1:1" x14ac:dyDescent="0.2">
      <c r="A5817" s="7"/>
    </row>
    <row r="5818" spans="1:1" x14ac:dyDescent="0.2">
      <c r="A5818" s="7"/>
    </row>
    <row r="5819" spans="1:1" x14ac:dyDescent="0.2">
      <c r="A5819" s="7"/>
    </row>
    <row r="5820" spans="1:1" x14ac:dyDescent="0.2">
      <c r="A5820" s="7"/>
    </row>
    <row r="5821" spans="1:1" x14ac:dyDescent="0.2">
      <c r="A5821" s="7"/>
    </row>
    <row r="5822" spans="1:1" x14ac:dyDescent="0.2">
      <c r="A5822" s="7"/>
    </row>
    <row r="5823" spans="1:1" x14ac:dyDescent="0.2">
      <c r="A5823" s="7"/>
    </row>
    <row r="5824" spans="1:1" x14ac:dyDescent="0.2">
      <c r="A5824" s="7"/>
    </row>
    <row r="5825" spans="1:1" x14ac:dyDescent="0.2">
      <c r="A5825" s="7"/>
    </row>
    <row r="5826" spans="1:1" x14ac:dyDescent="0.2">
      <c r="A5826" s="7"/>
    </row>
    <row r="5827" spans="1:1" x14ac:dyDescent="0.2">
      <c r="A5827" s="7"/>
    </row>
    <row r="5828" spans="1:1" x14ac:dyDescent="0.2">
      <c r="A5828" s="7"/>
    </row>
    <row r="5829" spans="1:1" x14ac:dyDescent="0.2">
      <c r="A5829" s="7"/>
    </row>
    <row r="5830" spans="1:1" x14ac:dyDescent="0.2">
      <c r="A5830" s="7"/>
    </row>
    <row r="5831" spans="1:1" x14ac:dyDescent="0.2">
      <c r="A5831" s="7"/>
    </row>
    <row r="5832" spans="1:1" x14ac:dyDescent="0.2">
      <c r="A5832" s="7"/>
    </row>
    <row r="5833" spans="1:1" x14ac:dyDescent="0.2">
      <c r="A5833" s="7"/>
    </row>
    <row r="5834" spans="1:1" x14ac:dyDescent="0.2">
      <c r="A5834" s="7"/>
    </row>
    <row r="5835" spans="1:1" x14ac:dyDescent="0.2">
      <c r="A5835" s="7"/>
    </row>
    <row r="5836" spans="1:1" x14ac:dyDescent="0.2">
      <c r="A5836" s="7"/>
    </row>
    <row r="5837" spans="1:1" x14ac:dyDescent="0.2">
      <c r="A5837" s="7"/>
    </row>
    <row r="5838" spans="1:1" x14ac:dyDescent="0.2">
      <c r="A5838" s="7"/>
    </row>
    <row r="5839" spans="1:1" x14ac:dyDescent="0.2">
      <c r="A5839" s="7"/>
    </row>
    <row r="5840" spans="1:1" x14ac:dyDescent="0.2">
      <c r="A5840" s="7"/>
    </row>
    <row r="5841" spans="1:1" x14ac:dyDescent="0.2">
      <c r="A5841" s="7"/>
    </row>
    <row r="5842" spans="1:1" x14ac:dyDescent="0.2">
      <c r="A5842" s="7"/>
    </row>
    <row r="5843" spans="1:1" x14ac:dyDescent="0.2">
      <c r="A5843" s="7"/>
    </row>
    <row r="5844" spans="1:1" x14ac:dyDescent="0.2">
      <c r="A5844" s="7"/>
    </row>
    <row r="5845" spans="1:1" x14ac:dyDescent="0.2">
      <c r="A5845" s="7"/>
    </row>
    <row r="5846" spans="1:1" x14ac:dyDescent="0.2">
      <c r="A5846" s="7"/>
    </row>
    <row r="5847" spans="1:1" x14ac:dyDescent="0.2">
      <c r="A5847" s="7"/>
    </row>
    <row r="5848" spans="1:1" x14ac:dyDescent="0.2">
      <c r="A5848" s="7"/>
    </row>
    <row r="5849" spans="1:1" x14ac:dyDescent="0.2">
      <c r="A5849" s="7"/>
    </row>
    <row r="5850" spans="1:1" x14ac:dyDescent="0.2">
      <c r="A5850" s="7"/>
    </row>
    <row r="5851" spans="1:1" x14ac:dyDescent="0.2">
      <c r="A5851" s="7"/>
    </row>
    <row r="5852" spans="1:1" x14ac:dyDescent="0.2">
      <c r="A5852" s="7"/>
    </row>
    <row r="5853" spans="1:1" x14ac:dyDescent="0.2">
      <c r="A5853" s="7"/>
    </row>
    <row r="5854" spans="1:1" x14ac:dyDescent="0.2">
      <c r="A5854" s="7"/>
    </row>
    <row r="5855" spans="1:1" x14ac:dyDescent="0.2">
      <c r="A5855" s="7"/>
    </row>
    <row r="5856" spans="1:1" x14ac:dyDescent="0.2">
      <c r="A5856" s="7"/>
    </row>
    <row r="5857" spans="1:1" x14ac:dyDescent="0.2">
      <c r="A5857" s="7"/>
    </row>
    <row r="5858" spans="1:1" x14ac:dyDescent="0.2">
      <c r="A5858" s="7"/>
    </row>
    <row r="5859" spans="1:1" x14ac:dyDescent="0.2">
      <c r="A5859" s="7"/>
    </row>
    <row r="5860" spans="1:1" x14ac:dyDescent="0.2">
      <c r="A5860" s="7"/>
    </row>
    <row r="5861" spans="1:1" x14ac:dyDescent="0.2">
      <c r="A5861" s="7"/>
    </row>
    <row r="5862" spans="1:1" x14ac:dyDescent="0.2">
      <c r="A5862" s="7"/>
    </row>
    <row r="5863" spans="1:1" x14ac:dyDescent="0.2">
      <c r="A5863" s="7"/>
    </row>
    <row r="5864" spans="1:1" x14ac:dyDescent="0.2">
      <c r="A5864" s="7"/>
    </row>
    <row r="5865" spans="1:1" x14ac:dyDescent="0.2">
      <c r="A5865" s="7"/>
    </row>
    <row r="5866" spans="1:1" x14ac:dyDescent="0.2">
      <c r="A5866" s="7"/>
    </row>
    <row r="5867" spans="1:1" x14ac:dyDescent="0.2">
      <c r="A5867" s="7"/>
    </row>
    <row r="5868" spans="1:1" x14ac:dyDescent="0.2">
      <c r="A5868" s="7"/>
    </row>
    <row r="5869" spans="1:1" x14ac:dyDescent="0.2">
      <c r="A5869" s="7"/>
    </row>
    <row r="5870" spans="1:1" x14ac:dyDescent="0.2">
      <c r="A5870" s="7"/>
    </row>
    <row r="5871" spans="1:1" x14ac:dyDescent="0.2">
      <c r="A5871" s="7"/>
    </row>
    <row r="5872" spans="1:1" x14ac:dyDescent="0.2">
      <c r="A5872" s="7"/>
    </row>
    <row r="5873" spans="1:1" x14ac:dyDescent="0.2">
      <c r="A5873" s="7"/>
    </row>
    <row r="5874" spans="1:1" x14ac:dyDescent="0.2">
      <c r="A5874" s="7"/>
    </row>
    <row r="5875" spans="1:1" x14ac:dyDescent="0.2">
      <c r="A5875" s="7"/>
    </row>
    <row r="5876" spans="1:1" x14ac:dyDescent="0.2">
      <c r="A5876" s="7"/>
    </row>
    <row r="5877" spans="1:1" x14ac:dyDescent="0.2">
      <c r="A5877" s="7"/>
    </row>
    <row r="5878" spans="1:1" x14ac:dyDescent="0.2">
      <c r="A5878" s="7"/>
    </row>
    <row r="5879" spans="1:1" x14ac:dyDescent="0.2">
      <c r="A5879" s="7"/>
    </row>
    <row r="5880" spans="1:1" x14ac:dyDescent="0.2">
      <c r="A5880" s="7"/>
    </row>
    <row r="5881" spans="1:1" x14ac:dyDescent="0.2">
      <c r="A5881" s="7"/>
    </row>
    <row r="5882" spans="1:1" x14ac:dyDescent="0.2">
      <c r="A5882" s="7"/>
    </row>
    <row r="5883" spans="1:1" x14ac:dyDescent="0.2">
      <c r="A5883" s="7"/>
    </row>
    <row r="5884" spans="1:1" x14ac:dyDescent="0.2">
      <c r="A5884" s="7"/>
    </row>
    <row r="5885" spans="1:1" x14ac:dyDescent="0.2">
      <c r="A5885" s="7"/>
    </row>
    <row r="5886" spans="1:1" x14ac:dyDescent="0.2">
      <c r="A5886" s="7"/>
    </row>
    <row r="5887" spans="1:1" x14ac:dyDescent="0.2">
      <c r="A5887" s="7"/>
    </row>
    <row r="5888" spans="1:1" x14ac:dyDescent="0.2">
      <c r="A5888" s="7"/>
    </row>
    <row r="5889" spans="1:1" x14ac:dyDescent="0.2">
      <c r="A5889" s="7"/>
    </row>
    <row r="5890" spans="1:1" x14ac:dyDescent="0.2">
      <c r="A5890" s="7"/>
    </row>
    <row r="5891" spans="1:1" x14ac:dyDescent="0.2">
      <c r="A5891" s="7"/>
    </row>
    <row r="5892" spans="1:1" x14ac:dyDescent="0.2">
      <c r="A5892" s="7"/>
    </row>
    <row r="5893" spans="1:1" x14ac:dyDescent="0.2">
      <c r="A5893" s="7"/>
    </row>
    <row r="5894" spans="1:1" x14ac:dyDescent="0.2">
      <c r="A5894" s="7"/>
    </row>
    <row r="5895" spans="1:1" x14ac:dyDescent="0.2">
      <c r="A5895" s="7"/>
    </row>
    <row r="5896" spans="1:1" x14ac:dyDescent="0.2">
      <c r="A5896" s="7"/>
    </row>
    <row r="5897" spans="1:1" x14ac:dyDescent="0.2">
      <c r="A5897" s="7"/>
    </row>
    <row r="5898" spans="1:1" x14ac:dyDescent="0.2">
      <c r="A5898" s="7"/>
    </row>
    <row r="5899" spans="1:1" x14ac:dyDescent="0.2">
      <c r="A5899" s="7"/>
    </row>
    <row r="5900" spans="1:1" x14ac:dyDescent="0.2">
      <c r="A5900" s="7"/>
    </row>
    <row r="5901" spans="1:1" x14ac:dyDescent="0.2">
      <c r="A5901" s="7"/>
    </row>
    <row r="5902" spans="1:1" x14ac:dyDescent="0.2">
      <c r="A5902" s="7"/>
    </row>
    <row r="5903" spans="1:1" x14ac:dyDescent="0.2">
      <c r="A5903" s="7"/>
    </row>
    <row r="5904" spans="1:1" x14ac:dyDescent="0.2">
      <c r="A5904" s="7"/>
    </row>
    <row r="5905" spans="1:1" x14ac:dyDescent="0.2">
      <c r="A5905" s="7"/>
    </row>
    <row r="5906" spans="1:1" x14ac:dyDescent="0.2">
      <c r="A5906" s="7"/>
    </row>
    <row r="5907" spans="1:1" x14ac:dyDescent="0.2">
      <c r="A5907" s="7"/>
    </row>
    <row r="5908" spans="1:1" x14ac:dyDescent="0.2">
      <c r="A5908" s="7"/>
    </row>
    <row r="5909" spans="1:1" x14ac:dyDescent="0.2">
      <c r="A5909" s="7"/>
    </row>
    <row r="5910" spans="1:1" x14ac:dyDescent="0.2">
      <c r="A5910" s="7"/>
    </row>
    <row r="5911" spans="1:1" x14ac:dyDescent="0.2">
      <c r="A5911" s="7"/>
    </row>
    <row r="5912" spans="1:1" x14ac:dyDescent="0.2">
      <c r="A5912" s="7"/>
    </row>
    <row r="5913" spans="1:1" x14ac:dyDescent="0.2">
      <c r="A5913" s="7"/>
    </row>
    <row r="5914" spans="1:1" x14ac:dyDescent="0.2">
      <c r="A5914" s="7"/>
    </row>
    <row r="5915" spans="1:1" x14ac:dyDescent="0.2">
      <c r="A5915" s="7"/>
    </row>
    <row r="5916" spans="1:1" x14ac:dyDescent="0.2">
      <c r="A5916" s="7"/>
    </row>
    <row r="5917" spans="1:1" x14ac:dyDescent="0.2">
      <c r="A5917" s="7"/>
    </row>
    <row r="5918" spans="1:1" x14ac:dyDescent="0.2">
      <c r="A5918" s="7"/>
    </row>
    <row r="5919" spans="1:1" x14ac:dyDescent="0.2">
      <c r="A5919" s="7"/>
    </row>
    <row r="5920" spans="1:1" x14ac:dyDescent="0.2">
      <c r="A5920" s="7"/>
    </row>
    <row r="5921" spans="1:1" x14ac:dyDescent="0.2">
      <c r="A5921" s="7"/>
    </row>
    <row r="5922" spans="1:1" x14ac:dyDescent="0.2">
      <c r="A5922" s="7"/>
    </row>
    <row r="5923" spans="1:1" x14ac:dyDescent="0.2">
      <c r="A5923" s="7"/>
    </row>
    <row r="5924" spans="1:1" x14ac:dyDescent="0.2">
      <c r="A5924" s="7"/>
    </row>
    <row r="5925" spans="1:1" x14ac:dyDescent="0.2">
      <c r="A5925" s="7"/>
    </row>
    <row r="5926" spans="1:1" x14ac:dyDescent="0.2">
      <c r="A5926" s="7"/>
    </row>
    <row r="5927" spans="1:1" x14ac:dyDescent="0.2">
      <c r="A5927" s="7"/>
    </row>
    <row r="5928" spans="1:1" x14ac:dyDescent="0.2">
      <c r="A5928" s="7"/>
    </row>
    <row r="5929" spans="1:1" x14ac:dyDescent="0.2">
      <c r="A5929" s="7"/>
    </row>
    <row r="5930" spans="1:1" x14ac:dyDescent="0.2">
      <c r="A5930" s="7"/>
    </row>
    <row r="5931" spans="1:1" x14ac:dyDescent="0.2">
      <c r="A5931" s="7"/>
    </row>
    <row r="5932" spans="1:1" x14ac:dyDescent="0.2">
      <c r="A5932" s="7"/>
    </row>
    <row r="5933" spans="1:1" x14ac:dyDescent="0.2">
      <c r="A5933" s="7"/>
    </row>
    <row r="5934" spans="1:1" x14ac:dyDescent="0.2">
      <c r="A5934" s="7"/>
    </row>
    <row r="5935" spans="1:1" x14ac:dyDescent="0.2">
      <c r="A5935" s="7"/>
    </row>
    <row r="5936" spans="1:1" x14ac:dyDescent="0.2">
      <c r="A5936" s="7"/>
    </row>
    <row r="5937" spans="1:1" x14ac:dyDescent="0.2">
      <c r="A5937" s="7"/>
    </row>
    <row r="5938" spans="1:1" x14ac:dyDescent="0.2">
      <c r="A5938" s="7"/>
    </row>
    <row r="5939" spans="1:1" x14ac:dyDescent="0.2">
      <c r="A5939" s="7"/>
    </row>
    <row r="5940" spans="1:1" x14ac:dyDescent="0.2">
      <c r="A5940" s="7"/>
    </row>
    <row r="5941" spans="1:1" x14ac:dyDescent="0.2">
      <c r="A5941" s="7"/>
    </row>
    <row r="5942" spans="1:1" x14ac:dyDescent="0.2">
      <c r="A5942" s="7"/>
    </row>
    <row r="5943" spans="1:1" x14ac:dyDescent="0.2">
      <c r="A5943" s="7"/>
    </row>
    <row r="5944" spans="1:1" x14ac:dyDescent="0.2">
      <c r="A5944" s="7"/>
    </row>
    <row r="5945" spans="1:1" x14ac:dyDescent="0.2">
      <c r="A5945" s="7"/>
    </row>
    <row r="5946" spans="1:1" x14ac:dyDescent="0.2">
      <c r="A5946" s="7"/>
    </row>
    <row r="5947" spans="1:1" x14ac:dyDescent="0.2">
      <c r="A5947" s="7"/>
    </row>
    <row r="5948" spans="1:1" x14ac:dyDescent="0.2">
      <c r="A5948" s="7"/>
    </row>
    <row r="5949" spans="1:1" x14ac:dyDescent="0.2">
      <c r="A5949" s="7"/>
    </row>
    <row r="5950" spans="1:1" x14ac:dyDescent="0.2">
      <c r="A5950" s="7"/>
    </row>
    <row r="5951" spans="1:1" x14ac:dyDescent="0.2">
      <c r="A5951" s="7"/>
    </row>
    <row r="5952" spans="1:1" x14ac:dyDescent="0.2">
      <c r="A5952" s="7"/>
    </row>
    <row r="5953" spans="1:1" x14ac:dyDescent="0.2">
      <c r="A5953" s="7"/>
    </row>
    <row r="5954" spans="1:1" x14ac:dyDescent="0.2">
      <c r="A5954" s="7"/>
    </row>
    <row r="5955" spans="1:1" x14ac:dyDescent="0.2">
      <c r="A5955" s="7"/>
    </row>
    <row r="5956" spans="1:1" x14ac:dyDescent="0.2">
      <c r="A5956" s="7"/>
    </row>
    <row r="5957" spans="1:1" x14ac:dyDescent="0.2">
      <c r="A5957" s="7"/>
    </row>
    <row r="5958" spans="1:1" x14ac:dyDescent="0.2">
      <c r="A5958" s="7"/>
    </row>
    <row r="5959" spans="1:1" x14ac:dyDescent="0.2">
      <c r="A5959" s="7"/>
    </row>
    <row r="5960" spans="1:1" x14ac:dyDescent="0.2">
      <c r="A5960" s="7"/>
    </row>
    <row r="5961" spans="1:1" x14ac:dyDescent="0.2">
      <c r="A5961" s="7"/>
    </row>
    <row r="5962" spans="1:1" x14ac:dyDescent="0.2">
      <c r="A5962" s="7"/>
    </row>
    <row r="5963" spans="1:1" x14ac:dyDescent="0.2">
      <c r="A5963" s="7"/>
    </row>
    <row r="5964" spans="1:1" x14ac:dyDescent="0.2">
      <c r="A5964" s="7"/>
    </row>
    <row r="5965" spans="1:1" x14ac:dyDescent="0.2">
      <c r="A5965" s="7"/>
    </row>
    <row r="5966" spans="1:1" x14ac:dyDescent="0.2">
      <c r="A5966" s="7"/>
    </row>
    <row r="5967" spans="1:1" x14ac:dyDescent="0.2">
      <c r="A5967" s="7"/>
    </row>
    <row r="5968" spans="1:1" x14ac:dyDescent="0.2">
      <c r="A5968" s="7"/>
    </row>
    <row r="5969" spans="1:1" x14ac:dyDescent="0.2">
      <c r="A5969" s="7"/>
    </row>
    <row r="5970" spans="1:1" x14ac:dyDescent="0.2">
      <c r="A5970" s="7"/>
    </row>
    <row r="5971" spans="1:1" x14ac:dyDescent="0.2">
      <c r="A5971" s="7"/>
    </row>
    <row r="5972" spans="1:1" x14ac:dyDescent="0.2">
      <c r="A5972" s="7"/>
    </row>
    <row r="5973" spans="1:1" x14ac:dyDescent="0.2">
      <c r="A5973" s="7"/>
    </row>
    <row r="5974" spans="1:1" x14ac:dyDescent="0.2">
      <c r="A5974" s="7"/>
    </row>
    <row r="5975" spans="1:1" x14ac:dyDescent="0.2">
      <c r="A5975" s="7"/>
    </row>
    <row r="5976" spans="1:1" x14ac:dyDescent="0.2">
      <c r="A5976" s="7"/>
    </row>
    <row r="5977" spans="1:1" x14ac:dyDescent="0.2">
      <c r="A5977" s="7"/>
    </row>
    <row r="5978" spans="1:1" x14ac:dyDescent="0.2">
      <c r="A5978" s="7"/>
    </row>
    <row r="5979" spans="1:1" x14ac:dyDescent="0.2">
      <c r="A5979" s="7"/>
    </row>
    <row r="5980" spans="1:1" x14ac:dyDescent="0.2">
      <c r="A5980" s="7"/>
    </row>
    <row r="5981" spans="1:1" x14ac:dyDescent="0.2">
      <c r="A5981" s="7"/>
    </row>
    <row r="5982" spans="1:1" x14ac:dyDescent="0.2">
      <c r="A5982" s="7"/>
    </row>
    <row r="5983" spans="1:1" x14ac:dyDescent="0.2">
      <c r="A5983" s="7"/>
    </row>
    <row r="5984" spans="1:1" x14ac:dyDescent="0.2">
      <c r="A5984" s="7"/>
    </row>
    <row r="5985" spans="1:1" x14ac:dyDescent="0.2">
      <c r="A5985" s="7"/>
    </row>
    <row r="5986" spans="1:1" x14ac:dyDescent="0.2">
      <c r="A5986" s="7"/>
    </row>
    <row r="5987" spans="1:1" x14ac:dyDescent="0.2">
      <c r="A5987" s="7"/>
    </row>
    <row r="5988" spans="1:1" x14ac:dyDescent="0.2">
      <c r="A5988" s="7"/>
    </row>
    <row r="5989" spans="1:1" x14ac:dyDescent="0.2">
      <c r="A5989" s="7"/>
    </row>
    <row r="5990" spans="1:1" x14ac:dyDescent="0.2">
      <c r="A5990" s="7"/>
    </row>
    <row r="5991" spans="1:1" x14ac:dyDescent="0.2">
      <c r="A5991" s="7"/>
    </row>
    <row r="5992" spans="1:1" x14ac:dyDescent="0.2">
      <c r="A5992" s="7"/>
    </row>
    <row r="5993" spans="1:1" x14ac:dyDescent="0.2">
      <c r="A5993" s="7"/>
    </row>
    <row r="5994" spans="1:1" x14ac:dyDescent="0.2">
      <c r="A5994" s="7"/>
    </row>
    <row r="5995" spans="1:1" x14ac:dyDescent="0.2">
      <c r="A5995" s="7"/>
    </row>
    <row r="5996" spans="1:1" x14ac:dyDescent="0.2">
      <c r="A5996" s="7"/>
    </row>
    <row r="5997" spans="1:1" x14ac:dyDescent="0.2">
      <c r="A5997" s="7"/>
    </row>
    <row r="5998" spans="1:1" x14ac:dyDescent="0.2">
      <c r="A5998" s="7"/>
    </row>
    <row r="5999" spans="1:1" x14ac:dyDescent="0.2">
      <c r="A5999" s="7"/>
    </row>
    <row r="6000" spans="1:1" x14ac:dyDescent="0.2">
      <c r="A6000" s="7"/>
    </row>
    <row r="6001" spans="1:1" x14ac:dyDescent="0.2">
      <c r="A6001" s="7"/>
    </row>
    <row r="6002" spans="1:1" x14ac:dyDescent="0.2">
      <c r="A6002" s="7"/>
    </row>
    <row r="6003" spans="1:1" x14ac:dyDescent="0.2">
      <c r="A6003" s="7"/>
    </row>
    <row r="6004" spans="1:1" x14ac:dyDescent="0.2">
      <c r="A6004" s="7"/>
    </row>
    <row r="6005" spans="1:1" x14ac:dyDescent="0.2">
      <c r="A6005" s="7"/>
    </row>
    <row r="6006" spans="1:1" x14ac:dyDescent="0.2">
      <c r="A6006" s="7"/>
    </row>
    <row r="6007" spans="1:1" x14ac:dyDescent="0.2">
      <c r="A6007" s="7"/>
    </row>
    <row r="6008" spans="1:1" x14ac:dyDescent="0.2">
      <c r="A6008" s="7"/>
    </row>
    <row r="6009" spans="1:1" x14ac:dyDescent="0.2">
      <c r="A6009" s="7"/>
    </row>
    <row r="6010" spans="1:1" x14ac:dyDescent="0.2">
      <c r="A6010" s="7"/>
    </row>
    <row r="6011" spans="1:1" x14ac:dyDescent="0.2">
      <c r="A6011" s="7"/>
    </row>
    <row r="6012" spans="1:1" x14ac:dyDescent="0.2">
      <c r="A6012" s="7"/>
    </row>
    <row r="6013" spans="1:1" x14ac:dyDescent="0.2">
      <c r="A6013" s="7"/>
    </row>
    <row r="6014" spans="1:1" x14ac:dyDescent="0.2">
      <c r="A6014" s="7"/>
    </row>
    <row r="6015" spans="1:1" x14ac:dyDescent="0.2">
      <c r="A6015" s="7"/>
    </row>
    <row r="6016" spans="1:1" x14ac:dyDescent="0.2">
      <c r="A6016" s="7"/>
    </row>
    <row r="6017" spans="1:1" x14ac:dyDescent="0.2">
      <c r="A6017" s="7"/>
    </row>
    <row r="6018" spans="1:1" x14ac:dyDescent="0.2">
      <c r="A6018" s="7"/>
    </row>
    <row r="6019" spans="1:1" x14ac:dyDescent="0.2">
      <c r="A6019" s="7"/>
    </row>
    <row r="6020" spans="1:1" x14ac:dyDescent="0.2">
      <c r="A6020" s="7"/>
    </row>
    <row r="6021" spans="1:1" x14ac:dyDescent="0.2">
      <c r="A6021" s="7"/>
    </row>
    <row r="6022" spans="1:1" x14ac:dyDescent="0.2">
      <c r="A6022" s="7"/>
    </row>
    <row r="6023" spans="1:1" x14ac:dyDescent="0.2">
      <c r="A6023" s="7"/>
    </row>
    <row r="6024" spans="1:1" x14ac:dyDescent="0.2">
      <c r="A6024" s="7"/>
    </row>
    <row r="6025" spans="1:1" x14ac:dyDescent="0.2">
      <c r="A6025" s="7"/>
    </row>
    <row r="6026" spans="1:1" x14ac:dyDescent="0.2">
      <c r="A6026" s="7"/>
    </row>
    <row r="6027" spans="1:1" x14ac:dyDescent="0.2">
      <c r="A6027" s="7"/>
    </row>
    <row r="6028" spans="1:1" x14ac:dyDescent="0.2">
      <c r="A6028" s="7"/>
    </row>
    <row r="6029" spans="1:1" x14ac:dyDescent="0.2">
      <c r="A6029" s="7"/>
    </row>
    <row r="6030" spans="1:1" x14ac:dyDescent="0.2">
      <c r="A6030" s="7"/>
    </row>
    <row r="6031" spans="1:1" x14ac:dyDescent="0.2">
      <c r="A6031" s="7"/>
    </row>
    <row r="6032" spans="1:1" x14ac:dyDescent="0.2">
      <c r="A6032" s="7"/>
    </row>
    <row r="6033" spans="1:1" x14ac:dyDescent="0.2">
      <c r="A6033" s="7"/>
    </row>
    <row r="6034" spans="1:1" x14ac:dyDescent="0.2">
      <c r="A6034" s="7"/>
    </row>
    <row r="6035" spans="1:1" x14ac:dyDescent="0.2">
      <c r="A6035" s="7"/>
    </row>
    <row r="6036" spans="1:1" x14ac:dyDescent="0.2">
      <c r="A6036" s="7"/>
    </row>
    <row r="6037" spans="1:1" x14ac:dyDescent="0.2">
      <c r="A6037" s="7"/>
    </row>
    <row r="6038" spans="1:1" x14ac:dyDescent="0.2">
      <c r="A6038" s="7"/>
    </row>
    <row r="6039" spans="1:1" x14ac:dyDescent="0.2">
      <c r="A6039" s="7"/>
    </row>
    <row r="6040" spans="1:1" x14ac:dyDescent="0.2">
      <c r="A6040" s="7"/>
    </row>
    <row r="6041" spans="1:1" x14ac:dyDescent="0.2">
      <c r="A6041" s="7"/>
    </row>
    <row r="6042" spans="1:1" x14ac:dyDescent="0.2">
      <c r="A6042" s="7"/>
    </row>
    <row r="6043" spans="1:1" x14ac:dyDescent="0.2">
      <c r="A6043" s="7"/>
    </row>
    <row r="6044" spans="1:1" x14ac:dyDescent="0.2">
      <c r="A6044" s="7"/>
    </row>
    <row r="6045" spans="1:1" x14ac:dyDescent="0.2">
      <c r="A6045" s="7"/>
    </row>
    <row r="6046" spans="1:1" x14ac:dyDescent="0.2">
      <c r="A6046" s="7"/>
    </row>
    <row r="6047" spans="1:1" x14ac:dyDescent="0.2">
      <c r="A6047" s="7"/>
    </row>
    <row r="6048" spans="1:1" x14ac:dyDescent="0.2">
      <c r="A6048" s="7"/>
    </row>
    <row r="6049" spans="1:1" x14ac:dyDescent="0.2">
      <c r="A6049" s="7"/>
    </row>
    <row r="6050" spans="1:1" x14ac:dyDescent="0.2">
      <c r="A6050" s="7"/>
    </row>
    <row r="6051" spans="1:1" x14ac:dyDescent="0.2">
      <c r="A6051" s="7"/>
    </row>
    <row r="6052" spans="1:1" x14ac:dyDescent="0.2">
      <c r="A6052" s="7"/>
    </row>
    <row r="6053" spans="1:1" x14ac:dyDescent="0.2">
      <c r="A6053" s="7"/>
    </row>
    <row r="6054" spans="1:1" x14ac:dyDescent="0.2">
      <c r="A6054" s="7"/>
    </row>
    <row r="6055" spans="1:1" x14ac:dyDescent="0.2">
      <c r="A6055" s="7"/>
    </row>
    <row r="6056" spans="1:1" x14ac:dyDescent="0.2">
      <c r="A6056" s="7"/>
    </row>
    <row r="6057" spans="1:1" x14ac:dyDescent="0.2">
      <c r="A6057" s="7"/>
    </row>
    <row r="6058" spans="1:1" x14ac:dyDescent="0.2">
      <c r="A6058" s="7"/>
    </row>
    <row r="6059" spans="1:1" x14ac:dyDescent="0.2">
      <c r="A6059" s="7"/>
    </row>
    <row r="6060" spans="1:1" x14ac:dyDescent="0.2">
      <c r="A6060" s="7"/>
    </row>
    <row r="6061" spans="1:1" x14ac:dyDescent="0.2">
      <c r="A6061" s="7"/>
    </row>
    <row r="6062" spans="1:1" x14ac:dyDescent="0.2">
      <c r="A6062" s="7"/>
    </row>
    <row r="6063" spans="1:1" x14ac:dyDescent="0.2">
      <c r="A6063" s="7"/>
    </row>
    <row r="6064" spans="1:1" x14ac:dyDescent="0.2">
      <c r="A6064" s="7"/>
    </row>
    <row r="6065" spans="1:1" x14ac:dyDescent="0.2">
      <c r="A6065" s="7"/>
    </row>
    <row r="6066" spans="1:1" x14ac:dyDescent="0.2">
      <c r="A6066" s="7"/>
    </row>
    <row r="6067" spans="1:1" x14ac:dyDescent="0.2">
      <c r="A6067" s="7"/>
    </row>
    <row r="6068" spans="1:1" x14ac:dyDescent="0.2">
      <c r="A6068" s="7"/>
    </row>
    <row r="6069" spans="1:1" x14ac:dyDescent="0.2">
      <c r="A6069" s="7"/>
    </row>
    <row r="6070" spans="1:1" x14ac:dyDescent="0.2">
      <c r="A6070" s="7"/>
    </row>
    <row r="6071" spans="1:1" x14ac:dyDescent="0.2">
      <c r="A6071" s="7"/>
    </row>
    <row r="6072" spans="1:1" x14ac:dyDescent="0.2">
      <c r="A6072" s="7"/>
    </row>
    <row r="6073" spans="1:1" x14ac:dyDescent="0.2">
      <c r="A6073" s="7"/>
    </row>
    <row r="6074" spans="1:1" x14ac:dyDescent="0.2">
      <c r="A6074" s="7"/>
    </row>
    <row r="6075" spans="1:1" x14ac:dyDescent="0.2">
      <c r="A6075" s="7"/>
    </row>
    <row r="6076" spans="1:1" x14ac:dyDescent="0.2">
      <c r="A6076" s="7"/>
    </row>
    <row r="6077" spans="1:1" x14ac:dyDescent="0.2">
      <c r="A6077" s="7"/>
    </row>
    <row r="6078" spans="1:1" x14ac:dyDescent="0.2">
      <c r="A6078" s="7"/>
    </row>
    <row r="6079" spans="1:1" x14ac:dyDescent="0.2">
      <c r="A6079" s="7"/>
    </row>
    <row r="6080" spans="1:1" x14ac:dyDescent="0.2">
      <c r="A6080" s="7"/>
    </row>
    <row r="6081" spans="1:1" x14ac:dyDescent="0.2">
      <c r="A6081" s="7"/>
    </row>
    <row r="6082" spans="1:1" x14ac:dyDescent="0.2">
      <c r="A6082" s="7"/>
    </row>
    <row r="6083" spans="1:1" x14ac:dyDescent="0.2">
      <c r="A6083" s="7"/>
    </row>
    <row r="6084" spans="1:1" x14ac:dyDescent="0.2">
      <c r="A6084" s="7"/>
    </row>
    <row r="6085" spans="1:1" x14ac:dyDescent="0.2">
      <c r="A6085" s="7"/>
    </row>
    <row r="6086" spans="1:1" x14ac:dyDescent="0.2">
      <c r="A6086" s="7"/>
    </row>
    <row r="6087" spans="1:1" x14ac:dyDescent="0.2">
      <c r="A6087" s="7"/>
    </row>
    <row r="6088" spans="1:1" x14ac:dyDescent="0.2">
      <c r="A6088" s="7"/>
    </row>
    <row r="6089" spans="1:1" x14ac:dyDescent="0.2">
      <c r="A6089" s="7"/>
    </row>
    <row r="6090" spans="1:1" x14ac:dyDescent="0.2">
      <c r="A6090" s="7"/>
    </row>
    <row r="6091" spans="1:1" x14ac:dyDescent="0.2">
      <c r="A6091" s="7"/>
    </row>
    <row r="6092" spans="1:1" x14ac:dyDescent="0.2">
      <c r="A6092" s="7"/>
    </row>
    <row r="6093" spans="1:1" x14ac:dyDescent="0.2">
      <c r="A6093" s="7"/>
    </row>
    <row r="6094" spans="1:1" x14ac:dyDescent="0.2">
      <c r="A6094" s="7"/>
    </row>
    <row r="6095" spans="1:1" x14ac:dyDescent="0.2">
      <c r="A6095" s="7"/>
    </row>
    <row r="6096" spans="1:1" x14ac:dyDescent="0.2">
      <c r="A6096" s="7"/>
    </row>
    <row r="6097" spans="1:1" x14ac:dyDescent="0.2">
      <c r="A6097" s="7"/>
    </row>
    <row r="6098" spans="1:1" x14ac:dyDescent="0.2">
      <c r="A6098" s="7"/>
    </row>
    <row r="6099" spans="1:1" x14ac:dyDescent="0.2">
      <c r="A6099" s="7"/>
    </row>
    <row r="6100" spans="1:1" x14ac:dyDescent="0.2">
      <c r="A6100" s="7"/>
    </row>
    <row r="6101" spans="1:1" x14ac:dyDescent="0.2">
      <c r="A6101" s="7"/>
    </row>
    <row r="6102" spans="1:1" x14ac:dyDescent="0.2">
      <c r="A6102" s="7"/>
    </row>
    <row r="6103" spans="1:1" x14ac:dyDescent="0.2">
      <c r="A6103" s="7"/>
    </row>
    <row r="6104" spans="1:1" x14ac:dyDescent="0.2">
      <c r="A6104" s="7"/>
    </row>
    <row r="6105" spans="1:1" x14ac:dyDescent="0.2">
      <c r="A6105" s="7"/>
    </row>
    <row r="6106" spans="1:1" x14ac:dyDescent="0.2">
      <c r="A6106" s="7"/>
    </row>
    <row r="6107" spans="1:1" x14ac:dyDescent="0.2">
      <c r="A6107" s="7"/>
    </row>
    <row r="6108" spans="1:1" x14ac:dyDescent="0.2">
      <c r="A6108" s="7"/>
    </row>
    <row r="6109" spans="1:1" x14ac:dyDescent="0.2">
      <c r="A6109" s="7"/>
    </row>
    <row r="6110" spans="1:1" x14ac:dyDescent="0.2">
      <c r="A6110" s="7"/>
    </row>
    <row r="6111" spans="1:1" x14ac:dyDescent="0.2">
      <c r="A6111" s="7"/>
    </row>
    <row r="6112" spans="1:1" x14ac:dyDescent="0.2">
      <c r="A6112" s="7"/>
    </row>
    <row r="6113" spans="1:1" x14ac:dyDescent="0.2">
      <c r="A6113" s="7"/>
    </row>
    <row r="6114" spans="1:1" x14ac:dyDescent="0.2">
      <c r="A6114" s="7"/>
    </row>
    <row r="6115" spans="1:1" x14ac:dyDescent="0.2">
      <c r="A6115" s="7"/>
    </row>
    <row r="6116" spans="1:1" x14ac:dyDescent="0.2">
      <c r="A6116" s="7"/>
    </row>
    <row r="6117" spans="1:1" x14ac:dyDescent="0.2">
      <c r="A6117" s="7"/>
    </row>
    <row r="6118" spans="1:1" x14ac:dyDescent="0.2">
      <c r="A6118" s="7"/>
    </row>
    <row r="6119" spans="1:1" x14ac:dyDescent="0.2">
      <c r="A6119" s="7"/>
    </row>
    <row r="6120" spans="1:1" x14ac:dyDescent="0.2">
      <c r="A6120" s="7"/>
    </row>
    <row r="6121" spans="1:1" x14ac:dyDescent="0.2">
      <c r="A6121" s="7"/>
    </row>
    <row r="6122" spans="1:1" x14ac:dyDescent="0.2">
      <c r="A6122" s="7"/>
    </row>
    <row r="6123" spans="1:1" x14ac:dyDescent="0.2">
      <c r="A6123" s="7"/>
    </row>
    <row r="6124" spans="1:1" x14ac:dyDescent="0.2">
      <c r="A6124" s="7"/>
    </row>
    <row r="6125" spans="1:1" x14ac:dyDescent="0.2">
      <c r="A6125" s="7"/>
    </row>
    <row r="6126" spans="1:1" x14ac:dyDescent="0.2">
      <c r="A6126" s="7"/>
    </row>
    <row r="6127" spans="1:1" x14ac:dyDescent="0.2">
      <c r="A6127" s="7"/>
    </row>
    <row r="6128" spans="1:1" x14ac:dyDescent="0.2">
      <c r="A6128" s="7"/>
    </row>
    <row r="6129" spans="1:1" x14ac:dyDescent="0.2">
      <c r="A6129" s="7"/>
    </row>
    <row r="6130" spans="1:1" x14ac:dyDescent="0.2">
      <c r="A6130" s="7"/>
    </row>
    <row r="6131" spans="1:1" x14ac:dyDescent="0.2">
      <c r="A6131" s="7"/>
    </row>
    <row r="6132" spans="1:1" x14ac:dyDescent="0.2">
      <c r="A6132" s="7"/>
    </row>
    <row r="6133" spans="1:1" x14ac:dyDescent="0.2">
      <c r="A6133" s="7"/>
    </row>
    <row r="6134" spans="1:1" x14ac:dyDescent="0.2">
      <c r="A6134" s="7"/>
    </row>
    <row r="6135" spans="1:1" x14ac:dyDescent="0.2">
      <c r="A6135" s="7"/>
    </row>
    <row r="6136" spans="1:1" x14ac:dyDescent="0.2">
      <c r="A6136" s="7"/>
    </row>
    <row r="6137" spans="1:1" x14ac:dyDescent="0.2">
      <c r="A6137" s="7"/>
    </row>
    <row r="6138" spans="1:1" x14ac:dyDescent="0.2">
      <c r="A6138" s="7"/>
    </row>
    <row r="6139" spans="1:1" x14ac:dyDescent="0.2">
      <c r="A6139" s="7"/>
    </row>
    <row r="6140" spans="1:1" x14ac:dyDescent="0.2">
      <c r="A6140" s="7"/>
    </row>
    <row r="6141" spans="1:1" x14ac:dyDescent="0.2">
      <c r="A6141" s="7"/>
    </row>
    <row r="6142" spans="1:1" x14ac:dyDescent="0.2">
      <c r="A6142" s="7"/>
    </row>
    <row r="6143" spans="1:1" x14ac:dyDescent="0.2">
      <c r="A6143" s="7"/>
    </row>
    <row r="6144" spans="1:1" x14ac:dyDescent="0.2">
      <c r="A6144" s="7"/>
    </row>
    <row r="6145" spans="1:1" x14ac:dyDescent="0.2">
      <c r="A6145" s="7"/>
    </row>
    <row r="6146" spans="1:1" x14ac:dyDescent="0.2">
      <c r="A6146" s="7"/>
    </row>
    <row r="6147" spans="1:1" x14ac:dyDescent="0.2">
      <c r="A6147" s="7"/>
    </row>
    <row r="6148" spans="1:1" x14ac:dyDescent="0.2">
      <c r="A6148" s="7"/>
    </row>
    <row r="6149" spans="1:1" x14ac:dyDescent="0.2">
      <c r="A6149" s="7"/>
    </row>
    <row r="6150" spans="1:1" x14ac:dyDescent="0.2">
      <c r="A6150" s="7"/>
    </row>
    <row r="6151" spans="1:1" x14ac:dyDescent="0.2">
      <c r="A6151" s="7"/>
    </row>
    <row r="6152" spans="1:1" x14ac:dyDescent="0.2">
      <c r="A6152" s="7"/>
    </row>
    <row r="6153" spans="1:1" x14ac:dyDescent="0.2">
      <c r="A6153" s="7"/>
    </row>
    <row r="6154" spans="1:1" x14ac:dyDescent="0.2">
      <c r="A6154" s="7"/>
    </row>
    <row r="6155" spans="1:1" x14ac:dyDescent="0.2">
      <c r="A6155" s="7"/>
    </row>
    <row r="6156" spans="1:1" x14ac:dyDescent="0.2">
      <c r="A6156" s="7"/>
    </row>
    <row r="6157" spans="1:1" x14ac:dyDescent="0.2">
      <c r="A6157" s="7"/>
    </row>
    <row r="6158" spans="1:1" x14ac:dyDescent="0.2">
      <c r="A6158" s="7"/>
    </row>
    <row r="6159" spans="1:1" x14ac:dyDescent="0.2">
      <c r="A6159" s="7"/>
    </row>
    <row r="6160" spans="1:1" x14ac:dyDescent="0.2">
      <c r="A6160" s="7"/>
    </row>
    <row r="6161" spans="1:1" x14ac:dyDescent="0.2">
      <c r="A6161" s="7"/>
    </row>
    <row r="6162" spans="1:1" x14ac:dyDescent="0.2">
      <c r="A6162" s="7"/>
    </row>
    <row r="6163" spans="1:1" x14ac:dyDescent="0.2">
      <c r="A6163" s="7"/>
    </row>
    <row r="6164" spans="1:1" x14ac:dyDescent="0.2">
      <c r="A6164" s="7"/>
    </row>
    <row r="6165" spans="1:1" x14ac:dyDescent="0.2">
      <c r="A6165" s="7"/>
    </row>
    <row r="6166" spans="1:1" x14ac:dyDescent="0.2">
      <c r="A6166" s="7"/>
    </row>
    <row r="6167" spans="1:1" x14ac:dyDescent="0.2">
      <c r="A6167" s="7"/>
    </row>
    <row r="6168" spans="1:1" x14ac:dyDescent="0.2">
      <c r="A6168" s="7"/>
    </row>
    <row r="6169" spans="1:1" x14ac:dyDescent="0.2">
      <c r="A6169" s="7"/>
    </row>
    <row r="6170" spans="1:1" x14ac:dyDescent="0.2">
      <c r="A6170" s="7"/>
    </row>
    <row r="6171" spans="1:1" x14ac:dyDescent="0.2">
      <c r="A6171" s="7"/>
    </row>
    <row r="6172" spans="1:1" x14ac:dyDescent="0.2">
      <c r="A6172" s="7"/>
    </row>
    <row r="6173" spans="1:1" x14ac:dyDescent="0.2">
      <c r="A6173" s="7"/>
    </row>
    <row r="6174" spans="1:1" x14ac:dyDescent="0.2">
      <c r="A6174" s="7"/>
    </row>
    <row r="6175" spans="1:1" x14ac:dyDescent="0.2">
      <c r="A6175" s="7"/>
    </row>
    <row r="6176" spans="1:1" x14ac:dyDescent="0.2">
      <c r="A6176" s="7"/>
    </row>
    <row r="6177" spans="1:1" x14ac:dyDescent="0.2">
      <c r="A6177" s="7"/>
    </row>
    <row r="6178" spans="1:1" x14ac:dyDescent="0.2">
      <c r="A6178" s="7"/>
    </row>
    <row r="6179" spans="1:1" x14ac:dyDescent="0.2">
      <c r="A6179" s="7"/>
    </row>
    <row r="6180" spans="1:1" x14ac:dyDescent="0.2">
      <c r="A6180" s="7"/>
    </row>
    <row r="6181" spans="1:1" x14ac:dyDescent="0.2">
      <c r="A6181" s="7"/>
    </row>
    <row r="6182" spans="1:1" x14ac:dyDescent="0.2">
      <c r="A6182" s="7"/>
    </row>
    <row r="6183" spans="1:1" x14ac:dyDescent="0.2">
      <c r="A6183" s="7"/>
    </row>
    <row r="6184" spans="1:1" x14ac:dyDescent="0.2">
      <c r="A6184" s="7"/>
    </row>
    <row r="6185" spans="1:1" x14ac:dyDescent="0.2">
      <c r="A6185" s="7"/>
    </row>
    <row r="6186" spans="1:1" x14ac:dyDescent="0.2">
      <c r="A6186" s="7"/>
    </row>
    <row r="6187" spans="1:1" x14ac:dyDescent="0.2">
      <c r="A6187" s="7"/>
    </row>
    <row r="6188" spans="1:1" x14ac:dyDescent="0.2">
      <c r="A6188" s="7"/>
    </row>
    <row r="6189" spans="1:1" x14ac:dyDescent="0.2">
      <c r="A6189" s="7"/>
    </row>
    <row r="6190" spans="1:1" x14ac:dyDescent="0.2">
      <c r="A6190" s="7"/>
    </row>
    <row r="6191" spans="1:1" x14ac:dyDescent="0.2">
      <c r="A6191" s="7"/>
    </row>
    <row r="6192" spans="1:1" x14ac:dyDescent="0.2">
      <c r="A6192" s="7"/>
    </row>
    <row r="6193" spans="1:1" x14ac:dyDescent="0.2">
      <c r="A6193" s="7"/>
    </row>
    <row r="6194" spans="1:1" x14ac:dyDescent="0.2">
      <c r="A6194" s="7"/>
    </row>
    <row r="6195" spans="1:1" x14ac:dyDescent="0.2">
      <c r="A6195" s="7"/>
    </row>
    <row r="6196" spans="1:1" x14ac:dyDescent="0.2">
      <c r="A6196" s="7"/>
    </row>
    <row r="6197" spans="1:1" x14ac:dyDescent="0.2">
      <c r="A6197" s="7"/>
    </row>
    <row r="6198" spans="1:1" x14ac:dyDescent="0.2">
      <c r="A6198" s="7"/>
    </row>
    <row r="6199" spans="1:1" x14ac:dyDescent="0.2">
      <c r="A6199" s="7"/>
    </row>
    <row r="6200" spans="1:1" x14ac:dyDescent="0.2">
      <c r="A6200" s="7"/>
    </row>
    <row r="6201" spans="1:1" x14ac:dyDescent="0.2">
      <c r="A6201" s="7"/>
    </row>
    <row r="6202" spans="1:1" x14ac:dyDescent="0.2">
      <c r="A6202" s="7"/>
    </row>
    <row r="6203" spans="1:1" x14ac:dyDescent="0.2">
      <c r="A6203" s="7"/>
    </row>
    <row r="6204" spans="1:1" x14ac:dyDescent="0.2">
      <c r="A6204" s="7"/>
    </row>
    <row r="6205" spans="1:1" x14ac:dyDescent="0.2">
      <c r="A6205" s="7"/>
    </row>
    <row r="6206" spans="1:1" x14ac:dyDescent="0.2">
      <c r="A6206" s="7"/>
    </row>
    <row r="6207" spans="1:1" x14ac:dyDescent="0.2">
      <c r="A6207" s="7"/>
    </row>
    <row r="6208" spans="1:1" x14ac:dyDescent="0.2">
      <c r="A6208" s="7"/>
    </row>
    <row r="6209" spans="1:1" x14ac:dyDescent="0.2">
      <c r="A6209" s="7"/>
    </row>
    <row r="6210" spans="1:1" x14ac:dyDescent="0.2">
      <c r="A6210" s="7"/>
    </row>
    <row r="6211" spans="1:1" x14ac:dyDescent="0.2">
      <c r="A6211" s="7"/>
    </row>
    <row r="6212" spans="1:1" x14ac:dyDescent="0.2">
      <c r="A6212" s="7"/>
    </row>
    <row r="6213" spans="1:1" x14ac:dyDescent="0.2">
      <c r="A6213" s="7"/>
    </row>
    <row r="6214" spans="1:1" x14ac:dyDescent="0.2">
      <c r="A6214" s="7"/>
    </row>
    <row r="6215" spans="1:1" x14ac:dyDescent="0.2">
      <c r="A6215" s="7"/>
    </row>
    <row r="6216" spans="1:1" x14ac:dyDescent="0.2">
      <c r="A6216" s="7"/>
    </row>
    <row r="6217" spans="1:1" x14ac:dyDescent="0.2">
      <c r="A6217" s="7"/>
    </row>
    <row r="6218" spans="1:1" x14ac:dyDescent="0.2">
      <c r="A6218" s="7"/>
    </row>
    <row r="6219" spans="1:1" x14ac:dyDescent="0.2">
      <c r="A6219" s="7"/>
    </row>
    <row r="6220" spans="1:1" x14ac:dyDescent="0.2">
      <c r="A6220" s="7"/>
    </row>
    <row r="6221" spans="1:1" x14ac:dyDescent="0.2">
      <c r="A6221" s="7"/>
    </row>
    <row r="6222" spans="1:1" x14ac:dyDescent="0.2">
      <c r="A6222" s="7"/>
    </row>
    <row r="6223" spans="1:1" x14ac:dyDescent="0.2">
      <c r="A6223" s="7"/>
    </row>
    <row r="6224" spans="1:1" x14ac:dyDescent="0.2">
      <c r="A6224" s="7"/>
    </row>
    <row r="6225" spans="1:1" x14ac:dyDescent="0.2">
      <c r="A6225" s="7"/>
    </row>
    <row r="6226" spans="1:1" x14ac:dyDescent="0.2">
      <c r="A6226" s="7"/>
    </row>
    <row r="6227" spans="1:1" x14ac:dyDescent="0.2">
      <c r="A6227" s="7"/>
    </row>
    <row r="6228" spans="1:1" x14ac:dyDescent="0.2">
      <c r="A6228" s="7"/>
    </row>
    <row r="6229" spans="1:1" x14ac:dyDescent="0.2">
      <c r="A6229" s="7"/>
    </row>
    <row r="6230" spans="1:1" x14ac:dyDescent="0.2">
      <c r="A6230" s="7"/>
    </row>
    <row r="6231" spans="1:1" x14ac:dyDescent="0.2">
      <c r="A6231" s="7"/>
    </row>
    <row r="6232" spans="1:1" x14ac:dyDescent="0.2">
      <c r="A6232" s="7"/>
    </row>
    <row r="6233" spans="1:1" x14ac:dyDescent="0.2">
      <c r="A6233" s="7"/>
    </row>
    <row r="6234" spans="1:1" x14ac:dyDescent="0.2">
      <c r="A6234" s="7"/>
    </row>
    <row r="6235" spans="1:1" x14ac:dyDescent="0.2">
      <c r="A6235" s="7"/>
    </row>
    <row r="6236" spans="1:1" x14ac:dyDescent="0.2">
      <c r="A6236" s="7"/>
    </row>
    <row r="6237" spans="1:1" x14ac:dyDescent="0.2">
      <c r="A6237" s="7"/>
    </row>
    <row r="6238" spans="1:1" x14ac:dyDescent="0.2">
      <c r="A6238" s="7"/>
    </row>
    <row r="6239" spans="1:1" x14ac:dyDescent="0.2">
      <c r="A6239" s="7"/>
    </row>
    <row r="6240" spans="1:1" x14ac:dyDescent="0.2">
      <c r="A6240" s="7"/>
    </row>
    <row r="6241" spans="1:1" x14ac:dyDescent="0.2">
      <c r="A6241" s="7"/>
    </row>
    <row r="6242" spans="1:1" x14ac:dyDescent="0.2">
      <c r="A6242" s="7"/>
    </row>
    <row r="6243" spans="1:1" x14ac:dyDescent="0.2">
      <c r="A6243" s="7"/>
    </row>
    <row r="6244" spans="1:1" x14ac:dyDescent="0.2">
      <c r="A6244" s="7"/>
    </row>
    <row r="6245" spans="1:1" x14ac:dyDescent="0.2">
      <c r="A6245" s="7"/>
    </row>
    <row r="6246" spans="1:1" x14ac:dyDescent="0.2">
      <c r="A6246" s="7"/>
    </row>
    <row r="6247" spans="1:1" x14ac:dyDescent="0.2">
      <c r="A6247" s="7"/>
    </row>
    <row r="6248" spans="1:1" x14ac:dyDescent="0.2">
      <c r="A6248" s="7"/>
    </row>
    <row r="6249" spans="1:1" x14ac:dyDescent="0.2">
      <c r="A6249" s="7"/>
    </row>
    <row r="6250" spans="1:1" x14ac:dyDescent="0.2">
      <c r="A6250" s="7"/>
    </row>
    <row r="6251" spans="1:1" x14ac:dyDescent="0.2">
      <c r="A6251" s="7"/>
    </row>
    <row r="6252" spans="1:1" x14ac:dyDescent="0.2">
      <c r="A6252" s="7"/>
    </row>
    <row r="6253" spans="1:1" x14ac:dyDescent="0.2">
      <c r="A6253" s="7"/>
    </row>
    <row r="6254" spans="1:1" x14ac:dyDescent="0.2">
      <c r="A6254" s="7"/>
    </row>
    <row r="6255" spans="1:1" x14ac:dyDescent="0.2">
      <c r="A6255" s="7"/>
    </row>
    <row r="6256" spans="1:1" x14ac:dyDescent="0.2">
      <c r="A6256" s="7"/>
    </row>
    <row r="6257" spans="1:1" x14ac:dyDescent="0.2">
      <c r="A6257" s="7"/>
    </row>
    <row r="6258" spans="1:1" x14ac:dyDescent="0.2">
      <c r="A6258" s="7"/>
    </row>
    <row r="6259" spans="1:1" x14ac:dyDescent="0.2">
      <c r="A6259" s="7"/>
    </row>
    <row r="6260" spans="1:1" x14ac:dyDescent="0.2">
      <c r="A6260" s="7"/>
    </row>
    <row r="6261" spans="1:1" x14ac:dyDescent="0.2">
      <c r="A6261" s="7"/>
    </row>
    <row r="6262" spans="1:1" x14ac:dyDescent="0.2">
      <c r="A6262" s="7"/>
    </row>
    <row r="6263" spans="1:1" x14ac:dyDescent="0.2">
      <c r="A6263" s="7"/>
    </row>
    <row r="6264" spans="1:1" x14ac:dyDescent="0.2">
      <c r="A6264" s="7"/>
    </row>
    <row r="6265" spans="1:1" x14ac:dyDescent="0.2">
      <c r="A6265" s="7"/>
    </row>
    <row r="6266" spans="1:1" x14ac:dyDescent="0.2">
      <c r="A6266" s="7"/>
    </row>
    <row r="6267" spans="1:1" x14ac:dyDescent="0.2">
      <c r="A6267" s="7"/>
    </row>
    <row r="6268" spans="1:1" x14ac:dyDescent="0.2">
      <c r="A6268" s="7"/>
    </row>
    <row r="6269" spans="1:1" x14ac:dyDescent="0.2">
      <c r="A6269" s="7"/>
    </row>
    <row r="6270" spans="1:1" x14ac:dyDescent="0.2">
      <c r="A6270" s="7"/>
    </row>
    <row r="6271" spans="1:1" x14ac:dyDescent="0.2">
      <c r="A6271" s="7"/>
    </row>
    <row r="6272" spans="1:1" x14ac:dyDescent="0.2">
      <c r="A6272" s="7"/>
    </row>
    <row r="6273" spans="1:1" x14ac:dyDescent="0.2">
      <c r="A6273" s="7"/>
    </row>
    <row r="6274" spans="1:1" x14ac:dyDescent="0.2">
      <c r="A6274" s="7"/>
    </row>
    <row r="6275" spans="1:1" x14ac:dyDescent="0.2">
      <c r="A6275" s="7"/>
    </row>
    <row r="6276" spans="1:1" x14ac:dyDescent="0.2">
      <c r="A6276" s="7"/>
    </row>
    <row r="6277" spans="1:1" x14ac:dyDescent="0.2">
      <c r="A6277" s="7"/>
    </row>
    <row r="6278" spans="1:1" x14ac:dyDescent="0.2">
      <c r="A6278" s="7"/>
    </row>
    <row r="6279" spans="1:1" x14ac:dyDescent="0.2">
      <c r="A6279" s="7"/>
    </row>
    <row r="6280" spans="1:1" x14ac:dyDescent="0.2">
      <c r="A6280" s="7"/>
    </row>
    <row r="6281" spans="1:1" x14ac:dyDescent="0.2">
      <c r="A6281" s="7"/>
    </row>
    <row r="6282" spans="1:1" x14ac:dyDescent="0.2">
      <c r="A6282" s="7"/>
    </row>
    <row r="6283" spans="1:1" x14ac:dyDescent="0.2">
      <c r="A6283" s="7"/>
    </row>
    <row r="6284" spans="1:1" x14ac:dyDescent="0.2">
      <c r="A6284" s="7"/>
    </row>
    <row r="6285" spans="1:1" x14ac:dyDescent="0.2">
      <c r="A6285" s="7"/>
    </row>
    <row r="6286" spans="1:1" x14ac:dyDescent="0.2">
      <c r="A6286" s="7"/>
    </row>
    <row r="6287" spans="1:1" x14ac:dyDescent="0.2">
      <c r="A6287" s="7"/>
    </row>
    <row r="6288" spans="1:1" x14ac:dyDescent="0.2">
      <c r="A6288" s="7"/>
    </row>
    <row r="6289" spans="1:1" x14ac:dyDescent="0.2">
      <c r="A6289" s="7"/>
    </row>
    <row r="6290" spans="1:1" x14ac:dyDescent="0.2">
      <c r="A6290" s="7"/>
    </row>
    <row r="6291" spans="1:1" x14ac:dyDescent="0.2">
      <c r="A6291" s="7"/>
    </row>
    <row r="6292" spans="1:1" x14ac:dyDescent="0.2">
      <c r="A6292" s="7"/>
    </row>
    <row r="6293" spans="1:1" x14ac:dyDescent="0.2">
      <c r="A6293" s="7"/>
    </row>
    <row r="6294" spans="1:1" x14ac:dyDescent="0.2">
      <c r="A6294" s="7"/>
    </row>
    <row r="6295" spans="1:1" x14ac:dyDescent="0.2">
      <c r="A6295" s="7"/>
    </row>
    <row r="6296" spans="1:1" x14ac:dyDescent="0.2">
      <c r="A6296" s="7"/>
    </row>
    <row r="6297" spans="1:1" x14ac:dyDescent="0.2">
      <c r="A6297" s="7"/>
    </row>
    <row r="6298" spans="1:1" x14ac:dyDescent="0.2">
      <c r="A6298" s="7"/>
    </row>
    <row r="6299" spans="1:1" x14ac:dyDescent="0.2">
      <c r="A6299" s="7"/>
    </row>
    <row r="6300" spans="1:1" x14ac:dyDescent="0.2">
      <c r="A6300" s="7"/>
    </row>
    <row r="6301" spans="1:1" x14ac:dyDescent="0.2">
      <c r="A6301" s="7"/>
    </row>
    <row r="6302" spans="1:1" x14ac:dyDescent="0.2">
      <c r="A6302" s="7"/>
    </row>
    <row r="6303" spans="1:1" x14ac:dyDescent="0.2">
      <c r="A6303" s="7"/>
    </row>
    <row r="6304" spans="1:1" x14ac:dyDescent="0.2">
      <c r="A6304" s="7"/>
    </row>
    <row r="6305" spans="1:1" x14ac:dyDescent="0.2">
      <c r="A6305" s="7"/>
    </row>
    <row r="6306" spans="1:1" x14ac:dyDescent="0.2">
      <c r="A6306" s="7"/>
    </row>
    <row r="6307" spans="1:1" x14ac:dyDescent="0.2">
      <c r="A6307" s="7"/>
    </row>
    <row r="6308" spans="1:1" x14ac:dyDescent="0.2">
      <c r="A6308" s="7"/>
    </row>
    <row r="6309" spans="1:1" x14ac:dyDescent="0.2">
      <c r="A6309" s="7"/>
    </row>
    <row r="6310" spans="1:1" x14ac:dyDescent="0.2">
      <c r="A6310" s="7"/>
    </row>
    <row r="6311" spans="1:1" x14ac:dyDescent="0.2">
      <c r="A6311" s="7"/>
    </row>
    <row r="6312" spans="1:1" x14ac:dyDescent="0.2">
      <c r="A6312" s="7"/>
    </row>
    <row r="6313" spans="1:1" x14ac:dyDescent="0.2">
      <c r="A6313" s="7"/>
    </row>
    <row r="6314" spans="1:1" x14ac:dyDescent="0.2">
      <c r="A6314" s="7"/>
    </row>
    <row r="6315" spans="1:1" x14ac:dyDescent="0.2">
      <c r="A6315" s="7"/>
    </row>
    <row r="6316" spans="1:1" x14ac:dyDescent="0.2">
      <c r="A6316" s="7"/>
    </row>
    <row r="6317" spans="1:1" x14ac:dyDescent="0.2">
      <c r="A6317" s="7"/>
    </row>
    <row r="6318" spans="1:1" x14ac:dyDescent="0.2">
      <c r="A6318" s="7"/>
    </row>
    <row r="6319" spans="1:1" x14ac:dyDescent="0.2">
      <c r="A6319" s="7"/>
    </row>
    <row r="6320" spans="1:1" x14ac:dyDescent="0.2">
      <c r="A6320" s="7"/>
    </row>
    <row r="6321" spans="1:1" x14ac:dyDescent="0.2">
      <c r="A6321" s="7"/>
    </row>
    <row r="6322" spans="1:1" x14ac:dyDescent="0.2">
      <c r="A6322" s="7"/>
    </row>
    <row r="6323" spans="1:1" x14ac:dyDescent="0.2">
      <c r="A6323" s="7"/>
    </row>
    <row r="6324" spans="1:1" x14ac:dyDescent="0.2">
      <c r="A6324" s="7"/>
    </row>
    <row r="6325" spans="1:1" x14ac:dyDescent="0.2">
      <c r="A6325" s="7"/>
    </row>
    <row r="6326" spans="1:1" x14ac:dyDescent="0.2">
      <c r="A6326" s="7"/>
    </row>
    <row r="6327" spans="1:1" x14ac:dyDescent="0.2">
      <c r="A6327" s="7"/>
    </row>
    <row r="6328" spans="1:1" x14ac:dyDescent="0.2">
      <c r="A6328" s="7"/>
    </row>
    <row r="6329" spans="1:1" x14ac:dyDescent="0.2">
      <c r="A6329" s="7"/>
    </row>
    <row r="6330" spans="1:1" x14ac:dyDescent="0.2">
      <c r="A6330" s="7"/>
    </row>
    <row r="6331" spans="1:1" x14ac:dyDescent="0.2">
      <c r="A6331" s="7"/>
    </row>
    <row r="6332" spans="1:1" x14ac:dyDescent="0.2">
      <c r="A6332" s="7"/>
    </row>
    <row r="6333" spans="1:1" x14ac:dyDescent="0.2">
      <c r="A6333" s="7"/>
    </row>
    <row r="6334" spans="1:1" x14ac:dyDescent="0.2">
      <c r="A6334" s="7"/>
    </row>
    <row r="6335" spans="1:1" x14ac:dyDescent="0.2">
      <c r="A6335" s="7"/>
    </row>
    <row r="6336" spans="1:1" x14ac:dyDescent="0.2">
      <c r="A6336" s="7"/>
    </row>
    <row r="6337" spans="1:1" x14ac:dyDescent="0.2">
      <c r="A6337" s="7"/>
    </row>
    <row r="6338" spans="1:1" x14ac:dyDescent="0.2">
      <c r="A6338" s="7"/>
    </row>
    <row r="6339" spans="1:1" x14ac:dyDescent="0.2">
      <c r="A6339" s="7"/>
    </row>
    <row r="6340" spans="1:1" x14ac:dyDescent="0.2">
      <c r="A6340" s="7"/>
    </row>
    <row r="6341" spans="1:1" x14ac:dyDescent="0.2">
      <c r="A6341" s="7"/>
    </row>
    <row r="6342" spans="1:1" x14ac:dyDescent="0.2">
      <c r="A6342" s="7"/>
    </row>
    <row r="6343" spans="1:1" x14ac:dyDescent="0.2">
      <c r="A6343" s="7"/>
    </row>
    <row r="6344" spans="1:1" x14ac:dyDescent="0.2">
      <c r="A6344" s="7"/>
    </row>
    <row r="6345" spans="1:1" x14ac:dyDescent="0.2">
      <c r="A6345" s="7"/>
    </row>
    <row r="6346" spans="1:1" x14ac:dyDescent="0.2">
      <c r="A6346" s="7"/>
    </row>
    <row r="6347" spans="1:1" x14ac:dyDescent="0.2">
      <c r="A6347" s="7"/>
    </row>
    <row r="6348" spans="1:1" x14ac:dyDescent="0.2">
      <c r="A6348" s="7"/>
    </row>
    <row r="6349" spans="1:1" x14ac:dyDescent="0.2">
      <c r="A6349" s="7"/>
    </row>
    <row r="6350" spans="1:1" x14ac:dyDescent="0.2">
      <c r="A6350" s="7"/>
    </row>
    <row r="6351" spans="1:1" x14ac:dyDescent="0.2">
      <c r="A6351" s="7"/>
    </row>
    <row r="6352" spans="1:1" x14ac:dyDescent="0.2">
      <c r="A6352" s="7"/>
    </row>
    <row r="6353" spans="1:1" x14ac:dyDescent="0.2">
      <c r="A6353" s="7"/>
    </row>
    <row r="6354" spans="1:1" x14ac:dyDescent="0.2">
      <c r="A6354" s="7"/>
    </row>
    <row r="6355" spans="1:1" x14ac:dyDescent="0.2">
      <c r="A6355" s="7"/>
    </row>
    <row r="6356" spans="1:1" x14ac:dyDescent="0.2">
      <c r="A6356" s="7"/>
    </row>
    <row r="6357" spans="1:1" x14ac:dyDescent="0.2">
      <c r="A6357" s="7"/>
    </row>
    <row r="6358" spans="1:1" x14ac:dyDescent="0.2">
      <c r="A6358" s="7"/>
    </row>
    <row r="6359" spans="1:1" x14ac:dyDescent="0.2">
      <c r="A6359" s="7"/>
    </row>
    <row r="6360" spans="1:1" x14ac:dyDescent="0.2">
      <c r="A6360" s="7"/>
    </row>
    <row r="6361" spans="1:1" x14ac:dyDescent="0.2">
      <c r="A6361" s="7"/>
    </row>
    <row r="6362" spans="1:1" x14ac:dyDescent="0.2">
      <c r="A6362" s="7"/>
    </row>
    <row r="6363" spans="1:1" x14ac:dyDescent="0.2">
      <c r="A6363" s="7"/>
    </row>
    <row r="6364" spans="1:1" x14ac:dyDescent="0.2">
      <c r="A6364" s="7"/>
    </row>
    <row r="6365" spans="1:1" x14ac:dyDescent="0.2">
      <c r="A6365" s="7"/>
    </row>
    <row r="6366" spans="1:1" x14ac:dyDescent="0.2">
      <c r="A6366" s="7"/>
    </row>
    <row r="6367" spans="1:1" x14ac:dyDescent="0.2">
      <c r="A6367" s="7"/>
    </row>
    <row r="6368" spans="1:1" x14ac:dyDescent="0.2">
      <c r="A6368" s="7"/>
    </row>
    <row r="6369" spans="1:1" x14ac:dyDescent="0.2">
      <c r="A6369" s="7"/>
    </row>
    <row r="6370" spans="1:1" x14ac:dyDescent="0.2">
      <c r="A6370" s="7"/>
    </row>
    <row r="6371" spans="1:1" x14ac:dyDescent="0.2">
      <c r="A6371" s="7"/>
    </row>
    <row r="6372" spans="1:1" x14ac:dyDescent="0.2">
      <c r="A6372" s="7"/>
    </row>
    <row r="6373" spans="1:1" x14ac:dyDescent="0.2">
      <c r="A6373" s="7"/>
    </row>
    <row r="6374" spans="1:1" x14ac:dyDescent="0.2">
      <c r="A6374" s="7"/>
    </row>
    <row r="6375" spans="1:1" x14ac:dyDescent="0.2">
      <c r="A6375" s="7"/>
    </row>
    <row r="6376" spans="1:1" x14ac:dyDescent="0.2">
      <c r="A6376" s="7"/>
    </row>
    <row r="6377" spans="1:1" x14ac:dyDescent="0.2">
      <c r="A6377" s="7"/>
    </row>
    <row r="6378" spans="1:1" x14ac:dyDescent="0.2">
      <c r="A6378" s="7"/>
    </row>
    <row r="6379" spans="1:1" x14ac:dyDescent="0.2">
      <c r="A6379" s="7"/>
    </row>
    <row r="6380" spans="1:1" x14ac:dyDescent="0.2">
      <c r="A6380" s="7"/>
    </row>
    <row r="6381" spans="1:1" x14ac:dyDescent="0.2">
      <c r="A6381" s="7"/>
    </row>
    <row r="6382" spans="1:1" x14ac:dyDescent="0.2">
      <c r="A6382" s="7"/>
    </row>
    <row r="6383" spans="1:1" x14ac:dyDescent="0.2">
      <c r="A6383" s="7"/>
    </row>
    <row r="6384" spans="1:1" x14ac:dyDescent="0.2">
      <c r="A6384" s="7"/>
    </row>
    <row r="6385" spans="1:1" x14ac:dyDescent="0.2">
      <c r="A6385" s="7"/>
    </row>
    <row r="6386" spans="1:1" x14ac:dyDescent="0.2">
      <c r="A6386" s="7"/>
    </row>
    <row r="6387" spans="1:1" x14ac:dyDescent="0.2">
      <c r="A6387" s="7"/>
    </row>
    <row r="6388" spans="1:1" x14ac:dyDescent="0.2">
      <c r="A6388" s="7"/>
    </row>
    <row r="6389" spans="1:1" x14ac:dyDescent="0.2">
      <c r="A6389" s="7"/>
    </row>
    <row r="6390" spans="1:1" x14ac:dyDescent="0.2">
      <c r="A6390" s="7"/>
    </row>
    <row r="6391" spans="1:1" x14ac:dyDescent="0.2">
      <c r="A6391" s="7"/>
    </row>
    <row r="6392" spans="1:1" x14ac:dyDescent="0.2">
      <c r="A6392" s="7"/>
    </row>
    <row r="6393" spans="1:1" x14ac:dyDescent="0.2">
      <c r="A6393" s="7"/>
    </row>
    <row r="6394" spans="1:1" x14ac:dyDescent="0.2">
      <c r="A6394" s="7"/>
    </row>
    <row r="6395" spans="1:1" x14ac:dyDescent="0.2">
      <c r="A6395" s="7"/>
    </row>
    <row r="6396" spans="1:1" x14ac:dyDescent="0.2">
      <c r="A6396" s="7"/>
    </row>
    <row r="6397" spans="1:1" x14ac:dyDescent="0.2">
      <c r="A6397" s="7"/>
    </row>
    <row r="6398" spans="1:1" x14ac:dyDescent="0.2">
      <c r="A6398" s="7"/>
    </row>
    <row r="6399" spans="1:1" x14ac:dyDescent="0.2">
      <c r="A6399" s="7"/>
    </row>
    <row r="6400" spans="1:1" x14ac:dyDescent="0.2">
      <c r="A6400" s="7"/>
    </row>
    <row r="6401" spans="1:1" x14ac:dyDescent="0.2">
      <c r="A6401" s="7"/>
    </row>
    <row r="6402" spans="1:1" x14ac:dyDescent="0.2">
      <c r="A6402" s="7"/>
    </row>
    <row r="6403" spans="1:1" x14ac:dyDescent="0.2">
      <c r="A6403" s="7"/>
    </row>
    <row r="6404" spans="1:1" x14ac:dyDescent="0.2">
      <c r="A6404" s="7"/>
    </row>
    <row r="6405" spans="1:1" x14ac:dyDescent="0.2">
      <c r="A6405" s="7"/>
    </row>
    <row r="6406" spans="1:1" x14ac:dyDescent="0.2">
      <c r="A6406" s="7"/>
    </row>
    <row r="6407" spans="1:1" x14ac:dyDescent="0.2">
      <c r="A6407" s="7"/>
    </row>
    <row r="6408" spans="1:1" x14ac:dyDescent="0.2">
      <c r="A6408" s="7"/>
    </row>
    <row r="6409" spans="1:1" x14ac:dyDescent="0.2">
      <c r="A6409" s="7"/>
    </row>
    <row r="6410" spans="1:1" x14ac:dyDescent="0.2">
      <c r="A6410" s="7"/>
    </row>
    <row r="6411" spans="1:1" x14ac:dyDescent="0.2">
      <c r="A6411" s="7"/>
    </row>
    <row r="6412" spans="1:1" x14ac:dyDescent="0.2">
      <c r="A6412" s="7"/>
    </row>
    <row r="6413" spans="1:1" x14ac:dyDescent="0.2">
      <c r="A6413" s="7"/>
    </row>
    <row r="6414" spans="1:1" x14ac:dyDescent="0.2">
      <c r="A6414" s="7"/>
    </row>
    <row r="6415" spans="1:1" x14ac:dyDescent="0.2">
      <c r="A6415" s="7"/>
    </row>
    <row r="6416" spans="1:1" x14ac:dyDescent="0.2">
      <c r="A6416" s="7"/>
    </row>
    <row r="6417" spans="1:1" x14ac:dyDescent="0.2">
      <c r="A6417" s="7"/>
    </row>
    <row r="6418" spans="1:1" x14ac:dyDescent="0.2">
      <c r="A6418" s="7"/>
    </row>
    <row r="6419" spans="1:1" x14ac:dyDescent="0.2">
      <c r="A6419" s="7"/>
    </row>
    <row r="6420" spans="1:1" x14ac:dyDescent="0.2">
      <c r="A6420" s="7"/>
    </row>
    <row r="6421" spans="1:1" x14ac:dyDescent="0.2">
      <c r="A6421" s="7"/>
    </row>
    <row r="6422" spans="1:1" x14ac:dyDescent="0.2">
      <c r="A6422" s="7"/>
    </row>
    <row r="6423" spans="1:1" x14ac:dyDescent="0.2">
      <c r="A6423" s="7"/>
    </row>
    <row r="6424" spans="1:1" x14ac:dyDescent="0.2">
      <c r="A6424" s="7"/>
    </row>
    <row r="6425" spans="1:1" x14ac:dyDescent="0.2">
      <c r="A6425" s="7"/>
    </row>
    <row r="6426" spans="1:1" x14ac:dyDescent="0.2">
      <c r="A6426" s="7"/>
    </row>
    <row r="6427" spans="1:1" x14ac:dyDescent="0.2">
      <c r="A6427" s="7"/>
    </row>
    <row r="6428" spans="1:1" x14ac:dyDescent="0.2">
      <c r="A6428" s="7"/>
    </row>
    <row r="6429" spans="1:1" x14ac:dyDescent="0.2">
      <c r="A6429" s="7"/>
    </row>
    <row r="6430" spans="1:1" x14ac:dyDescent="0.2">
      <c r="A6430" s="7"/>
    </row>
    <row r="6431" spans="1:1" x14ac:dyDescent="0.2">
      <c r="A6431" s="7"/>
    </row>
    <row r="6432" spans="1:1" x14ac:dyDescent="0.2">
      <c r="A6432" s="7"/>
    </row>
    <row r="6433" spans="1:1" x14ac:dyDescent="0.2">
      <c r="A6433" s="7"/>
    </row>
    <row r="6434" spans="1:1" x14ac:dyDescent="0.2">
      <c r="A6434" s="7"/>
    </row>
    <row r="6435" spans="1:1" x14ac:dyDescent="0.2">
      <c r="A6435" s="7"/>
    </row>
    <row r="6436" spans="1:1" x14ac:dyDescent="0.2">
      <c r="A6436" s="7"/>
    </row>
    <row r="6437" spans="1:1" x14ac:dyDescent="0.2">
      <c r="A6437" s="7"/>
    </row>
    <row r="6438" spans="1:1" x14ac:dyDescent="0.2">
      <c r="A6438" s="7"/>
    </row>
    <row r="6439" spans="1:1" x14ac:dyDescent="0.2">
      <c r="A6439" s="7"/>
    </row>
    <row r="6440" spans="1:1" x14ac:dyDescent="0.2">
      <c r="A6440" s="7"/>
    </row>
    <row r="6441" spans="1:1" x14ac:dyDescent="0.2">
      <c r="A6441" s="7"/>
    </row>
    <row r="6442" spans="1:1" x14ac:dyDescent="0.2">
      <c r="A6442" s="7"/>
    </row>
    <row r="6443" spans="1:1" x14ac:dyDescent="0.2">
      <c r="A6443" s="7"/>
    </row>
    <row r="6444" spans="1:1" x14ac:dyDescent="0.2">
      <c r="A6444" s="7"/>
    </row>
    <row r="6445" spans="1:1" x14ac:dyDescent="0.2">
      <c r="A6445" s="7"/>
    </row>
    <row r="6446" spans="1:1" x14ac:dyDescent="0.2">
      <c r="A6446" s="7"/>
    </row>
    <row r="6447" spans="1:1" x14ac:dyDescent="0.2">
      <c r="A6447" s="7"/>
    </row>
    <row r="6448" spans="1:1" x14ac:dyDescent="0.2">
      <c r="A6448" s="7"/>
    </row>
    <row r="6449" spans="1:1" x14ac:dyDescent="0.2">
      <c r="A6449" s="7"/>
    </row>
    <row r="6450" spans="1:1" x14ac:dyDescent="0.2">
      <c r="A6450" s="7"/>
    </row>
    <row r="6451" spans="1:1" x14ac:dyDescent="0.2">
      <c r="A6451" s="7"/>
    </row>
    <row r="6452" spans="1:1" x14ac:dyDescent="0.2">
      <c r="A6452" s="7"/>
    </row>
    <row r="6453" spans="1:1" x14ac:dyDescent="0.2">
      <c r="A6453" s="7"/>
    </row>
    <row r="6454" spans="1:1" x14ac:dyDescent="0.2">
      <c r="A6454" s="7"/>
    </row>
    <row r="6455" spans="1:1" x14ac:dyDescent="0.2">
      <c r="A6455" s="7"/>
    </row>
    <row r="6456" spans="1:1" x14ac:dyDescent="0.2">
      <c r="A6456" s="7"/>
    </row>
    <row r="6457" spans="1:1" x14ac:dyDescent="0.2">
      <c r="A6457" s="7"/>
    </row>
    <row r="6458" spans="1:1" x14ac:dyDescent="0.2">
      <c r="A6458" s="7"/>
    </row>
    <row r="6459" spans="1:1" x14ac:dyDescent="0.2">
      <c r="A6459" s="7"/>
    </row>
    <row r="6460" spans="1:1" x14ac:dyDescent="0.2">
      <c r="A6460" s="7"/>
    </row>
    <row r="6461" spans="1:1" x14ac:dyDescent="0.2">
      <c r="A6461" s="7"/>
    </row>
    <row r="6462" spans="1:1" x14ac:dyDescent="0.2">
      <c r="A6462" s="7"/>
    </row>
    <row r="6463" spans="1:1" x14ac:dyDescent="0.2">
      <c r="A6463" s="7"/>
    </row>
    <row r="6464" spans="1:1" x14ac:dyDescent="0.2">
      <c r="A6464" s="7"/>
    </row>
    <row r="6465" spans="1:1" x14ac:dyDescent="0.2">
      <c r="A6465" s="7"/>
    </row>
    <row r="6466" spans="1:1" x14ac:dyDescent="0.2">
      <c r="A6466" s="7"/>
    </row>
    <row r="6467" spans="1:1" x14ac:dyDescent="0.2">
      <c r="A6467" s="7"/>
    </row>
    <row r="6468" spans="1:1" x14ac:dyDescent="0.2">
      <c r="A6468" s="7"/>
    </row>
    <row r="6469" spans="1:1" x14ac:dyDescent="0.2">
      <c r="A6469" s="7"/>
    </row>
    <row r="6470" spans="1:1" x14ac:dyDescent="0.2">
      <c r="A6470" s="7"/>
    </row>
    <row r="6471" spans="1:1" x14ac:dyDescent="0.2">
      <c r="A6471" s="7"/>
    </row>
    <row r="6472" spans="1:1" x14ac:dyDescent="0.2">
      <c r="A6472" s="7"/>
    </row>
    <row r="6473" spans="1:1" x14ac:dyDescent="0.2">
      <c r="A6473" s="7"/>
    </row>
    <row r="6474" spans="1:1" x14ac:dyDescent="0.2">
      <c r="A6474" s="7"/>
    </row>
    <row r="6475" spans="1:1" x14ac:dyDescent="0.2">
      <c r="A6475" s="7"/>
    </row>
    <row r="6476" spans="1:1" x14ac:dyDescent="0.2">
      <c r="A6476" s="7"/>
    </row>
    <row r="6477" spans="1:1" x14ac:dyDescent="0.2">
      <c r="A6477" s="7"/>
    </row>
    <row r="6478" spans="1:1" x14ac:dyDescent="0.2">
      <c r="A6478" s="7"/>
    </row>
    <row r="6479" spans="1:1" x14ac:dyDescent="0.2">
      <c r="A6479" s="7"/>
    </row>
    <row r="6480" spans="1:1" x14ac:dyDescent="0.2">
      <c r="A6480" s="7"/>
    </row>
    <row r="6481" spans="1:1" x14ac:dyDescent="0.2">
      <c r="A6481" s="7"/>
    </row>
    <row r="6482" spans="1:1" x14ac:dyDescent="0.2">
      <c r="A6482" s="7"/>
    </row>
    <row r="6483" spans="1:1" x14ac:dyDescent="0.2">
      <c r="A6483" s="7"/>
    </row>
    <row r="6484" spans="1:1" x14ac:dyDescent="0.2">
      <c r="A6484" s="7"/>
    </row>
    <row r="6485" spans="1:1" x14ac:dyDescent="0.2">
      <c r="A6485" s="7"/>
    </row>
    <row r="6486" spans="1:1" x14ac:dyDescent="0.2">
      <c r="A6486" s="7"/>
    </row>
    <row r="6487" spans="1:1" x14ac:dyDescent="0.2">
      <c r="A6487" s="7"/>
    </row>
    <row r="6488" spans="1:1" x14ac:dyDescent="0.2">
      <c r="A6488" s="7"/>
    </row>
    <row r="6489" spans="1:1" x14ac:dyDescent="0.2">
      <c r="A6489" s="7"/>
    </row>
    <row r="6490" spans="1:1" x14ac:dyDescent="0.2">
      <c r="A6490" s="7"/>
    </row>
    <row r="6491" spans="1:1" x14ac:dyDescent="0.2">
      <c r="A6491" s="7"/>
    </row>
    <row r="6492" spans="1:1" x14ac:dyDescent="0.2">
      <c r="A6492" s="7"/>
    </row>
    <row r="6493" spans="1:1" x14ac:dyDescent="0.2">
      <c r="A6493" s="7"/>
    </row>
    <row r="6494" spans="1:1" x14ac:dyDescent="0.2">
      <c r="A6494" s="7"/>
    </row>
    <row r="6495" spans="1:1" x14ac:dyDescent="0.2">
      <c r="A6495" s="7"/>
    </row>
    <row r="6496" spans="1:1" x14ac:dyDescent="0.2">
      <c r="A6496" s="7"/>
    </row>
    <row r="6497" spans="1:1" x14ac:dyDescent="0.2">
      <c r="A6497" s="7"/>
    </row>
    <row r="6498" spans="1:1" x14ac:dyDescent="0.2">
      <c r="A6498" s="7"/>
    </row>
    <row r="6499" spans="1:1" x14ac:dyDescent="0.2">
      <c r="A6499" s="7"/>
    </row>
    <row r="6500" spans="1:1" x14ac:dyDescent="0.2">
      <c r="A6500" s="7"/>
    </row>
    <row r="6501" spans="1:1" x14ac:dyDescent="0.2">
      <c r="A6501" s="7"/>
    </row>
    <row r="6502" spans="1:1" x14ac:dyDescent="0.2">
      <c r="A6502" s="7"/>
    </row>
    <row r="6503" spans="1:1" x14ac:dyDescent="0.2">
      <c r="A6503" s="7"/>
    </row>
    <row r="6504" spans="1:1" x14ac:dyDescent="0.2">
      <c r="A6504" s="7"/>
    </row>
    <row r="6505" spans="1:1" x14ac:dyDescent="0.2">
      <c r="A6505" s="7"/>
    </row>
    <row r="6506" spans="1:1" x14ac:dyDescent="0.2">
      <c r="A6506" s="7"/>
    </row>
    <row r="6507" spans="1:1" x14ac:dyDescent="0.2">
      <c r="A6507" s="7"/>
    </row>
    <row r="6508" spans="1:1" x14ac:dyDescent="0.2">
      <c r="A6508" s="7"/>
    </row>
    <row r="6509" spans="1:1" x14ac:dyDescent="0.2">
      <c r="A6509" s="7"/>
    </row>
    <row r="6510" spans="1:1" x14ac:dyDescent="0.2">
      <c r="A6510" s="7"/>
    </row>
    <row r="6511" spans="1:1" x14ac:dyDescent="0.2">
      <c r="A6511" s="7"/>
    </row>
    <row r="6512" spans="1:1" x14ac:dyDescent="0.2">
      <c r="A6512" s="7"/>
    </row>
    <row r="6513" spans="1:1" x14ac:dyDescent="0.2">
      <c r="A6513" s="7"/>
    </row>
    <row r="6514" spans="1:1" x14ac:dyDescent="0.2">
      <c r="A6514" s="7"/>
    </row>
    <row r="6515" spans="1:1" x14ac:dyDescent="0.2">
      <c r="A6515" s="7"/>
    </row>
    <row r="6516" spans="1:1" x14ac:dyDescent="0.2">
      <c r="A6516" s="7"/>
    </row>
    <row r="6517" spans="1:1" x14ac:dyDescent="0.2">
      <c r="A6517" s="7"/>
    </row>
    <row r="6518" spans="1:1" x14ac:dyDescent="0.2">
      <c r="A6518" s="7"/>
    </row>
    <row r="6519" spans="1:1" x14ac:dyDescent="0.2">
      <c r="A6519" s="7"/>
    </row>
    <row r="6520" spans="1:1" x14ac:dyDescent="0.2">
      <c r="A6520" s="7"/>
    </row>
    <row r="6521" spans="1:1" x14ac:dyDescent="0.2">
      <c r="A6521" s="7"/>
    </row>
    <row r="6522" spans="1:1" x14ac:dyDescent="0.2">
      <c r="A6522" s="7"/>
    </row>
    <row r="6523" spans="1:1" x14ac:dyDescent="0.2">
      <c r="A6523" s="7"/>
    </row>
    <row r="6524" spans="1:1" x14ac:dyDescent="0.2">
      <c r="A6524" s="7"/>
    </row>
    <row r="6525" spans="1:1" x14ac:dyDescent="0.2">
      <c r="A6525" s="7"/>
    </row>
    <row r="6526" spans="1:1" x14ac:dyDescent="0.2">
      <c r="A6526" s="7"/>
    </row>
    <row r="6527" spans="1:1" x14ac:dyDescent="0.2">
      <c r="A6527" s="7"/>
    </row>
    <row r="6528" spans="1:1" x14ac:dyDescent="0.2">
      <c r="A6528" s="7"/>
    </row>
    <row r="6529" spans="1:1" x14ac:dyDescent="0.2">
      <c r="A6529" s="7"/>
    </row>
    <row r="6530" spans="1:1" x14ac:dyDescent="0.2">
      <c r="A6530" s="7"/>
    </row>
    <row r="6531" spans="1:1" x14ac:dyDescent="0.2">
      <c r="A6531" s="7"/>
    </row>
    <row r="6532" spans="1:1" x14ac:dyDescent="0.2">
      <c r="A6532" s="7"/>
    </row>
    <row r="6533" spans="1:1" x14ac:dyDescent="0.2">
      <c r="A6533" s="7"/>
    </row>
    <row r="6534" spans="1:1" x14ac:dyDescent="0.2">
      <c r="A6534" s="7"/>
    </row>
    <row r="6535" spans="1:1" x14ac:dyDescent="0.2">
      <c r="A6535" s="7"/>
    </row>
    <row r="6536" spans="1:1" x14ac:dyDescent="0.2">
      <c r="A6536" s="7"/>
    </row>
    <row r="6537" spans="1:1" x14ac:dyDescent="0.2">
      <c r="A6537" s="7"/>
    </row>
    <row r="6538" spans="1:1" x14ac:dyDescent="0.2">
      <c r="A6538" s="7"/>
    </row>
    <row r="6539" spans="1:1" x14ac:dyDescent="0.2">
      <c r="A6539" s="7"/>
    </row>
    <row r="6540" spans="1:1" x14ac:dyDescent="0.2">
      <c r="A6540" s="7"/>
    </row>
    <row r="6541" spans="1:1" x14ac:dyDescent="0.2">
      <c r="A6541" s="7"/>
    </row>
    <row r="6542" spans="1:1" x14ac:dyDescent="0.2">
      <c r="A6542" s="7"/>
    </row>
    <row r="6543" spans="1:1" x14ac:dyDescent="0.2">
      <c r="A6543" s="7"/>
    </row>
    <row r="6544" spans="1:1" x14ac:dyDescent="0.2">
      <c r="A6544" s="7"/>
    </row>
    <row r="6545" spans="1:1" x14ac:dyDescent="0.2">
      <c r="A6545" s="7"/>
    </row>
    <row r="6546" spans="1:1" x14ac:dyDescent="0.2">
      <c r="A6546" s="7"/>
    </row>
    <row r="6547" spans="1:1" x14ac:dyDescent="0.2">
      <c r="A6547" s="7"/>
    </row>
    <row r="6548" spans="1:1" x14ac:dyDescent="0.2">
      <c r="A6548" s="7"/>
    </row>
    <row r="6549" spans="1:1" x14ac:dyDescent="0.2">
      <c r="A6549" s="7"/>
    </row>
    <row r="6550" spans="1:1" x14ac:dyDescent="0.2">
      <c r="A6550" s="7"/>
    </row>
    <row r="6551" spans="1:1" x14ac:dyDescent="0.2">
      <c r="A6551" s="7"/>
    </row>
    <row r="6552" spans="1:1" x14ac:dyDescent="0.2">
      <c r="A6552" s="7"/>
    </row>
    <row r="6553" spans="1:1" x14ac:dyDescent="0.2">
      <c r="A6553" s="7"/>
    </row>
    <row r="6554" spans="1:1" x14ac:dyDescent="0.2">
      <c r="A6554" s="7"/>
    </row>
    <row r="6555" spans="1:1" x14ac:dyDescent="0.2">
      <c r="A6555" s="7"/>
    </row>
    <row r="6556" spans="1:1" x14ac:dyDescent="0.2">
      <c r="A6556" s="7"/>
    </row>
    <row r="6557" spans="1:1" x14ac:dyDescent="0.2">
      <c r="A6557" s="7"/>
    </row>
    <row r="6558" spans="1:1" x14ac:dyDescent="0.2">
      <c r="A6558" s="7"/>
    </row>
    <row r="6559" spans="1:1" x14ac:dyDescent="0.2">
      <c r="A6559" s="7"/>
    </row>
    <row r="6560" spans="1:1" x14ac:dyDescent="0.2">
      <c r="A6560" s="7"/>
    </row>
    <row r="6561" spans="1:1" x14ac:dyDescent="0.2">
      <c r="A6561" s="7"/>
    </row>
    <row r="6562" spans="1:1" x14ac:dyDescent="0.2">
      <c r="A6562" s="7"/>
    </row>
    <row r="6563" spans="1:1" x14ac:dyDescent="0.2">
      <c r="A6563" s="7"/>
    </row>
    <row r="6564" spans="1:1" x14ac:dyDescent="0.2">
      <c r="A6564" s="7"/>
    </row>
    <row r="6565" spans="1:1" x14ac:dyDescent="0.2">
      <c r="A6565" s="7"/>
    </row>
    <row r="6566" spans="1:1" x14ac:dyDescent="0.2">
      <c r="A6566" s="7"/>
    </row>
    <row r="6567" spans="1:1" x14ac:dyDescent="0.2">
      <c r="A6567" s="7"/>
    </row>
    <row r="6568" spans="1:1" x14ac:dyDescent="0.2">
      <c r="A6568" s="7"/>
    </row>
    <row r="6569" spans="1:1" x14ac:dyDescent="0.2">
      <c r="A6569" s="7"/>
    </row>
    <row r="6570" spans="1:1" x14ac:dyDescent="0.2">
      <c r="A6570" s="7"/>
    </row>
    <row r="6571" spans="1:1" x14ac:dyDescent="0.2">
      <c r="A6571" s="7"/>
    </row>
    <row r="6572" spans="1:1" x14ac:dyDescent="0.2">
      <c r="A6572" s="7"/>
    </row>
    <row r="6573" spans="1:1" x14ac:dyDescent="0.2">
      <c r="A6573" s="7"/>
    </row>
    <row r="6574" spans="1:1" x14ac:dyDescent="0.2">
      <c r="A6574" s="7"/>
    </row>
    <row r="6575" spans="1:1" x14ac:dyDescent="0.2">
      <c r="A6575" s="7"/>
    </row>
    <row r="6576" spans="1:1" x14ac:dyDescent="0.2">
      <c r="A6576" s="7"/>
    </row>
    <row r="6577" spans="1:1" x14ac:dyDescent="0.2">
      <c r="A6577" s="7"/>
    </row>
    <row r="6578" spans="1:1" x14ac:dyDescent="0.2">
      <c r="A6578" s="7"/>
    </row>
    <row r="6579" spans="1:1" x14ac:dyDescent="0.2">
      <c r="A6579" s="7"/>
    </row>
    <row r="6580" spans="1:1" x14ac:dyDescent="0.2">
      <c r="A6580" s="7"/>
    </row>
    <row r="6581" spans="1:1" x14ac:dyDescent="0.2">
      <c r="A6581" s="7"/>
    </row>
    <row r="6582" spans="1:1" x14ac:dyDescent="0.2">
      <c r="A6582" s="7"/>
    </row>
    <row r="6583" spans="1:1" x14ac:dyDescent="0.2">
      <c r="A6583" s="7"/>
    </row>
    <row r="6584" spans="1:1" x14ac:dyDescent="0.2">
      <c r="A6584" s="7"/>
    </row>
    <row r="6585" spans="1:1" x14ac:dyDescent="0.2">
      <c r="A6585" s="7"/>
    </row>
    <row r="6586" spans="1:1" x14ac:dyDescent="0.2">
      <c r="A6586" s="7"/>
    </row>
    <row r="6587" spans="1:1" x14ac:dyDescent="0.2">
      <c r="A6587" s="7"/>
    </row>
    <row r="6588" spans="1:1" x14ac:dyDescent="0.2">
      <c r="A6588" s="7"/>
    </row>
    <row r="6589" spans="1:1" x14ac:dyDescent="0.2">
      <c r="A6589" s="7"/>
    </row>
    <row r="6590" spans="1:1" x14ac:dyDescent="0.2">
      <c r="A6590" s="7"/>
    </row>
    <row r="6591" spans="1:1" x14ac:dyDescent="0.2">
      <c r="A6591" s="7"/>
    </row>
    <row r="6592" spans="1:1" x14ac:dyDescent="0.2">
      <c r="A6592" s="7"/>
    </row>
    <row r="6593" spans="1:1" x14ac:dyDescent="0.2">
      <c r="A6593" s="7"/>
    </row>
    <row r="6594" spans="1:1" x14ac:dyDescent="0.2">
      <c r="A6594" s="7"/>
    </row>
    <row r="6595" spans="1:1" x14ac:dyDescent="0.2">
      <c r="A6595" s="7"/>
    </row>
    <row r="6596" spans="1:1" x14ac:dyDescent="0.2">
      <c r="A6596" s="7"/>
    </row>
    <row r="6597" spans="1:1" x14ac:dyDescent="0.2">
      <c r="A6597" s="7"/>
    </row>
    <row r="6598" spans="1:1" x14ac:dyDescent="0.2">
      <c r="A6598" s="7"/>
    </row>
    <row r="6599" spans="1:1" x14ac:dyDescent="0.2">
      <c r="A6599" s="7"/>
    </row>
    <row r="6600" spans="1:1" x14ac:dyDescent="0.2">
      <c r="A6600" s="7"/>
    </row>
    <row r="6601" spans="1:1" x14ac:dyDescent="0.2">
      <c r="A6601" s="7"/>
    </row>
    <row r="6602" spans="1:1" x14ac:dyDescent="0.2">
      <c r="A6602" s="7"/>
    </row>
    <row r="6603" spans="1:1" x14ac:dyDescent="0.2">
      <c r="A6603" s="7"/>
    </row>
    <row r="6604" spans="1:1" x14ac:dyDescent="0.2">
      <c r="A6604" s="7"/>
    </row>
    <row r="6605" spans="1:1" x14ac:dyDescent="0.2">
      <c r="A6605" s="7"/>
    </row>
    <row r="6606" spans="1:1" x14ac:dyDescent="0.2">
      <c r="A6606" s="7"/>
    </row>
    <row r="6607" spans="1:1" x14ac:dyDescent="0.2">
      <c r="A6607" s="7"/>
    </row>
    <row r="6608" spans="1:1" x14ac:dyDescent="0.2">
      <c r="A6608" s="7"/>
    </row>
    <row r="6609" spans="1:1" x14ac:dyDescent="0.2">
      <c r="A6609" s="7"/>
    </row>
    <row r="6610" spans="1:1" x14ac:dyDescent="0.2">
      <c r="A6610" s="7"/>
    </row>
    <row r="6611" spans="1:1" x14ac:dyDescent="0.2">
      <c r="A6611" s="7"/>
    </row>
    <row r="6612" spans="1:1" x14ac:dyDescent="0.2">
      <c r="A6612" s="7"/>
    </row>
    <row r="6613" spans="1:1" x14ac:dyDescent="0.2">
      <c r="A6613" s="7"/>
    </row>
    <row r="6614" spans="1:1" x14ac:dyDescent="0.2">
      <c r="A6614" s="7"/>
    </row>
    <row r="6615" spans="1:1" x14ac:dyDescent="0.2">
      <c r="A6615" s="7"/>
    </row>
    <row r="6616" spans="1:1" x14ac:dyDescent="0.2">
      <c r="A6616" s="7"/>
    </row>
    <row r="6617" spans="1:1" x14ac:dyDescent="0.2">
      <c r="A6617" s="7"/>
    </row>
    <row r="6618" spans="1:1" x14ac:dyDescent="0.2">
      <c r="A6618" s="7"/>
    </row>
    <row r="6619" spans="1:1" x14ac:dyDescent="0.2">
      <c r="A6619" s="7"/>
    </row>
    <row r="6620" spans="1:1" x14ac:dyDescent="0.2">
      <c r="A6620" s="7"/>
    </row>
    <row r="6621" spans="1:1" x14ac:dyDescent="0.2">
      <c r="A6621" s="7"/>
    </row>
    <row r="6622" spans="1:1" x14ac:dyDescent="0.2">
      <c r="A6622" s="7"/>
    </row>
    <row r="6623" spans="1:1" x14ac:dyDescent="0.2">
      <c r="A6623" s="7"/>
    </row>
    <row r="6624" spans="1:1" x14ac:dyDescent="0.2">
      <c r="A6624" s="7"/>
    </row>
    <row r="6625" spans="1:1" x14ac:dyDescent="0.2">
      <c r="A6625" s="7"/>
    </row>
    <row r="6626" spans="1:1" x14ac:dyDescent="0.2">
      <c r="A6626" s="7"/>
    </row>
    <row r="6627" spans="1:1" x14ac:dyDescent="0.2">
      <c r="A6627" s="7"/>
    </row>
    <row r="6628" spans="1:1" x14ac:dyDescent="0.2">
      <c r="A6628" s="7"/>
    </row>
    <row r="6629" spans="1:1" x14ac:dyDescent="0.2">
      <c r="A6629" s="7"/>
    </row>
    <row r="6630" spans="1:1" x14ac:dyDescent="0.2">
      <c r="A6630" s="7"/>
    </row>
    <row r="6631" spans="1:1" x14ac:dyDescent="0.2">
      <c r="A6631" s="7"/>
    </row>
    <row r="6632" spans="1:1" x14ac:dyDescent="0.2">
      <c r="A6632" s="7"/>
    </row>
    <row r="6633" spans="1:1" x14ac:dyDescent="0.2">
      <c r="A6633" s="7"/>
    </row>
    <row r="6634" spans="1:1" x14ac:dyDescent="0.2">
      <c r="A6634" s="7"/>
    </row>
    <row r="6635" spans="1:1" x14ac:dyDescent="0.2">
      <c r="A6635" s="7"/>
    </row>
    <row r="6636" spans="1:1" x14ac:dyDescent="0.2">
      <c r="A6636" s="7"/>
    </row>
    <row r="6637" spans="1:1" x14ac:dyDescent="0.2">
      <c r="A6637" s="7"/>
    </row>
    <row r="6638" spans="1:1" x14ac:dyDescent="0.2">
      <c r="A6638" s="7"/>
    </row>
    <row r="6639" spans="1:1" x14ac:dyDescent="0.2">
      <c r="A6639" s="7"/>
    </row>
    <row r="6640" spans="1:1" x14ac:dyDescent="0.2">
      <c r="A6640" s="7"/>
    </row>
    <row r="6641" spans="1:1" x14ac:dyDescent="0.2">
      <c r="A6641" s="7"/>
    </row>
    <row r="6642" spans="1:1" x14ac:dyDescent="0.2">
      <c r="A6642" s="7"/>
    </row>
    <row r="6643" spans="1:1" x14ac:dyDescent="0.2">
      <c r="A6643" s="7"/>
    </row>
    <row r="6644" spans="1:1" x14ac:dyDescent="0.2">
      <c r="A6644" s="7"/>
    </row>
    <row r="6645" spans="1:1" x14ac:dyDescent="0.2">
      <c r="A6645" s="7"/>
    </row>
    <row r="6646" spans="1:1" x14ac:dyDescent="0.2">
      <c r="A6646" s="7"/>
    </row>
    <row r="6647" spans="1:1" x14ac:dyDescent="0.2">
      <c r="A6647" s="7"/>
    </row>
    <row r="6648" spans="1:1" x14ac:dyDescent="0.2">
      <c r="A6648" s="7"/>
    </row>
    <row r="6649" spans="1:1" x14ac:dyDescent="0.2">
      <c r="A6649" s="7"/>
    </row>
    <row r="6650" spans="1:1" x14ac:dyDescent="0.2">
      <c r="A6650" s="7"/>
    </row>
    <row r="6651" spans="1:1" x14ac:dyDescent="0.2">
      <c r="A6651" s="7"/>
    </row>
    <row r="6652" spans="1:1" x14ac:dyDescent="0.2">
      <c r="A6652" s="7"/>
    </row>
    <row r="6653" spans="1:1" x14ac:dyDescent="0.2">
      <c r="A6653" s="7"/>
    </row>
    <row r="6654" spans="1:1" x14ac:dyDescent="0.2">
      <c r="A6654" s="7"/>
    </row>
    <row r="6655" spans="1:1" x14ac:dyDescent="0.2">
      <c r="A6655" s="7"/>
    </row>
    <row r="6656" spans="1:1" x14ac:dyDescent="0.2">
      <c r="A6656" s="7"/>
    </row>
    <row r="6657" spans="1:1" x14ac:dyDescent="0.2">
      <c r="A6657" s="7"/>
    </row>
    <row r="6658" spans="1:1" x14ac:dyDescent="0.2">
      <c r="A6658" s="7"/>
    </row>
    <row r="6659" spans="1:1" x14ac:dyDescent="0.2">
      <c r="A6659" s="7"/>
    </row>
    <row r="6660" spans="1:1" x14ac:dyDescent="0.2">
      <c r="A6660" s="7"/>
    </row>
    <row r="6661" spans="1:1" x14ac:dyDescent="0.2">
      <c r="A6661" s="7"/>
    </row>
    <row r="6662" spans="1:1" x14ac:dyDescent="0.2">
      <c r="A6662" s="7"/>
    </row>
    <row r="6663" spans="1:1" x14ac:dyDescent="0.2">
      <c r="A6663" s="7"/>
    </row>
    <row r="6664" spans="1:1" x14ac:dyDescent="0.2">
      <c r="A6664" s="7"/>
    </row>
    <row r="6665" spans="1:1" x14ac:dyDescent="0.2">
      <c r="A6665" s="7"/>
    </row>
    <row r="6666" spans="1:1" x14ac:dyDescent="0.2">
      <c r="A6666" s="7"/>
    </row>
    <row r="6667" spans="1:1" x14ac:dyDescent="0.2">
      <c r="A6667" s="7"/>
    </row>
    <row r="6668" spans="1:1" x14ac:dyDescent="0.2">
      <c r="A6668" s="7"/>
    </row>
    <row r="6669" spans="1:1" x14ac:dyDescent="0.2">
      <c r="A6669" s="7"/>
    </row>
    <row r="6670" spans="1:1" x14ac:dyDescent="0.2">
      <c r="A6670" s="7"/>
    </row>
    <row r="6671" spans="1:1" x14ac:dyDescent="0.2">
      <c r="A6671" s="7"/>
    </row>
    <row r="6672" spans="1:1" x14ac:dyDescent="0.2">
      <c r="A6672" s="7"/>
    </row>
    <row r="6673" spans="1:1" x14ac:dyDescent="0.2">
      <c r="A6673" s="7"/>
    </row>
    <row r="6674" spans="1:1" x14ac:dyDescent="0.2">
      <c r="A6674" s="7"/>
    </row>
    <row r="6675" spans="1:1" x14ac:dyDescent="0.2">
      <c r="A6675" s="7"/>
    </row>
    <row r="6676" spans="1:1" x14ac:dyDescent="0.2">
      <c r="A6676" s="7"/>
    </row>
    <row r="6677" spans="1:1" x14ac:dyDescent="0.2">
      <c r="A6677" s="7"/>
    </row>
    <row r="6678" spans="1:1" x14ac:dyDescent="0.2">
      <c r="A6678" s="7"/>
    </row>
    <row r="6679" spans="1:1" x14ac:dyDescent="0.2">
      <c r="A6679" s="7"/>
    </row>
    <row r="6680" spans="1:1" x14ac:dyDescent="0.2">
      <c r="A6680" s="7"/>
    </row>
    <row r="6681" spans="1:1" x14ac:dyDescent="0.2">
      <c r="A6681" s="7"/>
    </row>
    <row r="6682" spans="1:1" x14ac:dyDescent="0.2">
      <c r="A6682" s="7"/>
    </row>
    <row r="6683" spans="1:1" x14ac:dyDescent="0.2">
      <c r="A6683" s="7"/>
    </row>
    <row r="6684" spans="1:1" x14ac:dyDescent="0.2">
      <c r="A6684" s="7"/>
    </row>
    <row r="6685" spans="1:1" x14ac:dyDescent="0.2">
      <c r="A6685" s="7"/>
    </row>
    <row r="6686" spans="1:1" x14ac:dyDescent="0.2">
      <c r="A6686" s="7"/>
    </row>
    <row r="6687" spans="1:1" x14ac:dyDescent="0.2">
      <c r="A6687" s="7"/>
    </row>
    <row r="6688" spans="1:1" x14ac:dyDescent="0.2">
      <c r="A6688" s="7"/>
    </row>
    <row r="6689" spans="1:1" x14ac:dyDescent="0.2">
      <c r="A6689" s="7"/>
    </row>
    <row r="6690" spans="1:1" x14ac:dyDescent="0.2">
      <c r="A6690" s="7"/>
    </row>
    <row r="6691" spans="1:1" x14ac:dyDescent="0.2">
      <c r="A6691" s="7"/>
    </row>
    <row r="6692" spans="1:1" x14ac:dyDescent="0.2">
      <c r="A6692" s="7"/>
    </row>
    <row r="6693" spans="1:1" x14ac:dyDescent="0.2">
      <c r="A6693" s="7"/>
    </row>
    <row r="6694" spans="1:1" x14ac:dyDescent="0.2">
      <c r="A6694" s="7"/>
    </row>
    <row r="6695" spans="1:1" x14ac:dyDescent="0.2">
      <c r="A6695" s="7"/>
    </row>
    <row r="6696" spans="1:1" x14ac:dyDescent="0.2">
      <c r="A6696" s="7"/>
    </row>
    <row r="6697" spans="1:1" x14ac:dyDescent="0.2">
      <c r="A6697" s="7"/>
    </row>
    <row r="6698" spans="1:1" x14ac:dyDescent="0.2">
      <c r="A6698" s="7"/>
    </row>
    <row r="6699" spans="1:1" x14ac:dyDescent="0.2">
      <c r="A6699" s="7"/>
    </row>
    <row r="6700" spans="1:1" x14ac:dyDescent="0.2">
      <c r="A6700" s="7"/>
    </row>
    <row r="6701" spans="1:1" x14ac:dyDescent="0.2">
      <c r="A6701" s="7"/>
    </row>
    <row r="6702" spans="1:1" x14ac:dyDescent="0.2">
      <c r="A6702" s="7"/>
    </row>
    <row r="6703" spans="1:1" x14ac:dyDescent="0.2">
      <c r="A6703" s="7"/>
    </row>
    <row r="6704" spans="1:1" x14ac:dyDescent="0.2">
      <c r="A6704" s="7"/>
    </row>
    <row r="6705" spans="1:1" x14ac:dyDescent="0.2">
      <c r="A6705" s="7"/>
    </row>
    <row r="6706" spans="1:1" x14ac:dyDescent="0.2">
      <c r="A6706" s="7"/>
    </row>
    <row r="6707" spans="1:1" x14ac:dyDescent="0.2">
      <c r="A6707" s="7"/>
    </row>
    <row r="6708" spans="1:1" x14ac:dyDescent="0.2">
      <c r="A6708" s="7"/>
    </row>
    <row r="6709" spans="1:1" x14ac:dyDescent="0.2">
      <c r="A6709" s="7"/>
    </row>
    <row r="6710" spans="1:1" x14ac:dyDescent="0.2">
      <c r="A6710" s="7"/>
    </row>
    <row r="6711" spans="1:1" x14ac:dyDescent="0.2">
      <c r="A6711" s="7"/>
    </row>
    <row r="6712" spans="1:1" x14ac:dyDescent="0.2">
      <c r="A6712" s="7"/>
    </row>
    <row r="6713" spans="1:1" x14ac:dyDescent="0.2">
      <c r="A6713" s="7"/>
    </row>
    <row r="6714" spans="1:1" x14ac:dyDescent="0.2">
      <c r="A6714" s="7"/>
    </row>
    <row r="6715" spans="1:1" x14ac:dyDescent="0.2">
      <c r="A6715" s="7"/>
    </row>
    <row r="6716" spans="1:1" x14ac:dyDescent="0.2">
      <c r="A6716" s="7"/>
    </row>
    <row r="6717" spans="1:1" x14ac:dyDescent="0.2">
      <c r="A6717" s="7"/>
    </row>
    <row r="6718" spans="1:1" x14ac:dyDescent="0.2">
      <c r="A6718" s="7"/>
    </row>
    <row r="6719" spans="1:1" x14ac:dyDescent="0.2">
      <c r="A6719" s="7"/>
    </row>
    <row r="6720" spans="1:1" x14ac:dyDescent="0.2">
      <c r="A6720" s="7"/>
    </row>
    <row r="6721" spans="1:1" x14ac:dyDescent="0.2">
      <c r="A6721" s="7"/>
    </row>
    <row r="6722" spans="1:1" x14ac:dyDescent="0.2">
      <c r="A6722" s="7"/>
    </row>
    <row r="6723" spans="1:1" x14ac:dyDescent="0.2">
      <c r="A6723" s="7"/>
    </row>
    <row r="6724" spans="1:1" x14ac:dyDescent="0.2">
      <c r="A6724" s="7"/>
    </row>
    <row r="6725" spans="1:1" x14ac:dyDescent="0.2">
      <c r="A6725" s="7"/>
    </row>
    <row r="6726" spans="1:1" x14ac:dyDescent="0.2">
      <c r="A6726" s="7"/>
    </row>
    <row r="6727" spans="1:1" x14ac:dyDescent="0.2">
      <c r="A6727" s="7"/>
    </row>
    <row r="6728" spans="1:1" x14ac:dyDescent="0.2">
      <c r="A6728" s="7"/>
    </row>
    <row r="6729" spans="1:1" x14ac:dyDescent="0.2">
      <c r="A6729" s="7"/>
    </row>
    <row r="6730" spans="1:1" x14ac:dyDescent="0.2">
      <c r="A6730" s="7"/>
    </row>
    <row r="6731" spans="1:1" x14ac:dyDescent="0.2">
      <c r="A6731" s="7"/>
    </row>
    <row r="6732" spans="1:1" x14ac:dyDescent="0.2">
      <c r="A6732" s="7"/>
    </row>
    <row r="6733" spans="1:1" x14ac:dyDescent="0.2">
      <c r="A6733" s="7"/>
    </row>
    <row r="6734" spans="1:1" x14ac:dyDescent="0.2">
      <c r="A6734" s="7"/>
    </row>
    <row r="6735" spans="1:1" x14ac:dyDescent="0.2">
      <c r="A6735" s="7"/>
    </row>
    <row r="6736" spans="1:1" x14ac:dyDescent="0.2">
      <c r="A6736" s="7"/>
    </row>
    <row r="6737" spans="1:1" x14ac:dyDescent="0.2">
      <c r="A6737" s="7"/>
    </row>
    <row r="6738" spans="1:1" x14ac:dyDescent="0.2">
      <c r="A6738" s="7"/>
    </row>
    <row r="6739" spans="1:1" x14ac:dyDescent="0.2">
      <c r="A6739" s="7"/>
    </row>
    <row r="6740" spans="1:1" x14ac:dyDescent="0.2">
      <c r="A6740" s="7"/>
    </row>
    <row r="6741" spans="1:1" x14ac:dyDescent="0.2">
      <c r="A6741" s="7"/>
    </row>
    <row r="6742" spans="1:1" x14ac:dyDescent="0.2">
      <c r="A6742" s="7"/>
    </row>
    <row r="6743" spans="1:1" x14ac:dyDescent="0.2">
      <c r="A6743" s="7"/>
    </row>
    <row r="6744" spans="1:1" x14ac:dyDescent="0.2">
      <c r="A6744" s="7"/>
    </row>
    <row r="6745" spans="1:1" x14ac:dyDescent="0.2">
      <c r="A6745" s="7"/>
    </row>
    <row r="6746" spans="1:1" x14ac:dyDescent="0.2">
      <c r="A6746" s="7"/>
    </row>
    <row r="6747" spans="1:1" x14ac:dyDescent="0.2">
      <c r="A6747" s="7"/>
    </row>
    <row r="6748" spans="1:1" x14ac:dyDescent="0.2">
      <c r="A6748" s="7"/>
    </row>
    <row r="6749" spans="1:1" x14ac:dyDescent="0.2">
      <c r="A6749" s="7"/>
    </row>
    <row r="6750" spans="1:1" x14ac:dyDescent="0.2">
      <c r="A6750" s="7"/>
    </row>
    <row r="6751" spans="1:1" x14ac:dyDescent="0.2">
      <c r="A6751" s="7"/>
    </row>
    <row r="6752" spans="1:1" x14ac:dyDescent="0.2">
      <c r="A6752" s="7"/>
    </row>
    <row r="6753" spans="1:1" x14ac:dyDescent="0.2">
      <c r="A6753" s="7"/>
    </row>
    <row r="6754" spans="1:1" x14ac:dyDescent="0.2">
      <c r="A6754" s="7"/>
    </row>
    <row r="6755" spans="1:1" x14ac:dyDescent="0.2">
      <c r="A6755" s="7"/>
    </row>
    <row r="6756" spans="1:1" x14ac:dyDescent="0.2">
      <c r="A6756" s="7"/>
    </row>
    <row r="6757" spans="1:1" x14ac:dyDescent="0.2">
      <c r="A6757" s="7"/>
    </row>
    <row r="6758" spans="1:1" x14ac:dyDescent="0.2">
      <c r="A6758" s="7"/>
    </row>
    <row r="6759" spans="1:1" x14ac:dyDescent="0.2">
      <c r="A6759" s="7"/>
    </row>
    <row r="6760" spans="1:1" x14ac:dyDescent="0.2">
      <c r="A6760" s="7"/>
    </row>
    <row r="6761" spans="1:1" x14ac:dyDescent="0.2">
      <c r="A6761" s="7"/>
    </row>
    <row r="6762" spans="1:1" x14ac:dyDescent="0.2">
      <c r="A6762" s="7"/>
    </row>
    <row r="6763" spans="1:1" x14ac:dyDescent="0.2">
      <c r="A6763" s="7"/>
    </row>
    <row r="6764" spans="1:1" x14ac:dyDescent="0.2">
      <c r="A6764" s="7"/>
    </row>
    <row r="6765" spans="1:1" x14ac:dyDescent="0.2">
      <c r="A6765" s="7"/>
    </row>
    <row r="6766" spans="1:1" x14ac:dyDescent="0.2">
      <c r="A6766" s="7"/>
    </row>
    <row r="6767" spans="1:1" x14ac:dyDescent="0.2">
      <c r="A6767" s="7"/>
    </row>
    <row r="6768" spans="1:1" x14ac:dyDescent="0.2">
      <c r="A6768" s="7"/>
    </row>
    <row r="6769" spans="1:1" x14ac:dyDescent="0.2">
      <c r="A6769" s="7"/>
    </row>
    <row r="6770" spans="1:1" x14ac:dyDescent="0.2">
      <c r="A6770" s="7"/>
    </row>
    <row r="6771" spans="1:1" x14ac:dyDescent="0.2">
      <c r="A6771" s="7"/>
    </row>
    <row r="6772" spans="1:1" x14ac:dyDescent="0.2">
      <c r="A6772" s="7"/>
    </row>
    <row r="6773" spans="1:1" x14ac:dyDescent="0.2">
      <c r="A6773" s="7"/>
    </row>
    <row r="6774" spans="1:1" x14ac:dyDescent="0.2">
      <c r="A6774" s="7"/>
    </row>
    <row r="6775" spans="1:1" x14ac:dyDescent="0.2">
      <c r="A6775" s="7"/>
    </row>
    <row r="6776" spans="1:1" x14ac:dyDescent="0.2">
      <c r="A6776" s="7"/>
    </row>
    <row r="6777" spans="1:1" x14ac:dyDescent="0.2">
      <c r="A6777" s="7"/>
    </row>
    <row r="6778" spans="1:1" x14ac:dyDescent="0.2">
      <c r="A6778" s="7"/>
    </row>
    <row r="6779" spans="1:1" x14ac:dyDescent="0.2">
      <c r="A6779" s="7"/>
    </row>
    <row r="6780" spans="1:1" x14ac:dyDescent="0.2">
      <c r="A6780" s="7"/>
    </row>
    <row r="6781" spans="1:1" x14ac:dyDescent="0.2">
      <c r="A6781" s="7"/>
    </row>
    <row r="6782" spans="1:1" x14ac:dyDescent="0.2">
      <c r="A6782" s="7"/>
    </row>
    <row r="6783" spans="1:1" x14ac:dyDescent="0.2">
      <c r="A6783" s="7"/>
    </row>
    <row r="6784" spans="1:1" x14ac:dyDescent="0.2">
      <c r="A6784" s="7"/>
    </row>
    <row r="6785" spans="1:1" x14ac:dyDescent="0.2">
      <c r="A6785" s="7"/>
    </row>
    <row r="6786" spans="1:1" x14ac:dyDescent="0.2">
      <c r="A6786" s="7"/>
    </row>
    <row r="6787" spans="1:1" x14ac:dyDescent="0.2">
      <c r="A6787" s="7"/>
    </row>
    <row r="6788" spans="1:1" x14ac:dyDescent="0.2">
      <c r="A6788" s="7"/>
    </row>
    <row r="6789" spans="1:1" x14ac:dyDescent="0.2">
      <c r="A6789" s="7"/>
    </row>
    <row r="6790" spans="1:1" x14ac:dyDescent="0.2">
      <c r="A6790" s="7"/>
    </row>
    <row r="6791" spans="1:1" x14ac:dyDescent="0.2">
      <c r="A6791" s="7"/>
    </row>
    <row r="6792" spans="1:1" x14ac:dyDescent="0.2">
      <c r="A6792" s="7"/>
    </row>
    <row r="6793" spans="1:1" x14ac:dyDescent="0.2">
      <c r="A6793" s="7"/>
    </row>
    <row r="6794" spans="1:1" x14ac:dyDescent="0.2">
      <c r="A6794" s="7"/>
    </row>
    <row r="6795" spans="1:1" x14ac:dyDescent="0.2">
      <c r="A6795" s="7"/>
    </row>
    <row r="6796" spans="1:1" x14ac:dyDescent="0.2">
      <c r="A6796" s="7"/>
    </row>
    <row r="6797" spans="1:1" x14ac:dyDescent="0.2">
      <c r="A6797" s="7"/>
    </row>
    <row r="6798" spans="1:1" x14ac:dyDescent="0.2">
      <c r="A6798" s="7"/>
    </row>
    <row r="6799" spans="1:1" x14ac:dyDescent="0.2">
      <c r="A6799" s="7"/>
    </row>
    <row r="6800" spans="1:1" x14ac:dyDescent="0.2">
      <c r="A6800" s="7"/>
    </row>
    <row r="6801" spans="1:1" x14ac:dyDescent="0.2">
      <c r="A6801" s="7"/>
    </row>
    <row r="6802" spans="1:1" x14ac:dyDescent="0.2">
      <c r="A6802" s="7"/>
    </row>
    <row r="6803" spans="1:1" x14ac:dyDescent="0.2">
      <c r="A6803" s="7"/>
    </row>
    <row r="6804" spans="1:1" x14ac:dyDescent="0.2">
      <c r="A6804" s="7"/>
    </row>
    <row r="6805" spans="1:1" x14ac:dyDescent="0.2">
      <c r="A6805" s="7"/>
    </row>
    <row r="6806" spans="1:1" x14ac:dyDescent="0.2">
      <c r="A6806" s="7"/>
    </row>
    <row r="6807" spans="1:1" x14ac:dyDescent="0.2">
      <c r="A6807" s="7"/>
    </row>
    <row r="6808" spans="1:1" x14ac:dyDescent="0.2">
      <c r="A6808" s="7"/>
    </row>
    <row r="6809" spans="1:1" x14ac:dyDescent="0.2">
      <c r="A6809" s="7"/>
    </row>
    <row r="6810" spans="1:1" x14ac:dyDescent="0.2">
      <c r="A6810" s="7"/>
    </row>
    <row r="6811" spans="1:1" x14ac:dyDescent="0.2">
      <c r="A6811" s="7"/>
    </row>
    <row r="6812" spans="1:1" x14ac:dyDescent="0.2">
      <c r="A6812" s="7"/>
    </row>
    <row r="6813" spans="1:1" x14ac:dyDescent="0.2">
      <c r="A6813" s="7"/>
    </row>
    <row r="6814" spans="1:1" x14ac:dyDescent="0.2">
      <c r="A6814" s="7"/>
    </row>
    <row r="6815" spans="1:1" x14ac:dyDescent="0.2">
      <c r="A6815" s="7"/>
    </row>
    <row r="6816" spans="1:1" x14ac:dyDescent="0.2">
      <c r="A6816" s="7"/>
    </row>
    <row r="6817" spans="1:1" x14ac:dyDescent="0.2">
      <c r="A6817" s="7"/>
    </row>
    <row r="6818" spans="1:1" x14ac:dyDescent="0.2">
      <c r="A6818" s="7"/>
    </row>
    <row r="6819" spans="1:1" x14ac:dyDescent="0.2">
      <c r="A6819" s="7"/>
    </row>
    <row r="6820" spans="1:1" x14ac:dyDescent="0.2">
      <c r="A6820" s="7"/>
    </row>
    <row r="6821" spans="1:1" x14ac:dyDescent="0.2">
      <c r="A6821" s="7"/>
    </row>
    <row r="6822" spans="1:1" x14ac:dyDescent="0.2">
      <c r="A6822" s="7"/>
    </row>
    <row r="6823" spans="1:1" x14ac:dyDescent="0.2">
      <c r="A6823" s="7"/>
    </row>
    <row r="6824" spans="1:1" x14ac:dyDescent="0.2">
      <c r="A6824" s="7"/>
    </row>
    <row r="6825" spans="1:1" x14ac:dyDescent="0.2">
      <c r="A6825" s="7"/>
    </row>
    <row r="6826" spans="1:1" x14ac:dyDescent="0.2">
      <c r="A6826" s="7"/>
    </row>
    <row r="6827" spans="1:1" x14ac:dyDescent="0.2">
      <c r="A6827" s="7"/>
    </row>
    <row r="6828" spans="1:1" x14ac:dyDescent="0.2">
      <c r="A6828" s="7"/>
    </row>
    <row r="6829" spans="1:1" x14ac:dyDescent="0.2">
      <c r="A6829" s="7"/>
    </row>
    <row r="6830" spans="1:1" x14ac:dyDescent="0.2">
      <c r="A6830" s="7"/>
    </row>
    <row r="6831" spans="1:1" x14ac:dyDescent="0.2">
      <c r="A6831" s="7"/>
    </row>
    <row r="6832" spans="1:1" x14ac:dyDescent="0.2">
      <c r="A6832" s="7"/>
    </row>
    <row r="6833" spans="1:1" x14ac:dyDescent="0.2">
      <c r="A6833" s="7"/>
    </row>
    <row r="6834" spans="1:1" x14ac:dyDescent="0.2">
      <c r="A6834" s="7"/>
    </row>
    <row r="6835" spans="1:1" x14ac:dyDescent="0.2">
      <c r="A6835" s="7"/>
    </row>
    <row r="6836" spans="1:1" x14ac:dyDescent="0.2">
      <c r="A6836" s="7"/>
    </row>
    <row r="6837" spans="1:1" x14ac:dyDescent="0.2">
      <c r="A6837" s="7"/>
    </row>
    <row r="6838" spans="1:1" x14ac:dyDescent="0.2">
      <c r="A6838" s="7"/>
    </row>
    <row r="6839" spans="1:1" x14ac:dyDescent="0.2">
      <c r="A6839" s="7"/>
    </row>
    <row r="6840" spans="1:1" x14ac:dyDescent="0.2">
      <c r="A6840" s="7"/>
    </row>
    <row r="6841" spans="1:1" x14ac:dyDescent="0.2">
      <c r="A6841" s="7"/>
    </row>
    <row r="6842" spans="1:1" x14ac:dyDescent="0.2">
      <c r="A6842" s="7"/>
    </row>
    <row r="6843" spans="1:1" x14ac:dyDescent="0.2">
      <c r="A6843" s="7"/>
    </row>
    <row r="6844" spans="1:1" x14ac:dyDescent="0.2">
      <c r="A6844" s="7"/>
    </row>
    <row r="6845" spans="1:1" x14ac:dyDescent="0.2">
      <c r="A6845" s="7"/>
    </row>
    <row r="6846" spans="1:1" x14ac:dyDescent="0.2">
      <c r="A6846" s="7"/>
    </row>
    <row r="6847" spans="1:1" x14ac:dyDescent="0.2">
      <c r="A6847" s="7"/>
    </row>
    <row r="6848" spans="1:1" x14ac:dyDescent="0.2">
      <c r="A6848" s="7"/>
    </row>
    <row r="6849" spans="1:1" x14ac:dyDescent="0.2">
      <c r="A6849" s="7"/>
    </row>
    <row r="6850" spans="1:1" x14ac:dyDescent="0.2">
      <c r="A6850" s="7"/>
    </row>
    <row r="6851" spans="1:1" x14ac:dyDescent="0.2">
      <c r="A6851" s="7"/>
    </row>
    <row r="6852" spans="1:1" x14ac:dyDescent="0.2">
      <c r="A6852" s="7"/>
    </row>
    <row r="6853" spans="1:1" x14ac:dyDescent="0.2">
      <c r="A6853" s="7"/>
    </row>
    <row r="6854" spans="1:1" x14ac:dyDescent="0.2">
      <c r="A6854" s="7"/>
    </row>
    <row r="6855" spans="1:1" x14ac:dyDescent="0.2">
      <c r="A6855" s="7"/>
    </row>
    <row r="6856" spans="1:1" x14ac:dyDescent="0.2">
      <c r="A6856" s="7"/>
    </row>
    <row r="6857" spans="1:1" x14ac:dyDescent="0.2">
      <c r="A6857" s="7"/>
    </row>
    <row r="6858" spans="1:1" x14ac:dyDescent="0.2">
      <c r="A6858" s="7"/>
    </row>
    <row r="6859" spans="1:1" x14ac:dyDescent="0.2">
      <c r="A6859" s="7"/>
    </row>
    <row r="6860" spans="1:1" x14ac:dyDescent="0.2">
      <c r="A6860" s="7"/>
    </row>
    <row r="6861" spans="1:1" x14ac:dyDescent="0.2">
      <c r="A6861" s="7"/>
    </row>
    <row r="6862" spans="1:1" x14ac:dyDescent="0.2">
      <c r="A6862" s="7"/>
    </row>
    <row r="6863" spans="1:1" x14ac:dyDescent="0.2">
      <c r="A6863" s="7"/>
    </row>
    <row r="6864" spans="1:1" x14ac:dyDescent="0.2">
      <c r="A6864" s="7"/>
    </row>
    <row r="6865" spans="1:1" x14ac:dyDescent="0.2">
      <c r="A6865" s="7"/>
    </row>
    <row r="6866" spans="1:1" x14ac:dyDescent="0.2">
      <c r="A6866" s="7"/>
    </row>
    <row r="6867" spans="1:1" x14ac:dyDescent="0.2">
      <c r="A6867" s="7"/>
    </row>
    <row r="6868" spans="1:1" x14ac:dyDescent="0.2">
      <c r="A6868" s="7"/>
    </row>
    <row r="6869" spans="1:1" x14ac:dyDescent="0.2">
      <c r="A6869" s="7"/>
    </row>
    <row r="6870" spans="1:1" x14ac:dyDescent="0.2">
      <c r="A6870" s="7"/>
    </row>
    <row r="6871" spans="1:1" x14ac:dyDescent="0.2">
      <c r="A6871" s="7"/>
    </row>
    <row r="6872" spans="1:1" x14ac:dyDescent="0.2">
      <c r="A6872" s="7"/>
    </row>
    <row r="6873" spans="1:1" x14ac:dyDescent="0.2">
      <c r="A6873" s="7"/>
    </row>
    <row r="6874" spans="1:1" x14ac:dyDescent="0.2">
      <c r="A6874" s="7"/>
    </row>
    <row r="6875" spans="1:1" x14ac:dyDescent="0.2">
      <c r="A6875" s="7"/>
    </row>
    <row r="6876" spans="1:1" x14ac:dyDescent="0.2">
      <c r="A6876" s="7"/>
    </row>
    <row r="6877" spans="1:1" x14ac:dyDescent="0.2">
      <c r="A6877" s="7"/>
    </row>
    <row r="6878" spans="1:1" x14ac:dyDescent="0.2">
      <c r="A6878" s="7"/>
    </row>
    <row r="6879" spans="1:1" x14ac:dyDescent="0.2">
      <c r="A6879" s="7"/>
    </row>
    <row r="6880" spans="1:1" x14ac:dyDescent="0.2">
      <c r="A6880" s="7"/>
    </row>
    <row r="6881" spans="1:1" x14ac:dyDescent="0.2">
      <c r="A6881" s="7"/>
    </row>
    <row r="6882" spans="1:1" x14ac:dyDescent="0.2">
      <c r="A6882" s="7"/>
    </row>
    <row r="6883" spans="1:1" x14ac:dyDescent="0.2">
      <c r="A6883" s="7"/>
    </row>
    <row r="6884" spans="1:1" x14ac:dyDescent="0.2">
      <c r="A6884" s="7"/>
    </row>
    <row r="6885" spans="1:1" x14ac:dyDescent="0.2">
      <c r="A6885" s="7"/>
    </row>
    <row r="6886" spans="1:1" x14ac:dyDescent="0.2">
      <c r="A6886" s="7"/>
    </row>
    <row r="6887" spans="1:1" x14ac:dyDescent="0.2">
      <c r="A6887" s="7"/>
    </row>
    <row r="6888" spans="1:1" x14ac:dyDescent="0.2">
      <c r="A6888" s="7"/>
    </row>
    <row r="6889" spans="1:1" x14ac:dyDescent="0.2">
      <c r="A6889" s="7"/>
    </row>
    <row r="6890" spans="1:1" x14ac:dyDescent="0.2">
      <c r="A6890" s="7"/>
    </row>
    <row r="6891" spans="1:1" x14ac:dyDescent="0.2">
      <c r="A6891" s="7"/>
    </row>
    <row r="6892" spans="1:1" x14ac:dyDescent="0.2">
      <c r="A6892" s="7"/>
    </row>
    <row r="6893" spans="1:1" x14ac:dyDescent="0.2">
      <c r="A6893" s="7"/>
    </row>
    <row r="6894" spans="1:1" x14ac:dyDescent="0.2">
      <c r="A6894" s="7"/>
    </row>
    <row r="6895" spans="1:1" x14ac:dyDescent="0.2">
      <c r="A6895" s="7"/>
    </row>
    <row r="6896" spans="1:1" x14ac:dyDescent="0.2">
      <c r="A6896" s="7"/>
    </row>
    <row r="6897" spans="1:1" x14ac:dyDescent="0.2">
      <c r="A6897" s="7"/>
    </row>
    <row r="6898" spans="1:1" x14ac:dyDescent="0.2">
      <c r="A6898" s="7"/>
    </row>
    <row r="6899" spans="1:1" x14ac:dyDescent="0.2">
      <c r="A6899" s="7"/>
    </row>
    <row r="6900" spans="1:1" x14ac:dyDescent="0.2">
      <c r="A6900" s="7"/>
    </row>
    <row r="6901" spans="1:1" x14ac:dyDescent="0.2">
      <c r="A6901" s="7"/>
    </row>
    <row r="6902" spans="1:1" x14ac:dyDescent="0.2">
      <c r="A6902" s="7"/>
    </row>
    <row r="6903" spans="1:1" x14ac:dyDescent="0.2">
      <c r="A6903" s="7"/>
    </row>
    <row r="6904" spans="1:1" x14ac:dyDescent="0.2">
      <c r="A6904" s="7"/>
    </row>
    <row r="6905" spans="1:1" x14ac:dyDescent="0.2">
      <c r="A6905" s="7"/>
    </row>
    <row r="6906" spans="1:1" x14ac:dyDescent="0.2">
      <c r="A6906" s="7"/>
    </row>
    <row r="6907" spans="1:1" x14ac:dyDescent="0.2">
      <c r="A6907" s="7"/>
    </row>
    <row r="6908" spans="1:1" x14ac:dyDescent="0.2">
      <c r="A6908" s="7"/>
    </row>
    <row r="6909" spans="1:1" x14ac:dyDescent="0.2">
      <c r="A6909" s="7"/>
    </row>
    <row r="6910" spans="1:1" x14ac:dyDescent="0.2">
      <c r="A6910" s="7"/>
    </row>
    <row r="6911" spans="1:1" x14ac:dyDescent="0.2">
      <c r="A6911" s="7"/>
    </row>
    <row r="6912" spans="1:1" x14ac:dyDescent="0.2">
      <c r="A6912" s="7"/>
    </row>
    <row r="6913" spans="1:1" x14ac:dyDescent="0.2">
      <c r="A6913" s="7"/>
    </row>
    <row r="6914" spans="1:1" x14ac:dyDescent="0.2">
      <c r="A6914" s="7"/>
    </row>
    <row r="6915" spans="1:1" x14ac:dyDescent="0.2">
      <c r="A6915" s="7"/>
    </row>
    <row r="6916" spans="1:1" x14ac:dyDescent="0.2">
      <c r="A6916" s="7"/>
    </row>
    <row r="6917" spans="1:1" x14ac:dyDescent="0.2">
      <c r="A6917" s="7"/>
    </row>
    <row r="6918" spans="1:1" x14ac:dyDescent="0.2">
      <c r="A6918" s="7"/>
    </row>
    <row r="6919" spans="1:1" x14ac:dyDescent="0.2">
      <c r="A6919" s="7"/>
    </row>
    <row r="6920" spans="1:1" x14ac:dyDescent="0.2">
      <c r="A6920" s="7"/>
    </row>
    <row r="6921" spans="1:1" x14ac:dyDescent="0.2">
      <c r="A6921" s="7"/>
    </row>
    <row r="6922" spans="1:1" x14ac:dyDescent="0.2">
      <c r="A6922" s="7"/>
    </row>
    <row r="6923" spans="1:1" x14ac:dyDescent="0.2">
      <c r="A6923" s="7"/>
    </row>
    <row r="6924" spans="1:1" x14ac:dyDescent="0.2">
      <c r="A6924" s="7"/>
    </row>
    <row r="6925" spans="1:1" x14ac:dyDescent="0.2">
      <c r="A6925" s="7"/>
    </row>
    <row r="6926" spans="1:1" x14ac:dyDescent="0.2">
      <c r="A6926" s="7"/>
    </row>
    <row r="6927" spans="1:1" x14ac:dyDescent="0.2">
      <c r="A6927" s="7"/>
    </row>
    <row r="6928" spans="1:1" x14ac:dyDescent="0.2">
      <c r="A6928" s="7"/>
    </row>
    <row r="6929" spans="1:1" x14ac:dyDescent="0.2">
      <c r="A6929" s="7"/>
    </row>
    <row r="6930" spans="1:1" x14ac:dyDescent="0.2">
      <c r="A6930" s="7"/>
    </row>
    <row r="6931" spans="1:1" x14ac:dyDescent="0.2">
      <c r="A6931" s="7"/>
    </row>
    <row r="6932" spans="1:1" x14ac:dyDescent="0.2">
      <c r="A6932" s="7"/>
    </row>
    <row r="6933" spans="1:1" x14ac:dyDescent="0.2">
      <c r="A6933" s="7"/>
    </row>
    <row r="6934" spans="1:1" x14ac:dyDescent="0.2">
      <c r="A6934" s="7"/>
    </row>
    <row r="6935" spans="1:1" x14ac:dyDescent="0.2">
      <c r="A6935" s="7"/>
    </row>
    <row r="6936" spans="1:1" x14ac:dyDescent="0.2">
      <c r="A6936" s="7"/>
    </row>
    <row r="6937" spans="1:1" x14ac:dyDescent="0.2">
      <c r="A6937" s="7"/>
    </row>
    <row r="6938" spans="1:1" x14ac:dyDescent="0.2">
      <c r="A6938" s="7"/>
    </row>
    <row r="6939" spans="1:1" x14ac:dyDescent="0.2">
      <c r="A6939" s="7"/>
    </row>
    <row r="6940" spans="1:1" x14ac:dyDescent="0.2">
      <c r="A6940" s="7"/>
    </row>
    <row r="6941" spans="1:1" x14ac:dyDescent="0.2">
      <c r="A6941" s="7"/>
    </row>
    <row r="6942" spans="1:1" x14ac:dyDescent="0.2">
      <c r="A6942" s="7"/>
    </row>
    <row r="6943" spans="1:1" x14ac:dyDescent="0.2">
      <c r="A6943" s="7"/>
    </row>
    <row r="6944" spans="1:1" x14ac:dyDescent="0.2">
      <c r="A6944" s="7"/>
    </row>
    <row r="6945" spans="1:1" x14ac:dyDescent="0.2">
      <c r="A6945" s="7"/>
    </row>
    <row r="6946" spans="1:1" x14ac:dyDescent="0.2">
      <c r="A6946" s="7"/>
    </row>
    <row r="6947" spans="1:1" x14ac:dyDescent="0.2">
      <c r="A6947" s="7"/>
    </row>
    <row r="6948" spans="1:1" x14ac:dyDescent="0.2">
      <c r="A6948" s="7"/>
    </row>
    <row r="6949" spans="1:1" x14ac:dyDescent="0.2">
      <c r="A6949" s="7"/>
    </row>
    <row r="6950" spans="1:1" x14ac:dyDescent="0.2">
      <c r="A6950" s="7"/>
    </row>
    <row r="6951" spans="1:1" x14ac:dyDescent="0.2">
      <c r="A6951" s="7"/>
    </row>
    <row r="6952" spans="1:1" x14ac:dyDescent="0.2">
      <c r="A6952" s="7"/>
    </row>
    <row r="6953" spans="1:1" x14ac:dyDescent="0.2">
      <c r="A6953" s="7"/>
    </row>
    <row r="6954" spans="1:1" x14ac:dyDescent="0.2">
      <c r="A6954" s="7"/>
    </row>
    <row r="6955" spans="1:1" x14ac:dyDescent="0.2">
      <c r="A6955" s="7"/>
    </row>
    <row r="6956" spans="1:1" x14ac:dyDescent="0.2">
      <c r="A6956" s="7"/>
    </row>
    <row r="6957" spans="1:1" x14ac:dyDescent="0.2">
      <c r="A6957" s="7"/>
    </row>
  </sheetData>
  <sortState columnSort="1" ref="B4:CN7">
    <sortCondition ref="B4:CN4"/>
  </sortState>
  <mergeCells count="1">
    <mergeCell ref="A1:CB1"/>
  </mergeCells>
  <conditionalFormatting sqref="B6:BZ905">
    <cfRule type="cellIs" dxfId="0" priority="114" operator="lessThanOrEqual">
      <formula>0</formula>
    </cfRule>
    <cfRule type="dataBar" priority="1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{CFA6640D-6FCC-49D6-A32D-08F3E1CA1858}</x14:id>
        </ext>
      </extLst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23" fitToWidth="3" orientation="landscape" r:id="rId1"/>
  <customProperties>
    <customPr name="_pios_id" r:id="rId2"/>
  </customPropertie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FA6640D-6FCC-49D6-A32D-08F3E1CA185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B6:BZ905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91"/>
  <sheetViews>
    <sheetView zoomScaleNormal="100" workbookViewId="0">
      <pane ySplit="5" topLeftCell="A883" activePane="bottomLeft" state="frozen"/>
      <selection pane="bottomLeft" activeCell="A904" sqref="A904"/>
    </sheetView>
  </sheetViews>
  <sheetFormatPr defaultColWidth="8.85546875" defaultRowHeight="12.75" x14ac:dyDescent="0.2"/>
  <cols>
    <col min="1" max="1" width="13.28515625" style="28" customWidth="1"/>
    <col min="2" max="8" width="12.28515625" style="28" customWidth="1"/>
    <col min="9" max="9" width="13.28515625" style="28" customWidth="1"/>
    <col min="10" max="14" width="12.28515625" style="28" customWidth="1"/>
    <col min="15" max="15" width="13.28515625" style="28" customWidth="1"/>
    <col min="16" max="16" width="2" customWidth="1"/>
    <col min="17" max="17" width="11.140625" style="28" customWidth="1"/>
    <col min="18" max="16384" width="8.85546875" style="28"/>
  </cols>
  <sheetData>
    <row r="1" spans="1:19" s="15" customFormat="1" ht="22.5" x14ac:dyDescent="0.2">
      <c r="A1" s="34" t="s">
        <v>99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/>
      <c r="Q1" s="34"/>
    </row>
    <row r="2" spans="1:19" s="15" customFormat="1" ht="22.5" x14ac:dyDescent="0.2">
      <c r="A2" s="29" t="s">
        <v>96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/>
      <c r="Q2" s="14"/>
    </row>
    <row r="3" spans="1:19" s="3" customFormat="1" ht="12.6" customHeight="1" thickBot="1" x14ac:dyDescent="0.25">
      <c r="P3"/>
    </row>
    <row r="4" spans="1:19" s="3" customFormat="1" ht="36.75" customHeight="1" thickBot="1" x14ac:dyDescent="0.25">
      <c r="A4" s="8" t="s">
        <v>79</v>
      </c>
      <c r="B4" s="8" t="s">
        <v>80</v>
      </c>
      <c r="C4" s="6" t="s">
        <v>81</v>
      </c>
      <c r="D4" s="16" t="s">
        <v>82</v>
      </c>
      <c r="E4" s="6" t="s">
        <v>83</v>
      </c>
      <c r="F4" s="16" t="s">
        <v>84</v>
      </c>
      <c r="G4" s="6" t="s">
        <v>85</v>
      </c>
      <c r="H4" s="16" t="s">
        <v>86</v>
      </c>
      <c r="I4" s="6" t="s">
        <v>87</v>
      </c>
      <c r="J4" s="16" t="s">
        <v>88</v>
      </c>
      <c r="K4" s="6" t="s">
        <v>89</v>
      </c>
      <c r="L4" s="16" t="s">
        <v>94</v>
      </c>
      <c r="M4" s="6" t="s">
        <v>90</v>
      </c>
      <c r="N4" s="16" t="s">
        <v>91</v>
      </c>
      <c r="O4" s="6" t="s">
        <v>92</v>
      </c>
      <c r="P4"/>
      <c r="Q4" s="17" t="s">
        <v>93</v>
      </c>
      <c r="R4" s="5"/>
      <c r="S4" s="5"/>
    </row>
    <row r="5" spans="1:19" s="18" customFormat="1" ht="28.5" customHeight="1" thickBot="1" x14ac:dyDescent="0.25">
      <c r="A5" s="89" t="s">
        <v>98</v>
      </c>
      <c r="B5" s="90">
        <v>1324277</v>
      </c>
      <c r="C5" s="90">
        <v>1385141</v>
      </c>
      <c r="D5" s="90">
        <v>644083</v>
      </c>
      <c r="E5" s="90">
        <v>589899</v>
      </c>
      <c r="F5" s="90">
        <v>294664</v>
      </c>
      <c r="G5" s="90">
        <v>820965</v>
      </c>
      <c r="H5" s="90">
        <v>443690</v>
      </c>
      <c r="I5" s="90">
        <v>551647</v>
      </c>
      <c r="J5" s="90">
        <v>522662</v>
      </c>
      <c r="K5" s="90">
        <v>509813</v>
      </c>
      <c r="L5" s="90">
        <v>1191989</v>
      </c>
      <c r="M5" s="90">
        <v>632015</v>
      </c>
      <c r="N5" s="90">
        <v>582555</v>
      </c>
      <c r="O5" s="90">
        <v>1200539</v>
      </c>
      <c r="P5"/>
      <c r="Q5" s="90">
        <v>10693939</v>
      </c>
    </row>
    <row r="6" spans="1:19" s="3" customFormat="1" x14ac:dyDescent="0.2">
      <c r="A6" s="12">
        <v>43891</v>
      </c>
      <c r="B6" s="32">
        <f>'Statistika podle krajů'!B6/'podle krajů na 100tis.obyvatel'!B$5*100000</f>
        <v>0.15102580502417545</v>
      </c>
      <c r="C6" s="22">
        <f>'Statistika podle krajů'!C6/'podle krajů na 100tis.obyvatel'!C$5*100000</f>
        <v>0.21658444880340702</v>
      </c>
      <c r="D6" s="22">
        <f>'Statistika podle krajů'!D6/'podle krajů na 100tis.obyvatel'!D$5*100000</f>
        <v>0.31051898590709581</v>
      </c>
      <c r="E6" s="22">
        <f>'Statistika podle krajů'!E6/'podle krajů na 100tis.obyvatel'!E$5*100000</f>
        <v>1.0171232702547384</v>
      </c>
      <c r="F6" s="22">
        <f>'Statistika podle krajů'!F6/'podle krajů na 100tis.obyvatel'!F$5*100000</f>
        <v>0</v>
      </c>
      <c r="G6" s="22">
        <f>'Statistika podle krajů'!G6/'podle krajů na 100tis.obyvatel'!G$5*100000</f>
        <v>0.36542361732838791</v>
      </c>
      <c r="H6" s="22">
        <f>'Statistika podle krajů'!H6/'podle krajů na 100tis.obyvatel'!H$5*100000</f>
        <v>0.22538258694133292</v>
      </c>
      <c r="I6" s="22">
        <f>'Statistika podle krajů'!I6/'podle krajů na 100tis.obyvatel'!I$5*100000</f>
        <v>0.54382603367733351</v>
      </c>
      <c r="J6" s="22">
        <f>'Statistika podle krajů'!J6/'podle krajů na 100tis.obyvatel'!J$5*100000</f>
        <v>0.19132823890009223</v>
      </c>
      <c r="K6" s="22">
        <f>'Statistika podle krajů'!K6/'podle krajů na 100tis.obyvatel'!K$5*100000</f>
        <v>0.19615035316871088</v>
      </c>
      <c r="L6" s="22">
        <f>'Statistika podle krajů'!L6/'podle krajů na 100tis.obyvatel'!L$5*100000</f>
        <v>0.16778678326729524</v>
      </c>
      <c r="M6" s="22">
        <f>'Statistika podle krajů'!M6/'podle krajů na 100tis.obyvatel'!M$5*100000</f>
        <v>0.63289637113043207</v>
      </c>
      <c r="N6" s="22">
        <f>'Statistika podle krajů'!N6/'podle krajů na 100tis.obyvatel'!N$5*100000</f>
        <v>0.17165761172764804</v>
      </c>
      <c r="O6" s="23">
        <f>'Statistika podle krajů'!O6/'podle krajů na 100tis.obyvatel'!O$5*100000</f>
        <v>0.49977551749672439</v>
      </c>
      <c r="P6" s="87"/>
      <c r="Q6" s="36">
        <f>'Statistika podle krajů'!Q6/'podle krajů na 100tis.obyvatel'!$Q$5*100000</f>
        <v>0.32728819567794432</v>
      </c>
    </row>
    <row r="7" spans="1:19" s="3" customFormat="1" x14ac:dyDescent="0.2">
      <c r="A7" s="13">
        <v>43892</v>
      </c>
      <c r="B7" s="32">
        <f>'Statistika podle krajů'!B7/'podle krajů na 100tis.obyvatel'!B$5*100000</f>
        <v>2.2653870753626317</v>
      </c>
      <c r="C7" s="22">
        <f>'Statistika podle krajů'!C7/'podle krajů na 100tis.obyvatel'!C$5*100000</f>
        <v>0.72194816267802331</v>
      </c>
      <c r="D7" s="22">
        <f>'Statistika podle krajů'!D7/'podle krajů na 100tis.obyvatel'!D$5*100000</f>
        <v>0.62103797181419162</v>
      </c>
      <c r="E7" s="22">
        <f>'Statistika podle krajů'!E7/'podle krajů na 100tis.obyvatel'!E$5*100000</f>
        <v>1.5256849053821078</v>
      </c>
      <c r="F7" s="22">
        <f>'Statistika podle krajů'!F7/'podle krajů na 100tis.obyvatel'!F$5*100000</f>
        <v>0.33936958705508646</v>
      </c>
      <c r="G7" s="22">
        <f>'Statistika podle krajů'!G7/'podle krajů na 100tis.obyvatel'!G$5*100000</f>
        <v>2.8015810661843075</v>
      </c>
      <c r="H7" s="22">
        <f>'Statistika podle krajů'!H7/'podle krajů na 100tis.obyvatel'!H$5*100000</f>
        <v>0.67614776082399874</v>
      </c>
      <c r="I7" s="22">
        <f>'Statistika podle krajů'!I7/'podle krajů na 100tis.obyvatel'!I$5*100000</f>
        <v>0.54382603367733351</v>
      </c>
      <c r="J7" s="22">
        <f>'Statistika podle krajů'!J7/'podle krajů na 100tis.obyvatel'!J$5*100000</f>
        <v>1.1479694334005532</v>
      </c>
      <c r="K7" s="22">
        <f>'Statistika podle krajů'!K7/'podle krajů na 100tis.obyvatel'!K$5*100000</f>
        <v>0.58845105950613263</v>
      </c>
      <c r="L7" s="22">
        <f>'Statistika podle krajů'!L7/'podle krajů na 100tis.obyvatel'!L$5*100000</f>
        <v>0.41946695816823809</v>
      </c>
      <c r="M7" s="22">
        <f>'Statistika podle krajů'!M7/'podle krajů na 100tis.obyvatel'!M$5*100000</f>
        <v>0.63289637113043207</v>
      </c>
      <c r="N7" s="22">
        <f>'Statistika podle krajů'!N7/'podle krajů na 100tis.obyvatel'!N$5*100000</f>
        <v>0.51497283518294412</v>
      </c>
      <c r="O7" s="23">
        <f>'Statistika podle krajů'!O7/'podle krajů na 100tis.obyvatel'!O$5*100000</f>
        <v>1.9991020699868975</v>
      </c>
      <c r="P7" s="87"/>
      <c r="Q7" s="24">
        <f>'Statistika podle krajů'!Q7/'podle krajů na 100tis.obyvatel'!$Q$5*100000</f>
        <v>1.1969396870507678</v>
      </c>
    </row>
    <row r="8" spans="1:19" s="3" customFormat="1" x14ac:dyDescent="0.2">
      <c r="A8" s="13">
        <v>43893</v>
      </c>
      <c r="B8" s="32">
        <f>'Statistika podle krajů'!B8/'podle krajů na 100tis.obyvatel'!B$5*100000</f>
        <v>2.7939773929472462</v>
      </c>
      <c r="C8" s="22">
        <f>'Statistika podle krajů'!C8/'podle krajů na 100tis.obyvatel'!C$5*100000</f>
        <v>0.93853261148143041</v>
      </c>
      <c r="D8" s="22">
        <f>'Statistika podle krajů'!D8/'podle krajů na 100tis.obyvatel'!D$5*100000</f>
        <v>0.62103797181419162</v>
      </c>
      <c r="E8" s="22">
        <f>'Statistika podle krajů'!E8/'podle krajů na 100tis.obyvatel'!E$5*100000</f>
        <v>1.6952054504245644</v>
      </c>
      <c r="F8" s="22">
        <f>'Statistika podle krajů'!F8/'podle krajů na 100tis.obyvatel'!F$5*100000</f>
        <v>0.33936958705508646</v>
      </c>
      <c r="G8" s="22">
        <f>'Statistika podle krajů'!G8/'podle krajů na 100tis.obyvatel'!G$5*100000</f>
        <v>4.2632755354978595</v>
      </c>
      <c r="H8" s="22">
        <f>'Statistika podle krajů'!H8/'podle krajů na 100tis.obyvatel'!H$5*100000</f>
        <v>0.67614776082399874</v>
      </c>
      <c r="I8" s="22">
        <f>'Statistika podle krajů'!I8/'podle krajů na 100tis.obyvatel'!I$5*100000</f>
        <v>0.54382603367733351</v>
      </c>
      <c r="J8" s="22">
        <f>'Statistika podle krajů'!J8/'podle krajů na 100tis.obyvatel'!J$5*100000</f>
        <v>1.3392976723006456</v>
      </c>
      <c r="K8" s="22">
        <f>'Statistika podle krajů'!K8/'podle krajů na 100tis.obyvatel'!K$5*100000</f>
        <v>0.98075176584355439</v>
      </c>
      <c r="L8" s="22">
        <f>'Statistika podle krajů'!L8/'podle krajů na 100tis.obyvatel'!L$5*100000</f>
        <v>0.58725374143553344</v>
      </c>
      <c r="M8" s="22">
        <f>'Statistika podle krajů'!M8/'podle krajů na 100tis.obyvatel'!M$5*100000</f>
        <v>0.94934455669564799</v>
      </c>
      <c r="N8" s="22">
        <f>'Statistika podle krajů'!N8/'podle krajů na 100tis.obyvatel'!N$5*100000</f>
        <v>0.8582880586382402</v>
      </c>
      <c r="O8" s="23">
        <f>'Statistika podle krajů'!O8/'podle krajů na 100tis.obyvatel'!O$5*100000</f>
        <v>2.4155816679008346</v>
      </c>
      <c r="P8" s="87"/>
      <c r="Q8" s="24">
        <f>'Statistika podle krajů'!Q8/'podle krajů na 100tis.obyvatel'!$Q$5*100000</f>
        <v>1.5429300653388802</v>
      </c>
    </row>
    <row r="9" spans="1:19" s="3" customFormat="1" x14ac:dyDescent="0.2">
      <c r="A9" s="13">
        <v>43894</v>
      </c>
      <c r="B9" s="32">
        <f>'Statistika podle krajů'!B9/'podle krajů na 100tis.obyvatel'!B$5*100000</f>
        <v>2.8694902954593333</v>
      </c>
      <c r="C9" s="22">
        <f>'Statistika podle krajů'!C9/'podle krajů na 100tis.obyvatel'!C$5*100000</f>
        <v>1.082922244017035</v>
      </c>
      <c r="D9" s="22">
        <f>'Statistika podle krajů'!D9/'podle krajů na 100tis.obyvatel'!D$5*100000</f>
        <v>1.0868164506748355</v>
      </c>
      <c r="E9" s="22">
        <f>'Statistika podle krajů'!E9/'podle krajů na 100tis.obyvatel'!E$5*100000</f>
        <v>1.8647259954670206</v>
      </c>
      <c r="F9" s="22">
        <f>'Statistika podle krajů'!F9/'podle krajů na 100tis.obyvatel'!F$5*100000</f>
        <v>0.33936958705508646</v>
      </c>
      <c r="G9" s="22">
        <f>'Statistika podle krajů'!G9/'podle krajů na 100tis.obyvatel'!G$5*100000</f>
        <v>4.8723148977118393</v>
      </c>
      <c r="H9" s="22">
        <f>'Statistika podle krajů'!H9/'podle krajů na 100tis.obyvatel'!H$5*100000</f>
        <v>1.1269129347066646</v>
      </c>
      <c r="I9" s="22">
        <f>'Statistika podle krajů'!I9/'podle krajů na 100tis.obyvatel'!I$5*100000</f>
        <v>0.54382603367733351</v>
      </c>
      <c r="J9" s="22">
        <f>'Statistika podle krajů'!J9/'podle krajů na 100tis.obyvatel'!J$5*100000</f>
        <v>1.3392976723006456</v>
      </c>
      <c r="K9" s="22">
        <f>'Statistika podle krajů'!K9/'podle krajů na 100tis.obyvatel'!K$5*100000</f>
        <v>1.1769021190122653</v>
      </c>
      <c r="L9" s="22">
        <f>'Statistika podle krajů'!L9/'podle krajů na 100tis.obyvatel'!L$5*100000</f>
        <v>0.67114713306918095</v>
      </c>
      <c r="M9" s="22">
        <f>'Statistika podle krajů'!M9/'podle krajů na 100tis.obyvatel'!M$5*100000</f>
        <v>1.1075686494782562</v>
      </c>
      <c r="N9" s="22">
        <f>'Statistika podle krajů'!N9/'podle krajů na 100tis.obyvatel'!N$5*100000</f>
        <v>1.0299456703658882</v>
      </c>
      <c r="O9" s="23">
        <f>'Statistika podle krajů'!O9/'podle krajů na 100tis.obyvatel'!O$5*100000</f>
        <v>4.0815000595565829</v>
      </c>
      <c r="P9" s="87"/>
      <c r="Q9" s="24">
        <f>'Statistika podle krajů'!Q9/'podle krajů na 100tis.obyvatel'!$Q$5*100000</f>
        <v>1.8982715349320769</v>
      </c>
    </row>
    <row r="10" spans="1:19" s="3" customFormat="1" x14ac:dyDescent="0.2">
      <c r="A10" s="13">
        <v>43895</v>
      </c>
      <c r="B10" s="32">
        <f>'Statistika podle krajů'!B10/'podle krajů na 100tis.obyvatel'!B$5*100000</f>
        <v>3.5491064180681233</v>
      </c>
      <c r="C10" s="22">
        <f>'Statistika podle krajů'!C10/'podle krajů na 100tis.obyvatel'!C$5*100000</f>
        <v>1.2995066928204422</v>
      </c>
      <c r="D10" s="22">
        <f>'Statistika podle krajů'!D10/'podle krajů na 100tis.obyvatel'!D$5*100000</f>
        <v>1.7078544224890269</v>
      </c>
      <c r="E10" s="22">
        <f>'Statistika podle krajů'!E10/'podle krajů na 100tis.obyvatel'!E$5*100000</f>
        <v>2.5428081756368464</v>
      </c>
      <c r="F10" s="22">
        <f>'Statistika podle krajů'!F10/'podle krajů na 100tis.obyvatel'!F$5*100000</f>
        <v>1.0181087611652593</v>
      </c>
      <c r="G10" s="22">
        <f>'Statistika podle krajů'!G10/'podle krajů na 100tis.obyvatel'!G$5*100000</f>
        <v>5.6031621323686149</v>
      </c>
      <c r="H10" s="22">
        <f>'Statistika podle krajů'!H10/'podle krajů na 100tis.obyvatel'!H$5*100000</f>
        <v>1.1269129347066646</v>
      </c>
      <c r="I10" s="22">
        <f>'Statistika podle krajů'!I10/'podle krajů na 100tis.obyvatel'!I$5*100000</f>
        <v>0.72510137823644472</v>
      </c>
      <c r="J10" s="22">
        <f>'Statistika podle krajů'!J10/'podle krajů na 100tis.obyvatel'!J$5*100000</f>
        <v>1.7219541501008302</v>
      </c>
      <c r="K10" s="22">
        <f>'Statistika podle krajů'!K10/'podle krajů na 100tis.obyvatel'!K$5*100000</f>
        <v>1.569202825349687</v>
      </c>
      <c r="L10" s="22">
        <f>'Statistika podle krajů'!L10/'podle krajů na 100tis.obyvatel'!L$5*100000</f>
        <v>0.92282730797012391</v>
      </c>
      <c r="M10" s="22">
        <f>'Statistika podle krajů'!M10/'podle krajů na 100tis.obyvatel'!M$5*100000</f>
        <v>1.5822409278260801</v>
      </c>
      <c r="N10" s="22">
        <f>'Statistika podle krajů'!N10/'podle krajů na 100tis.obyvatel'!N$5*100000</f>
        <v>1.5449185055488321</v>
      </c>
      <c r="O10" s="23">
        <f>'Statistika podle krajů'!O10/'podle krajů na 100tis.obyvatel'!O$5*100000</f>
        <v>5.2476429337156061</v>
      </c>
      <c r="P10" s="87"/>
      <c r="Q10" s="24">
        <f>'Statistika podle krajů'!Q10/'podle krajů na 100tis.obyvatel'!$Q$5*100000</f>
        <v>2.4219326480167878</v>
      </c>
    </row>
    <row r="11" spans="1:19" s="3" customFormat="1" x14ac:dyDescent="0.2">
      <c r="A11" s="13">
        <v>43896</v>
      </c>
      <c r="B11" s="32">
        <f>'Statistika podle krajů'!B11/'podle krajů na 100tis.obyvatel'!B$5*100000</f>
        <v>5.7389805909186666</v>
      </c>
      <c r="C11" s="22">
        <f>'Statistika podle krajů'!C11/'podle krajů na 100tis.obyvatel'!C$5*100000</f>
        <v>2.1658444880340699</v>
      </c>
      <c r="D11" s="22">
        <f>'Statistika podle krajů'!D11/'podle krajů na 100tis.obyvatel'!D$5*100000</f>
        <v>3.1051898590709586</v>
      </c>
      <c r="E11" s="22">
        <f>'Statistika podle krajů'!E11/'podle krajů na 100tis.obyvatel'!E$5*100000</f>
        <v>5.4246574413586055</v>
      </c>
      <c r="F11" s="22">
        <f>'Statistika podle krajů'!F11/'podle krajů na 100tis.obyvatel'!F$5*100000</f>
        <v>1.0181087611652593</v>
      </c>
      <c r="G11" s="22">
        <f>'Statistika podle krajů'!G11/'podle krajů na 100tis.obyvatel'!G$5*100000</f>
        <v>7.552088091453351</v>
      </c>
      <c r="H11" s="22">
        <f>'Statistika podle krajů'!H11/'podle krajů na 100tis.obyvatel'!H$5*100000</f>
        <v>1.3522955216479975</v>
      </c>
      <c r="I11" s="22">
        <f>'Statistika podle krajů'!I11/'podle krajů na 100tis.obyvatel'!I$5*100000</f>
        <v>1.6314781010320005</v>
      </c>
      <c r="J11" s="22">
        <f>'Statistika podle krajů'!J11/'podle krajů na 100tis.obyvatel'!J$5*100000</f>
        <v>2.1046106279010144</v>
      </c>
      <c r="K11" s="22">
        <f>'Statistika podle krajů'!K11/'podle krajů na 100tis.obyvatel'!K$5*100000</f>
        <v>1.9615035316871088</v>
      </c>
      <c r="L11" s="22">
        <f>'Statistika podle krajů'!L11/'podle krajů na 100tis.obyvatel'!L$5*100000</f>
        <v>1.2584008745047144</v>
      </c>
      <c r="M11" s="22">
        <f>'Statistika podle krajů'!M11/'podle krajů na 100tis.obyvatel'!M$5*100000</f>
        <v>2.8480336700869442</v>
      </c>
      <c r="N11" s="22">
        <f>'Statistika podle krajů'!N11/'podle krajů na 100tis.obyvatel'!N$5*100000</f>
        <v>7.7245925277441616</v>
      </c>
      <c r="O11" s="23">
        <f>'Statistika podle krajů'!O11/'podle krajů na 100tis.obyvatel'!O$5*100000</f>
        <v>7.7465205211992272</v>
      </c>
      <c r="P11" s="87"/>
      <c r="Q11" s="24">
        <f>'Statistika podle krajů'!Q11/'podle krajů na 100tis.obyvatel'!$Q$5*100000</f>
        <v>4.0209692611861731</v>
      </c>
    </row>
    <row r="12" spans="1:19" s="3" customFormat="1" x14ac:dyDescent="0.2">
      <c r="A12" s="13">
        <v>43897</v>
      </c>
      <c r="B12" s="32">
        <f>'Statistika podle krajů'!B12/'podle krajů na 100tis.obyvatel'!B$5*100000</f>
        <v>8.2309063738175627</v>
      </c>
      <c r="C12" s="22">
        <f>'Statistika podle krajů'!C12/'podle krajů na 100tis.obyvatel'!C$5*100000</f>
        <v>5.0536371387461632</v>
      </c>
      <c r="D12" s="22">
        <f>'Statistika podle krajů'!D12/'podle krajů na 100tis.obyvatel'!D$5*100000</f>
        <v>3.881487323838698</v>
      </c>
      <c r="E12" s="22">
        <f>'Statistika podle krajů'!E12/'podle krajů na 100tis.obyvatel'!E$5*100000</f>
        <v>19.325342134840032</v>
      </c>
      <c r="F12" s="22">
        <f>'Statistika podle krajů'!F12/'podle krajů na 100tis.obyvatel'!F$5*100000</f>
        <v>1.3574783482203459</v>
      </c>
      <c r="G12" s="22">
        <f>'Statistika podle krajů'!G12/'podle krajů na 100tis.obyvatel'!G$5*100000</f>
        <v>11.084516392294434</v>
      </c>
      <c r="H12" s="22">
        <f>'Statistika podle krajů'!H12/'podle krajů na 100tis.obyvatel'!H$5*100000</f>
        <v>2.2538258694133293</v>
      </c>
      <c r="I12" s="22">
        <f>'Statistika podle krajů'!I12/'podle krajů na 100tis.obyvatel'!I$5*100000</f>
        <v>7.6135644714826691</v>
      </c>
      <c r="J12" s="22">
        <f>'Statistika podle krajů'!J12/'podle krajů na 100tis.obyvatel'!J$5*100000</f>
        <v>3.635236539101752</v>
      </c>
      <c r="K12" s="22">
        <f>'Statistika podle krajů'!K12/'podle krajů na 100tis.obyvatel'!K$5*100000</f>
        <v>2.5499545911932415</v>
      </c>
      <c r="L12" s="22">
        <f>'Statistika podle krajů'!L12/'podle krajů na 100tis.obyvatel'!L$5*100000</f>
        <v>2.4329083573757813</v>
      </c>
      <c r="M12" s="22">
        <f>'Statistika podle krajů'!M12/'podle krajů na 100tis.obyvatel'!M$5*100000</f>
        <v>3.9556023195652004</v>
      </c>
      <c r="N12" s="22">
        <f>'Statistika podle krajů'!N12/'podle krajů na 100tis.obyvatel'!N$5*100000</f>
        <v>23.173777583232486</v>
      </c>
      <c r="O12" s="23">
        <f>'Statistika podle krajů'!O12/'podle krajů na 100tis.obyvatel'!O$5*100000</f>
        <v>10.078806269517276</v>
      </c>
      <c r="P12" s="87"/>
      <c r="Q12" s="24">
        <f>'Statistika podle krajů'!Q12/'podle krajů na 100tis.obyvatel'!$Q$5*100000</f>
        <v>7.5463306832028865</v>
      </c>
    </row>
    <row r="13" spans="1:19" s="3" customFormat="1" x14ac:dyDescent="0.2">
      <c r="A13" s="13">
        <v>43898</v>
      </c>
      <c r="B13" s="32">
        <f>'Statistika podle krajů'!B13/'podle krajů na 100tis.obyvatel'!B$5*100000</f>
        <v>10.420780546668107</v>
      </c>
      <c r="C13" s="22">
        <f>'Statistika podle krajů'!C13/'podle krajů na 100tis.obyvatel'!C$5*100000</f>
        <v>6.2087541990310013</v>
      </c>
      <c r="D13" s="22">
        <f>'Statistika podle krajů'!D13/'podle krajů na 100tis.obyvatel'!D$5*100000</f>
        <v>5.4340822533741768</v>
      </c>
      <c r="E13" s="22">
        <f>'Statistika podle krajů'!E13/'podle krajů na 100tis.obyvatel'!E$5*100000</f>
        <v>26.445205026623203</v>
      </c>
      <c r="F13" s="22">
        <f>'Statistika podle krajů'!F13/'podle krajů na 100tis.obyvatel'!F$5*100000</f>
        <v>1.3574783482203459</v>
      </c>
      <c r="G13" s="22">
        <f>'Statistika podle krajů'!G13/'podle krajů na 100tis.obyvatel'!G$5*100000</f>
        <v>12.424402989165189</v>
      </c>
      <c r="H13" s="22">
        <f>'Statistika podle krajů'!H13/'podle krajů na 100tis.obyvatel'!H$5*100000</f>
        <v>2.2538258694133293</v>
      </c>
      <c r="I13" s="22">
        <f>'Statistika podle krajů'!I13/'podle krajů na 100tis.obyvatel'!I$5*100000</f>
        <v>8.7012165388373361</v>
      </c>
      <c r="J13" s="22">
        <f>'Statistika podle krajů'!J13/'podle krajů na 100tis.obyvatel'!J$5*100000</f>
        <v>5.1658624503024901</v>
      </c>
      <c r="K13" s="22">
        <f>'Statistika podle krajů'!K13/'podle krajů na 100tis.obyvatel'!K$5*100000</f>
        <v>2.7461049443619525</v>
      </c>
      <c r="L13" s="22">
        <f>'Statistika podle krajů'!L13/'podle krajů na 100tis.obyvatel'!L$5*100000</f>
        <v>2.5168017490094288</v>
      </c>
      <c r="M13" s="22">
        <f>'Statistika podle krajů'!M13/'podle krajů na 100tis.obyvatel'!M$5*100000</f>
        <v>4.7467227834782406</v>
      </c>
      <c r="N13" s="22">
        <f>'Statistika podle krajů'!N13/'podle krajů na 100tis.obyvatel'!N$5*100000</f>
        <v>27.980190711606628</v>
      </c>
      <c r="O13" s="23">
        <f>'Statistika podle krajů'!O13/'podle krajů na 100tis.obyvatel'!O$5*100000</f>
        <v>10.411989947848424</v>
      </c>
      <c r="P13" s="87"/>
      <c r="Q13" s="24">
        <f>'Statistika podle krajů'!Q13/'podle krajů na 100tis.obyvatel'!$Q$5*100000</f>
        <v>9.0518563833214305</v>
      </c>
    </row>
    <row r="14" spans="1:19" s="3" customFormat="1" x14ac:dyDescent="0.2">
      <c r="A14" s="13">
        <v>43899</v>
      </c>
      <c r="B14" s="32">
        <f>'Statistika podle krajů'!B14/'podle krajů na 100tis.obyvatel'!B$5*100000</f>
        <v>29.223493272177954</v>
      </c>
      <c r="C14" s="22">
        <f>'Statistika podle krajů'!C14/'podle krajů na 100tis.obyvatel'!C$5*100000</f>
        <v>21.875029329144109</v>
      </c>
      <c r="D14" s="22">
        <f>'Statistika podle krajů'!D14/'podle krajů na 100tis.obyvatel'!D$5*100000</f>
        <v>10.40238602788771</v>
      </c>
      <c r="E14" s="22">
        <f>'Statistika podle krajů'!E14/'podle krajů na 100tis.obyvatel'!E$5*100000</f>
        <v>64.587327661175891</v>
      </c>
      <c r="F14" s="22">
        <f>'Statistika podle krajů'!F14/'podle krajů na 100tis.obyvatel'!F$5*100000</f>
        <v>5.4299133928813834</v>
      </c>
      <c r="G14" s="22">
        <f>'Statistika podle krajů'!G14/'podle krajů na 100tis.obyvatel'!G$5*100000</f>
        <v>30.451968110698992</v>
      </c>
      <c r="H14" s="22">
        <f>'Statistika podle krajů'!H14/'podle krajů na 100tis.obyvatel'!H$5*100000</f>
        <v>8.1137731298879849</v>
      </c>
      <c r="I14" s="22">
        <f>'Statistika podle krajů'!I14/'podle krajů na 100tis.obyvatel'!I$5*100000</f>
        <v>23.565794792684454</v>
      </c>
      <c r="J14" s="22">
        <f>'Statistika podle krajů'!J14/'podle krajů na 100tis.obyvatel'!J$5*100000</f>
        <v>13.584304961906547</v>
      </c>
      <c r="K14" s="22">
        <f>'Statistika podle krajů'!K14/'podle krajů na 100tis.obyvatel'!K$5*100000</f>
        <v>7.453713420411014</v>
      </c>
      <c r="L14" s="22">
        <f>'Statistika podle krajů'!L14/'podle krajů na 100tis.obyvatel'!L$5*100000</f>
        <v>10.402780562572305</v>
      </c>
      <c r="M14" s="22">
        <f>'Statistika podle krajů'!M14/'podle krajů na 100tis.obyvatel'!M$5*100000</f>
        <v>10.126341938086913</v>
      </c>
      <c r="N14" s="22">
        <f>'Statistika podle krajů'!N14/'podle krajů na 100tis.obyvatel'!N$5*100000</f>
        <v>87.030409145917559</v>
      </c>
      <c r="O14" s="23">
        <f>'Statistika podle krajů'!O14/'podle krajů na 100tis.obyvatel'!O$5*100000</f>
        <v>19.907724780286188</v>
      </c>
      <c r="P14" s="87"/>
      <c r="Q14" s="24">
        <f>'Statistika podle krajů'!Q14/'podle krajů na 100tis.obyvatel'!$Q$5*100000</f>
        <v>24.434401580184812</v>
      </c>
    </row>
    <row r="15" spans="1:19" s="3" customFormat="1" x14ac:dyDescent="0.2">
      <c r="A15" s="13">
        <v>43900</v>
      </c>
      <c r="B15" s="32">
        <f>'Statistika podle krajů'!B15/'podle krajů na 100tis.obyvatel'!B$5*100000</f>
        <v>34.811448058072443</v>
      </c>
      <c r="C15" s="22">
        <f>'Statistika podle krajů'!C15/'podle krajů na 100tis.obyvatel'!C$5*100000</f>
        <v>24.113068633445984</v>
      </c>
      <c r="D15" s="22">
        <f>'Statistika podle krajů'!D15/'podle krajů na 100tis.obyvatel'!D$5*100000</f>
        <v>10.557645520841259</v>
      </c>
      <c r="E15" s="22">
        <f>'Statistika podle krajů'!E15/'podle krajů na 100tis.obyvatel'!E$5*100000</f>
        <v>67.46917692689766</v>
      </c>
      <c r="F15" s="22">
        <f>'Statistika podle krajů'!F15/'podle krajů na 100tis.obyvatel'!F$5*100000</f>
        <v>6.4480221540466429</v>
      </c>
      <c r="G15" s="22">
        <f>'Statistika podle krajů'!G15/'podle krajů na 100tis.obyvatel'!G$5*100000</f>
        <v>33.740780666654487</v>
      </c>
      <c r="H15" s="22">
        <f>'Statistika podle krajů'!H15/'podle krajů na 100tis.obyvatel'!H$5*100000</f>
        <v>8.5645383037706502</v>
      </c>
      <c r="I15" s="22">
        <f>'Statistika podle krajů'!I15/'podle krajů na 100tis.obyvatel'!I$5*100000</f>
        <v>25.559823582834674</v>
      </c>
      <c r="J15" s="22">
        <f>'Statistika podle krajů'!J15/'podle krajů na 100tis.obyvatel'!J$5*100000</f>
        <v>15.114930873107285</v>
      </c>
      <c r="K15" s="22">
        <f>'Statistika podle krajů'!K15/'podle krajů na 100tis.obyvatel'!K$5*100000</f>
        <v>9.0229162457607011</v>
      </c>
      <c r="L15" s="22">
        <f>'Statistika podle krajů'!L15/'podle krajů na 100tis.obyvatel'!L$5*100000</f>
        <v>11.912861611977963</v>
      </c>
      <c r="M15" s="22">
        <f>'Statistika podle krajů'!M15/'podle krajů na 100tis.obyvatel'!M$5*100000</f>
        <v>11.550358773130384</v>
      </c>
      <c r="N15" s="22">
        <f>'Statistika podle krajů'!N15/'podle krajů na 100tis.obyvatel'!N$5*100000</f>
        <v>93.038425556385235</v>
      </c>
      <c r="O15" s="23">
        <f>'Statistika podle krajů'!O15/'podle krajů na 100tis.obyvatel'!O$5*100000</f>
        <v>21.656939091524723</v>
      </c>
      <c r="P15" s="87"/>
      <c r="Q15" s="24">
        <f>'Statistika podle krajů'!Q15/'podle krajů na 100tis.obyvatel'!$Q$5*100000</f>
        <v>26.912440776032103</v>
      </c>
    </row>
    <row r="16" spans="1:19" s="3" customFormat="1" x14ac:dyDescent="0.2">
      <c r="A16" s="13">
        <v>43901</v>
      </c>
      <c r="B16" s="32">
        <f>'Statistika podle krajů'!B16/'podle krajů na 100tis.obyvatel'!B$5*100000</f>
        <v>42.81581572435374</v>
      </c>
      <c r="C16" s="22">
        <f>'Statistika podle krajů'!C16/'podle krajů na 100tis.obyvatel'!C$5*100000</f>
        <v>27.07305610042588</v>
      </c>
      <c r="D16" s="22">
        <f>'Statistika podle krajů'!D16/'podle krajů na 100tis.obyvatel'!D$5*100000</f>
        <v>12.576018929237382</v>
      </c>
      <c r="E16" s="22">
        <f>'Statistika podle krajů'!E16/'podle krajů na 100tis.obyvatel'!E$5*100000</f>
        <v>68.994861832279767</v>
      </c>
      <c r="F16" s="22">
        <f>'Statistika podle krajů'!F16/'podle krajů na 100tis.obyvatel'!F$5*100000</f>
        <v>7.8055005022669883</v>
      </c>
      <c r="G16" s="22">
        <f>'Statistika podle krajů'!G16/'podle krajů na 100tis.obyvatel'!G$5*100000</f>
        <v>35.811514498182014</v>
      </c>
      <c r="H16" s="22">
        <f>'Statistika podle krajů'!H16/'podle krajů na 100tis.obyvatel'!H$5*100000</f>
        <v>11.71989452094931</v>
      </c>
      <c r="I16" s="22">
        <f>'Statistika podle krajů'!I16/'podle krajů na 100tis.obyvatel'!I$5*100000</f>
        <v>29.366605818576009</v>
      </c>
      <c r="J16" s="22">
        <f>'Statistika podle krajů'!J16/'podle krajů na 100tis.obyvatel'!J$5*100000</f>
        <v>19.515480367809406</v>
      </c>
      <c r="K16" s="22">
        <f>'Statistika podle krajů'!K16/'podle krajů na 100tis.obyvatel'!K$5*100000</f>
        <v>12.161321896460073</v>
      </c>
      <c r="L16" s="22">
        <f>'Statistika podle krajů'!L16/'podle krajů na 100tis.obyvatel'!L$5*100000</f>
        <v>15.93974441039305</v>
      </c>
      <c r="M16" s="22">
        <f>'Statistika podle krajů'!M16/'podle krajů na 100tis.obyvatel'!M$5*100000</f>
        <v>14.556616535999938</v>
      </c>
      <c r="N16" s="22">
        <f>'Statistika podle krajů'!N16/'podle krajů na 100tis.obyvatel'!N$5*100000</f>
        <v>97.501523461304075</v>
      </c>
      <c r="O16" s="23">
        <f>'Statistika podle krajů'!O16/'podle krajů na 100tis.obyvatel'!O$5*100000</f>
        <v>24.822184035670645</v>
      </c>
      <c r="P16" s="87"/>
      <c r="Q16" s="24">
        <f>'Statistika podle krajů'!Q16/'podle krajů na 100tis.obyvatel'!$Q$5*100000</f>
        <v>30.606121841540332</v>
      </c>
    </row>
    <row r="17" spans="1:17" s="3" customFormat="1" x14ac:dyDescent="0.2">
      <c r="A17" s="13">
        <v>43902</v>
      </c>
      <c r="B17" s="32">
        <f>'Statistika podle krajů'!B17/'podle krajů na 100tis.obyvatel'!B$5*100000</f>
        <v>49.385438242905373</v>
      </c>
      <c r="C17" s="22">
        <f>'Statistika podle krajů'!C17/'podle krajů na 100tis.obyvatel'!C$5*100000</f>
        <v>30.971576178887201</v>
      </c>
      <c r="D17" s="22">
        <f>'Statistika podle krajů'!D17/'podle krajů na 100tis.obyvatel'!D$5*100000</f>
        <v>16.612765746029627</v>
      </c>
      <c r="E17" s="22">
        <f>'Statistika podle krajů'!E17/'podle krajů na 100tis.obyvatel'!E$5*100000</f>
        <v>71.198628917831698</v>
      </c>
      <c r="F17" s="22">
        <f>'Statistika podle krajů'!F17/'podle krajů na 100tis.obyvatel'!F$5*100000</f>
        <v>9.1629788504873346</v>
      </c>
      <c r="G17" s="22">
        <f>'Statistika podle krajů'!G17/'podle krajů na 100tis.obyvatel'!G$5*100000</f>
        <v>37.882248329709547</v>
      </c>
      <c r="H17" s="22">
        <f>'Statistika podle krajů'!H17/'podle krajů na 100tis.obyvatel'!H$5*100000</f>
        <v>20.059050237778628</v>
      </c>
      <c r="I17" s="22">
        <f>'Statistika podle krajů'!I17/'podle krajů na 100tis.obyvatel'!I$5*100000</f>
        <v>34.623590810790233</v>
      </c>
      <c r="J17" s="22">
        <f>'Statistika podle krajů'!J17/'podle krajů na 100tis.obyvatel'!J$5*100000</f>
        <v>21.428762756810329</v>
      </c>
      <c r="K17" s="22">
        <f>'Statistika podle krajů'!K17/'podle krajů na 100tis.obyvatel'!K$5*100000</f>
        <v>13.53437436864105</v>
      </c>
      <c r="L17" s="22">
        <f>'Statistika podle krajů'!L17/'podle krajů na 100tis.obyvatel'!L$5*100000</f>
        <v>19.127693292471658</v>
      </c>
      <c r="M17" s="22">
        <f>'Statistika podle krajů'!M17/'podle krajů na 100tis.obyvatel'!M$5*100000</f>
        <v>17.246426113304274</v>
      </c>
      <c r="N17" s="22">
        <f>'Statistika podle krajů'!N17/'podle krajů na 100tis.obyvatel'!N$5*100000</f>
        <v>101.62130614276762</v>
      </c>
      <c r="O17" s="23">
        <f>'Statistika podle krajů'!O17/'podle krajů na 100tis.obyvatel'!O$5*100000</f>
        <v>32.402112717704298</v>
      </c>
      <c r="P17" s="87"/>
      <c r="Q17" s="24">
        <f>'Statistika podle krajů'!Q17/'podle krajů na 100tis.obyvatel'!$Q$5*100000</f>
        <v>34.851517294048527</v>
      </c>
    </row>
    <row r="18" spans="1:17" s="3" customFormat="1" x14ac:dyDescent="0.2">
      <c r="A18" s="13">
        <v>43903</v>
      </c>
      <c r="B18" s="32">
        <f>'Statistika podle krajů'!B18/'podle krajů na 100tis.obyvatel'!B$5*100000</f>
        <v>69.84943482368115</v>
      </c>
      <c r="C18" s="22">
        <f>'Statistika podle krajů'!C18/'podle krajů na 100tis.obyvatel'!C$5*100000</f>
        <v>48.58711134823097</v>
      </c>
      <c r="D18" s="22">
        <f>'Statistika podle krajů'!D18/'podle krajů na 100tis.obyvatel'!D$5*100000</f>
        <v>36.485980844083755</v>
      </c>
      <c r="E18" s="22">
        <f>'Statistika podle krajů'!E18/'podle krajů na 100tis.obyvatel'!E$5*100000</f>
        <v>86.285957426610324</v>
      </c>
      <c r="F18" s="22">
        <f>'Statistika podle krajů'!F18/'podle krajů na 100tis.obyvatel'!F$5*100000</f>
        <v>17.986588113919584</v>
      </c>
      <c r="G18" s="22">
        <f>'Statistika podle krajů'!G18/'podle krajů na 100tis.obyvatel'!G$5*100000</f>
        <v>50.184843446431941</v>
      </c>
      <c r="H18" s="22">
        <f>'Statistika podle krajů'!H18/'podle krajů na 100tis.obyvatel'!H$5*100000</f>
        <v>70.770132299578535</v>
      </c>
      <c r="I18" s="22">
        <f>'Statistika podle krajů'!I18/'podle krajů na 100tis.obyvatel'!I$5*100000</f>
        <v>53.657501989496907</v>
      </c>
      <c r="J18" s="22">
        <f>'Statistika podle krajů'!J18/'podle krajů na 100tis.obyvatel'!J$5*100000</f>
        <v>34.247754763116504</v>
      </c>
      <c r="K18" s="22">
        <f>'Statistika podle krajů'!K18/'podle krajů na 100tis.obyvatel'!K$5*100000</f>
        <v>47.076084760490609</v>
      </c>
      <c r="L18" s="22">
        <f>'Statistika podle krajů'!L18/'podle krajů na 100tis.obyvatel'!L$5*100000</f>
        <v>34.564077353062821</v>
      </c>
      <c r="M18" s="22">
        <f>'Statistika podle krajů'!M18/'podle krajů na 100tis.obyvatel'!M$5*100000</f>
        <v>29.271457164782479</v>
      </c>
      <c r="N18" s="22">
        <f>'Statistika podle krajů'!N18/'podle krajů na 100tis.obyvatel'!N$5*100000</f>
        <v>123.76513805563422</v>
      </c>
      <c r="O18" s="23">
        <f>'Statistika podle krajů'!O18/'podle krajů na 100tis.obyvatel'!O$5*100000</f>
        <v>68.302654057885661</v>
      </c>
      <c r="P18" s="87"/>
      <c r="Q18" s="24">
        <f>'Statistika podle krajů'!Q18/'podle krajů na 100tis.obyvatel'!$Q$5*100000</f>
        <v>55.863419456572551</v>
      </c>
    </row>
    <row r="19" spans="1:17" s="3" customFormat="1" x14ac:dyDescent="0.2">
      <c r="A19" s="13">
        <v>43904</v>
      </c>
      <c r="B19" s="32">
        <f>'Statistika podle krajů'!B19/'podle krajů na 100tis.obyvatel'!B$5*100000</f>
        <v>75.437389609575646</v>
      </c>
      <c r="C19" s="22">
        <f>'Statistika podle krajů'!C19/'podle krajů na 100tis.obyvatel'!C$5*100000</f>
        <v>55.445618893672197</v>
      </c>
      <c r="D19" s="22">
        <f>'Statistika podle krajů'!D19/'podle krajů na 100tis.obyvatel'!D$5*100000</f>
        <v>43.006879548132773</v>
      </c>
      <c r="E19" s="22">
        <f>'Statistika podle krajů'!E19/'podle krajů na 100tis.obyvatel'!E$5*100000</f>
        <v>94.761984678733143</v>
      </c>
      <c r="F19" s="22">
        <f>'Statistika podle krajů'!F19/'podle krajů na 100tis.obyvatel'!F$5*100000</f>
        <v>25.113349442076398</v>
      </c>
      <c r="G19" s="22">
        <f>'Statistika podle krajů'!G19/'podle krajů na 100tis.obyvatel'!G$5*100000</f>
        <v>52.621000895287864</v>
      </c>
      <c r="H19" s="22">
        <f>'Statistika podle krajů'!H19/'podle krajů na 100tis.obyvatel'!H$5*100000</f>
        <v>94.660686515359814</v>
      </c>
      <c r="I19" s="22">
        <f>'Statistika podle krajů'!I19/'podle krajů na 100tis.obyvatel'!I$5*100000</f>
        <v>63.808921284807127</v>
      </c>
      <c r="J19" s="22">
        <f>'Statistika podle krajů'!J19/'podle krajů na 100tis.obyvatel'!J$5*100000</f>
        <v>42.666197274720567</v>
      </c>
      <c r="K19" s="22">
        <f>'Statistika podle krajů'!K19/'podle krajů na 100tis.obyvatel'!K$5*100000</f>
        <v>65.31806760518073</v>
      </c>
      <c r="L19" s="22">
        <f>'Statistika podle krajů'!L19/'podle krajů na 100tis.obyvatel'!L$5*100000</f>
        <v>39.346000676180736</v>
      </c>
      <c r="M19" s="22">
        <f>'Statistika podle krajů'!M19/'podle krajů na 100tis.obyvatel'!M$5*100000</f>
        <v>35.916869061652015</v>
      </c>
      <c r="N19" s="22">
        <f>'Statistika podle krajů'!N19/'podle krajů na 100tis.obyvatel'!N$5*100000</f>
        <v>129.77315446610191</v>
      </c>
      <c r="O19" s="23">
        <f>'Statistika podle krajů'!O19/'podle krajů na 100tis.obyvatel'!O$5*100000</f>
        <v>78.131572568654576</v>
      </c>
      <c r="P19" s="87"/>
      <c r="Q19" s="24">
        <f>'Statistika podle krajů'!Q19/'podle krajů na 100tis.obyvatel'!$Q$5*100000</f>
        <v>63.839900339809311</v>
      </c>
    </row>
    <row r="20" spans="1:17" s="3" customFormat="1" x14ac:dyDescent="0.2">
      <c r="A20" s="13">
        <v>43905</v>
      </c>
      <c r="B20" s="32">
        <f>'Statistika podle krajů'!B20/'podle krajů na 100tis.obyvatel'!B$5*100000</f>
        <v>78.155854100010799</v>
      </c>
      <c r="C20" s="22">
        <f>'Statistika podle krajů'!C20/'podle krajů na 100tis.obyvatel'!C$5*100000</f>
        <v>58.910970074526716</v>
      </c>
      <c r="D20" s="22">
        <f>'Statistika podle krajů'!D20/'podle krajů na 100tis.obyvatel'!D$5*100000</f>
        <v>48.285702308553404</v>
      </c>
      <c r="E20" s="22">
        <f>'Statistika podle krajů'!E20/'podle krajů na 100tis.obyvatel'!E$5*100000</f>
        <v>99.508559939921923</v>
      </c>
      <c r="F20" s="22">
        <f>'Statistika podle krajů'!F20/'podle krajů na 100tis.obyvatel'!F$5*100000</f>
        <v>26.470827790296745</v>
      </c>
      <c r="G20" s="22">
        <f>'Statistika podle krajů'!G20/'podle krajů na 100tis.obyvatel'!G$5*100000</f>
        <v>53.717271747273024</v>
      </c>
      <c r="H20" s="22">
        <f>'Statistika podle krajů'!H20/'podle krajů na 100tis.obyvatel'!H$5*100000</f>
        <v>107.05672879713313</v>
      </c>
      <c r="I20" s="22">
        <f>'Statistika podle krajů'!I20/'podle krajů na 100tis.obyvatel'!I$5*100000</f>
        <v>69.972282999816912</v>
      </c>
      <c r="J20" s="22">
        <f>'Statistika podle krajů'!J20/'podle krajů na 100tis.obyvatel'!J$5*100000</f>
        <v>47.066746769422686</v>
      </c>
      <c r="K20" s="22">
        <f>'Statistika podle krajů'!K20/'podle krajů na 100tis.obyvatel'!K$5*100000</f>
        <v>76.106337029459823</v>
      </c>
      <c r="L20" s="22">
        <f>'Statistika podle krajů'!L20/'podle krajů na 100tis.obyvatel'!L$5*100000</f>
        <v>42.030589208457464</v>
      </c>
      <c r="M20" s="22">
        <f>'Statistika podle krajů'!M20/'podle krajů na 100tis.obyvatel'!M$5*100000</f>
        <v>40.030695473999828</v>
      </c>
      <c r="N20" s="22">
        <f>'Statistika podle krajů'!N20/'podle krajů na 100tis.obyvatel'!N$5*100000</f>
        <v>135.09454042965899</v>
      </c>
      <c r="O20" s="23">
        <f>'Statistika podle krajů'!O20/'podle krajů na 100tis.obyvatel'!O$5*100000</f>
        <v>81.796593030297231</v>
      </c>
      <c r="P20" s="87"/>
      <c r="Q20" s="24">
        <f>'Statistika podle krajů'!Q20/'podle krajů na 100tis.obyvatel'!$Q$5*100000</f>
        <v>68.132051248842927</v>
      </c>
    </row>
    <row r="21" spans="1:17" s="3" customFormat="1" x14ac:dyDescent="0.2">
      <c r="A21" s="13">
        <v>43906</v>
      </c>
      <c r="B21" s="32">
        <f>'Statistika podle krajů'!B21/'podle krajů na 100tis.obyvatel'!B$5*100000</f>
        <v>152.38503726939305</v>
      </c>
      <c r="C21" s="22">
        <f>'Statistika podle krajů'!C21/'podle krajů na 100tis.obyvatel'!C$5*100000</f>
        <v>105.98199028113383</v>
      </c>
      <c r="D21" s="22">
        <f>'Statistika podle krajů'!D21/'podle krajů na 100tis.obyvatel'!D$5*100000</f>
        <v>110.234239997019</v>
      </c>
      <c r="E21" s="22">
        <f>'Statistika podle krajů'!E21/'podle krajů na 100tis.obyvatel'!E$5*100000</f>
        <v>163.92636705605537</v>
      </c>
      <c r="F21" s="22">
        <f>'Statistika podle krajů'!F21/'podle krajů na 100tis.obyvatel'!F$5*100000</f>
        <v>85.181766350826706</v>
      </c>
      <c r="G21" s="22">
        <f>'Statistika podle krajů'!G21/'podle krajů na 100tis.obyvatel'!G$5*100000</f>
        <v>89.528786245455038</v>
      </c>
      <c r="H21" s="22">
        <f>'Statistika podle krajů'!H21/'podle krajů na 100tis.obyvatel'!H$5*100000</f>
        <v>220.87493520250626</v>
      </c>
      <c r="I21" s="22">
        <f>'Statistika podle krajů'!I21/'podle krajů na 100tis.obyvatel'!I$5*100000</f>
        <v>126.89274119137782</v>
      </c>
      <c r="J21" s="22">
        <f>'Statistika podle krajů'!J21/'podle krajů na 100tis.obyvatel'!J$5*100000</f>
        <v>82.079814488139561</v>
      </c>
      <c r="K21" s="22">
        <f>'Statistika podle krajů'!K21/'podle krajů na 100tis.obyvatel'!K$5*100000</f>
        <v>171.23925831628461</v>
      </c>
      <c r="L21" s="22">
        <f>'Statistika podle krajů'!L21/'podle krajů na 100tis.obyvatel'!L$5*100000</f>
        <v>91.192116705774964</v>
      </c>
      <c r="M21" s="22">
        <f>'Statistika podle krajů'!M21/'podle krajů na 100tis.obyvatel'!M$5*100000</f>
        <v>123.88946464878207</v>
      </c>
      <c r="N21" s="22">
        <f>'Statistika podle krajů'!N21/'podle krajů na 100tis.obyvatel'!N$5*100000</f>
        <v>196.03299259297407</v>
      </c>
      <c r="O21" s="23">
        <f>'Statistika podle krajů'!O21/'podle krajů na 100tis.obyvatel'!O$5*100000</f>
        <v>153.68097163024274</v>
      </c>
      <c r="P21" s="87"/>
      <c r="Q21" s="24">
        <f>'Statistika podle krajů'!Q21/'podle krajů na 100tis.obyvatel'!$Q$5*100000</f>
        <v>130.80306517551671</v>
      </c>
    </row>
    <row r="22" spans="1:17" s="3" customFormat="1" x14ac:dyDescent="0.2">
      <c r="A22" s="13">
        <v>43907</v>
      </c>
      <c r="B22" s="32">
        <f>'Statistika podle krajů'!B22/'podle krajů na 100tis.obyvatel'!B$5*100000</f>
        <v>188.63123047519514</v>
      </c>
      <c r="C22" s="22">
        <f>'Statistika podle krajů'!C22/'podle krajů na 100tis.obyvatel'!C$5*100000</f>
        <v>126.34092846865408</v>
      </c>
      <c r="D22" s="22">
        <f>'Statistika podle krajů'!D22/'podle krajů na 100tis.obyvatel'!D$5*100000</f>
        <v>137.55991075684346</v>
      </c>
      <c r="E22" s="22">
        <f>'Statistika podle krajů'!E22/'podle krajů na 100tis.obyvatel'!E$5*100000</f>
        <v>190.71061317276346</v>
      </c>
      <c r="F22" s="22">
        <f>'Statistika podle krajů'!F22/'podle krajů na 100tis.obyvatel'!F$5*100000</f>
        <v>106.90141992235223</v>
      </c>
      <c r="G22" s="22">
        <f>'Statistika podle krajů'!G22/'podle krajů na 100tis.obyvatel'!G$5*100000</f>
        <v>107.19092774966047</v>
      </c>
      <c r="H22" s="22">
        <f>'Statistika podle krajů'!H22/'podle krajů na 100tis.obyvatel'!H$5*100000</f>
        <v>256.0346187653542</v>
      </c>
      <c r="I22" s="22">
        <f>'Statistika podle krajů'!I22/'podle krajů na 100tis.obyvatel'!I$5*100000</f>
        <v>143.20752220169783</v>
      </c>
      <c r="J22" s="22">
        <f>'Statistika podle krajů'!J22/'podle krajů na 100tis.obyvatel'!J$5*100000</f>
        <v>106.76115730625145</v>
      </c>
      <c r="K22" s="22">
        <f>'Statistika podle krajů'!K22/'podle krajů na 100tis.obyvatel'!K$5*100000</f>
        <v>197.52340564089187</v>
      </c>
      <c r="L22" s="22">
        <f>'Statistika podle krajů'!L22/'podle krajů na 100tis.obyvatel'!L$5*100000</f>
        <v>113.84333244685983</v>
      </c>
      <c r="M22" s="22">
        <f>'Statistika podle krajů'!M22/'podle krajů na 100tis.obyvatel'!M$5*100000</f>
        <v>169.45800337017317</v>
      </c>
      <c r="N22" s="22">
        <f>'Statistika podle krajů'!N22/'podle krajů na 100tis.obyvatel'!N$5*100000</f>
        <v>229.50622687986544</v>
      </c>
      <c r="O22" s="23">
        <f>'Statistika podle krajů'!O22/'podle krajů na 100tis.obyvatel'!O$5*100000</f>
        <v>192.24698239707331</v>
      </c>
      <c r="P22" s="87"/>
      <c r="Q22" s="24">
        <f>'Statistika podle krajů'!Q22/'podle krajů na 100tis.obyvatel'!$Q$5*100000</f>
        <v>159.1368718299216</v>
      </c>
    </row>
    <row r="23" spans="1:17" s="3" customFormat="1" x14ac:dyDescent="0.2">
      <c r="A23" s="13">
        <v>43908</v>
      </c>
      <c r="B23" s="32">
        <f>'Statistika podle krajů'!B23/'podle krajů na 100tis.obyvatel'!B$5*100000</f>
        <v>200.78880777964127</v>
      </c>
      <c r="C23" s="22">
        <f>'Statistika podle krajů'!C23/'podle krajů na 100tis.obyvatel'!C$5*100000</f>
        <v>132.54968266768509</v>
      </c>
      <c r="D23" s="22">
        <f>'Statistika podle krajů'!D23/'podle krajů na 100tis.obyvatel'!D$5*100000</f>
        <v>147.96229678473114</v>
      </c>
      <c r="E23" s="22">
        <f>'Statistika podle krajů'!E23/'podle krajů na 100tis.obyvatel'!E$5*100000</f>
        <v>202.06848969060806</v>
      </c>
      <c r="F23" s="22">
        <f>'Statistika podle krajů'!F23/'podle krajů na 100tis.obyvatel'!F$5*100000</f>
        <v>123.86989927510658</v>
      </c>
      <c r="G23" s="22">
        <f>'Statistika podle krajů'!G23/'podle krajů na 100tis.obyvatel'!G$5*100000</f>
        <v>109.13985370874519</v>
      </c>
      <c r="H23" s="22">
        <f>'Statistika podle krajů'!H23/'podle krajů na 100tis.obyvatel'!H$5*100000</f>
        <v>263.92300930830083</v>
      </c>
      <c r="I23" s="22">
        <f>'Statistika podle krajů'!I23/'podle krajů na 100tis.obyvatel'!I$5*100000</f>
        <v>152.4525647742125</v>
      </c>
      <c r="J23" s="22">
        <f>'Statistika podle krajů'!J23/'podle krajů na 100tis.obyvatel'!J$5*100000</f>
        <v>115.7535845345558</v>
      </c>
      <c r="K23" s="22">
        <f>'Statistika podle krajů'!K23/'podle krajů na 100tis.obyvatel'!K$5*100000</f>
        <v>219.68839554895618</v>
      </c>
      <c r="L23" s="22">
        <f>'Statistika podle krajů'!L23/'podle krajů na 100tis.obyvatel'!L$5*100000</f>
        <v>127.5179552831444</v>
      </c>
      <c r="M23" s="22">
        <f>'Statistika podle krajů'!M23/'podle krajů na 100tis.obyvatel'!M$5*100000</f>
        <v>192.24227273086873</v>
      </c>
      <c r="N23" s="22">
        <f>'Statistika podle krajů'!N23/'podle krajů na 100tis.obyvatel'!N$5*100000</f>
        <v>226.41638986876777</v>
      </c>
      <c r="O23" s="23">
        <f>'Statistika podle krajů'!O23/'podle krajů na 100tis.obyvatel'!O$5*100000</f>
        <v>204.74137033449142</v>
      </c>
      <c r="P23" s="87"/>
      <c r="Q23" s="24">
        <f>'Statistika podle krajů'!Q23/'podle krajů na 100tis.obyvatel'!$Q$5*100000</f>
        <v>169.72230718727681</v>
      </c>
    </row>
    <row r="24" spans="1:17" s="3" customFormat="1" x14ac:dyDescent="0.2">
      <c r="A24" s="13">
        <v>43909</v>
      </c>
      <c r="B24" s="32">
        <f>'Statistika podle krajů'!B24/'podle krajů na 100tis.obyvatel'!B$5*100000</f>
        <v>215.43831086698628</v>
      </c>
      <c r="C24" s="22">
        <f>'Statistika podle krajů'!C24/'podle krajů na 100tis.obyvatel'!C$5*100000</f>
        <v>140.56330727341117</v>
      </c>
      <c r="D24" s="22">
        <f>'Statistika podle krajů'!D24/'podle krajů na 100tis.obyvatel'!D$5*100000</f>
        <v>157.74364484080468</v>
      </c>
      <c r="E24" s="22">
        <f>'Statistika podle krajů'!E24/'podle krajů na 100tis.obyvatel'!E$5*100000</f>
        <v>212.57876348324032</v>
      </c>
      <c r="F24" s="22">
        <f>'Statistika podle krajů'!F24/'podle krajů na 100tis.obyvatel'!F$5*100000</f>
        <v>141.51711780197104</v>
      </c>
      <c r="G24" s="22">
        <f>'Statistika podle krajů'!G24/'podle krajů na 100tis.obyvatel'!G$5*100000</f>
        <v>115.10843945844219</v>
      </c>
      <c r="H24" s="22">
        <f>'Statistika podle krajů'!H24/'podle krajů na 100tis.obyvatel'!H$5*100000</f>
        <v>276.54443417701549</v>
      </c>
      <c r="I24" s="22">
        <f>'Statistika podle krajů'!I24/'podle krajů na 100tis.obyvatel'!I$5*100000</f>
        <v>159.70357855657696</v>
      </c>
      <c r="J24" s="22">
        <f>'Statistika podle krajů'!J24/'podle krajů na 100tis.obyvatel'!J$5*100000</f>
        <v>124.36335528505994</v>
      </c>
      <c r="K24" s="22">
        <f>'Statistika podle krajů'!K24/'podle krajů na 100tis.obyvatel'!K$5*100000</f>
        <v>228.51516144154817</v>
      </c>
      <c r="L24" s="22">
        <f>'Statistika podle krajů'!L24/'podle krajů na 100tis.obyvatel'!L$5*100000</f>
        <v>134.98446713853903</v>
      </c>
      <c r="M24" s="22">
        <f>'Statistika podle krajů'!M24/'podle krajů na 100tis.obyvatel'!M$5*100000</f>
        <v>203.15973513286866</v>
      </c>
      <c r="N24" s="22">
        <f>'Statistika podle krajů'!N24/'podle krajů na 100tis.obyvatel'!N$5*100000</f>
        <v>240.8356292538902</v>
      </c>
      <c r="O24" s="23">
        <f>'Statistika podle krajů'!O24/'podle krajů na 100tis.obyvatel'!O$5*100000</f>
        <v>223.81613591894973</v>
      </c>
      <c r="P24" s="87"/>
      <c r="Q24" s="24">
        <f>'Statistika podle krajů'!Q24/'podle krajů na 100tis.obyvatel'!$Q$5*100000</f>
        <v>180.83140365771675</v>
      </c>
    </row>
    <row r="25" spans="1:17" s="3" customFormat="1" x14ac:dyDescent="0.2">
      <c r="A25" s="13">
        <v>43910</v>
      </c>
      <c r="B25" s="32">
        <f>'Statistika podle krajů'!B25/'podle krajů na 100tis.obyvatel'!B$5*100000</f>
        <v>234.08999778747196</v>
      </c>
      <c r="C25" s="22">
        <f>'Statistika podle krajů'!C25/'podle krajů na 100tis.obyvatel'!C$5*100000</f>
        <v>149.65985412315425</v>
      </c>
      <c r="D25" s="22">
        <f>'Statistika podle krajů'!D25/'podle krajů na 100tis.obyvatel'!D$5*100000</f>
        <v>166.28291695324981</v>
      </c>
      <c r="E25" s="22">
        <f>'Statistika podle krajů'!E25/'podle krajů na 100tis.obyvatel'!E$5*100000</f>
        <v>230.37842071269827</v>
      </c>
      <c r="F25" s="22">
        <f>'Statistika podle krajů'!F25/'podle krajů na 100tis.obyvatel'!F$5*100000</f>
        <v>161.87929302527624</v>
      </c>
      <c r="G25" s="22">
        <f>'Statistika podle krajů'!G25/'podle krajů na 100tis.obyvatel'!G$5*100000</f>
        <v>125.34030074363707</v>
      </c>
      <c r="H25" s="22">
        <f>'Statistika podle krajů'!H25/'podle krajů na 100tis.obyvatel'!H$5*100000</f>
        <v>295.47657148008744</v>
      </c>
      <c r="I25" s="22">
        <f>'Statistika podle krajů'!I25/'podle krajů na 100tis.obyvatel'!I$5*100000</f>
        <v>168.40479509541427</v>
      </c>
      <c r="J25" s="22">
        <f>'Statistika podle krajů'!J25/'podle krajů na 100tis.obyvatel'!J$5*100000</f>
        <v>141.20024030826806</v>
      </c>
      <c r="K25" s="22">
        <f>'Statistika podle krajů'!K25/'podle krajů na 100tis.obyvatel'!K$5*100000</f>
        <v>242.63798686969537</v>
      </c>
      <c r="L25" s="22">
        <f>'Statistika podle krajů'!L25/'podle krajů na 100tis.obyvatel'!L$5*100000</f>
        <v>146.5617551839824</v>
      </c>
      <c r="M25" s="22">
        <f>'Statistika podle krajů'!M25/'podle krajů na 100tis.obyvatel'!M$5*100000</f>
        <v>215.65943846269471</v>
      </c>
      <c r="N25" s="22">
        <f>'Statistika podle krajů'!N25/'podle krajů na 100tis.obyvatel'!N$5*100000</f>
        <v>255.94149908592323</v>
      </c>
      <c r="O25" s="23">
        <f>'Statistika podle krajů'!O25/'podle krajů na 100tis.obyvatel'!O$5*100000</f>
        <v>241.39157495091786</v>
      </c>
      <c r="P25" s="87"/>
      <c r="Q25" s="24">
        <f>'Statistika podle krajů'!Q25/'podle krajů na 100tis.obyvatel'!$Q$5*100000</f>
        <v>194.71777424576669</v>
      </c>
    </row>
    <row r="26" spans="1:17" s="3" customFormat="1" x14ac:dyDescent="0.2">
      <c r="A26" s="13">
        <v>43911</v>
      </c>
      <c r="B26" s="32">
        <f>'Statistika podle krajů'!B26/'podle krajů na 100tis.obyvatel'!B$5*100000</f>
        <v>227.44486236640822</v>
      </c>
      <c r="C26" s="22">
        <f>'Statistika podle krajů'!C26/'podle krajů na 100tis.obyvatel'!C$5*100000</f>
        <v>144.67841180067589</v>
      </c>
      <c r="D26" s="22">
        <f>'Statistika podle krajů'!D26/'podle krajů na 100tis.obyvatel'!D$5*100000</f>
        <v>164.41980303780724</v>
      </c>
      <c r="E26" s="22">
        <f>'Statistika podle krajů'!E26/'podle krajů na 100tis.obyvatel'!E$5*100000</f>
        <v>218.51198255972633</v>
      </c>
      <c r="F26" s="22">
        <f>'Statistika podle krajů'!F26/'podle krajů na 100tis.obyvatel'!F$5*100000</f>
        <v>157.12811880650503</v>
      </c>
      <c r="G26" s="22">
        <f>'Statistika podle krajů'!G26/'podle krajů na 100tis.obyvatel'!G$5*100000</f>
        <v>120.46798584592521</v>
      </c>
      <c r="H26" s="22">
        <f>'Statistika podle krajů'!H26/'podle krajů na 100tis.obyvatel'!H$5*100000</f>
        <v>291.87045008902612</v>
      </c>
      <c r="I26" s="22">
        <f>'Statistika podle krajů'!I26/'podle krajů na 100tis.obyvatel'!I$5*100000</f>
        <v>165.14183889335027</v>
      </c>
      <c r="J26" s="22">
        <f>'Statistika podle krajů'!J26/'podle krajů na 100tis.obyvatel'!J$5*100000</f>
        <v>137.18234729136611</v>
      </c>
      <c r="K26" s="22">
        <f>'Statistika podle krajů'!K26/'podle krajů na 100tis.obyvatel'!K$5*100000</f>
        <v>235.18427344928435</v>
      </c>
      <c r="L26" s="22">
        <f>'Statistika podle krajů'!L26/'podle krajů na 100tis.obyvatel'!L$5*100000</f>
        <v>143.87716665170566</v>
      </c>
      <c r="M26" s="22">
        <f>'Statistika podle krajů'!M26/'podle krajů na 100tis.obyvatel'!M$5*100000</f>
        <v>212.33673251425995</v>
      </c>
      <c r="N26" s="22">
        <f>'Statistika podle krajů'!N26/'podle krajů na 100tis.obyvatel'!N$5*100000</f>
        <v>238.60408030143077</v>
      </c>
      <c r="O26" s="23">
        <f>'Statistika podle krajů'!O26/'podle krajů na 100tis.obyvatel'!O$5*100000</f>
        <v>232.22902379681125</v>
      </c>
      <c r="P26" s="87"/>
      <c r="Q26" s="24">
        <f>'Statistika podle krajů'!Q26/'podle krajů na 100tis.obyvatel'!$Q$5*100000</f>
        <v>188.63956489746201</v>
      </c>
    </row>
    <row r="27" spans="1:17" s="3" customFormat="1" x14ac:dyDescent="0.2">
      <c r="A27" s="13">
        <v>43912</v>
      </c>
      <c r="B27" s="32">
        <f>'Statistika podle krajů'!B27/'podle krajů na 100tis.obyvatel'!B$5*100000</f>
        <v>226.16114302370275</v>
      </c>
      <c r="C27" s="22">
        <f>'Statistika podle krajů'!C27/'podle krajů na 100tis.obyvatel'!C$5*100000</f>
        <v>142.94573621024864</v>
      </c>
      <c r="D27" s="22">
        <f>'Statistika podle krajů'!D27/'podle krajů na 100tis.obyvatel'!D$5*100000</f>
        <v>164.41980303780724</v>
      </c>
      <c r="E27" s="22">
        <f>'Statistika podle krajů'!E27/'podle krajů na 100tis.obyvatel'!E$5*100000</f>
        <v>214.78253056879228</v>
      </c>
      <c r="F27" s="22">
        <f>'Statistika podle krajů'!F27/'podle krajů na 100tis.obyvatel'!F$5*100000</f>
        <v>152.37694458773382</v>
      </c>
      <c r="G27" s="22">
        <f>'Statistika podle krajů'!G27/'podle krajů na 100tis.obyvatel'!G$5*100000</f>
        <v>119.00629137661168</v>
      </c>
      <c r="H27" s="22">
        <f>'Statistika podle krajů'!H27/'podle krajů na 100tis.obyvatel'!H$5*100000</f>
        <v>291.87045008902612</v>
      </c>
      <c r="I27" s="22">
        <f>'Statistika podle krajů'!I27/'podle krajů na 100tis.obyvatel'!I$5*100000</f>
        <v>163.32908544775916</v>
      </c>
      <c r="J27" s="22">
        <f>'Statistika podle krajů'!J27/'podle krajů na 100tis.obyvatel'!J$5*100000</f>
        <v>136.22570609686565</v>
      </c>
      <c r="K27" s="22">
        <f>'Statistika podle krajů'!K27/'podle krajů na 100tis.obyvatel'!K$5*100000</f>
        <v>234.3996720366095</v>
      </c>
      <c r="L27" s="22">
        <f>'Statistika podle krajů'!L27/'podle krajů na 100tis.obyvatel'!L$5*100000</f>
        <v>143.62548647680475</v>
      </c>
      <c r="M27" s="22">
        <f>'Statistika podle krajů'!M27/'podle krajů na 100tis.obyvatel'!M$5*100000</f>
        <v>212.33673251425995</v>
      </c>
      <c r="N27" s="22">
        <f>'Statistika podle krajů'!N27/'podle krajů na 100tis.obyvatel'!N$5*100000</f>
        <v>233.45435194960132</v>
      </c>
      <c r="O27" s="23">
        <f>'Statistika podle krajů'!O27/'podle krajů na 100tis.obyvatel'!O$5*100000</f>
        <v>231.22947276181782</v>
      </c>
      <c r="P27" s="87"/>
      <c r="Q27" s="24">
        <f>'Statistika podle krajů'!Q27/'podle krajů na 100tis.obyvatel'!$Q$5*100000</f>
        <v>187.20884792778415</v>
      </c>
    </row>
    <row r="28" spans="1:17" s="3" customFormat="1" x14ac:dyDescent="0.2">
      <c r="A28" s="13">
        <v>43913</v>
      </c>
      <c r="B28" s="32">
        <f>'Statistika podle krajů'!B28/'podle krajů na 100tis.obyvatel'!B$5*100000</f>
        <v>248.43744926476862</v>
      </c>
      <c r="C28" s="22">
        <f>'Statistika podle krajů'!C28/'podle krajů na 100tis.obyvatel'!C$5*100000</f>
        <v>151.97008824372392</v>
      </c>
      <c r="D28" s="22">
        <f>'Statistika podle krajů'!D28/'podle krajů na 100tis.obyvatel'!D$5*100000</f>
        <v>182.42990422041879</v>
      </c>
      <c r="E28" s="22">
        <f>'Statistika podle krajů'!E28/'podle krajů na 100tis.obyvatel'!E$5*100000</f>
        <v>215.96917438408948</v>
      </c>
      <c r="F28" s="22">
        <f>'Statistika podle krajů'!F28/'podle krajů na 100tis.obyvatel'!F$5*100000</f>
        <v>175.4540765074797</v>
      </c>
      <c r="G28" s="22">
        <f>'Statistika podle krajů'!G28/'podle krajů na 100tis.obyvatel'!G$5*100000</f>
        <v>130.21261564134889</v>
      </c>
      <c r="H28" s="22">
        <f>'Statistika podle krajů'!H28/'podle krajů na 100tis.obyvatel'!H$5*100000</f>
        <v>305.39340530550612</v>
      </c>
      <c r="I28" s="22">
        <f>'Statistika podle krajů'!I28/'podle krajů na 100tis.obyvatel'!I$5*100000</f>
        <v>169.49244716276894</v>
      </c>
      <c r="J28" s="22">
        <f>'Statistika podle krajů'!J28/'podle krajů na 100tis.obyvatel'!J$5*100000</f>
        <v>155.54985822577498</v>
      </c>
      <c r="K28" s="22">
        <f>'Statistika podle krajů'!K28/'podle krajů na 100tis.obyvatel'!K$5*100000</f>
        <v>251.26860240911861</v>
      </c>
      <c r="L28" s="22">
        <f>'Statistika podle krajů'!L28/'podle krajů na 100tis.obyvatel'!L$5*100000</f>
        <v>156.20949522185188</v>
      </c>
      <c r="M28" s="22">
        <f>'Statistika podle krajů'!M28/'podle krajů na 100tis.obyvatel'!M$5*100000</f>
        <v>221.197281710086</v>
      </c>
      <c r="N28" s="22">
        <f>'Statistika podle krajů'!N28/'podle krajů na 100tis.obyvatel'!N$5*100000</f>
        <v>234.48429761996721</v>
      </c>
      <c r="O28" s="23">
        <f>'Statistika podle krajů'!O28/'podle krajů na 100tis.obyvatel'!O$5*100000</f>
        <v>251.55367714001795</v>
      </c>
      <c r="P28" s="87"/>
      <c r="Q28" s="24">
        <f>'Statistika podle krajů'!Q28/'podle krajů na 100tis.obyvatel'!$Q$5*100000</f>
        <v>200.67441940710526</v>
      </c>
    </row>
    <row r="29" spans="1:17" s="3" customFormat="1" x14ac:dyDescent="0.2">
      <c r="A29" s="13">
        <v>43914</v>
      </c>
      <c r="B29" s="32">
        <f>'Statistika podle krajů'!B29/'podle krajů na 100tis.obyvatel'!B$5*100000</f>
        <v>246.77616540950271</v>
      </c>
      <c r="C29" s="22">
        <f>'Statistika podle krajů'!C29/'podle krajů na 100tis.obyvatel'!C$5*100000</f>
        <v>150.23741265329667</v>
      </c>
      <c r="D29" s="22">
        <f>'Statistika podle krajů'!D29/'podle krajů na 100tis.obyvatel'!D$5*100000</f>
        <v>186.77717002311815</v>
      </c>
      <c r="E29" s="22">
        <f>'Statistika podle krajů'!E29/'podle krajů na 100tis.obyvatel'!E$5*100000</f>
        <v>209.69691421751858</v>
      </c>
      <c r="F29" s="22">
        <f>'Statistika podle krajů'!F29/'podle krajů na 100tis.obyvatel'!F$5*100000</f>
        <v>166.29109765699238</v>
      </c>
      <c r="G29" s="22">
        <f>'Statistika podle krajů'!G29/'podle krajů na 100tis.obyvatel'!G$5*100000</f>
        <v>127.89826606493578</v>
      </c>
      <c r="H29" s="22">
        <f>'Statistika podle krajů'!H29/'podle krajů na 100tis.obyvatel'!H$5*100000</f>
        <v>308.99952669656744</v>
      </c>
      <c r="I29" s="22">
        <f>'Statistika podle krajů'!I29/'podle krajů na 100tis.obyvatel'!I$5*100000</f>
        <v>164.96056354879116</v>
      </c>
      <c r="J29" s="22">
        <f>'Statistika podle krajů'!J29/'podle krajů na 100tis.obyvatel'!J$5*100000</f>
        <v>152.67993464227359</v>
      </c>
      <c r="K29" s="22">
        <f>'Statistika podle krajů'!K29/'podle krajů na 100tis.obyvatel'!K$5*100000</f>
        <v>255.58391017883028</v>
      </c>
      <c r="L29" s="22">
        <f>'Statistika podle krajů'!L29/'podle krajů na 100tis.obyvatel'!L$5*100000</f>
        <v>159.98469784536601</v>
      </c>
      <c r="M29" s="22">
        <f>'Statistika podle krajů'!M29/'podle krajů na 100tis.obyvatel'!M$5*100000</f>
        <v>226.26045267912946</v>
      </c>
      <c r="N29" s="22">
        <f>'Statistika podle krajů'!N29/'podle krajů na 100tis.obyvatel'!N$5*100000</f>
        <v>226.24473225704014</v>
      </c>
      <c r="O29" s="23">
        <f>'Statistika podle krajů'!O29/'podle krajů na 100tis.obyvatel'!O$5*100000</f>
        <v>257.71757518914421</v>
      </c>
      <c r="P29" s="87"/>
      <c r="Q29" s="24">
        <f>'Statistika podle krajů'!Q29/'podle krajů na 100tis.obyvatel'!$Q$5*100000</f>
        <v>200.67441940710526</v>
      </c>
    </row>
    <row r="30" spans="1:17" s="3" customFormat="1" x14ac:dyDescent="0.2">
      <c r="A30" s="13">
        <v>43915</v>
      </c>
      <c r="B30" s="32">
        <f>'Statistika podle krajů'!B30/'podle krajů na 100tis.obyvatel'!B$5*100000</f>
        <v>251.23142665771587</v>
      </c>
      <c r="C30" s="22">
        <f>'Statistika podle krajů'!C30/'podle krajů na 100tis.obyvatel'!C$5*100000</f>
        <v>152.25886750879513</v>
      </c>
      <c r="D30" s="22">
        <f>'Statistika podle krajů'!D30/'podle krajů na 100tis.obyvatel'!D$5*100000</f>
        <v>188.01924596674652</v>
      </c>
      <c r="E30" s="22">
        <f>'Statistika podle krajů'!E30/'podle krajů na 100tis.obyvatel'!E$5*100000</f>
        <v>213.76540729853755</v>
      </c>
      <c r="F30" s="22">
        <f>'Statistika podle krajů'!F30/'podle krajů na 100tis.obyvatel'!F$5*100000</f>
        <v>170.70290228870849</v>
      </c>
      <c r="G30" s="22">
        <f>'Statistika podle krajů'!G30/'podle krajů na 100tis.obyvatel'!G$5*100000</f>
        <v>129.48176840669211</v>
      </c>
      <c r="H30" s="22">
        <f>'Statistika podle krajů'!H30/'podle krajů na 100tis.obyvatel'!H$5*100000</f>
        <v>311.70411773986342</v>
      </c>
      <c r="I30" s="22">
        <f>'Statistika podle krajů'!I30/'podle krajů na 100tis.obyvatel'!I$5*100000</f>
        <v>165.50438958246849</v>
      </c>
      <c r="J30" s="22">
        <f>'Statistika podle krajů'!J30/'podle krajů na 100tis.obyvatel'!J$5*100000</f>
        <v>161.48103363167783</v>
      </c>
      <c r="K30" s="22">
        <f>'Statistika podle krajů'!K30/'podle krajů na 100tis.obyvatel'!K$5*100000</f>
        <v>269.11828454747132</v>
      </c>
      <c r="L30" s="22">
        <f>'Statistika podle krajů'!L30/'podle krajů na 100tis.obyvatel'!L$5*100000</f>
        <v>161.74645906967262</v>
      </c>
      <c r="M30" s="22">
        <f>'Statistika podle krajů'!M30/'podle krajů na 100tis.obyvatel'!M$5*100000</f>
        <v>235.12100187495551</v>
      </c>
      <c r="N30" s="22">
        <f>'Statistika podle krajů'!N30/'podle krajů na 100tis.obyvatel'!N$5*100000</f>
        <v>227.61799315086131</v>
      </c>
      <c r="O30" s="23">
        <f>'Statistika podle krajů'!O30/'podle krajů na 100tis.obyvatel'!O$5*100000</f>
        <v>266.04716714742295</v>
      </c>
      <c r="P30" s="87"/>
      <c r="Q30" s="24">
        <f>'Statistika podle krajů'!Q30/'podle krajů na 100tis.obyvatel'!$Q$5*100000</f>
        <v>204.97592140744396</v>
      </c>
    </row>
    <row r="31" spans="1:17" s="3" customFormat="1" x14ac:dyDescent="0.2">
      <c r="A31" s="13">
        <v>43916</v>
      </c>
      <c r="B31" s="32">
        <f>'Statistika podle krajů'!B31/'podle krajů na 100tis.obyvatel'!B$5*100000</f>
        <v>256.59284273607409</v>
      </c>
      <c r="C31" s="22">
        <f>'Statistika podle krajů'!C31/'podle krajů na 100tis.obyvatel'!C$5*100000</f>
        <v>150.02082820449326</v>
      </c>
      <c r="D31" s="22">
        <f>'Statistika podle krajů'!D31/'podle krajů na 100tis.obyvatel'!D$5*100000</f>
        <v>191.43495481172457</v>
      </c>
      <c r="E31" s="22">
        <f>'Statistika podle krajů'!E31/'podle krajů na 100tis.obyvatel'!E$5*100000</f>
        <v>222.9195167308302</v>
      </c>
      <c r="F31" s="22">
        <f>'Statistika podle krajů'!F31/'podle krajů na 100tis.obyvatel'!F$5*100000</f>
        <v>173.41785898514919</v>
      </c>
      <c r="G31" s="22">
        <f>'Statistika podle krajů'!G31/'podle krajů na 100tis.obyvatel'!G$5*100000</f>
        <v>134.71950692173235</v>
      </c>
      <c r="H31" s="22">
        <f>'Statistika podle krajů'!H31/'podle krajů na 100tis.obyvatel'!H$5*100000</f>
        <v>307.64723117491945</v>
      </c>
      <c r="I31" s="22">
        <f>'Statistika podle krajů'!I31/'podle krajů na 100tis.obyvatel'!I$5*100000</f>
        <v>166.04821561614582</v>
      </c>
      <c r="J31" s="22">
        <f>'Statistika podle krajů'!J31/'podle krajů na 100tis.obyvatel'!J$5*100000</f>
        <v>162.82033130397849</v>
      </c>
      <c r="K31" s="22">
        <f>'Statistika podle krajů'!K31/'podle krajů na 100tis.obyvatel'!K$5*100000</f>
        <v>271.47208878549588</v>
      </c>
      <c r="L31" s="22">
        <f>'Statistika podle krajů'!L31/'podle krajů na 100tis.obyvatel'!L$5*100000</f>
        <v>164.85051456011757</v>
      </c>
      <c r="M31" s="22">
        <f>'Statistika podle krajů'!M31/'podle krajů na 100tis.obyvatel'!M$5*100000</f>
        <v>243.03220651408589</v>
      </c>
      <c r="N31" s="22">
        <f>'Statistika podle krajů'!N31/'podle krajů na 100tis.obyvatel'!N$5*100000</f>
        <v>243.23883581807726</v>
      </c>
      <c r="O31" s="23">
        <f>'Statistika podle krajů'!O31/'podle krajů na 100tis.obyvatel'!O$5*100000</f>
        <v>277.20882037151648</v>
      </c>
      <c r="P31" s="87"/>
      <c r="Q31" s="24">
        <f>'Statistika podle krajů'!Q31/'podle krajů na 100tis.obyvatel'!$Q$5*100000</f>
        <v>209.49249850779958</v>
      </c>
    </row>
    <row r="32" spans="1:17" s="3" customFormat="1" x14ac:dyDescent="0.2">
      <c r="A32" s="13">
        <v>43917</v>
      </c>
      <c r="B32" s="32">
        <f>'Statistika podle krajů'!B32/'podle krajů na 100tis.obyvatel'!B$5*100000</f>
        <v>255.30912339336862</v>
      </c>
      <c r="C32" s="22">
        <f>'Statistika podle krajů'!C32/'podle krajů na 100tis.obyvatel'!C$5*100000</f>
        <v>147.49400963512019</v>
      </c>
      <c r="D32" s="22">
        <f>'Statistika podle krajů'!D32/'podle krajů na 100tis.obyvatel'!D$5*100000</f>
        <v>188.32976495265362</v>
      </c>
      <c r="E32" s="22">
        <f>'Statistika podle krajů'!E32/'podle krajů na 100tis.obyvatel'!E$5*100000</f>
        <v>225.63184545150949</v>
      </c>
      <c r="F32" s="22">
        <f>'Statistika podle krajů'!F32/'podle krajů na 100tis.obyvatel'!F$5*100000</f>
        <v>180.88398990036109</v>
      </c>
      <c r="G32" s="22">
        <f>'Statistika podle krajů'!G32/'podle krajů na 100tis.obyvatel'!G$5*100000</f>
        <v>138.49555096745902</v>
      </c>
      <c r="H32" s="22">
        <f>'Statistika podle krajů'!H32/'podle krajů na 100tis.obyvatel'!H$5*100000</f>
        <v>291.87045008902612</v>
      </c>
      <c r="I32" s="22">
        <f>'Statistika podle krajů'!I32/'podle krajů na 100tis.obyvatel'!I$5*100000</f>
        <v>159.70357855657696</v>
      </c>
      <c r="J32" s="22">
        <f>'Statistika podle krajů'!J32/'podle krajů na 100tis.obyvatel'!J$5*100000</f>
        <v>169.13416318768154</v>
      </c>
      <c r="K32" s="22">
        <f>'Statistika podle krajů'!K32/'podle krajů na 100tis.obyvatel'!K$5*100000</f>
        <v>269.90288596014614</v>
      </c>
      <c r="L32" s="22">
        <f>'Statistika podle krajů'!L32/'podle krajů na 100tis.obyvatel'!L$5*100000</f>
        <v>162.41760620274181</v>
      </c>
      <c r="M32" s="22">
        <f>'Statistika podle krajů'!M32/'podle krajů na 100tis.obyvatel'!M$5*100000</f>
        <v>244.45622334912935</v>
      </c>
      <c r="N32" s="22">
        <f>'Statistika podle krajů'!N32/'podle krajů na 100tis.obyvatel'!N$5*100000</f>
        <v>239.63402597179666</v>
      </c>
      <c r="O32" s="23">
        <f>'Statistika podle krajů'!O32/'podle krajů na 100tis.obyvatel'!O$5*100000</f>
        <v>283.12283066189434</v>
      </c>
      <c r="P32" s="87"/>
      <c r="Q32" s="24">
        <f>'Statistika podle krajů'!Q32/'podle krajů na 100tis.obyvatel'!$Q$5*100000</f>
        <v>208.99689066863013</v>
      </c>
    </row>
    <row r="33" spans="1:17" s="3" customFormat="1" x14ac:dyDescent="0.2">
      <c r="A33" s="13">
        <v>43918</v>
      </c>
      <c r="B33" s="32">
        <f>'Statistika podle krajů'!B33/'podle krajů na 100tis.obyvatel'!B$5*100000</f>
        <v>222.91408821568299</v>
      </c>
      <c r="C33" s="22">
        <f>'Statistika podle krajů'!C33/'podle krajů na 100tis.obyvatel'!C$5*100000</f>
        <v>125.18581140836926</v>
      </c>
      <c r="D33" s="22">
        <f>'Statistika podle krajů'!D33/'podle krajů na 100tis.obyvatel'!D$5*100000</f>
        <v>163.6435055730395</v>
      </c>
      <c r="E33" s="22">
        <f>'Statistika podle krajů'!E33/'podle krajů na 100tis.obyvatel'!E$5*100000</f>
        <v>202.91609241582034</v>
      </c>
      <c r="F33" s="22">
        <f>'Statistika podle krajů'!F33/'podle krajů na 100tis.obyvatel'!F$5*100000</f>
        <v>164.25488013466185</v>
      </c>
      <c r="G33" s="22">
        <f>'Statistika podle krajů'!G33/'podle krajů na 100tis.obyvatel'!G$5*100000</f>
        <v>124.24402989165189</v>
      </c>
      <c r="H33" s="22">
        <f>'Statistika podle krajů'!H33/'podle krajů na 100tis.obyvatel'!H$5*100000</f>
        <v>237.55324663616491</v>
      </c>
      <c r="I33" s="22">
        <f>'Statistika podle krajů'!I33/'podle krajů na 100tis.obyvatel'!I$5*100000</f>
        <v>135.59395773021515</v>
      </c>
      <c r="J33" s="22">
        <f>'Statistika podle krajů'!J33/'podle krajů na 100tis.obyvatel'!J$5*100000</f>
        <v>142.1568815027685</v>
      </c>
      <c r="K33" s="22">
        <f>'Statistika podle krajů'!K33/'podle krajů na 100tis.obyvatel'!K$5*100000</f>
        <v>227.33825932253589</v>
      </c>
      <c r="L33" s="22">
        <f>'Statistika podle krajů'!L33/'podle krajů na 100tis.obyvatel'!L$5*100000</f>
        <v>143.79327326007203</v>
      </c>
      <c r="M33" s="22">
        <f>'Statistika podle krajů'!M33/'podle krajů na 100tis.obyvatel'!M$5*100000</f>
        <v>227.36802132860768</v>
      </c>
      <c r="N33" s="22">
        <f>'Statistika podle krajů'!N33/'podle krajů na 100tis.obyvatel'!N$5*100000</f>
        <v>214.91532988301535</v>
      </c>
      <c r="O33" s="23">
        <f>'Statistika podle krajů'!O33/'podle krajů na 100tis.obyvatel'!O$5*100000</f>
        <v>266.9634222628336</v>
      </c>
      <c r="P33" s="87"/>
      <c r="Q33" s="24">
        <f>'Statistika podle krajů'!Q33/'podle krajů na 100tis.obyvatel'!$Q$5*100000</f>
        <v>184.71210654932668</v>
      </c>
    </row>
    <row r="34" spans="1:17" s="3" customFormat="1" x14ac:dyDescent="0.2">
      <c r="A34" s="13">
        <v>43919</v>
      </c>
      <c r="B34" s="32">
        <f>'Statistika podle krajů'!B34/'podle krajů na 100tis.obyvatel'!B$5*100000</f>
        <v>218.38331406495772</v>
      </c>
      <c r="C34" s="22">
        <f>'Statistika podle krajů'!C34/'podle krajů na 100tis.obyvatel'!C$5*100000</f>
        <v>120.27656390215868</v>
      </c>
      <c r="D34" s="22">
        <f>'Statistika podle krajů'!D34/'podle krajů na 100tis.obyvatel'!D$5*100000</f>
        <v>156.81208788308339</v>
      </c>
      <c r="E34" s="22">
        <f>'Statistika podle krajů'!E34/'podle krajů na 100tis.obyvatel'!E$5*100000</f>
        <v>194.94862679882488</v>
      </c>
      <c r="F34" s="22">
        <f>'Statistika podle krajů'!F34/'podle krajů na 100tis.obyvatel'!F$5*100000</f>
        <v>159.50370591589063</v>
      </c>
      <c r="G34" s="22">
        <f>'Statistika podle krajů'!G34/'podle krajů na 100tis.obyvatel'!G$5*100000</f>
        <v>121.92968031523878</v>
      </c>
      <c r="H34" s="22">
        <f>'Statistika podle krajů'!H34/'podle krajů na 100tis.obyvatel'!H$5*100000</f>
        <v>222.22723072415425</v>
      </c>
      <c r="I34" s="22">
        <f>'Statistika podle krajů'!I34/'podle krajů na 100tis.obyvatel'!I$5*100000</f>
        <v>129.9744220488827</v>
      </c>
      <c r="J34" s="22">
        <f>'Statistika podle krajů'!J34/'podle krajů na 100tis.obyvatel'!J$5*100000</f>
        <v>137.18234729136611</v>
      </c>
      <c r="K34" s="22">
        <f>'Statistika podle krajů'!K34/'podle krajů na 100tis.obyvatel'!K$5*100000</f>
        <v>212.82313318805132</v>
      </c>
      <c r="L34" s="22">
        <f>'Statistika podle krajů'!L34/'podle krajů na 100tis.obyvatel'!L$5*100000</f>
        <v>141.02479133616168</v>
      </c>
      <c r="M34" s="22">
        <f>'Statistika podle krajů'!M34/'podle krajů na 100tis.obyvatel'!M$5*100000</f>
        <v>224.20353947295553</v>
      </c>
      <c r="N34" s="22">
        <f>'Statistika podle krajů'!N34/'podle krajů na 100tis.obyvatel'!N$5*100000</f>
        <v>209.59394391945824</v>
      </c>
      <c r="O34" s="23">
        <f>'Statistika podle krajů'!O34/'podle krajů na 100tis.obyvatel'!O$5*100000</f>
        <v>265.29750387117787</v>
      </c>
      <c r="P34" s="87"/>
      <c r="Q34" s="24">
        <f>'Statistika podle krajů'!Q34/'podle krajů na 100tis.obyvatel'!$Q$5*100000</f>
        <v>179.522250875005</v>
      </c>
    </row>
    <row r="35" spans="1:17" s="3" customFormat="1" x14ac:dyDescent="0.2">
      <c r="A35" s="13">
        <v>43920</v>
      </c>
      <c r="B35" s="32">
        <f>'Statistika podle krajů'!B35/'podle krajů na 100tis.obyvatel'!B$5*100000</f>
        <v>212.04023025394235</v>
      </c>
      <c r="C35" s="22">
        <f>'Statistika podle krajů'!C35/'podle krajů na 100tis.obyvatel'!C$5*100000</f>
        <v>106.12637991366944</v>
      </c>
      <c r="D35" s="22">
        <f>'Statistika podle krajů'!D35/'podle krajů na 100tis.obyvatel'!D$5*100000</f>
        <v>140.50984112296086</v>
      </c>
      <c r="E35" s="22">
        <f>'Statistika podle krajů'!E35/'podle krajů na 100tis.obyvatel'!E$5*100000</f>
        <v>181.89554483055574</v>
      </c>
      <c r="F35" s="22">
        <f>'Statistika podle krajů'!F35/'podle krajů na 100tis.obyvatel'!F$5*100000</f>
        <v>161.20055385116606</v>
      </c>
      <c r="G35" s="22">
        <f>'Statistika podle krajů'!G35/'podle krajů na 100tis.obyvatel'!G$5*100000</f>
        <v>119.24990712149726</v>
      </c>
      <c r="H35" s="22">
        <f>'Statistika podle krajů'!H35/'podle krajů na 100tis.obyvatel'!H$5*100000</f>
        <v>175.12227005341566</v>
      </c>
      <c r="I35" s="22">
        <f>'Statistika podle krajů'!I35/'podle krajů na 100tis.obyvatel'!I$5*100000</f>
        <v>121.4544808546045</v>
      </c>
      <c r="J35" s="22">
        <f>'Statistika podle krajů'!J35/'podle krajů na 100tis.obyvatel'!J$5*100000</f>
        <v>130.67718716876297</v>
      </c>
      <c r="K35" s="22">
        <f>'Statistika podle krajů'!K35/'podle krajů na 100tis.obyvatel'!K$5*100000</f>
        <v>177.51606961768334</v>
      </c>
      <c r="L35" s="22">
        <f>'Statistika podle krajů'!L35/'podle krajů na 100tis.obyvatel'!L$5*100000</f>
        <v>127.5179552831444</v>
      </c>
      <c r="M35" s="22">
        <f>'Statistika podle krajů'!M35/'podle krajů na 100tis.obyvatel'!M$5*100000</f>
        <v>191.60937635973829</v>
      </c>
      <c r="N35" s="22">
        <f>'Statistika podle krajů'!N35/'podle krajů na 100tis.obyvatel'!N$5*100000</f>
        <v>191.74155229978285</v>
      </c>
      <c r="O35" s="23">
        <f>'Statistika podle krajů'!O35/'podle krajů na 100tis.obyvatel'!O$5*100000</f>
        <v>267.04671818241638</v>
      </c>
      <c r="P35" s="87"/>
      <c r="Q35" s="24">
        <f>'Statistika podle krajů'!Q35/'podle krajů na 100tis.obyvatel'!$Q$5*100000</f>
        <v>166.44007413919229</v>
      </c>
    </row>
    <row r="36" spans="1:17" s="3" customFormat="1" ht="13.5" thickBot="1" x14ac:dyDescent="0.25">
      <c r="A36" s="41">
        <v>43921</v>
      </c>
      <c r="B36" s="75">
        <f>'Statistika podle krajů'!B36/'podle krajů na 100tis.obyvatel'!B$5*100000</f>
        <v>177.98391122099076</v>
      </c>
      <c r="C36" s="43">
        <f>'Statistika podle krajů'!C36/'podle krajů na 100tis.obyvatel'!C$5*100000</f>
        <v>89.016208458200282</v>
      </c>
      <c r="D36" s="43">
        <f>'Statistika podle krajů'!D36/'podle krajů na 100tis.obyvatel'!D$5*100000</f>
        <v>122.8102589262564</v>
      </c>
      <c r="E36" s="43">
        <f>'Statistika podle krajů'!E36/'podle krajů na 100tis.obyvatel'!E$5*100000</f>
        <v>163.7568465110129</v>
      </c>
      <c r="F36" s="43">
        <f>'Statistika podle krajů'!F36/'podle krajů na 100tis.obyvatel'!F$5*100000</f>
        <v>138.46279151847529</v>
      </c>
      <c r="G36" s="43">
        <f>'Statistika podle krajů'!G36/'podle krajů na 100tis.obyvatel'!G$5*100000</f>
        <v>109.01804583630241</v>
      </c>
      <c r="H36" s="43">
        <f>'Statistika podle krajů'!H36/'podle krajů na 100tis.obyvatel'!H$5*100000</f>
        <v>140.4133516644504</v>
      </c>
      <c r="I36" s="43">
        <f>'Statistika podle krajů'!I36/'podle krajů na 100tis.obyvatel'!I$5*100000</f>
        <v>104.59587381060716</v>
      </c>
      <c r="J36" s="43">
        <f>'Statistika podle krajů'!J36/'podle krajů na 100tis.obyvatel'!J$5*100000</f>
        <v>108.29178321745219</v>
      </c>
      <c r="K36" s="43">
        <f>'Statistika podle krajů'!K36/'podle krajů na 100tis.obyvatel'!K$5*100000</f>
        <v>152.01652370575093</v>
      </c>
      <c r="L36" s="43">
        <f>'Statistika podle krajů'!L36/'podle krajů na 100tis.obyvatel'!L$5*100000</f>
        <v>109.06140912374191</v>
      </c>
      <c r="M36" s="43">
        <f>'Statistika podle krajů'!M36/'podle krajů na 100tis.obyvatel'!M$5*100000</f>
        <v>155.8507313908689</v>
      </c>
      <c r="N36" s="43">
        <f>'Statistika podle krajů'!N36/'podle krajů na 100tis.obyvatel'!N$5*100000</f>
        <v>178.35225858502631</v>
      </c>
      <c r="O36" s="44">
        <f>'Statistika podle krajů'!O36/'podle krajů na 100tis.obyvatel'!O$5*100000</f>
        <v>235.39426874095719</v>
      </c>
      <c r="P36" s="87"/>
      <c r="Q36" s="45">
        <f>'Statistika podle krajů'!Q36/'podle krajů na 100tis.obyvatel'!$Q$5*100000</f>
        <v>143.45509171129555</v>
      </c>
    </row>
    <row r="37" spans="1:17" s="3" customFormat="1" ht="13.5" thickTop="1" x14ac:dyDescent="0.2">
      <c r="A37" s="35">
        <v>43922</v>
      </c>
      <c r="B37" s="32">
        <f>'Statistika podle krajů'!B37/'podle krajů na 100tis.obyvatel'!B$5*100000</f>
        <v>158.1995307628238</v>
      </c>
      <c r="C37" s="22">
        <f>'Statistika podle krajů'!C37/'podle krajů na 100tis.obyvatel'!C$5*100000</f>
        <v>78.981128996975755</v>
      </c>
      <c r="D37" s="22">
        <f>'Statistika podle krajů'!D37/'podle krajů na 100tis.obyvatel'!D$5*100000</f>
        <v>108.83690456043708</v>
      </c>
      <c r="E37" s="22">
        <f>'Statistika podle krajů'!E37/'podle krajů na 100tis.obyvatel'!E$5*100000</f>
        <v>155.61986034897498</v>
      </c>
      <c r="F37" s="22">
        <f>'Statistika podle krajů'!F37/'podle krajů na 100tis.obyvatel'!F$5*100000</f>
        <v>122.51242092688622</v>
      </c>
      <c r="G37" s="22">
        <f>'Statistika podle krajů'!G37/'podle krajů na 100tis.obyvatel'!G$5*100000</f>
        <v>104.99838604569013</v>
      </c>
      <c r="H37" s="22">
        <f>'Statistika podle krajů'!H37/'podle krajů na 100tis.obyvatel'!H$5*100000</f>
        <v>117.87509297031711</v>
      </c>
      <c r="I37" s="22">
        <f>'Statistika podle krajů'!I37/'podle krajů na 100tis.obyvatel'!I$5*100000</f>
        <v>100.78909157486581</v>
      </c>
      <c r="J37" s="22">
        <f>'Statistika podle krajů'!J37/'podle krajů na 100tis.obyvatel'!J$5*100000</f>
        <v>103.12592076714971</v>
      </c>
      <c r="K37" s="22">
        <f>'Statistika podle krajů'!K37/'podle krajů na 100tis.obyvatel'!K$5*100000</f>
        <v>141.62055498780924</v>
      </c>
      <c r="L37" s="22">
        <f>'Statistika podle krajů'!L37/'podle krajů na 100tis.obyvatel'!L$5*100000</f>
        <v>92.702197755180634</v>
      </c>
      <c r="M37" s="22">
        <f>'Statistika podle krajů'!M37/'podle krajů na 100tis.obyvatel'!M$5*100000</f>
        <v>140.81944257652111</v>
      </c>
      <c r="N37" s="22">
        <f>'Statistika podle krajů'!N37/'podle krajů na 100tis.obyvatel'!N$5*100000</f>
        <v>165.13462248199741</v>
      </c>
      <c r="O37" s="23">
        <f>'Statistika podle krajů'!O37/'podle krajů na 100tis.obyvatel'!O$5*100000</f>
        <v>202.90886010367009</v>
      </c>
      <c r="P37" s="87"/>
      <c r="Q37" s="36">
        <f>'Statistika podle krajů'!Q37/'podle krajů na 100tis.obyvatel'!$Q$5*100000</f>
        <v>128.70842072317785</v>
      </c>
    </row>
    <row r="38" spans="1:17" s="3" customFormat="1" x14ac:dyDescent="0.2">
      <c r="A38" s="13">
        <v>43923</v>
      </c>
      <c r="B38" s="32">
        <f>'Statistika podle krajů'!B38/'podle krajů na 100tis.obyvatel'!B$5*100000</f>
        <v>153.59324370958643</v>
      </c>
      <c r="C38" s="22">
        <f>'Statistika podle krajů'!C38/'podle krajů na 100tis.obyvatel'!C$5*100000</f>
        <v>77.1040637740129</v>
      </c>
      <c r="D38" s="22">
        <f>'Statistika podle krajů'!D38/'podle krajů na 100tis.obyvatel'!D$5*100000</f>
        <v>103.86860078592355</v>
      </c>
      <c r="E38" s="22">
        <f>'Statistika podle krajů'!E38/'podle krajů na 100tis.obyvatel'!E$5*100000</f>
        <v>151.89040835804096</v>
      </c>
      <c r="F38" s="22">
        <f>'Statistika podle krajů'!F38/'podle krajů na 100tis.obyvatel'!F$5*100000</f>
        <v>120.13683381750062</v>
      </c>
      <c r="G38" s="22">
        <f>'Statistika podle krajů'!G38/'podle krajů na 100tis.obyvatel'!G$5*100000</f>
        <v>101.83138136217744</v>
      </c>
      <c r="H38" s="22">
        <f>'Statistika podle krajů'!H38/'podle krajů na 100tis.obyvatel'!H$5*100000</f>
        <v>110.8882327751358</v>
      </c>
      <c r="I38" s="22">
        <f>'Statistika podle krajů'!I38/'podle krajů na 100tis.obyvatel'!I$5*100000</f>
        <v>98.069961406479138</v>
      </c>
      <c r="J38" s="22">
        <f>'Statistika podle krajů'!J38/'podle krajů na 100tis.obyvatel'!J$5*100000</f>
        <v>101.97795133374916</v>
      </c>
      <c r="K38" s="22">
        <f>'Statistika podle krajů'!K38/'podle krajů na 100tis.obyvatel'!K$5*100000</f>
        <v>139.07060039661602</v>
      </c>
      <c r="L38" s="22">
        <f>'Statistika podle krajů'!L38/'podle krajů na 100tis.obyvatel'!L$5*100000</f>
        <v>91.192116705774964</v>
      </c>
      <c r="M38" s="22">
        <f>'Statistika podle krajů'!M38/'podle krajů na 100tis.obyvatel'!M$5*100000</f>
        <v>138.1296329992168</v>
      </c>
      <c r="N38" s="22">
        <f>'Statistika podle krajů'!N38/'podle krajů na 100tis.obyvatel'!N$5*100000</f>
        <v>162.90307352953798</v>
      </c>
      <c r="O38" s="23">
        <f>'Statistika podle krajů'!O38/'podle krajů na 100tis.obyvatel'!O$5*100000</f>
        <v>187.58241090043722</v>
      </c>
      <c r="P38" s="87"/>
      <c r="Q38" s="24">
        <f>'Statistika podle krajů'!Q38/'podle krajů na 100tis.obyvatel'!$Q$5*100000</f>
        <v>124.30405671848325</v>
      </c>
    </row>
    <row r="39" spans="1:17" s="3" customFormat="1" x14ac:dyDescent="0.2">
      <c r="A39" s="13">
        <v>43924</v>
      </c>
      <c r="B39" s="32">
        <f>'Statistika podle krajů'!B39/'podle krajů na 100tis.obyvatel'!B$5*100000</f>
        <v>150.87477921915129</v>
      </c>
      <c r="C39" s="22">
        <f>'Statistika podle krajů'!C39/'podle krajů na 100tis.obyvatel'!C$5*100000</f>
        <v>76.021141529995859</v>
      </c>
      <c r="D39" s="22">
        <f>'Statistika podle krajů'!D39/'podle krajů na 100tis.obyvatel'!D$5*100000</f>
        <v>101.38444889866679</v>
      </c>
      <c r="E39" s="22">
        <f>'Statistika podle krajů'!E39/'podle krajů na 100tis.obyvatel'!E$5*100000</f>
        <v>149.51712072744655</v>
      </c>
      <c r="F39" s="22">
        <f>'Statistika podle krajů'!F39/'podle krajů na 100tis.obyvatel'!F$5*100000</f>
        <v>117.08250753400483</v>
      </c>
      <c r="G39" s="22">
        <f>'Statistika podle krajů'!G39/'podle krajů na 100tis.obyvatel'!G$5*100000</f>
        <v>101.83138136217744</v>
      </c>
      <c r="H39" s="22">
        <f>'Statistika podle krajů'!H39/'podle krajů na 100tis.obyvatel'!H$5*100000</f>
        <v>104.12675516689582</v>
      </c>
      <c r="I39" s="22">
        <f>'Statistika podle krajů'!I39/'podle krajů na 100tis.obyvatel'!I$5*100000</f>
        <v>98.251236751038263</v>
      </c>
      <c r="J39" s="22">
        <f>'Statistika podle krajů'!J39/'podle krajů na 100tis.obyvatel'!J$5*100000</f>
        <v>103.12592076714971</v>
      </c>
      <c r="K39" s="22">
        <f>'Statistika podle krajů'!K39/'podle krajů na 100tis.obyvatel'!K$5*100000</f>
        <v>136.52064580542276</v>
      </c>
      <c r="L39" s="22">
        <f>'Statistika podle krajů'!L39/'podle krajů na 100tis.obyvatel'!L$5*100000</f>
        <v>88.675314956765547</v>
      </c>
      <c r="M39" s="22">
        <f>'Statistika podle krajů'!M39/'podle krajů na 100tis.obyvatel'!M$5*100000</f>
        <v>136.2309438858255</v>
      </c>
      <c r="N39" s="22">
        <f>'Statistika podle krajů'!N39/'podle krajů na 100tis.obyvatel'!N$5*100000</f>
        <v>161.35815502398913</v>
      </c>
      <c r="O39" s="23">
        <f>'Statistika podle krajů'!O39/'podle krajů na 100tis.obyvatel'!O$5*100000</f>
        <v>177.50360463091997</v>
      </c>
      <c r="P39" s="87"/>
      <c r="Q39" s="24">
        <f>'Statistika podle krajů'!Q39/'podle krajů na 100tis.obyvatel'!$Q$5*100000</f>
        <v>121.51743150956818</v>
      </c>
    </row>
    <row r="40" spans="1:17" s="3" customFormat="1" x14ac:dyDescent="0.2">
      <c r="A40" s="13">
        <v>43925</v>
      </c>
      <c r="B40" s="32">
        <f>'Statistika podle krajů'!B40/'podle krajů na 100tis.obyvatel'!B$5*100000</f>
        <v>136.82937935190296</v>
      </c>
      <c r="C40" s="22">
        <f>'Statistika podle krajů'!C40/'podle krajů na 100tis.obyvatel'!C$5*100000</f>
        <v>69.667997698429261</v>
      </c>
      <c r="D40" s="22">
        <f>'Statistika podle krajů'!D40/'podle krajů na 100tis.obyvatel'!D$5*100000</f>
        <v>96.41614512415326</v>
      </c>
      <c r="E40" s="22">
        <f>'Statistika podle krajů'!E40/'podle krajů na 100tis.obyvatel'!E$5*100000</f>
        <v>135.95547712405005</v>
      </c>
      <c r="F40" s="22">
        <f>'Statistika podle krajů'!F40/'podle krajů na 100tis.obyvatel'!F$5*100000</f>
        <v>110.97385496701328</v>
      </c>
      <c r="G40" s="22">
        <f>'Statistika podle krajů'!G40/'podle krajů na 100tis.obyvatel'!G$5*100000</f>
        <v>94.035677525838494</v>
      </c>
      <c r="H40" s="22">
        <f>'Statistika podle krajů'!H40/'podle krajů na 100tis.obyvatel'!H$5*100000</f>
        <v>95.78759945006648</v>
      </c>
      <c r="I40" s="22">
        <f>'Statistika podle krajů'!I40/'podle krajů na 100tis.obyvatel'!I$5*100000</f>
        <v>90.093846245878254</v>
      </c>
      <c r="J40" s="22">
        <f>'Statistika podle krajů'!J40/'podle krajů na 100tis.obyvatel'!J$5*100000</f>
        <v>93.559508822145105</v>
      </c>
      <c r="K40" s="22">
        <f>'Statistika podle krajů'!K40/'podle krajů na 100tis.obyvatel'!K$5*100000</f>
        <v>127.49772955966208</v>
      </c>
      <c r="L40" s="22">
        <f>'Statistika podle krajů'!L40/'podle krajů na 100tis.obyvatel'!L$5*100000</f>
        <v>83.138351108944804</v>
      </c>
      <c r="M40" s="22">
        <f>'Statistika podle krajů'!M40/'podle krajů na 100tis.obyvatel'!M$5*100000</f>
        <v>128.00329106112989</v>
      </c>
      <c r="N40" s="22">
        <f>'Statistika podle krajů'!N40/'podle krajů na 100tis.obyvatel'!N$5*100000</f>
        <v>152.26030160242382</v>
      </c>
      <c r="O40" s="23">
        <f>'Statistika podle krajů'!O40/'podle krajů na 100tis.obyvatel'!O$5*100000</f>
        <v>159.01191048354116</v>
      </c>
      <c r="P40" s="87"/>
      <c r="Q40" s="24">
        <f>'Statistika podle krajů'!Q40/'podle krajů na 100tis.obyvatel'!$Q$5*100000</f>
        <v>111.80164764358577</v>
      </c>
    </row>
    <row r="41" spans="1:17" s="3" customFormat="1" x14ac:dyDescent="0.2">
      <c r="A41" s="13">
        <v>43926</v>
      </c>
      <c r="B41" s="32">
        <f>'Statistika podle krajů'!B41/'podle krajů na 100tis.obyvatel'!B$5*100000</f>
        <v>135.77219871673373</v>
      </c>
      <c r="C41" s="22">
        <f>'Statistika podle krajů'!C41/'podle krajů na 100tis.obyvatel'!C$5*100000</f>
        <v>69.451413249625844</v>
      </c>
      <c r="D41" s="22">
        <f>'Statistika podle krajů'!D41/'podle krajů na 100tis.obyvatel'!D$5*100000</f>
        <v>95.795107152339057</v>
      </c>
      <c r="E41" s="22">
        <f>'Statistika podle krajů'!E41/'podle krajů na 100tis.obyvatel'!E$5*100000</f>
        <v>134.93835385379532</v>
      </c>
      <c r="F41" s="22">
        <f>'Statistika podle krajů'!F41/'podle krajů na 100tis.obyvatel'!F$5*100000</f>
        <v>109.95574620584802</v>
      </c>
      <c r="G41" s="22">
        <f>'Statistika podle krajů'!G41/'podle krajů na 100tis.obyvatel'!G$5*100000</f>
        <v>93.183022418738929</v>
      </c>
      <c r="H41" s="22">
        <f>'Statistika podle krajů'!H41/'podle krajů na 100tis.obyvatel'!H$5*100000</f>
        <v>95.562216863125158</v>
      </c>
      <c r="I41" s="22">
        <f>'Statistika podle krajů'!I41/'podle krajů na 100tis.obyvatel'!I$5*100000</f>
        <v>88.281092800287141</v>
      </c>
      <c r="J41" s="22">
        <f>'Statistika podle krajů'!J41/'podle krajů na 100tis.obyvatel'!J$5*100000</f>
        <v>92.220211149844445</v>
      </c>
      <c r="K41" s="22">
        <f>'Statistika podle krajů'!K41/'podle krajů na 100tis.obyvatel'!K$5*100000</f>
        <v>126.32082744064979</v>
      </c>
      <c r="L41" s="22">
        <f>'Statistika podle krajů'!L41/'podle krajů na 100tis.obyvatel'!L$5*100000</f>
        <v>82.467203975875606</v>
      </c>
      <c r="M41" s="22">
        <f>'Statistika podle krajů'!M41/'podle krajů na 100tis.obyvatel'!M$5*100000</f>
        <v>127.21217059721683</v>
      </c>
      <c r="N41" s="22">
        <f>'Statistika podle krajů'!N41/'podle krajů na 100tis.obyvatel'!N$5*100000</f>
        <v>150.37206787341967</v>
      </c>
      <c r="O41" s="23">
        <f>'Statistika podle krajů'!O41/'podle krajů na 100tis.obyvatel'!O$5*100000</f>
        <v>158.67872680521</v>
      </c>
      <c r="P41" s="87"/>
      <c r="Q41" s="24">
        <f>'Statistika podle krajů'!Q41/'podle krajů na 100tis.obyvatel'!$Q$5*100000</f>
        <v>110.96940051743329</v>
      </c>
    </row>
    <row r="42" spans="1:17" s="3" customFormat="1" x14ac:dyDescent="0.2">
      <c r="A42" s="13">
        <v>43927</v>
      </c>
      <c r="B42" s="32">
        <f>'Statistika podle krajů'!B42/'podle krajů na 100tis.obyvatel'!B$5*100000</f>
        <v>140.45399867248318</v>
      </c>
      <c r="C42" s="22">
        <f>'Statistika podle krajů'!C42/'podle krajů na 100tis.obyvatel'!C$5*100000</f>
        <v>71.833842186463329</v>
      </c>
      <c r="D42" s="22">
        <f>'Statistika podle krajů'!D42/'podle krajů na 100tis.obyvatel'!D$5*100000</f>
        <v>92.379398307361001</v>
      </c>
      <c r="E42" s="22">
        <f>'Statistika podle krajů'!E42/'podle krajů na 100tis.obyvatel'!E$5*100000</f>
        <v>147.65239473197954</v>
      </c>
      <c r="F42" s="22">
        <f>'Statistika podle krajů'!F42/'podle krajů na 100tis.obyvatel'!F$5*100000</f>
        <v>114.36755083756412</v>
      </c>
      <c r="G42" s="22">
        <f>'Statistika podle krajů'!G42/'podle krajů na 100tis.obyvatel'!G$5*100000</f>
        <v>98.664376678664738</v>
      </c>
      <c r="H42" s="22">
        <f>'Statistika podle krajů'!H42/'podle krajů na 100tis.obyvatel'!H$5*100000</f>
        <v>114.94511934007978</v>
      </c>
      <c r="I42" s="22">
        <f>'Statistika podle krajů'!I42/'podle krajů na 100tis.obyvatel'!I$5*100000</f>
        <v>90.093846245878254</v>
      </c>
      <c r="J42" s="22">
        <f>'Statistika podle krajů'!J42/'podle krajů na 100tis.obyvatel'!J$5*100000</f>
        <v>94.32482177774547</v>
      </c>
      <c r="K42" s="22">
        <f>'Statistika podle krajů'!K42/'podle krajů na 100tis.obyvatel'!K$5*100000</f>
        <v>116.12100907587683</v>
      </c>
      <c r="L42" s="22">
        <f>'Statistika podle krajů'!L42/'podle krajů na 100tis.obyvatel'!L$5*100000</f>
        <v>82.21552380097468</v>
      </c>
      <c r="M42" s="22">
        <f>'Statistika podle krajů'!M42/'podle krajů na 100tis.obyvatel'!M$5*100000</f>
        <v>132.27534156626029</v>
      </c>
      <c r="N42" s="22">
        <f>'Statistika podle krajů'!N42/'podle krajů na 100tis.obyvatel'!N$5*100000</f>
        <v>155.00682339006619</v>
      </c>
      <c r="O42" s="23">
        <f>'Statistika podle krajů'!O42/'podle krajů na 100tis.obyvatel'!O$5*100000</f>
        <v>158.51213496604441</v>
      </c>
      <c r="P42" s="87"/>
      <c r="Q42" s="24">
        <f>'Statistika podle krajů'!Q42/'podle krajů na 100tis.obyvatel'!$Q$5*100000</f>
        <v>113.91499427853479</v>
      </c>
    </row>
    <row r="43" spans="1:17" s="3" customFormat="1" x14ac:dyDescent="0.2">
      <c r="A43" s="13">
        <v>43928</v>
      </c>
      <c r="B43" s="32">
        <f>'Statistika podle krajů'!B43/'podle krajů na 100tis.obyvatel'!B$5*100000</f>
        <v>129.73116651576672</v>
      </c>
      <c r="C43" s="22">
        <f>'Statistika podle krajů'!C43/'podle krajů na 100tis.obyvatel'!C$5*100000</f>
        <v>69.595802882161465</v>
      </c>
      <c r="D43" s="22">
        <f>'Statistika podle krajů'!D43/'podle krajů na 100tis.obyvatel'!D$5*100000</f>
        <v>84.461164166730072</v>
      </c>
      <c r="E43" s="22">
        <f>'Statistika podle krajů'!E43/'podle krajů na 100tis.obyvatel'!E$5*100000</f>
        <v>139.6849291149841</v>
      </c>
      <c r="F43" s="22">
        <f>'Statistika podle krajů'!F43/'podle krajů na 100tis.obyvatel'!F$5*100000</f>
        <v>108.93763744468275</v>
      </c>
      <c r="G43" s="22">
        <f>'Statistika podle krajů'!G43/'podle krajů na 100tis.obyvatel'!G$5*100000</f>
        <v>93.548446036067304</v>
      </c>
      <c r="H43" s="22">
        <f>'Statistika podle krajů'!H43/'podle krajů na 100tis.obyvatel'!H$5*100000</f>
        <v>109.31055466654647</v>
      </c>
      <c r="I43" s="22">
        <f>'Statistika podle krajů'!I43/'podle krajů na 100tis.obyvatel'!I$5*100000</f>
        <v>85.38068728734136</v>
      </c>
      <c r="J43" s="22">
        <f>'Statistika podle krajů'!J43/'podle krajů na 100tis.obyvatel'!J$5*100000</f>
        <v>92.220211149844445</v>
      </c>
      <c r="K43" s="22">
        <f>'Statistika podle krajů'!K43/'podle krajů na 100tis.obyvatel'!K$5*100000</f>
        <v>107.68654388962227</v>
      </c>
      <c r="L43" s="22">
        <f>'Statistika podle krajů'!L43/'podle krajů na 100tis.obyvatel'!L$5*100000</f>
        <v>75.252372295381917</v>
      </c>
      <c r="M43" s="22">
        <f>'Statistika podle krajů'!M43/'podle krajů na 100tis.obyvatel'!M$5*100000</f>
        <v>128.16151515391249</v>
      </c>
      <c r="N43" s="22">
        <f>'Statistika podle krajů'!N43/'podle krajů na 100tis.obyvatel'!N$5*100000</f>
        <v>148.14051892096026</v>
      </c>
      <c r="O43" s="23">
        <f>'Statistika podle krajů'!O43/'podle krajů na 100tis.obyvatel'!O$5*100000</f>
        <v>133.44006317162541</v>
      </c>
      <c r="P43" s="87"/>
      <c r="Q43" s="24">
        <f>'Statistika podle krajů'!Q43/'podle krajů na 100tis.obyvatel'!$Q$5*100000</f>
        <v>105.64862956484041</v>
      </c>
    </row>
    <row r="44" spans="1:17" s="3" customFormat="1" x14ac:dyDescent="0.2">
      <c r="A44" s="13">
        <v>43929</v>
      </c>
      <c r="B44" s="32">
        <f>'Statistika podle krajů'!B44/'podle krajů na 100tis.obyvatel'!B$5*100000</f>
        <v>122.10436336204586</v>
      </c>
      <c r="C44" s="22">
        <f>'Statistika podle krajů'!C44/'podle krajů na 100tis.obyvatel'!C$5*100000</f>
        <v>68.946049535751229</v>
      </c>
      <c r="D44" s="22">
        <f>'Statistika podle krajů'!D44/'podle krajů na 100tis.obyvatel'!D$5*100000</f>
        <v>77.319227490866865</v>
      </c>
      <c r="E44" s="22">
        <f>'Statistika podle krajů'!E44/'podle krajů na 100tis.obyvatel'!E$5*100000</f>
        <v>140.87157293028127</v>
      </c>
      <c r="F44" s="22">
        <f>'Statistika podle krajů'!F44/'podle krajů na 100tis.obyvatel'!F$5*100000</f>
        <v>102.8289848776912</v>
      </c>
      <c r="G44" s="22">
        <f>'Statistika podle krajů'!G44/'podle krajů na 100tis.obyvatel'!G$5*100000</f>
        <v>87.214436669041916</v>
      </c>
      <c r="H44" s="22">
        <f>'Statistika podle krajů'!H44/'podle krajů na 100tis.obyvatel'!H$5*100000</f>
        <v>90.153034776533161</v>
      </c>
      <c r="I44" s="22">
        <f>'Statistika podle krajů'!I44/'podle krajů na 100tis.obyvatel'!I$5*100000</f>
        <v>82.299006429836467</v>
      </c>
      <c r="J44" s="22">
        <f>'Statistika podle krajů'!J44/'podle krajů na 100tis.obyvatel'!J$5*100000</f>
        <v>90.689585238643716</v>
      </c>
      <c r="K44" s="22">
        <f>'Statistika podle krajů'!K44/'podle krajů na 100tis.obyvatel'!K$5*100000</f>
        <v>102.78278506040449</v>
      </c>
      <c r="L44" s="22">
        <f>'Statistika podle krajů'!L44/'podle krajů na 100tis.obyvatel'!L$5*100000</f>
        <v>72.148316804936954</v>
      </c>
      <c r="M44" s="22">
        <f>'Statistika podle krajů'!M44/'podle krajů na 100tis.obyvatel'!M$5*100000</f>
        <v>127.52861878278206</v>
      </c>
      <c r="N44" s="22">
        <f>'Statistika podle krajů'!N44/'podle krajů na 100tis.obyvatel'!N$5*100000</f>
        <v>144.0207362394967</v>
      </c>
      <c r="O44" s="23">
        <f>'Statistika podle krajů'!O44/'podle krajů na 100tis.obyvatel'!O$5*100000</f>
        <v>126.1933181679229</v>
      </c>
      <c r="P44" s="87"/>
      <c r="Q44" s="24">
        <f>'Statistika podle krajů'!Q44/'podle krajů na 100tis.obyvatel'!$Q$5*100000</f>
        <v>100.91697736446785</v>
      </c>
    </row>
    <row r="45" spans="1:17" s="3" customFormat="1" x14ac:dyDescent="0.2">
      <c r="A45" s="13">
        <v>43930</v>
      </c>
      <c r="B45" s="32">
        <f>'Statistika podle krajů'!B45/'podle krajů na 100tis.obyvatel'!B$5*100000</f>
        <v>117.80012791885684</v>
      </c>
      <c r="C45" s="22">
        <f>'Statistika podle krajů'!C45/'podle krajů na 100tis.obyvatel'!C$5*100000</f>
        <v>65.697282803700134</v>
      </c>
      <c r="D45" s="22">
        <f>'Statistika podle krajů'!D45/'podle krajů na 100tis.obyvatel'!D$5*100000</f>
        <v>78.561303434495244</v>
      </c>
      <c r="E45" s="22">
        <f>'Statistika podle krajů'!E45/'podle krajů na 100tis.obyvatel'!E$5*100000</f>
        <v>137.3116414843897</v>
      </c>
      <c r="F45" s="22">
        <f>'Statistika podle krajů'!F45/'podle krajů na 100tis.obyvatel'!F$5*100000</f>
        <v>99.095919420085252</v>
      </c>
      <c r="G45" s="22">
        <f>'Statistika podle krajů'!G45/'podle krajů na 100tis.obyvatel'!G$5*100000</f>
        <v>84.53466347530042</v>
      </c>
      <c r="H45" s="22">
        <f>'Statistika podle krajů'!H45/'podle krajů na 100tis.obyvatel'!H$5*100000</f>
        <v>84.518470102999842</v>
      </c>
      <c r="I45" s="22">
        <f>'Statistika podle krajů'!I45/'podle krajů na 100tis.obyvatel'!I$5*100000</f>
        <v>79.94242695056802</v>
      </c>
      <c r="J45" s="22">
        <f>'Statistika podle krajů'!J45/'podle krajů na 100tis.obyvatel'!J$5*100000</f>
        <v>89.924272283043337</v>
      </c>
      <c r="K45" s="22">
        <f>'Statistika podle krajů'!K45/'podle krajů na 100tis.obyvatel'!K$5*100000</f>
        <v>98.271326937524165</v>
      </c>
      <c r="L45" s="22">
        <f>'Statistika podle krajů'!L45/'podle krajů na 100tis.obyvatel'!L$5*100000</f>
        <v>71.309382888600481</v>
      </c>
      <c r="M45" s="22">
        <f>'Statistika podle krajů'!M45/'podle krajů na 100tis.obyvatel'!M$5*100000</f>
        <v>128.95263561782554</v>
      </c>
      <c r="N45" s="22">
        <f>'Statistika podle krajů'!N45/'podle krajů na 100tis.obyvatel'!N$5*100000</f>
        <v>143.84907862776905</v>
      </c>
      <c r="O45" s="23">
        <f>'Statistika podle krajů'!O45/'podle krajů na 100tis.obyvatel'!O$5*100000</f>
        <v>114.9483690242466</v>
      </c>
      <c r="P45" s="87"/>
      <c r="Q45" s="24">
        <f>'Statistika podle krajů'!Q45/'podle krajů na 100tis.obyvatel'!$Q$5*100000</f>
        <v>97.644095407688411</v>
      </c>
    </row>
    <row r="46" spans="1:17" s="3" customFormat="1" x14ac:dyDescent="0.2">
      <c r="A46" s="13">
        <v>43931</v>
      </c>
      <c r="B46" s="32">
        <f>'Statistika podle krajů'!B46/'podle krajů na 100tis.obyvatel'!B$5*100000</f>
        <v>105.41601190687446</v>
      </c>
      <c r="C46" s="22">
        <f>'Statistika podle krajů'!C46/'podle krajů na 100tis.obyvatel'!C$5*100000</f>
        <v>57.972437463045274</v>
      </c>
      <c r="D46" s="22">
        <f>'Statistika podle krajů'!D46/'podle krajů na 100tis.obyvatel'!D$5*100000</f>
        <v>69.400993350235922</v>
      </c>
      <c r="E46" s="22">
        <f>'Statistika podle krajů'!E46/'podle krajů na 100tis.obyvatel'!E$5*100000</f>
        <v>119.85102534501669</v>
      </c>
      <c r="F46" s="22">
        <f>'Statistika podle krajů'!F46/'podle krajů na 100tis.obyvatel'!F$5*100000</f>
        <v>82.127440067330923</v>
      </c>
      <c r="G46" s="22">
        <f>'Statistika podle krajů'!G46/'podle krajů na 100tis.obyvatel'!G$5*100000</f>
        <v>77.347999001175438</v>
      </c>
      <c r="H46" s="22">
        <f>'Statistika podle krajů'!H46/'podle krajů na 100tis.obyvatel'!H$5*100000</f>
        <v>72.798575582050532</v>
      </c>
      <c r="I46" s="22">
        <f>'Statistika podle krajů'!I46/'podle krajů na 100tis.obyvatel'!I$5*100000</f>
        <v>71.05993506717158</v>
      </c>
      <c r="J46" s="22">
        <f>'Statistika podle krajů'!J46/'podle krajů na 100tis.obyvatel'!J$5*100000</f>
        <v>83.227783921540109</v>
      </c>
      <c r="K46" s="22">
        <f>'Statistika podle krajů'!K46/'podle krajů na 100tis.obyvatel'!K$5*100000</f>
        <v>86.894606453738916</v>
      </c>
      <c r="L46" s="22">
        <f>'Statistika podle krajů'!L46/'podle krajů na 100tis.obyvatel'!L$5*100000</f>
        <v>65.269058690977857</v>
      </c>
      <c r="M46" s="22">
        <f>'Statistika podle krajů'!M46/'podle krajů na 100tis.obyvatel'!M$5*100000</f>
        <v>118.03517321582558</v>
      </c>
      <c r="N46" s="22">
        <f>'Statistika podle krajů'!N46/'podle krajů na 100tis.obyvatel'!N$5*100000</f>
        <v>132.86299147719959</v>
      </c>
      <c r="O46" s="23">
        <f>'Statistika podle krajů'!O46/'podle krajů na 100tis.obyvatel'!O$5*100000</f>
        <v>100.70476677558997</v>
      </c>
      <c r="P46" s="87"/>
      <c r="Q46" s="24">
        <f>'Statistika podle krajů'!Q46/'podle krajů na 100tis.obyvatel'!$Q$5*100000</f>
        <v>87.245681876434872</v>
      </c>
    </row>
    <row r="47" spans="1:17" s="3" customFormat="1" x14ac:dyDescent="0.2">
      <c r="A47" s="13">
        <v>43932</v>
      </c>
      <c r="B47" s="32">
        <f>'Statistika podle krajů'!B47/'podle krajů na 100tis.obyvatel'!B$5*100000</f>
        <v>102.99959902648766</v>
      </c>
      <c r="C47" s="22">
        <f>'Statistika podle krajů'!C47/'podle krajů na 100tis.obyvatel'!C$5*100000</f>
        <v>56.239761872618018</v>
      </c>
      <c r="D47" s="22">
        <f>'Statistika podle krajů'!D47/'podle krajů na 100tis.obyvatel'!D$5*100000</f>
        <v>66.606322477072055</v>
      </c>
      <c r="E47" s="22">
        <f>'Statistika podle krajů'!E47/'podle krajů na 100tis.obyvatel'!E$5*100000</f>
        <v>118.83390207476197</v>
      </c>
      <c r="F47" s="22">
        <f>'Statistika podle krajů'!F47/'podle krajů na 100tis.obyvatel'!F$5*100000</f>
        <v>80.769961719110583</v>
      </c>
      <c r="G47" s="22">
        <f>'Statistika podle krajů'!G47/'podle krajů na 100tis.obyvatel'!G$5*100000</f>
        <v>75.277265169647919</v>
      </c>
      <c r="H47" s="22">
        <f>'Statistika podle krajů'!H47/'podle krajů na 100tis.obyvatel'!H$5*100000</f>
        <v>71.220897473461207</v>
      </c>
      <c r="I47" s="22">
        <f>'Statistika podle krajů'!I47/'podle krajů na 100tis.obyvatel'!I$5*100000</f>
        <v>68.159529554225799</v>
      </c>
      <c r="J47" s="22">
        <f>'Statistika podle krajů'!J47/'podle krajů na 100tis.obyvatel'!J$5*100000</f>
        <v>80.166532099138635</v>
      </c>
      <c r="K47" s="22">
        <f>'Statistika podle krajů'!K47/'podle krajů na 100tis.obyvatel'!K$5*100000</f>
        <v>84.540802215714393</v>
      </c>
      <c r="L47" s="22">
        <f>'Statistika podle krajů'!L47/'podle krajů na 100tis.obyvatel'!L$5*100000</f>
        <v>62.500576767067486</v>
      </c>
      <c r="M47" s="22">
        <f>'Statistika podle krajů'!M47/'podle krajů na 100tis.obyvatel'!M$5*100000</f>
        <v>116.13648410243428</v>
      </c>
      <c r="N47" s="22">
        <f>'Statistika podle krajů'!N47/'podle krajů na 100tis.obyvatel'!N$5*100000</f>
        <v>127.36994790191484</v>
      </c>
      <c r="O47" s="23">
        <f>'Statistika podle krajů'!O47/'podle krajů na 100tis.obyvatel'!O$5*100000</f>
        <v>99.955103499344872</v>
      </c>
      <c r="P47" s="87"/>
      <c r="Q47" s="24">
        <f>'Statistika podle krajů'!Q47/'podle krajů na 100tis.obyvatel'!$Q$5*100000</f>
        <v>85.020122145824843</v>
      </c>
    </row>
    <row r="48" spans="1:17" s="3" customFormat="1" x14ac:dyDescent="0.2">
      <c r="A48" s="13">
        <v>43933</v>
      </c>
      <c r="B48" s="32">
        <f>'Statistika podle krajů'!B48/'podle krajů na 100tis.obyvatel'!B$5*100000</f>
        <v>102.47100870890306</v>
      </c>
      <c r="C48" s="22">
        <f>'Statistika podle krajů'!C48/'podle krajů na 100tis.obyvatel'!C$5*100000</f>
        <v>55.806592975011213</v>
      </c>
      <c r="D48" s="22">
        <f>'Statistika podle krajů'!D48/'podle krajů na 100tis.obyvatel'!D$5*100000</f>
        <v>65.674765519350771</v>
      </c>
      <c r="E48" s="22">
        <f>'Statistika podle krajů'!E48/'podle krajů na 100tis.obyvatel'!E$5*100000</f>
        <v>118.32534043963459</v>
      </c>
      <c r="F48" s="22">
        <f>'Statistika podle krajů'!F48/'podle krajů na 100tis.obyvatel'!F$5*100000</f>
        <v>78.733744196780066</v>
      </c>
      <c r="G48" s="22">
        <f>'Statistika podle krajů'!G48/'podle krajů na 100tis.obyvatel'!G$5*100000</f>
        <v>74.790033679876728</v>
      </c>
      <c r="H48" s="22">
        <f>'Statistika podle krajů'!H48/'podle krajů na 100tis.obyvatel'!H$5*100000</f>
        <v>69.868601951813204</v>
      </c>
      <c r="I48" s="22">
        <f>'Statistika podle krajů'!I48/'podle krajů na 100tis.obyvatel'!I$5*100000</f>
        <v>67.253152831430242</v>
      </c>
      <c r="J48" s="22">
        <f>'Statistika podle krajů'!J48/'podle krajů na 100tis.obyvatel'!J$5*100000</f>
        <v>78.827234426838004</v>
      </c>
      <c r="K48" s="22">
        <f>'Statistika podle krajů'!K48/'podle krajů na 100tis.obyvatel'!K$5*100000</f>
        <v>84.14850150937697</v>
      </c>
      <c r="L48" s="22">
        <f>'Statistika podle krajů'!L48/'podle krajů na 100tis.obyvatel'!L$5*100000</f>
        <v>61.997216417265591</v>
      </c>
      <c r="M48" s="22">
        <f>'Statistika podle krajů'!M48/'podle krajů na 100tis.obyvatel'!M$5*100000</f>
        <v>115.18713954573863</v>
      </c>
      <c r="N48" s="22">
        <f>'Statistika podle krajů'!N48/'podle krajů na 100tis.obyvatel'!N$5*100000</f>
        <v>124.28011089081717</v>
      </c>
      <c r="O48" s="23">
        <f>'Statistika podle krajů'!O48/'podle krajů na 100tis.obyvatel'!O$5*100000</f>
        <v>99.372032062265362</v>
      </c>
      <c r="P48" s="87"/>
      <c r="Q48" s="24">
        <f>'Statistika podle krajů'!Q48/'podle krajů na 100tis.obyvatel'!$Q$5*100000</f>
        <v>84.187875019672347</v>
      </c>
    </row>
    <row r="49" spans="1:17" s="3" customFormat="1" x14ac:dyDescent="0.2">
      <c r="A49" s="13">
        <v>43934</v>
      </c>
      <c r="B49" s="32">
        <f>'Statistika podle krajů'!B49/'podle krajů na 100tis.obyvatel'!B$5*100000</f>
        <v>101.94241839131843</v>
      </c>
      <c r="C49" s="22">
        <f>'Statistika podle krajů'!C49/'podle krajů na 100tis.obyvatel'!C$5*100000</f>
        <v>54.723670730994172</v>
      </c>
      <c r="D49" s="22">
        <f>'Statistika podle krajů'!D49/'podle krajů na 100tis.obyvatel'!D$5*100000</f>
        <v>63.656392110954641</v>
      </c>
      <c r="E49" s="22">
        <f>'Statistika podle krajů'!E49/'podle krajů na 100tis.obyvatel'!E$5*100000</f>
        <v>117.4777377144223</v>
      </c>
      <c r="F49" s="22">
        <f>'Statistika podle krajů'!F49/'podle krajů na 100tis.obyvatel'!F$5*100000</f>
        <v>78.394374609724977</v>
      </c>
      <c r="G49" s="22">
        <f>'Statistika podle krajů'!G49/'podle krajů na 100tis.obyvatel'!G$5*100000</f>
        <v>73.206531338120385</v>
      </c>
      <c r="H49" s="22">
        <f>'Statistika podle krajů'!H49/'podle krajů na 100tis.obyvatel'!H$5*100000</f>
        <v>67.614776082399871</v>
      </c>
      <c r="I49" s="22">
        <f>'Statistika podle krajů'!I49/'podle krajů na 100tis.obyvatel'!I$5*100000</f>
        <v>62.358718528334251</v>
      </c>
      <c r="J49" s="22">
        <f>'Statistika podle krajů'!J49/'podle krajů na 100tis.obyvatel'!J$5*100000</f>
        <v>76.913952037837078</v>
      </c>
      <c r="K49" s="22">
        <f>'Statistika podle krajů'!K49/'podle krajů na 100tis.obyvatel'!K$5*100000</f>
        <v>80.42164479917146</v>
      </c>
      <c r="L49" s="22">
        <f>'Statistika podle krajů'!L49/'podle krajů na 100tis.obyvatel'!L$5*100000</f>
        <v>60.15156180132535</v>
      </c>
      <c r="M49" s="22">
        <f>'Statistika podle krajů'!M49/'podle krajů na 100tis.obyvatel'!M$5*100000</f>
        <v>111.07331313339083</v>
      </c>
      <c r="N49" s="22">
        <f>'Statistika podle krajů'!N49/'podle krajů na 100tis.obyvatel'!N$5*100000</f>
        <v>122.22021955008539</v>
      </c>
      <c r="O49" s="23">
        <f>'Statistika podle krajů'!O49/'podle krajů na 100tis.obyvatel'!O$5*100000</f>
        <v>98.122593268523559</v>
      </c>
      <c r="P49" s="87"/>
      <c r="Q49" s="24">
        <f>'Statistika podle krajů'!Q49/'podle krajů na 100tis.obyvatel'!$Q$5*100000</f>
        <v>82.364412215180948</v>
      </c>
    </row>
    <row r="50" spans="1:17" s="3" customFormat="1" x14ac:dyDescent="0.2">
      <c r="A50" s="13">
        <v>43935</v>
      </c>
      <c r="B50" s="32">
        <f>'Statistika podle krajů'!B50/'podle krajů na 100tis.obyvatel'!B$5*100000</f>
        <v>99.752544218467875</v>
      </c>
      <c r="C50" s="22">
        <f>'Statistika podle krajů'!C50/'podle krajů na 100tis.obyvatel'!C$5*100000</f>
        <v>55.301229261136591</v>
      </c>
      <c r="D50" s="22">
        <f>'Statistika podle krajů'!D50/'podle krajů na 100tis.obyvatel'!D$5*100000</f>
        <v>66.295803491164961</v>
      </c>
      <c r="E50" s="22">
        <f>'Statistika podle krajů'!E50/'podle krajů na 100tis.obyvatel'!E$5*100000</f>
        <v>126.46232660167249</v>
      </c>
      <c r="F50" s="22">
        <f>'Statistika podle krajů'!F50/'podle krajů na 100tis.obyvatel'!F$5*100000</f>
        <v>85.52113593788178</v>
      </c>
      <c r="G50" s="22">
        <f>'Statistika podle krajů'!G50/'podle krajů na 100tis.obyvatel'!G$5*100000</f>
        <v>74.302802190105552</v>
      </c>
      <c r="H50" s="22">
        <f>'Statistika podle krajů'!H50/'podle krajů na 100tis.obyvatel'!H$5*100000</f>
        <v>67.164010908517199</v>
      </c>
      <c r="I50" s="22">
        <f>'Statistika podle krajů'!I50/'podle krajů na 100tis.obyvatel'!I$5*100000</f>
        <v>63.083819906570682</v>
      </c>
      <c r="J50" s="22">
        <f>'Statistika podle krajů'!J50/'podle krajů na 100tis.obyvatel'!J$5*100000</f>
        <v>79.783875621338453</v>
      </c>
      <c r="K50" s="22">
        <f>'Statistika podle krajů'!K50/'podle krajů na 100tis.obyvatel'!K$5*100000</f>
        <v>87.090756806907635</v>
      </c>
      <c r="L50" s="22">
        <f>'Statistika podle krajů'!L50/'podle krajů na 100tis.obyvatel'!L$5*100000</f>
        <v>60.822708934394527</v>
      </c>
      <c r="M50" s="22">
        <f>'Statistika podle krajů'!M50/'podle krajů na 100tis.obyvatel'!M$5*100000</f>
        <v>118.66806958695599</v>
      </c>
      <c r="N50" s="22">
        <f>'Statistika podle krajů'!N50/'podle krajů na 100tis.obyvatel'!N$5*100000</f>
        <v>125.65337178463837</v>
      </c>
      <c r="O50" s="23">
        <f>'Statistika podle krajů'!O50/'podle krajů na 100tis.obyvatel'!O$5*100000</f>
        <v>104.45308315681541</v>
      </c>
      <c r="P50" s="87"/>
      <c r="Q50" s="24">
        <f>'Statistika podle krajů'!Q50/'podle krajů na 100tis.obyvatel'!$Q$5*100000</f>
        <v>85.001419963214687</v>
      </c>
    </row>
    <row r="51" spans="1:17" s="3" customFormat="1" x14ac:dyDescent="0.2">
      <c r="A51" s="13">
        <v>43936</v>
      </c>
      <c r="B51" s="32">
        <f>'Statistika podle krajů'!B51/'podle krajů na 100tis.obyvatel'!B$5*100000</f>
        <v>86.084708863780008</v>
      </c>
      <c r="C51" s="22">
        <f>'Statistika podle krajů'!C51/'podle krajů na 100tis.obyvatel'!C$5*100000</f>
        <v>47.648578736749542</v>
      </c>
      <c r="D51" s="22">
        <f>'Statistika podle krajů'!D51/'podle krajů na 100tis.obyvatel'!D$5*100000</f>
        <v>60.085423773023045</v>
      </c>
      <c r="E51" s="22">
        <f>'Statistika podle krajů'!E51/'podle krajů na 100tis.obyvatel'!E$5*100000</f>
        <v>115.61301171895528</v>
      </c>
      <c r="F51" s="22">
        <f>'Statistika podle krajů'!F51/'podle krajů na 100tis.obyvatel'!F$5*100000</f>
        <v>77.376265848559726</v>
      </c>
      <c r="G51" s="22">
        <f>'Statistika podle krajů'!G51/'podle krajů na 100tis.obyvatel'!G$5*100000</f>
        <v>64.558172394681876</v>
      </c>
      <c r="H51" s="22">
        <f>'Statistika podle krajů'!H51/'podle krajů na 100tis.obyvatel'!H$5*100000</f>
        <v>57.923324843922551</v>
      </c>
      <c r="I51" s="22">
        <f>'Statistika podle krajů'!I51/'podle krajů na 100tis.obyvatel'!I$5*100000</f>
        <v>53.657501989496907</v>
      </c>
      <c r="J51" s="22">
        <f>'Statistika podle krajů'!J51/'podle krajů na 100tis.obyvatel'!J$5*100000</f>
        <v>72.32207430423486</v>
      </c>
      <c r="K51" s="22">
        <f>'Statistika podle krajů'!K51/'podle krajů na 100tis.obyvatel'!K$5*100000</f>
        <v>76.69478808896595</v>
      </c>
      <c r="L51" s="22">
        <f>'Statistika podle krajů'!L51/'podle krajů na 100tis.obyvatel'!L$5*100000</f>
        <v>55.621318653108375</v>
      </c>
      <c r="M51" s="22">
        <f>'Statistika podle krajů'!M51/'podle krajů na 100tis.obyvatel'!M$5*100000</f>
        <v>104.74434942208651</v>
      </c>
      <c r="N51" s="22">
        <f>'Statistika podle krajů'!N51/'podle krajů na 100tis.obyvatel'!N$5*100000</f>
        <v>112.60739329333713</v>
      </c>
      <c r="O51" s="23">
        <f>'Statistika podle krajů'!O51/'podle krajů na 100tis.obyvatel'!O$5*100000</f>
        <v>88.543562516503002</v>
      </c>
      <c r="P51" s="87"/>
      <c r="Q51" s="24">
        <f>'Statistika podle krajů'!Q51/'podle krajů na 100tis.obyvatel'!$Q$5*100000</f>
        <v>74.743272801537387</v>
      </c>
    </row>
    <row r="52" spans="1:17" s="3" customFormat="1" x14ac:dyDescent="0.2">
      <c r="A52" s="13">
        <v>43937</v>
      </c>
      <c r="B52" s="32">
        <f>'Statistika podle krajů'!B52/'podle krajů na 100tis.obyvatel'!B$5*100000</f>
        <v>78.231367002522887</v>
      </c>
      <c r="C52" s="22">
        <f>'Statistika podle krajů'!C52/'podle krajů na 100tis.obyvatel'!C$5*100000</f>
        <v>45.843708330054483</v>
      </c>
      <c r="D52" s="22">
        <f>'Statistika podle krajů'!D52/'podle krajů na 100tis.obyvatel'!D$5*100000</f>
        <v>58.532828843487565</v>
      </c>
      <c r="E52" s="22">
        <f>'Statistika podle krajů'!E52/'podle krajů na 100tis.obyvatel'!E$5*100000</f>
        <v>113.74828572348827</v>
      </c>
      <c r="F52" s="22">
        <f>'Statistika podle krajů'!F52/'podle krajů na 100tis.obyvatel'!F$5*100000</f>
        <v>76.358157087394446</v>
      </c>
      <c r="G52" s="22">
        <f>'Statistika podle krajů'!G52/'podle krajů na 100tis.obyvatel'!G$5*100000</f>
        <v>62.243822818268747</v>
      </c>
      <c r="H52" s="22">
        <f>'Statistika podle krajů'!H52/'podle krajů na 100tis.obyvatel'!H$5*100000</f>
        <v>54.99335121368523</v>
      </c>
      <c r="I52" s="22">
        <f>'Statistika podle krajů'!I52/'podle krajů na 100tis.obyvatel'!I$5*100000</f>
        <v>49.85071975375557</v>
      </c>
      <c r="J52" s="22">
        <f>'Statistika podle krajů'!J52/'podle krajů na 100tis.obyvatel'!J$5*100000</f>
        <v>69.069494242933288</v>
      </c>
      <c r="K52" s="22">
        <f>'Statistika podle krajů'!K52/'podle krajů na 100tis.obyvatel'!K$5*100000</f>
        <v>72.771781025591736</v>
      </c>
      <c r="L52" s="22">
        <f>'Statistika podle krajů'!L52/'podle krajů na 100tis.obyvatel'!L$5*100000</f>
        <v>52.265582987762478</v>
      </c>
      <c r="M52" s="22">
        <f>'Statistika podle krajů'!M52/'podle krajů na 100tis.obyvatel'!M$5*100000</f>
        <v>104.90257351486912</v>
      </c>
      <c r="N52" s="22">
        <f>'Statistika podle krajů'!N52/'podle krajů na 100tis.obyvatel'!N$5*100000</f>
        <v>111.40579001124357</v>
      </c>
      <c r="O52" s="23">
        <f>'Statistika podle krajů'!O52/'podle krajů na 100tis.obyvatel'!O$5*100000</f>
        <v>85.544909411522653</v>
      </c>
      <c r="P52" s="87"/>
      <c r="Q52" s="24">
        <f>'Statistika podle krajů'!Q52/'podle krajů na 100tis.obyvatel'!$Q$5*100000</f>
        <v>71.70416812738506</v>
      </c>
    </row>
    <row r="53" spans="1:17" s="3" customFormat="1" x14ac:dyDescent="0.2">
      <c r="A53" s="13">
        <v>43938</v>
      </c>
      <c r="B53" s="32">
        <f>'Statistika podle krajů'!B53/'podle krajů na 100tis.obyvatel'!B$5*100000</f>
        <v>73.851618656821799</v>
      </c>
      <c r="C53" s="22">
        <f>'Statistika podle krajů'!C53/'podle krajů na 100tis.obyvatel'!C$5*100000</f>
        <v>44.544201637234046</v>
      </c>
      <c r="D53" s="22">
        <f>'Statistika podle krajů'!D53/'podle krajů na 100tis.obyvatel'!D$5*100000</f>
        <v>55.582898477370158</v>
      </c>
      <c r="E53" s="22">
        <f>'Statistika podle krajů'!E53/'podle krajů na 100tis.obyvatel'!E$5*100000</f>
        <v>112.90068299827597</v>
      </c>
      <c r="F53" s="22">
        <f>'Statistika podle krajů'!F53/'podle krajů na 100tis.obyvatel'!F$5*100000</f>
        <v>75.679417913284283</v>
      </c>
      <c r="G53" s="22">
        <f>'Statistika podle krajů'!G53/'podle krajů na 100tis.obyvatel'!G$5*100000</f>
        <v>62.487438563154342</v>
      </c>
      <c r="H53" s="22">
        <f>'Statistika podle krajů'!H53/'podle krajů na 100tis.obyvatel'!H$5*100000</f>
        <v>50.936464648741243</v>
      </c>
      <c r="I53" s="22">
        <f>'Statistika podle krajů'!I53/'podle krajů na 100tis.obyvatel'!I$5*100000</f>
        <v>47.312864929928018</v>
      </c>
      <c r="J53" s="22">
        <f>'Statistika podle krajů'!J53/'podle krajů na 100tis.obyvatel'!J$5*100000</f>
        <v>64.668944748231169</v>
      </c>
      <c r="K53" s="22">
        <f>'Statistika podle krajů'!K53/'podle krajů na 100tis.obyvatel'!K$5*100000</f>
        <v>64.533466192505884</v>
      </c>
      <c r="L53" s="22">
        <f>'Statistika podle krajů'!L53/'podle krajů na 100tis.obyvatel'!L$5*100000</f>
        <v>49.329314280584796</v>
      </c>
      <c r="M53" s="22">
        <f>'Statistika podle krajů'!M53/'podle krajů na 100tis.obyvatel'!M$5*100000</f>
        <v>106.95948672104301</v>
      </c>
      <c r="N53" s="22">
        <f>'Statistika podle krajů'!N53/'podle krajů na 100tis.obyvatel'!N$5*100000</f>
        <v>103.50953987177176</v>
      </c>
      <c r="O53" s="23">
        <f>'Statistika podle krajů'!O53/'podle krajů na 100tis.obyvatel'!O$5*100000</f>
        <v>83.962286939449697</v>
      </c>
      <c r="P53" s="87"/>
      <c r="Q53" s="24">
        <f>'Statistika podle krajů'!Q53/'podle krajů na 100tis.obyvatel'!$Q$5*100000</f>
        <v>69.048458196741166</v>
      </c>
    </row>
    <row r="54" spans="1:17" s="3" customFormat="1" x14ac:dyDescent="0.2">
      <c r="A54" s="13">
        <v>43939</v>
      </c>
      <c r="B54" s="32">
        <f>'Statistika podle krajů'!B54/'podle krajů na 100tis.obyvatel'!B$5*100000</f>
        <v>70.000460628705326</v>
      </c>
      <c r="C54" s="22">
        <f>'Statistika podle krajů'!C54/'podle krajů na 100tis.obyvatel'!C$5*100000</f>
        <v>40.717876375040518</v>
      </c>
      <c r="D54" s="22">
        <f>'Statistika podle krajů'!D54/'podle krajů na 100tis.obyvatel'!D$5*100000</f>
        <v>49.993556731042432</v>
      </c>
      <c r="E54" s="22">
        <f>'Statistika podle krajů'!E54/'podle krajů na 100tis.obyvatel'!E$5*100000</f>
        <v>103.23801193085596</v>
      </c>
      <c r="F54" s="22">
        <f>'Statistika podle krajů'!F54/'podle krajů na 100tis.obyvatel'!F$5*100000</f>
        <v>65.498330301631697</v>
      </c>
      <c r="G54" s="22">
        <f>'Statistika podle krajů'!G54/'podle krajů na 100tis.obyvatel'!G$5*100000</f>
        <v>54.448118981929809</v>
      </c>
      <c r="H54" s="22">
        <f>'Statistika podle krajů'!H54/'podle krajů na 100tis.obyvatel'!H$5*100000</f>
        <v>47.330343257679907</v>
      </c>
      <c r="I54" s="22">
        <f>'Statistika podle krajů'!I54/'podle krajů na 100tis.obyvatel'!I$5*100000</f>
        <v>43.143532005068458</v>
      </c>
      <c r="J54" s="22">
        <f>'Statistika podle krajů'!J54/'podle krajů na 100tis.obyvatel'!J$5*100000</f>
        <v>58.546441103428222</v>
      </c>
      <c r="K54" s="22">
        <f>'Statistika podle krajů'!K54/'podle krajů na 100tis.obyvatel'!K$5*100000</f>
        <v>61.591210894975212</v>
      </c>
      <c r="L54" s="22">
        <f>'Statistika podle krajů'!L54/'podle krajů na 100tis.obyvatel'!L$5*100000</f>
        <v>45.721898440337959</v>
      </c>
      <c r="M54" s="22">
        <f>'Statistika podle krajů'!M54/'podle krajů na 100tis.obyvatel'!M$5*100000</f>
        <v>98.098937525216968</v>
      </c>
      <c r="N54" s="22">
        <f>'Statistika podle krajů'!N54/'podle krajů na 100tis.obyvatel'!N$5*100000</f>
        <v>95.956604955755253</v>
      </c>
      <c r="O54" s="23">
        <f>'Statistika podle krajů'!O54/'podle krajů na 100tis.obyvatel'!O$5*100000</f>
        <v>75.382807222422599</v>
      </c>
      <c r="P54" s="87"/>
      <c r="Q54" s="24">
        <f>'Statistika podle krajů'!Q54/'podle krajů na 100tis.obyvatel'!$Q$5*100000</f>
        <v>63.204026131063586</v>
      </c>
    </row>
    <row r="55" spans="1:17" s="3" customFormat="1" x14ac:dyDescent="0.2">
      <c r="A55" s="13">
        <v>43940</v>
      </c>
      <c r="B55" s="32">
        <f>'Statistika podle krajů'!B55/'podle krajů na 100tis.obyvatel'!B$5*100000</f>
        <v>69.773921921169062</v>
      </c>
      <c r="C55" s="22">
        <f>'Statistika podle krajů'!C55/'podle krajů na 100tis.obyvatel'!C$5*100000</f>
        <v>40.429097109969305</v>
      </c>
      <c r="D55" s="22">
        <f>'Statistika podle krajů'!D55/'podle krajů na 100tis.obyvatel'!D$5*100000</f>
        <v>49.838297238088884</v>
      </c>
      <c r="E55" s="22">
        <f>'Statistika podle krajů'!E55/'podle krajů na 100tis.obyvatel'!E$5*100000</f>
        <v>103.0684913858135</v>
      </c>
      <c r="F55" s="22">
        <f>'Statistika podle krajů'!F55/'podle krajů na 100tis.obyvatel'!F$5*100000</f>
        <v>65.498330301631697</v>
      </c>
      <c r="G55" s="22">
        <f>'Statistika podle krajů'!G55/'podle krajů na 100tis.obyvatel'!G$5*100000</f>
        <v>54.326311109487008</v>
      </c>
      <c r="H55" s="22">
        <f>'Statistika podle krajů'!H55/'podle krajů na 100tis.obyvatel'!H$5*100000</f>
        <v>46.879578083797242</v>
      </c>
      <c r="I55" s="22">
        <f>'Statistika podle krajů'!I55/'podle krajů na 100tis.obyvatel'!I$5*100000</f>
        <v>43.143532005068458</v>
      </c>
      <c r="J55" s="22">
        <f>'Statistika podle krajů'!J55/'podle krajů na 100tis.obyvatel'!J$5*100000</f>
        <v>57.972456386727949</v>
      </c>
      <c r="K55" s="22">
        <f>'Statistika podle krajů'!K55/'podle krajů na 100tis.obyvatel'!K$5*100000</f>
        <v>61.002759835469085</v>
      </c>
      <c r="L55" s="22">
        <f>'Statistika podle krajů'!L55/'podle krajů na 100tis.obyvatel'!L$5*100000</f>
        <v>45.050751307268776</v>
      </c>
      <c r="M55" s="22">
        <f>'Statistika podle krajů'!M55/'podle krajů na 100tis.obyvatel'!M$5*100000</f>
        <v>96.833144782956097</v>
      </c>
      <c r="N55" s="22">
        <f>'Statistika podle krajů'!N55/'podle krajů na 100tis.obyvatel'!N$5*100000</f>
        <v>95.269974508844655</v>
      </c>
      <c r="O55" s="23">
        <f>'Statistika podle krajů'!O55/'podle krajů na 100tis.obyvatel'!O$5*100000</f>
        <v>75.216215383257023</v>
      </c>
      <c r="P55" s="87"/>
      <c r="Q55" s="24">
        <f>'Statistika podle krajů'!Q55/'podle krajů na 100tis.obyvatel'!$Q$5*100000</f>
        <v>62.829982478860224</v>
      </c>
    </row>
    <row r="56" spans="1:17" s="3" customFormat="1" x14ac:dyDescent="0.2">
      <c r="A56" s="13">
        <v>43941</v>
      </c>
      <c r="B56" s="32">
        <f>'Statistika podle krajů'!B56/'podle krajů na 100tis.obyvatel'!B$5*100000</f>
        <v>70.831102556338294</v>
      </c>
      <c r="C56" s="22">
        <f>'Statistika podle krajů'!C56/'podle krajů na 100tis.obyvatel'!C$5*100000</f>
        <v>41.58421417025415</v>
      </c>
      <c r="D56" s="22">
        <f>'Statistika podle krajů'!D56/'podle krajů na 100tis.obyvatel'!D$5*100000</f>
        <v>50.304075716949527</v>
      </c>
      <c r="E56" s="22">
        <f>'Statistika podle krajů'!E56/'podle krajů na 100tis.obyvatel'!E$5*100000</f>
        <v>109.00171046229947</v>
      </c>
      <c r="F56" s="22">
        <f>'Statistika podle krajů'!F56/'podle krajů na 100tis.obyvatel'!F$5*100000</f>
        <v>71.26761328156816</v>
      </c>
      <c r="G56" s="22">
        <f>'Statistika podle krajů'!G56/'podle krajů na 100tis.obyvatel'!G$5*100000</f>
        <v>58.467778772542076</v>
      </c>
      <c r="H56" s="22">
        <f>'Statistika podle krajů'!H56/'podle krajů na 100tis.obyvatel'!H$5*100000</f>
        <v>44.400369627442586</v>
      </c>
      <c r="I56" s="22">
        <f>'Statistika podle krajů'!I56/'podle krajů na 100tis.obyvatel'!I$5*100000</f>
        <v>40.6056771812409</v>
      </c>
      <c r="J56" s="22">
        <f>'Statistika podle krajů'!J56/'podle krajů na 100tis.obyvatel'!J$5*100000</f>
        <v>55.867845758826931</v>
      </c>
      <c r="K56" s="22">
        <f>'Statistika podle krajů'!K56/'podle krajů na 100tis.obyvatel'!K$5*100000</f>
        <v>56.491301712588729</v>
      </c>
      <c r="L56" s="22">
        <f>'Statistika podle krajů'!L56/'podle krajů na 100tis.obyvatel'!L$5*100000</f>
        <v>43.79235043276406</v>
      </c>
      <c r="M56" s="22">
        <f>'Statistika podle krajů'!M56/'podle krajů na 100tis.obyvatel'!M$5*100000</f>
        <v>96.51669659739089</v>
      </c>
      <c r="N56" s="22">
        <f>'Statistika podle krajů'!N56/'podle krajů na 100tis.obyvatel'!N$5*100000</f>
        <v>101.96462136622293</v>
      </c>
      <c r="O56" s="23">
        <f>'Statistika podle krajů'!O56/'podle krajů na 100tis.obyvatel'!O$5*100000</f>
        <v>81.963184869462793</v>
      </c>
      <c r="P56" s="87"/>
      <c r="Q56" s="24">
        <f>'Statistika podle krajů'!Q56/'podle krajů na 100tis.obyvatel'!$Q$5*100000</f>
        <v>64.354210361588926</v>
      </c>
    </row>
    <row r="57" spans="1:17" s="3" customFormat="1" x14ac:dyDescent="0.2">
      <c r="A57" s="13">
        <v>43942</v>
      </c>
      <c r="B57" s="32">
        <f>'Statistika podle krajů'!B57/'podle krajů na 100tis.obyvatel'!B$5*100000</f>
        <v>66.526867113149279</v>
      </c>
      <c r="C57" s="22">
        <f>'Statistika podle krajů'!C57/'podle krajů na 100tis.obyvatel'!C$5*100000</f>
        <v>40.068123028630303</v>
      </c>
      <c r="D57" s="22">
        <f>'Statistika podle krajů'!D57/'podle krajů na 100tis.obyvatel'!D$5*100000</f>
        <v>47.975183322646302</v>
      </c>
      <c r="E57" s="22">
        <f>'Statistika podle krajů'!E57/'podle krajů na 100tis.obyvatel'!E$5*100000</f>
        <v>106.96746392179</v>
      </c>
      <c r="F57" s="22">
        <f>'Statistika podle krajů'!F57/'podle krajů na 100tis.obyvatel'!F$5*100000</f>
        <v>66.855808649852037</v>
      </c>
      <c r="G57" s="22">
        <f>'Statistika podle krajů'!G57/'podle krajů na 100tis.obyvatel'!G$5*100000</f>
        <v>53.717271747273024</v>
      </c>
      <c r="H57" s="22">
        <f>'Statistika podle krajů'!H57/'podle krajů na 100tis.obyvatel'!H$5*100000</f>
        <v>41.019630823322586</v>
      </c>
      <c r="I57" s="22">
        <f>'Statistika podle krajů'!I57/'podle krajů na 100tis.obyvatel'!I$5*100000</f>
        <v>36.255068911822235</v>
      </c>
      <c r="J57" s="22">
        <f>'Statistika podle krajů'!J57/'podle krajů na 100tis.obyvatel'!J$5*100000</f>
        <v>48.597372680623423</v>
      </c>
      <c r="K57" s="22">
        <f>'Statistika podle krajů'!K57/'podle krajů na 100tis.obyvatel'!K$5*100000</f>
        <v>51.979843589708388</v>
      </c>
      <c r="L57" s="22">
        <f>'Statistika podle krajů'!L57/'podle krajů na 100tis.obyvatel'!L$5*100000</f>
        <v>41.023868508853688</v>
      </c>
      <c r="M57" s="22">
        <f>'Statistika podle krajů'!M57/'podle krajů na 100tis.obyvatel'!M$5*100000</f>
        <v>89.871284700521343</v>
      </c>
      <c r="N57" s="22">
        <f>'Statistika podle krajů'!N57/'podle krajů na 100tis.obyvatel'!N$5*100000</f>
        <v>100.24804524894645</v>
      </c>
      <c r="O57" s="23">
        <f>'Statistika podle krajů'!O57/'podle krajů na 100tis.obyvatel'!O$5*100000</f>
        <v>80.547154236555414</v>
      </c>
      <c r="P57" s="87"/>
      <c r="Q57" s="24">
        <f>'Statistika podle krajů'!Q57/'podle krajů na 100tis.obyvatel'!$Q$5*100000</f>
        <v>60.997168583063733</v>
      </c>
    </row>
    <row r="58" spans="1:17" s="3" customFormat="1" x14ac:dyDescent="0.2">
      <c r="A58" s="13">
        <v>43943</v>
      </c>
      <c r="B58" s="32">
        <f>'Statistika podle krajů'!B58/'podle krajů na 100tis.obyvatel'!B$5*100000</f>
        <v>63.959428427738303</v>
      </c>
      <c r="C58" s="22">
        <f>'Statistika podle krajů'!C58/'podle krajů na 100tis.obyvatel'!C$5*100000</f>
        <v>39.490564498487878</v>
      </c>
      <c r="D58" s="22">
        <f>'Statistika podle krajů'!D58/'podle krajů na 100tis.obyvatel'!D$5*100000</f>
        <v>43.627917519946962</v>
      </c>
      <c r="E58" s="22">
        <f>'Statistika podle krajů'!E58/'podle krajů na 100tis.obyvatel'!E$5*100000</f>
        <v>104.93321738128053</v>
      </c>
      <c r="F58" s="22">
        <f>'Statistika podle krajů'!F58/'podle krajů na 100tis.obyvatel'!F$5*100000</f>
        <v>66.17706947574186</v>
      </c>
      <c r="G58" s="22">
        <f>'Statistika podle krajů'!G58/'podle krajů na 100tis.obyvatel'!G$5*100000</f>
        <v>51.64653791574549</v>
      </c>
      <c r="H58" s="22">
        <f>'Statistika podle krajů'!H58/'podle krajů na 100tis.obyvatel'!H$5*100000</f>
        <v>40.118100475557256</v>
      </c>
      <c r="I58" s="22">
        <f>'Statistika podle krajů'!I58/'podle krajů na 100tis.obyvatel'!I$5*100000</f>
        <v>34.442315466231122</v>
      </c>
      <c r="J58" s="22">
        <f>'Statistika podle krajů'!J58/'podle krajů na 100tis.obyvatel'!J$5*100000</f>
        <v>44.579479663721486</v>
      </c>
      <c r="K58" s="22">
        <f>'Statistika podle krajů'!K58/'podle krajů na 100tis.obyvatel'!K$5*100000</f>
        <v>48.645287585840293</v>
      </c>
      <c r="L58" s="22">
        <f>'Statistika podle krajů'!L58/'podle krajů na 100tis.obyvatel'!L$5*100000</f>
        <v>39.597680851081684</v>
      </c>
      <c r="M58" s="22">
        <f>'Statistika podle krajů'!M58/'podle krajů na 100tis.obyvatel'!M$5*100000</f>
        <v>78.795598205738784</v>
      </c>
      <c r="N58" s="22">
        <f>'Statistika podle krajů'!N58/'podle krajů na 100tis.obyvatel'!N$5*100000</f>
        <v>103.85285509522706</v>
      </c>
      <c r="O58" s="23">
        <f>'Statistika podle krajů'!O58/'podle krajů na 100tis.obyvatel'!O$5*100000</f>
        <v>78.464756246985729</v>
      </c>
      <c r="P58" s="87"/>
      <c r="Q58" s="24">
        <f>'Statistika podle krajů'!Q58/'podle krajů na 100tis.obyvatel'!$Q$5*100000</f>
        <v>58.7155023046232</v>
      </c>
    </row>
    <row r="59" spans="1:17" s="3" customFormat="1" x14ac:dyDescent="0.2">
      <c r="A59" s="13">
        <v>43944</v>
      </c>
      <c r="B59" s="32">
        <f>'Statistika podle krajů'!B59/'podle krajů na 100tis.obyvatel'!B$5*100000</f>
        <v>62.44917037749655</v>
      </c>
      <c r="C59" s="22">
        <f>'Statistika podle krajů'!C59/'podle krajů na 100tis.obyvatel'!C$5*100000</f>
        <v>39.201785233416672</v>
      </c>
      <c r="D59" s="22">
        <f>'Statistika podle krajů'!D59/'podle krajů na 100tis.obyvatel'!D$5*100000</f>
        <v>38.038575773619236</v>
      </c>
      <c r="E59" s="22">
        <f>'Statistika podle krajů'!E59/'podle krajů na 100tis.obyvatel'!E$5*100000</f>
        <v>100.69520375521911</v>
      </c>
      <c r="F59" s="22">
        <f>'Statistika podle krajů'!F59/'podle krajů na 100tis.obyvatel'!F$5*100000</f>
        <v>73.303830803898677</v>
      </c>
      <c r="G59" s="22">
        <f>'Statistika podle krajů'!G59/'podle krajů na 100tis.obyvatel'!G$5*100000</f>
        <v>51.402922170859902</v>
      </c>
      <c r="H59" s="22">
        <f>'Statistika podle krajů'!H59/'podle krajů na 100tis.obyvatel'!H$5*100000</f>
        <v>36.737361671437263</v>
      </c>
      <c r="I59" s="22">
        <f>'Statistika podle krajů'!I59/'podle krajů na 100tis.obyvatel'!I$5*100000</f>
        <v>33.173388054317343</v>
      </c>
      <c r="J59" s="22">
        <f>'Statistika podle krajů'!J59/'podle krajů na 100tis.obyvatel'!J$5*100000</f>
        <v>42.666197274720567</v>
      </c>
      <c r="K59" s="22">
        <f>'Statistika podle krajů'!K59/'podle krajů na 100tis.obyvatel'!K$5*100000</f>
        <v>48.449137232671589</v>
      </c>
      <c r="L59" s="22">
        <f>'Statistika podle krajů'!L59/'podle krajů na 100tis.obyvatel'!L$5*100000</f>
        <v>38.507066759844264</v>
      </c>
      <c r="M59" s="22">
        <f>'Statistika podle krajů'!M59/'podle krajů na 100tis.obyvatel'!M$5*100000</f>
        <v>72.941306772782298</v>
      </c>
      <c r="N59" s="22">
        <f>'Statistika podle krajů'!N59/'podle krajů na 100tis.obyvatel'!N$5*100000</f>
        <v>101.96462136622293</v>
      </c>
      <c r="O59" s="23">
        <f>'Statistika podle krajů'!O59/'podle krajů na 100tis.obyvatel'!O$5*100000</f>
        <v>78.298164407820153</v>
      </c>
      <c r="P59" s="87"/>
      <c r="Q59" s="24">
        <f>'Statistika podle krajů'!Q59/'podle krajů na 100tis.obyvatel'!$Q$5*100000</f>
        <v>57.200625513199583</v>
      </c>
    </row>
    <row r="60" spans="1:17" s="3" customFormat="1" x14ac:dyDescent="0.2">
      <c r="A60" s="13">
        <v>43945</v>
      </c>
      <c r="B60" s="32">
        <f>'Statistika podle krajů'!B60/'podle krajů na 100tis.obyvatel'!B$5*100000</f>
        <v>61.014425229766886</v>
      </c>
      <c r="C60" s="22">
        <f>'Statistika podle krajů'!C60/'podle krajů na 100tis.obyvatel'!C$5*100000</f>
        <v>39.634954131023484</v>
      </c>
      <c r="D60" s="22">
        <f>'Statistika podle krajů'!D60/'podle krajů na 100tis.obyvatel'!D$5*100000</f>
        <v>36.175461858176661</v>
      </c>
      <c r="E60" s="22">
        <f>'Statistika podle krajů'!E60/'podle krajů na 100tis.obyvatel'!E$5*100000</f>
        <v>103.91609411102577</v>
      </c>
      <c r="F60" s="22">
        <f>'Statistika podle krajů'!F60/'podle krajů na 100tis.obyvatel'!F$5*100000</f>
        <v>72.964461216843588</v>
      </c>
      <c r="G60" s="22">
        <f>'Statistika podle krajů'!G60/'podle krajů na 100tis.obyvatel'!G$5*100000</f>
        <v>50.672074936203131</v>
      </c>
      <c r="H60" s="22">
        <f>'Statistika podle krajů'!H60/'podle krajů na 100tis.obyvatel'!H$5*100000</f>
        <v>36.962744258378599</v>
      </c>
      <c r="I60" s="22">
        <f>'Statistika podle krajů'!I60/'podle krajů na 100tis.obyvatel'!I$5*100000</f>
        <v>31.904460642403563</v>
      </c>
      <c r="J60" s="22">
        <f>'Statistika podle krajů'!J60/'podle krajů na 100tis.obyvatel'!J$5*100000</f>
        <v>41.900884319120202</v>
      </c>
      <c r="K60" s="22">
        <f>'Statistika podle krajů'!K60/'podle krajů na 100tis.obyvatel'!K$5*100000</f>
        <v>47.076084760490609</v>
      </c>
      <c r="L60" s="22">
        <f>'Statistika podle krajů'!L60/'podle krajů na 100tis.obyvatel'!L$5*100000</f>
        <v>39.429894067814388</v>
      </c>
      <c r="M60" s="22">
        <f>'Statistika podle krajů'!M60/'podle krajů na 100tis.obyvatel'!M$5*100000</f>
        <v>70.093273102695349</v>
      </c>
      <c r="N60" s="22">
        <f>'Statistika podle krajů'!N60/'podle krajů na 100tis.obyvatel'!N$5*100000</f>
        <v>101.27799091931234</v>
      </c>
      <c r="O60" s="23">
        <f>'Statistika podle krajů'!O60/'podle krajů na 100tis.obyvatel'!O$5*100000</f>
        <v>76.049174579084891</v>
      </c>
      <c r="P60" s="87"/>
      <c r="Q60" s="24">
        <f>'Statistika podle krajů'!Q60/'podle krajů na 100tis.obyvatel'!$Q$5*100000</f>
        <v>56.564751304453857</v>
      </c>
    </row>
    <row r="61" spans="1:17" s="3" customFormat="1" x14ac:dyDescent="0.2">
      <c r="A61" s="13">
        <v>43946</v>
      </c>
      <c r="B61" s="32">
        <f>'Statistika podle krajů'!B61/'podle krajů na 100tis.obyvatel'!B$5*100000</f>
        <v>57.918396226771279</v>
      </c>
      <c r="C61" s="22">
        <f>'Statistika podle krajů'!C61/'podle krajů na 100tis.obyvatel'!C$5*100000</f>
        <v>37.469109642989416</v>
      </c>
      <c r="D61" s="22">
        <f>'Statistika podle krajů'!D61/'podle krajů na 100tis.obyvatel'!D$5*100000</f>
        <v>32.138715041384415</v>
      </c>
      <c r="E61" s="22">
        <f>'Statistika podle krajů'!E61/'podle krajů na 100tis.obyvatel'!E$5*100000</f>
        <v>94.931505223775602</v>
      </c>
      <c r="F61" s="22">
        <f>'Statistika podle krajů'!F61/'podle krajů na 100tis.obyvatel'!F$5*100000</f>
        <v>68.892026172182554</v>
      </c>
      <c r="G61" s="22">
        <f>'Statistika podle krajů'!G61/'podle krajů na 100tis.obyvatel'!G$5*100000</f>
        <v>47.626878125133224</v>
      </c>
      <c r="H61" s="22">
        <f>'Statistika podle krajů'!H61/'podle krajů na 100tis.obyvatel'!H$5*100000</f>
        <v>35.159683562847938</v>
      </c>
      <c r="I61" s="22">
        <f>'Statistika podle krajů'!I61/'podle krajů na 100tis.obyvatel'!I$5*100000</f>
        <v>30.091707196812454</v>
      </c>
      <c r="J61" s="22">
        <f>'Statistika podle krajů'!J61/'podle krajů na 100tis.obyvatel'!J$5*100000</f>
        <v>39.030960735618812</v>
      </c>
      <c r="K61" s="22">
        <f>'Statistika podle krajů'!K61/'podle krajů na 100tis.obyvatel'!K$5*100000</f>
        <v>42.56462663761026</v>
      </c>
      <c r="L61" s="22">
        <f>'Statistika podle krajů'!L61/'podle krajů na 100tis.obyvatel'!L$5*100000</f>
        <v>37.668132843507784</v>
      </c>
      <c r="M61" s="22">
        <f>'Statistika podle krajů'!M61/'podle krajů na 100tis.obyvatel'!M$5*100000</f>
        <v>62.340292556347556</v>
      </c>
      <c r="N61" s="22">
        <f>'Statistika podle krajů'!N61/'podle krajů na 100tis.obyvatel'!N$5*100000</f>
        <v>93.381740779840527</v>
      </c>
      <c r="O61" s="23">
        <f>'Statistika podle krajů'!O61/'podle krajů na 100tis.obyvatel'!O$5*100000</f>
        <v>71.467899002031587</v>
      </c>
      <c r="P61" s="87"/>
      <c r="Q61" s="24">
        <f>'Statistika podle krajů'!Q61/'podle krajů na 100tis.obyvatel'!$Q$5*100000</f>
        <v>52.693399504149035</v>
      </c>
    </row>
    <row r="62" spans="1:17" s="3" customFormat="1" x14ac:dyDescent="0.2">
      <c r="A62" s="13">
        <v>43947</v>
      </c>
      <c r="B62" s="32">
        <f>'Statistika podle krajů'!B62/'podle krajů na 100tis.obyvatel'!B$5*100000</f>
        <v>57.918396226771279</v>
      </c>
      <c r="C62" s="22">
        <f>'Statistika podle krajů'!C62/'podle krajů na 100tis.obyvatel'!C$5*100000</f>
        <v>37.324720010453809</v>
      </c>
      <c r="D62" s="22">
        <f>'Statistika podle krajů'!D62/'podle krajů na 100tis.obyvatel'!D$5*100000</f>
        <v>31.828196055477321</v>
      </c>
      <c r="E62" s="22">
        <f>'Statistika podle krajů'!E62/'podle krajů na 100tis.obyvatel'!E$5*100000</f>
        <v>94.592464133690683</v>
      </c>
      <c r="F62" s="22">
        <f>'Statistika podle krajů'!F62/'podle krajů na 100tis.obyvatel'!F$5*100000</f>
        <v>68.213286998072377</v>
      </c>
      <c r="G62" s="22">
        <f>'Statistika podle krajů'!G62/'podle krajů na 100tis.obyvatel'!G$5*100000</f>
        <v>47.50507025269043</v>
      </c>
      <c r="H62" s="22">
        <f>'Statistika podle krajů'!H62/'podle krajů na 100tis.obyvatel'!H$5*100000</f>
        <v>34.934300975906602</v>
      </c>
      <c r="I62" s="22">
        <f>'Statistika podle krajů'!I62/'podle krajů na 100tis.obyvatel'!I$5*100000</f>
        <v>29.910431852253346</v>
      </c>
      <c r="J62" s="22">
        <f>'Statistika podle krajů'!J62/'podle krajů na 100tis.obyvatel'!J$5*100000</f>
        <v>38.839632496718721</v>
      </c>
      <c r="K62" s="22">
        <f>'Statistika podle krajů'!K62/'podle krajů na 100tis.obyvatel'!K$5*100000</f>
        <v>42.368476284441549</v>
      </c>
      <c r="L62" s="22">
        <f>'Statistika podle krajů'!L62/'podle krajů na 100tis.obyvatel'!L$5*100000</f>
        <v>37.668132843507784</v>
      </c>
      <c r="M62" s="22">
        <f>'Statistika podle krajů'!M62/'podle krajů na 100tis.obyvatel'!M$5*100000</f>
        <v>62.182068463564946</v>
      </c>
      <c r="N62" s="22">
        <f>'Statistika podle krajů'!N62/'podle krajů na 100tis.obyvatel'!N$5*100000</f>
        <v>92.695110332929943</v>
      </c>
      <c r="O62" s="23">
        <f>'Statistika podle krajů'!O62/'podle krajů na 100tis.obyvatel'!O$5*100000</f>
        <v>71.134715323700433</v>
      </c>
      <c r="P62" s="87"/>
      <c r="Q62" s="24">
        <f>'Statistika podle krajů'!Q62/'podle krajů na 100tis.obyvatel'!$Q$5*100000</f>
        <v>52.48767549543718</v>
      </c>
    </row>
    <row r="63" spans="1:17" s="3" customFormat="1" x14ac:dyDescent="0.2">
      <c r="A63" s="13">
        <v>43948</v>
      </c>
      <c r="B63" s="32">
        <f>'Statistika podle krajů'!B63/'podle krajů na 100tis.obyvatel'!B$5*100000</f>
        <v>60.410322009670189</v>
      </c>
      <c r="C63" s="22">
        <f>'Statistika podle krajů'!C63/'podle krajů na 100tis.obyvatel'!C$5*100000</f>
        <v>37.902278540596228</v>
      </c>
      <c r="D63" s="22">
        <f>'Statistika podle krajů'!D63/'podle krajů na 100tis.obyvatel'!D$5*100000</f>
        <v>31.051898590709584</v>
      </c>
      <c r="E63" s="22">
        <f>'Statistika podle krajů'!E63/'podle krajů na 100tis.obyvatel'!E$5*100000</f>
        <v>106.45890228666262</v>
      </c>
      <c r="F63" s="22">
        <f>'Statistika podle krajů'!F63/'podle krajů na 100tis.obyvatel'!F$5*100000</f>
        <v>76.018787500339371</v>
      </c>
      <c r="G63" s="22">
        <f>'Statistika podle krajů'!G63/'podle krajů na 100tis.obyvatel'!G$5*100000</f>
        <v>50.672074936203131</v>
      </c>
      <c r="H63" s="22">
        <f>'Statistika podle krajů'!H63/'podle krajů na 100tis.obyvatel'!H$5*100000</f>
        <v>33.131240280375934</v>
      </c>
      <c r="I63" s="22">
        <f>'Statistika podle krajů'!I63/'podle krajů na 100tis.obyvatel'!I$5*100000</f>
        <v>30.635533230489788</v>
      </c>
      <c r="J63" s="22">
        <f>'Statistika podle krajů'!J63/'podle krajů na 100tis.obyvatel'!J$5*100000</f>
        <v>40.561586646819549</v>
      </c>
      <c r="K63" s="22">
        <f>'Statistika podle krajů'!K63/'podle krajů na 100tis.obyvatel'!K$5*100000</f>
        <v>41.387724518597999</v>
      </c>
      <c r="L63" s="22">
        <f>'Statistika podle krajů'!L63/'podle krajů na 100tis.obyvatel'!L$5*100000</f>
        <v>39.010427109646145</v>
      </c>
      <c r="M63" s="22">
        <f>'Statistika podle krajů'!M63/'podle krajů na 100tis.obyvatel'!M$5*100000</f>
        <v>61.074499814086693</v>
      </c>
      <c r="N63" s="22">
        <f>'Statistika podle krajů'!N63/'podle krajů na 100tis.obyvatel'!N$5*100000</f>
        <v>92.351795109474651</v>
      </c>
      <c r="O63" s="23">
        <f>'Statistika podle krajů'!O63/'podle krajů na 100tis.obyvatel'!O$5*100000</f>
        <v>73.550296991601272</v>
      </c>
      <c r="P63" s="87"/>
      <c r="Q63" s="24">
        <f>'Statistika podle krajů'!Q63/'podle krajů na 100tis.obyvatel'!$Q$5*100000</f>
        <v>54.273733934708247</v>
      </c>
    </row>
    <row r="64" spans="1:17" s="3" customFormat="1" x14ac:dyDescent="0.2">
      <c r="A64" s="13">
        <v>43949</v>
      </c>
      <c r="B64" s="32">
        <f>'Statistika podle krajů'!B64/'podle krajů na 100tis.obyvatel'!B$5*100000</f>
        <v>57.540831714210846</v>
      </c>
      <c r="C64" s="22">
        <f>'Statistika podle krajů'!C64/'podle krajů na 100tis.obyvatel'!C$5*100000</f>
        <v>38.046668173131827</v>
      </c>
      <c r="D64" s="22">
        <f>'Statistika podle krajů'!D64/'podle krajů na 100tis.obyvatel'!D$5*100000</f>
        <v>28.257227717545721</v>
      </c>
      <c r="E64" s="22">
        <f>'Statistika podle krajů'!E64/'podle krajů na 100tis.obyvatel'!E$5*100000</f>
        <v>98.999998304794545</v>
      </c>
      <c r="F64" s="22">
        <f>'Statistika podle krajů'!F64/'podle krajů na 100tis.obyvatel'!F$5*100000</f>
        <v>73.643200390953766</v>
      </c>
      <c r="G64" s="22">
        <f>'Statistika podle krajů'!G64/'podle krajů na 100tis.obyvatel'!G$5*100000</f>
        <v>47.870493870018819</v>
      </c>
      <c r="H64" s="22">
        <f>'Statistika podle krajů'!H64/'podle krajů na 100tis.obyvatel'!H$5*100000</f>
        <v>31.778944758727942</v>
      </c>
      <c r="I64" s="22">
        <f>'Statistika podle krajů'!I64/'podle krajů na 100tis.obyvatel'!I$5*100000</f>
        <v>28.097678406662233</v>
      </c>
      <c r="J64" s="22">
        <f>'Statistika podle krajů'!J64/'podle krajů na 100tis.obyvatel'!J$5*100000</f>
        <v>35.395724196517065</v>
      </c>
      <c r="K64" s="22">
        <f>'Statistika podle krajů'!K64/'podle krajů na 100tis.obyvatel'!K$5*100000</f>
        <v>40.603123105923153</v>
      </c>
      <c r="L64" s="22">
        <f>'Statistika podle krajů'!L64/'podle krajů na 100tis.obyvatel'!L$5*100000</f>
        <v>36.996985710438608</v>
      </c>
      <c r="M64" s="22">
        <f>'Statistika podle krajů'!M64/'podle krajů na 100tis.obyvatel'!M$5*100000</f>
        <v>55.853104752260634</v>
      </c>
      <c r="N64" s="22">
        <f>'Statistika podle krajů'!N64/'podle krajů na 100tis.obyvatel'!N$5*100000</f>
        <v>88.232012428011089</v>
      </c>
      <c r="O64" s="23">
        <f>'Statistika podle krajů'!O64/'podle krajů na 100tis.obyvatel'!O$5*100000</f>
        <v>70.468347967038142</v>
      </c>
      <c r="P64" s="87"/>
      <c r="Q64" s="24">
        <f>'Statistika podle krajů'!Q64/'podle krajů na 100tis.obyvatel'!$Q$5*100000</f>
        <v>51.496459817098263</v>
      </c>
    </row>
    <row r="65" spans="1:17" s="3" customFormat="1" x14ac:dyDescent="0.2">
      <c r="A65" s="13">
        <v>43950</v>
      </c>
      <c r="B65" s="32">
        <f>'Statistika podle krajů'!B65/'podle krajů na 100tis.obyvatel'!B$5*100000</f>
        <v>55.048905931311957</v>
      </c>
      <c r="C65" s="22">
        <f>'Statistika podle krajů'!C65/'podle krajů na 100tis.obyvatel'!C$5*100000</f>
        <v>37.613499275525022</v>
      </c>
      <c r="D65" s="22">
        <f>'Statistika podle krajů'!D65/'podle krajů na 100tis.obyvatel'!D$5*100000</f>
        <v>26.083594816196051</v>
      </c>
      <c r="E65" s="22">
        <f>'Statistika podle krajů'!E65/'podle krajů na 100tis.obyvatel'!E$5*100000</f>
        <v>95.948628494030331</v>
      </c>
      <c r="F65" s="22">
        <f>'Statistika podle krajů'!F65/'podle krajů na 100tis.obyvatel'!F$5*100000</f>
        <v>72.964461216843588</v>
      </c>
      <c r="G65" s="22">
        <f>'Statistika podle krajů'!G65/'podle krajů na 100tis.obyvatel'!G$5*100000</f>
        <v>46.774223018033652</v>
      </c>
      <c r="H65" s="22">
        <f>'Statistika podle krajů'!H65/'podle krajů na 100tis.obyvatel'!H$5*100000</f>
        <v>30.20126665013861</v>
      </c>
      <c r="I65" s="22">
        <f>'Statistika podle krajů'!I65/'podle krajů na 100tis.obyvatel'!I$5*100000</f>
        <v>26.103649616512008</v>
      </c>
      <c r="J65" s="22">
        <f>'Statistika podle krajů'!J65/'podle krajů na 100tis.obyvatel'!J$5*100000</f>
        <v>37.309006585517984</v>
      </c>
      <c r="K65" s="22">
        <f>'Statistika podle krajů'!K65/'podle krajů na 100tis.obyvatel'!K$5*100000</f>
        <v>40.21082239958573</v>
      </c>
      <c r="L65" s="22">
        <f>'Statistika podle krajů'!L65/'podle krajů na 100tis.obyvatel'!L$5*100000</f>
        <v>34.899650919597413</v>
      </c>
      <c r="M65" s="22">
        <f>'Statistika podle krajů'!M65/'podle krajů na 100tis.obyvatel'!M$5*100000</f>
        <v>53.479743360521503</v>
      </c>
      <c r="N65" s="22">
        <f>'Statistika podle krajů'!N65/'podle krajů na 100tis.obyvatel'!N$5*100000</f>
        <v>84.112229746547541</v>
      </c>
      <c r="O65" s="23">
        <f>'Statistika podle krajů'!O65/'podle krajů na 100tis.obyvatel'!O$5*100000</f>
        <v>68.635837736216814</v>
      </c>
      <c r="P65" s="87"/>
      <c r="Q65" s="24">
        <f>'Statistika podle krajů'!Q65/'podle krajů na 100tis.obyvatel'!$Q$5*100000</f>
        <v>49.831965564793286</v>
      </c>
    </row>
    <row r="66" spans="1:17" s="3" customFormat="1" ht="13.5" thickBot="1" x14ac:dyDescent="0.25">
      <c r="A66" s="41">
        <v>43951</v>
      </c>
      <c r="B66" s="42">
        <f>'Statistika podle krajů'!B66/'podle krajů na 100tis.obyvatel'!B$5*100000</f>
        <v>52.330441440876797</v>
      </c>
      <c r="C66" s="43">
        <f>'Statistika podle krajů'!C66/'podle krajů na 100tis.obyvatel'!C$5*100000</f>
        <v>36.963745929114801</v>
      </c>
      <c r="D66" s="43">
        <f>'Statistika podle krajů'!D66/'podle krajů na 100tis.obyvatel'!D$5*100000</f>
        <v>23.444183435985735</v>
      </c>
      <c r="E66" s="43">
        <f>'Statistika podle krajů'!E66/'podle krajů na 100tis.obyvatel'!E$5*100000</f>
        <v>93.405820318393481</v>
      </c>
      <c r="F66" s="43">
        <f>'Statistika podle krajů'!F66/'podle krajů na 100tis.obyvatel'!F$5*100000</f>
        <v>70.588874107457983</v>
      </c>
      <c r="G66" s="43">
        <f>'Statistika podle krajů'!G66/'podle krajů na 100tis.obyvatel'!G$5*100000</f>
        <v>45.068912803834515</v>
      </c>
      <c r="H66" s="43">
        <f>'Statistika podle krajů'!H66/'podle krajů na 100tis.obyvatel'!H$5*100000</f>
        <v>29.29973630237328</v>
      </c>
      <c r="I66" s="43">
        <f>'Statistika podle krajů'!I66/'podle krajů na 100tis.obyvatel'!I$5*100000</f>
        <v>24.109620826361784</v>
      </c>
      <c r="J66" s="43">
        <f>'Statistika podle krajů'!J66/'podle krajů na 100tis.obyvatel'!J$5*100000</f>
        <v>34.630411240916693</v>
      </c>
      <c r="K66" s="43">
        <f>'Statistika podle krajů'!K66/'podle krajů na 100tis.obyvatel'!K$5*100000</f>
        <v>40.014672046417019</v>
      </c>
      <c r="L66" s="43">
        <f>'Statistika podle krajů'!L66/'podle krajů na 100tis.obyvatel'!L$5*100000</f>
        <v>33.305676478558105</v>
      </c>
      <c r="M66" s="43">
        <f>'Statistika podle krajů'!M66/'podle krajů na 100tis.obyvatel'!M$5*100000</f>
        <v>47.150779649217185</v>
      </c>
      <c r="N66" s="43">
        <f>'Statistika podle krajů'!N66/'podle krajů na 100tis.obyvatel'!N$5*100000</f>
        <v>80.679077511994564</v>
      </c>
      <c r="O66" s="44">
        <f>'Statistika podle krajů'!O66/'podle krajů na 100tis.obyvatel'!O$5*100000</f>
        <v>67.802878540388946</v>
      </c>
      <c r="P66" s="87"/>
      <c r="Q66" s="45">
        <f>'Statistika podle krajů'!Q66/'podle krajů na 100tis.obyvatel'!$Q$5*100000</f>
        <v>47.80277875159004</v>
      </c>
    </row>
    <row r="67" spans="1:17" s="3" customFormat="1" ht="13.5" thickTop="1" x14ac:dyDescent="0.2">
      <c r="A67" s="35">
        <v>43952</v>
      </c>
      <c r="B67" s="61">
        <f>'Statistika podle krajů'!B67/'podle krajů na 100tis.obyvatel'!B$5*100000</f>
        <v>46.364922142421868</v>
      </c>
      <c r="C67" s="62">
        <f>'Statistika podle krajů'!C67/'podle krajů na 100tis.obyvatel'!C$5*100000</f>
        <v>34.364732543473913</v>
      </c>
      <c r="D67" s="62">
        <f>'Statistika podle krajů'!D67/'podle krajů na 100tis.obyvatel'!D$5*100000</f>
        <v>20.80477205577542</v>
      </c>
      <c r="E67" s="62">
        <f>'Statistika podle krajů'!E67/'podle krajů na 100tis.obyvatel'!E$5*100000</f>
        <v>76.962327449275222</v>
      </c>
      <c r="F67" s="62">
        <f>'Statistika podle krajů'!F67/'podle krajů na 100tis.obyvatel'!F$5*100000</f>
        <v>64.140851953411342</v>
      </c>
      <c r="G67" s="62">
        <f>'Statistika podle krajů'!G67/'podle krajů na 100tis.obyvatel'!G$5*100000</f>
        <v>38.856711309251914</v>
      </c>
      <c r="H67" s="62">
        <f>'Statistika podle krajů'!H67/'podle krajů na 100tis.obyvatel'!H$5*100000</f>
        <v>25.918997498253287</v>
      </c>
      <c r="I67" s="62">
        <f>'Statistika podle krajů'!I67/'podle krajů na 100tis.obyvatel'!I$5*100000</f>
        <v>21.571766002534229</v>
      </c>
      <c r="J67" s="62">
        <f>'Statistika podle krajů'!J67/'podle krajů na 100tis.obyvatel'!J$5*100000</f>
        <v>33.099785329715949</v>
      </c>
      <c r="K67" s="62">
        <f>'Statistika podle krajů'!K67/'podle krajů na 100tis.obyvatel'!K$5*100000</f>
        <v>36.87626639571765</v>
      </c>
      <c r="L67" s="62">
        <f>'Statistika podle krajů'!L67/'podle krajů na 100tis.obyvatel'!L$5*100000</f>
        <v>28.94322011360843</v>
      </c>
      <c r="M67" s="62">
        <f>'Statistika podle krajů'!M67/'podle krajů na 100tis.obyvatel'!M$5*100000</f>
        <v>40.030695473999828</v>
      </c>
      <c r="N67" s="62">
        <f>'Statistika podle krajů'!N67/'podle krajů na 100tis.obyvatel'!N$5*100000</f>
        <v>72.954484984250414</v>
      </c>
      <c r="O67" s="80">
        <f>'Statistika podle krajů'!O67/'podle krajů na 100tis.obyvatel'!O$5*100000</f>
        <v>59.973062099606928</v>
      </c>
      <c r="P67" s="87"/>
      <c r="Q67" s="36">
        <f>'Statistika podle krajů'!Q67/'podle krajů na 100tis.obyvatel'!$Q$5*100000</f>
        <v>42.304337064200567</v>
      </c>
    </row>
    <row r="68" spans="1:17" s="3" customFormat="1" x14ac:dyDescent="0.2">
      <c r="A68" s="13">
        <v>43953</v>
      </c>
      <c r="B68" s="32">
        <f>'Statistika podle krajů'!B68/'podle krajů na 100tis.obyvatel'!B$5*100000</f>
        <v>46.289409239909773</v>
      </c>
      <c r="C68" s="22">
        <f>'Statistika podle krajů'!C68/'podle krajů na 100tis.obyvatel'!C$5*100000</f>
        <v>34.29253772720611</v>
      </c>
      <c r="D68" s="22">
        <f>'Statistika podle krajů'!D68/'podle krajů na 100tis.obyvatel'!D$5*100000</f>
        <v>20.494253069868325</v>
      </c>
      <c r="E68" s="22">
        <f>'Statistika podle krajů'!E68/'podle krajů na 100tis.obyvatel'!E$5*100000</f>
        <v>74.589039818680817</v>
      </c>
      <c r="F68" s="22">
        <f>'Statistika podle krajů'!F68/'podle krajů na 100tis.obyvatel'!F$5*100000</f>
        <v>62.783373605191002</v>
      </c>
      <c r="G68" s="22">
        <f>'Statistika podle krajů'!G68/'podle krajů na 100tis.obyvatel'!G$5*100000</f>
        <v>38.613095564366326</v>
      </c>
      <c r="H68" s="22">
        <f>'Statistika podle krajů'!H68/'podle krajů na 100tis.obyvatel'!H$5*100000</f>
        <v>25.693614911311951</v>
      </c>
      <c r="I68" s="22">
        <f>'Statistika podle krajů'!I68/'podle krajů na 100tis.obyvatel'!I$5*100000</f>
        <v>21.209215313416006</v>
      </c>
      <c r="J68" s="22">
        <f>'Statistika podle krajů'!J68/'podle krajů na 100tis.obyvatel'!J$5*100000</f>
        <v>32.717128851915767</v>
      </c>
      <c r="K68" s="22">
        <f>'Statistika podle krajů'!K68/'podle krajů na 100tis.obyvatel'!K$5*100000</f>
        <v>36.483965689380227</v>
      </c>
      <c r="L68" s="22">
        <f>'Statistika podle krajů'!L68/'podle krajů na 100tis.obyvatel'!L$5*100000</f>
        <v>28.691539938707489</v>
      </c>
      <c r="M68" s="22">
        <f>'Statistika podle krajů'!M68/'podle krajů na 100tis.obyvatel'!M$5*100000</f>
        <v>39.714247288434613</v>
      </c>
      <c r="N68" s="22">
        <f>'Statistika podle krajů'!N68/'podle krajů na 100tis.obyvatel'!N$5*100000</f>
        <v>71.924539313884523</v>
      </c>
      <c r="O68" s="23">
        <f>'Statistika podle krajů'!O68/'podle krajů na 100tis.obyvatel'!O$5*100000</f>
        <v>59.889766180024139</v>
      </c>
      <c r="P68" s="87"/>
      <c r="Q68" s="24">
        <f>'Statistika podle krajů'!Q68/'podle krajů na 100tis.obyvatel'!$Q$5*100000</f>
        <v>41.902240138081957</v>
      </c>
    </row>
    <row r="69" spans="1:17" s="3" customFormat="1" x14ac:dyDescent="0.2">
      <c r="A69" s="13">
        <v>43954</v>
      </c>
      <c r="B69" s="32">
        <f>'Statistika podle krajů'!B69/'podle krajů na 100tis.obyvatel'!B$5*100000</f>
        <v>46.213896337397692</v>
      </c>
      <c r="C69" s="22">
        <f>'Statistika podle krajů'!C69/'podle krajů na 100tis.obyvatel'!C$5*100000</f>
        <v>33.931563645867101</v>
      </c>
      <c r="D69" s="22">
        <f>'Statistika podle krajů'!D69/'podle krajů na 100tis.obyvatel'!D$5*100000</f>
        <v>20.18373408396123</v>
      </c>
      <c r="E69" s="22">
        <f>'Statistika podle krajů'!E69/'podle krajů na 100tis.obyvatel'!E$5*100000</f>
        <v>73.910957638510993</v>
      </c>
      <c r="F69" s="22">
        <f>'Statistika podle krajů'!F69/'podle krajů na 100tis.obyvatel'!F$5*100000</f>
        <v>62.444004018135907</v>
      </c>
      <c r="G69" s="22">
        <f>'Statistika podle krajů'!G69/'podle krajů na 100tis.obyvatel'!G$5*100000</f>
        <v>38.004056202152348</v>
      </c>
      <c r="H69" s="22">
        <f>'Statistika podle krajů'!H69/'podle krajů na 100tis.obyvatel'!H$5*100000</f>
        <v>25.468232324370621</v>
      </c>
      <c r="I69" s="22">
        <f>'Statistika podle krajů'!I69/'podle krajů na 100tis.obyvatel'!I$5*100000</f>
        <v>21.209215313416006</v>
      </c>
      <c r="J69" s="22">
        <f>'Statistika podle krajů'!J69/'podle krajů na 100tis.obyvatel'!J$5*100000</f>
        <v>32.334472374115585</v>
      </c>
      <c r="K69" s="22">
        <f>'Statistika podle krajů'!K69/'podle krajů na 100tis.obyvatel'!K$5*100000</f>
        <v>35.895514629874093</v>
      </c>
      <c r="L69" s="22">
        <f>'Statistika podle krajů'!L69/'podle krajů na 100tis.obyvatel'!L$5*100000</f>
        <v>28.523753155440193</v>
      </c>
      <c r="M69" s="22">
        <f>'Statistika podle krajů'!M69/'podle krajů na 100tis.obyvatel'!M$5*100000</f>
        <v>39.397799102869392</v>
      </c>
      <c r="N69" s="22">
        <f>'Statistika podle krajů'!N69/'podle krajů na 100tis.obyvatel'!N$5*100000</f>
        <v>71.581224090429231</v>
      </c>
      <c r="O69" s="23">
        <f>'Statistika podle krajů'!O69/'podle krajů na 100tis.obyvatel'!O$5*100000</f>
        <v>59.389990662527417</v>
      </c>
      <c r="P69" s="87"/>
      <c r="Q69" s="24">
        <f>'Statistika podle krajů'!Q69/'podle krajů na 100tis.obyvatel'!$Q$5*100000</f>
        <v>41.565600851098928</v>
      </c>
    </row>
    <row r="70" spans="1:17" s="3" customFormat="1" x14ac:dyDescent="0.2">
      <c r="A70" s="13">
        <v>43955</v>
      </c>
      <c r="B70" s="32">
        <f>'Statistika podle krajů'!B70/'podle krajů na 100tis.obyvatel'!B$5*100000</f>
        <v>47.271076972566917</v>
      </c>
      <c r="C70" s="22">
        <f>'Statistika podle krajů'!C70/'podle krajů na 100tis.obyvatel'!C$5*100000</f>
        <v>32.487667320511051</v>
      </c>
      <c r="D70" s="22">
        <f>'Statistika podle krajů'!D70/'podle krajů na 100tis.obyvatel'!D$5*100000</f>
        <v>20.960031548728971</v>
      </c>
      <c r="E70" s="22">
        <f>'Statistika podle krajů'!E70/'podle krajů na 100tis.obyvatel'!E$5*100000</f>
        <v>71.537670007916603</v>
      </c>
      <c r="F70" s="22">
        <f>'Statistika podle krajů'!F70/'podle krajů na 100tis.obyvatel'!F$5*100000</f>
        <v>62.783373605191002</v>
      </c>
      <c r="G70" s="22">
        <f>'Statistika podle krajů'!G70/'podle krajů na 100tis.obyvatel'!G$5*100000</f>
        <v>37.151401095052776</v>
      </c>
      <c r="H70" s="22">
        <f>'Statistika podle krajů'!H70/'podle krajů na 100tis.obyvatel'!H$5*100000</f>
        <v>28.398205954607946</v>
      </c>
      <c r="I70" s="22">
        <f>'Statistika podle krajů'!I70/'podle krajů na 100tis.obyvatel'!I$5*100000</f>
        <v>20.665389279738672</v>
      </c>
      <c r="J70" s="22">
        <f>'Statistika podle krajů'!J70/'podle krajů na 100tis.obyvatel'!J$5*100000</f>
        <v>31.377831179615125</v>
      </c>
      <c r="K70" s="22">
        <f>'Statistika podle krajů'!K70/'podle krajů na 100tis.obyvatel'!K$5*100000</f>
        <v>35.307063570367959</v>
      </c>
      <c r="L70" s="22">
        <f>'Statistika podle krajů'!L70/'podle krajů na 100tis.obyvatel'!L$5*100000</f>
        <v>29.027113505242077</v>
      </c>
      <c r="M70" s="22">
        <f>'Statistika podle krajů'!M70/'podle krajů na 100tis.obyvatel'!M$5*100000</f>
        <v>39.872471381217217</v>
      </c>
      <c r="N70" s="22">
        <f>'Statistika podle krajů'!N70/'podle krajů na 100tis.obyvatel'!N$5*100000</f>
        <v>68.663044691059213</v>
      </c>
      <c r="O70" s="23">
        <f>'Statistika podle krajů'!O70/'podle krajů na 100tis.obyvatel'!O$5*100000</f>
        <v>62.471939687090554</v>
      </c>
      <c r="P70" s="87"/>
      <c r="Q70" s="24">
        <f>'Statistika podle krajů'!Q70/'podle krajů na 100tis.obyvatel'!$Q$5*100000</f>
        <v>41.65911176414977</v>
      </c>
    </row>
    <row r="71" spans="1:17" s="3" customFormat="1" x14ac:dyDescent="0.2">
      <c r="A71" s="13">
        <v>43956</v>
      </c>
      <c r="B71" s="32">
        <f>'Statistika podle krajů'!B71/'podle krajů na 100tis.obyvatel'!B$5*100000</f>
        <v>42.740302821841659</v>
      </c>
      <c r="C71" s="22">
        <f>'Statistika podle krajů'!C71/'podle krajů na 100tis.obyvatel'!C$5*100000</f>
        <v>30.466212465012585</v>
      </c>
      <c r="D71" s="22">
        <f>'Statistika podle krajů'!D71/'podle krajů na 100tis.obyvatel'!D$5*100000</f>
        <v>19.252177126239939</v>
      </c>
      <c r="E71" s="22">
        <f>'Statistika podle krajů'!E71/'podle krajů na 100tis.obyvatel'!E$5*100000</f>
        <v>59.671231854944658</v>
      </c>
      <c r="F71" s="22">
        <f>'Statistika podle krajů'!F71/'podle krajů na 100tis.obyvatel'!F$5*100000</f>
        <v>58.032199386419784</v>
      </c>
      <c r="G71" s="22">
        <f>'Statistika podle krajů'!G71/'podle krajů na 100tis.obyvatel'!G$5*100000</f>
        <v>31.061007472912973</v>
      </c>
      <c r="H71" s="22">
        <f>'Statistika podle krajů'!H71/'podle krajů na 100tis.obyvatel'!H$5*100000</f>
        <v>23.665171628839953</v>
      </c>
      <c r="I71" s="22">
        <f>'Statistika podle krajů'!I71/'podle krajů na 100tis.obyvatel'!I$5*100000</f>
        <v>18.127534455911118</v>
      </c>
      <c r="J71" s="22">
        <f>'Statistika podle krajů'!J71/'podle krajů na 100tis.obyvatel'!J$5*100000</f>
        <v>29.655877029514293</v>
      </c>
      <c r="K71" s="22">
        <f>'Statistika podle krajů'!K71/'podle krajů na 100tis.obyvatel'!K$5*100000</f>
        <v>28.637951562631788</v>
      </c>
      <c r="L71" s="22">
        <f>'Statistika podle krajů'!L71/'podle krajů na 100tis.obyvatel'!L$5*100000</f>
        <v>28.104286197271957</v>
      </c>
      <c r="M71" s="22">
        <f>'Statistika podle krajů'!M71/'podle krajů na 100tis.obyvatel'!M$5*100000</f>
        <v>34.651076319391152</v>
      </c>
      <c r="N71" s="22">
        <f>'Statistika podle krajů'!N71/'podle krajů na 100tis.obyvatel'!N$5*100000</f>
        <v>54.930435752847373</v>
      </c>
      <c r="O71" s="23">
        <f>'Statistika podle krajů'!O71/'podle krajů na 100tis.obyvatel'!O$5*100000</f>
        <v>57.390888592540513</v>
      </c>
      <c r="P71" s="87"/>
      <c r="Q71" s="24">
        <f>'Statistika podle krajů'!Q71/'podle krajů na 100tis.obyvatel'!$Q$5*100000</f>
        <v>37.020970476828047</v>
      </c>
    </row>
    <row r="72" spans="1:17" s="3" customFormat="1" x14ac:dyDescent="0.2">
      <c r="A72" s="13">
        <v>43957</v>
      </c>
      <c r="B72" s="32">
        <f>'Statistika podle krajů'!B72/'podle krajů na 100tis.obyvatel'!B$5*100000</f>
        <v>41.607609284160333</v>
      </c>
      <c r="C72" s="22">
        <f>'Statistika podle krajů'!C72/'podle krajů na 100tis.obyvatel'!C$5*100000</f>
        <v>29.094510955924342</v>
      </c>
      <c r="D72" s="22">
        <f>'Statistika podle krajů'!D72/'podle krajů na 100tis.obyvatel'!D$5*100000</f>
        <v>17.854841689658009</v>
      </c>
      <c r="E72" s="22">
        <f>'Statistika podle krajů'!E72/'podle krajů na 100tis.obyvatel'!E$5*100000</f>
        <v>57.806505859477639</v>
      </c>
      <c r="F72" s="22">
        <f>'Statistika podle krajů'!F72/'podle krajů na 100tis.obyvatel'!F$5*100000</f>
        <v>53.281025167648572</v>
      </c>
      <c r="G72" s="22">
        <f>'Statistika podle krajů'!G72/'podle krajů na 100tis.obyvatel'!G$5*100000</f>
        <v>30.451968110698992</v>
      </c>
      <c r="H72" s="22">
        <f>'Statistika podle krajů'!H72/'podle krajů na 100tis.obyvatel'!H$5*100000</f>
        <v>23.439789041898621</v>
      </c>
      <c r="I72" s="22">
        <f>'Statistika podle krajů'!I72/'podle krajů na 100tis.obyvatel'!I$5*100000</f>
        <v>18.127534455911118</v>
      </c>
      <c r="J72" s="22">
        <f>'Statistika podle krajů'!J72/'podle krajů na 100tis.obyvatel'!J$5*100000</f>
        <v>29.081892312814016</v>
      </c>
      <c r="K72" s="22">
        <f>'Statistika podle krajů'!K72/'podle krajů na 100tis.obyvatel'!K$5*100000</f>
        <v>26.872598384113392</v>
      </c>
      <c r="L72" s="22">
        <f>'Statistika podle krajů'!L72/'podle krajů na 100tis.obyvatel'!L$5*100000</f>
        <v>26.76199193113359</v>
      </c>
      <c r="M72" s="22">
        <f>'Statistika podle krajů'!M72/'podle krajů na 100tis.obyvatel'!M$5*100000</f>
        <v>31.644818556521603</v>
      </c>
      <c r="N72" s="22">
        <f>'Statistika podle krajů'!N72/'podle krajů na 100tis.obyvatel'!N$5*100000</f>
        <v>49.952365012745574</v>
      </c>
      <c r="O72" s="23">
        <f>'Statistika podle krajů'!O72/'podle krajů na 100tis.obyvatel'!O$5*100000</f>
        <v>53.559276291732296</v>
      </c>
      <c r="P72" s="87"/>
      <c r="Q72" s="24">
        <f>'Statistika podle krajů'!Q72/'podle krajů na 100tis.obyvatel'!$Q$5*100000</f>
        <v>35.188156581031556</v>
      </c>
    </row>
    <row r="73" spans="1:17" s="3" customFormat="1" x14ac:dyDescent="0.2">
      <c r="A73" s="13">
        <v>43958</v>
      </c>
      <c r="B73" s="32">
        <f>'Statistika podle krajů'!B73/'podle krajů na 100tis.obyvatel'!B$5*100000</f>
        <v>40.323889941454844</v>
      </c>
      <c r="C73" s="22">
        <f>'Statistika podle krajů'!C73/'podle krajů na 100tis.obyvatel'!C$5*100000</f>
        <v>27.867199079371701</v>
      </c>
      <c r="D73" s="22">
        <f>'Statistika podle krajů'!D73/'podle krajů na 100tis.obyvatel'!D$5*100000</f>
        <v>17.23380371784382</v>
      </c>
      <c r="E73" s="22">
        <f>'Statistika podle krajů'!E73/'podle krajů na 100tis.obyvatel'!E$5*100000</f>
        <v>56.619862044180444</v>
      </c>
      <c r="F73" s="22">
        <f>'Statistika podle krajů'!F73/'podle krajů na 100tis.obyvatel'!F$5*100000</f>
        <v>50.226698884152796</v>
      </c>
      <c r="G73" s="22">
        <f>'Statistika podle krajů'!G73/'podle krajů na 100tis.obyvatel'!G$5*100000</f>
        <v>27.528579172071893</v>
      </c>
      <c r="H73" s="22">
        <f>'Statistika podle krajů'!H73/'podle krajů na 100tis.obyvatel'!H$5*100000</f>
        <v>21.63672834636796</v>
      </c>
      <c r="I73" s="22">
        <f>'Statistika podle krajů'!I73/'podle krajů na 100tis.obyvatel'!I$5*100000</f>
        <v>20.121563246061339</v>
      </c>
      <c r="J73" s="22">
        <f>'Statistika podle krajů'!J73/'podle krajů na 100tis.obyvatel'!J$5*100000</f>
        <v>31.760487657415307</v>
      </c>
      <c r="K73" s="22">
        <f>'Statistika podle krajů'!K73/'podle krajů na 100tis.obyvatel'!K$5*100000</f>
        <v>25.3033955587637</v>
      </c>
      <c r="L73" s="22">
        <f>'Statistika podle krajů'!L73/'podle krajů na 100tis.obyvatel'!L$5*100000</f>
        <v>25.335804273361582</v>
      </c>
      <c r="M73" s="22">
        <f>'Statistika podle krajů'!M73/'podle krajů na 100tis.obyvatel'!M$5*100000</f>
        <v>31.803042649304206</v>
      </c>
      <c r="N73" s="22">
        <f>'Statistika podle krajů'!N73/'podle krajů na 100tis.obyvatel'!N$5*100000</f>
        <v>43.944348602277898</v>
      </c>
      <c r="O73" s="23">
        <f>'Statistika podle krajů'!O73/'podle krajů na 100tis.obyvatel'!O$5*100000</f>
        <v>50.144143588838013</v>
      </c>
      <c r="P73" s="87"/>
      <c r="Q73" s="24">
        <f>'Statistika podle krajů'!Q73/'podle krajů na 100tis.obyvatel'!$Q$5*100000</f>
        <v>33.68263088091301</v>
      </c>
    </row>
    <row r="74" spans="1:17" s="3" customFormat="1" x14ac:dyDescent="0.2">
      <c r="A74" s="13">
        <v>43959</v>
      </c>
      <c r="B74" s="32">
        <f>'Statistika podle krajů'!B74/'podle krajů na 100tis.obyvatel'!B$5*100000</f>
        <v>37.982989963580131</v>
      </c>
      <c r="C74" s="22">
        <f>'Statistika podle krajů'!C74/'podle krajů na 100tis.obyvatel'!C$5*100000</f>
        <v>25.773549407605437</v>
      </c>
      <c r="D74" s="22">
        <f>'Statistika podle krajů'!D74/'podle krajů na 100tis.obyvatel'!D$5*100000</f>
        <v>16.302246760122532</v>
      </c>
      <c r="E74" s="22">
        <f>'Statistika podle krajů'!E74/'podle krajů na 100tis.obyvatel'!E$5*100000</f>
        <v>52.212327873076575</v>
      </c>
      <c r="F74" s="22">
        <f>'Statistika podle krajů'!F74/'podle krajů na 100tis.obyvatel'!F$5*100000</f>
        <v>45.814894252436673</v>
      </c>
      <c r="G74" s="22">
        <f>'Statistika podle krajů'!G74/'podle krajů na 100tis.obyvatel'!G$5*100000</f>
        <v>25.092421723215971</v>
      </c>
      <c r="H74" s="22">
        <f>'Statistika podle krajů'!H74/'podle krajů na 100tis.obyvatel'!H$5*100000</f>
        <v>20.059050237778628</v>
      </c>
      <c r="I74" s="22">
        <f>'Statistika podle krajů'!I74/'podle krajů na 100tis.obyvatel'!I$5*100000</f>
        <v>19.215186523265785</v>
      </c>
      <c r="J74" s="22">
        <f>'Statistika podle krajů'!J74/'podle krajů na 100tis.obyvatel'!J$5*100000</f>
        <v>28.69923583501383</v>
      </c>
      <c r="K74" s="22">
        <f>'Statistika podle krajů'!K74/'podle krajů na 100tis.obyvatel'!K$5*100000</f>
        <v>23.538042380245304</v>
      </c>
      <c r="L74" s="22">
        <f>'Statistika podle krajů'!L74/'podle krajů na 100tis.obyvatel'!L$5*100000</f>
        <v>22.483428957817562</v>
      </c>
      <c r="M74" s="22">
        <f>'Statistika podle krajů'!M74/'podle krajů na 100tis.obyvatel'!M$5*100000</f>
        <v>28.638560793652051</v>
      </c>
      <c r="N74" s="22">
        <f>'Statistika podle krajů'!N74/'podle krajů na 100tis.obyvatel'!N$5*100000</f>
        <v>38.966277862176099</v>
      </c>
      <c r="O74" s="23">
        <f>'Statistika podle krajů'!O74/'podle krajů na 100tis.obyvatel'!O$5*100000</f>
        <v>44.563316976791256</v>
      </c>
      <c r="P74" s="87"/>
      <c r="Q74" s="24">
        <f>'Statistika podle krajů'!Q74/'podle krajů na 100tis.obyvatel'!$Q$5*100000</f>
        <v>30.765090393726762</v>
      </c>
    </row>
    <row r="75" spans="1:17" s="3" customFormat="1" x14ac:dyDescent="0.2">
      <c r="A75" s="13">
        <v>43960</v>
      </c>
      <c r="B75" s="32">
        <f>'Statistika podle krajů'!B75/'podle krajů na 100tis.obyvatel'!B$5*100000</f>
        <v>37.680938353531772</v>
      </c>
      <c r="C75" s="22">
        <f>'Statistika podle krajů'!C75/'podle krajů na 100tis.obyvatel'!C$5*100000</f>
        <v>25.701354591337637</v>
      </c>
      <c r="D75" s="22">
        <f>'Statistika podle krajů'!D75/'podle krajů na 100tis.obyvatel'!D$5*100000</f>
        <v>16.146987267168981</v>
      </c>
      <c r="E75" s="22">
        <f>'Statistika podle krajů'!E75/'podle krajů na 100tis.obyvatel'!E$5*100000</f>
        <v>51.025684057779387</v>
      </c>
      <c r="F75" s="22">
        <f>'Statistika podle krajů'!F75/'podle krajů na 100tis.obyvatel'!F$5*100000</f>
        <v>45.475524665381585</v>
      </c>
      <c r="G75" s="22">
        <f>'Statistika podle krajů'!G75/'podle krajů na 100tis.obyvatel'!G$5*100000</f>
        <v>24.848805978330379</v>
      </c>
      <c r="H75" s="22">
        <f>'Statistika podle krajů'!H75/'podle krajů na 100tis.obyvatel'!H$5*100000</f>
        <v>19.833667650837295</v>
      </c>
      <c r="I75" s="22">
        <f>'Statistika podle krajů'!I75/'podle krajů na 100tis.obyvatel'!I$5*100000</f>
        <v>19.033911178706674</v>
      </c>
      <c r="J75" s="22">
        <f>'Statistika podle krajů'!J75/'podle krajů na 100tis.obyvatel'!J$5*100000</f>
        <v>28.125251118313553</v>
      </c>
      <c r="K75" s="22">
        <f>'Statistika podle krajů'!K75/'podle krajů na 100tis.obyvatel'!K$5*100000</f>
        <v>22.949591320739174</v>
      </c>
      <c r="L75" s="22">
        <f>'Statistika podle krajů'!L75/'podle krajů na 100tis.obyvatel'!L$5*100000</f>
        <v>21.980068608015678</v>
      </c>
      <c r="M75" s="22">
        <f>'Statistika podle krajů'!M75/'podle krajů na 100tis.obyvatel'!M$5*100000</f>
        <v>28.48033670086944</v>
      </c>
      <c r="N75" s="22">
        <f>'Statistika podle krajů'!N75/'podle krajů na 100tis.obyvatel'!N$5*100000</f>
        <v>38.451305026993161</v>
      </c>
      <c r="O75" s="23">
        <f>'Statistika podle krajů'!O75/'podle krajů na 100tis.obyvatel'!O$5*100000</f>
        <v>44.39672513762568</v>
      </c>
      <c r="P75" s="87"/>
      <c r="Q75" s="24">
        <f>'Statistika podle krajů'!Q75/'podle krajů na 100tis.obyvatel'!$Q$5*100000</f>
        <v>30.42845110674374</v>
      </c>
    </row>
    <row r="76" spans="1:17" s="3" customFormat="1" x14ac:dyDescent="0.2">
      <c r="A76" s="13">
        <v>43961</v>
      </c>
      <c r="B76" s="32">
        <f>'Statistika podle krajů'!B76/'podle krajů na 100tis.obyvatel'!B$5*100000</f>
        <v>37.605425451019691</v>
      </c>
      <c r="C76" s="22">
        <f>'Statistika podle krajů'!C76/'podle krajů na 100tis.obyvatel'!C$5*100000</f>
        <v>25.701354591337637</v>
      </c>
      <c r="D76" s="22">
        <f>'Statistika podle krajů'!D76/'podle krajů na 100tis.obyvatel'!D$5*100000</f>
        <v>16.146987267168981</v>
      </c>
      <c r="E76" s="22">
        <f>'Statistika podle krajů'!E76/'podle krajů na 100tis.obyvatel'!E$5*100000</f>
        <v>50.686642967694468</v>
      </c>
      <c r="F76" s="22">
        <f>'Statistika podle krajů'!F76/'podle krajů na 100tis.obyvatel'!F$5*100000</f>
        <v>45.136155078326503</v>
      </c>
      <c r="G76" s="22">
        <f>'Statistika podle krajů'!G76/'podle krajů na 100tis.obyvatel'!G$5*100000</f>
        <v>24.483382361001993</v>
      </c>
      <c r="H76" s="22">
        <f>'Statistika podle krajů'!H76/'podle krajů na 100tis.obyvatel'!H$5*100000</f>
        <v>19.833667650837295</v>
      </c>
      <c r="I76" s="22">
        <f>'Statistika podle krajů'!I76/'podle krajů na 100tis.obyvatel'!I$5*100000</f>
        <v>19.033911178706674</v>
      </c>
      <c r="J76" s="22">
        <f>'Statistika podle krajů'!J76/'podle krajů na 100tis.obyvatel'!J$5*100000</f>
        <v>27.933922879413466</v>
      </c>
      <c r="K76" s="22">
        <f>'Statistika podle krajů'!K76/'podle krajů na 100tis.obyvatel'!K$5*100000</f>
        <v>22.949591320739174</v>
      </c>
      <c r="L76" s="22">
        <f>'Statistika podle krajů'!L76/'podle krajů na 100tis.obyvatel'!L$5*100000</f>
        <v>21.89617521638203</v>
      </c>
      <c r="M76" s="22">
        <f>'Statistika podle krajů'!M76/'podle krajů na 100tis.obyvatel'!M$5*100000</f>
        <v>28.48033670086944</v>
      </c>
      <c r="N76" s="22">
        <f>'Statistika podle krajů'!N76/'podle krajů na 100tis.obyvatel'!N$5*100000</f>
        <v>38.451305026993161</v>
      </c>
      <c r="O76" s="23">
        <f>'Statistika podle krajů'!O76/'podle krajů na 100tis.obyvatel'!O$5*100000</f>
        <v>44.39672513762568</v>
      </c>
      <c r="P76" s="87"/>
      <c r="Q76" s="24">
        <f>'Statistika podle krajů'!Q76/'podle krajů na 100tis.obyvatel'!$Q$5*100000</f>
        <v>30.344291284997983</v>
      </c>
    </row>
    <row r="77" spans="1:17" s="3" customFormat="1" x14ac:dyDescent="0.2">
      <c r="A77" s="13">
        <v>43962</v>
      </c>
      <c r="B77" s="32">
        <f>'Statistika podle krajů'!B77/'podle krajů na 100tis.obyvatel'!B$5*100000</f>
        <v>37.982989963580131</v>
      </c>
      <c r="C77" s="22">
        <f>'Statistika podle krajů'!C77/'podle krajů na 100tis.obyvatel'!C$5*100000</f>
        <v>25.484770142534227</v>
      </c>
      <c r="D77" s="22">
        <f>'Statistika podle krajů'!D77/'podle krajů na 100tis.obyvatel'!D$5*100000</f>
        <v>16.302246760122532</v>
      </c>
      <c r="E77" s="22">
        <f>'Statistika podle krajů'!E77/'podle krajů na 100tis.obyvatel'!E$5*100000</f>
        <v>51.025684057779387</v>
      </c>
      <c r="F77" s="22">
        <f>'Statistika podle krajů'!F77/'podle krajů na 100tis.obyvatel'!F$5*100000</f>
        <v>45.814894252436673</v>
      </c>
      <c r="G77" s="22">
        <f>'Statistika podle krajů'!G77/'podle krajů na 100tis.obyvatel'!G$5*100000</f>
        <v>26.310500447643932</v>
      </c>
      <c r="H77" s="22">
        <f>'Statistika podle krajů'!H77/'podle krajů na 100tis.obyvatel'!H$5*100000</f>
        <v>20.735197998602629</v>
      </c>
      <c r="I77" s="22">
        <f>'Statistika podle krajů'!I77/'podle krajů na 100tis.obyvatel'!I$5*100000</f>
        <v>19.396461867824897</v>
      </c>
      <c r="J77" s="22">
        <f>'Statistika podle krajů'!J77/'podle krajů na 100tis.obyvatel'!J$5*100000</f>
        <v>27.933922879413466</v>
      </c>
      <c r="K77" s="22">
        <f>'Statistika podle krajů'!K77/'podle krajů na 100tis.obyvatel'!K$5*100000</f>
        <v>23.734192733414016</v>
      </c>
      <c r="L77" s="22">
        <f>'Statistika podle krajů'!L77/'podle krajů na 100tis.obyvatel'!L$5*100000</f>
        <v>22.399535566183918</v>
      </c>
      <c r="M77" s="22">
        <f>'Statistika podle krajů'!M77/'podle krajů na 100tis.obyvatel'!M$5*100000</f>
        <v>30.537249907043346</v>
      </c>
      <c r="N77" s="22">
        <f>'Statistika podle krajů'!N77/'podle krajů na 100tis.obyvatel'!N$5*100000</f>
        <v>34.846495180712552</v>
      </c>
      <c r="O77" s="23">
        <f>'Statistika podle krajů'!O77/'podle krajů na 100tis.obyvatel'!O$5*100000</f>
        <v>45.812755770533073</v>
      </c>
      <c r="P77" s="87"/>
      <c r="Q77" s="24">
        <f>'Statistika podle krajů'!Q77/'podle krajů na 100tis.obyvatel'!$Q$5*100000</f>
        <v>30.783792576336932</v>
      </c>
    </row>
    <row r="78" spans="1:17" s="3" customFormat="1" x14ac:dyDescent="0.2">
      <c r="A78" s="13">
        <v>43963</v>
      </c>
      <c r="B78" s="32">
        <f>'Statistika podle krajů'!B78/'podle krajů na 100tis.obyvatel'!B$5*100000</f>
        <v>36.095167400777939</v>
      </c>
      <c r="C78" s="22">
        <f>'Statistika podle krajů'!C78/'podle krajů na 100tis.obyvatel'!C$5*100000</f>
        <v>22.957951573161143</v>
      </c>
      <c r="D78" s="22">
        <f>'Statistika podle krajů'!D78/'podle krajů na 100tis.obyvatel'!D$5*100000</f>
        <v>15.215430309447695</v>
      </c>
      <c r="E78" s="22">
        <f>'Statistika podle krajů'!E78/'podle krajů na 100tis.obyvatel'!E$5*100000</f>
        <v>46.279108796590606</v>
      </c>
      <c r="F78" s="22">
        <f>'Statistika podle krajů'!F78/'podle krajů na 100tis.obyvatel'!F$5*100000</f>
        <v>38.688132924279863</v>
      </c>
      <c r="G78" s="22">
        <f>'Statistika podle krajů'!G78/'podle krajů na 100tis.obyvatel'!G$5*100000</f>
        <v>23.874342998788013</v>
      </c>
      <c r="H78" s="22">
        <f>'Statistika podle krajů'!H78/'podle krajů na 100tis.obyvatel'!H$5*100000</f>
        <v>20.509815411661293</v>
      </c>
      <c r="I78" s="22">
        <f>'Statistika podle krajů'!I78/'podle krajů na 100tis.obyvatel'!I$5*100000</f>
        <v>18.127534455911118</v>
      </c>
      <c r="J78" s="22">
        <f>'Statistika podle krajů'!J78/'podle krajů na 100tis.obyvatel'!J$5*100000</f>
        <v>25.063999295912083</v>
      </c>
      <c r="K78" s="22">
        <f>'Statistika podle krajů'!K78/'podle krajů na 100tis.obyvatel'!K$5*100000</f>
        <v>21.96883955489562</v>
      </c>
      <c r="L78" s="22">
        <f>'Statistika podle krajů'!L78/'podle krajů na 100tis.obyvatel'!L$5*100000</f>
        <v>21.392814866580142</v>
      </c>
      <c r="M78" s="22">
        <f>'Statistika podle krajů'!M78/'podle krajů na 100tis.obyvatel'!M$5*100000</f>
        <v>28.48033670086944</v>
      </c>
      <c r="N78" s="22">
        <f>'Statistika podle krajů'!N78/'podle krajů na 100tis.obyvatel'!N$5*100000</f>
        <v>30.555054887521347</v>
      </c>
      <c r="O78" s="23">
        <f>'Statistika podle krajů'!O78/'podle krajů na 100tis.obyvatel'!O$5*100000</f>
        <v>40.981592434731397</v>
      </c>
      <c r="P78" s="87"/>
      <c r="Q78" s="24">
        <f>'Statistika podle krajů'!Q78/'podle krajů na 100tis.obyvatel'!$Q$5*100000</f>
        <v>28.202891376133714</v>
      </c>
    </row>
    <row r="79" spans="1:17" s="3" customFormat="1" x14ac:dyDescent="0.2">
      <c r="A79" s="13">
        <v>43964</v>
      </c>
      <c r="B79" s="32">
        <f>'Statistika podle krajů'!B79/'podle krajů na 100tis.obyvatel'!B$5*100000</f>
        <v>35.113499668120795</v>
      </c>
      <c r="C79" s="22">
        <f>'Statistika podle krajů'!C79/'podle krajů na 100tis.obyvatel'!C$5*100000</f>
        <v>24.257458265981587</v>
      </c>
      <c r="D79" s="22">
        <f>'Statistika podle krajů'!D79/'podle krajů na 100tis.obyvatel'!D$5*100000</f>
        <v>14.594392337633503</v>
      </c>
      <c r="E79" s="22">
        <f>'Statistika podle krajů'!E79/'podle krajů na 100tis.obyvatel'!E$5*100000</f>
        <v>43.736300620953756</v>
      </c>
      <c r="F79" s="22">
        <f>'Statistika podle krajů'!F79/'podle krajů na 100tis.obyvatel'!F$5*100000</f>
        <v>36.31254581489425</v>
      </c>
      <c r="G79" s="22">
        <f>'Statistika podle krajů'!G79/'podle krajů na 100tis.obyvatel'!G$5*100000</f>
        <v>22.534456401917257</v>
      </c>
      <c r="H79" s="22">
        <f>'Statistika podle krajů'!H79/'podle krajů na 100tis.obyvatel'!H$5*100000</f>
        <v>19.38290247695463</v>
      </c>
      <c r="I79" s="22">
        <f>'Statistika podle krajů'!I79/'podle krajů na 100tis.obyvatel'!I$5*100000</f>
        <v>17.583708422233784</v>
      </c>
      <c r="J79" s="22">
        <f>'Statistika podle krajů'!J79/'podle krajů na 100tis.obyvatel'!J$5*100000</f>
        <v>24.872671057011988</v>
      </c>
      <c r="K79" s="22">
        <f>'Statistika podle krajů'!K79/'podle krajů na 100tis.obyvatel'!K$5*100000</f>
        <v>21.380388495389486</v>
      </c>
      <c r="L79" s="22">
        <f>'Statistika podle krajů'!L79/'podle krajů na 100tis.obyvatel'!L$5*100000</f>
        <v>20.218307383709078</v>
      </c>
      <c r="M79" s="22">
        <f>'Statistika podle krajů'!M79/'podle krajů na 100tis.obyvatel'!M$5*100000</f>
        <v>27.689216236956401</v>
      </c>
      <c r="N79" s="22">
        <f>'Statistika podle krajů'!N79/'podle krajů na 100tis.obyvatel'!N$5*100000</f>
        <v>28.666821158517219</v>
      </c>
      <c r="O79" s="23">
        <f>'Statistika podle krajů'!O79/'podle krajů na 100tis.obyvatel'!O$5*100000</f>
        <v>37.73305157100269</v>
      </c>
      <c r="P79" s="87"/>
      <c r="Q79" s="24">
        <f>'Statistika podle krajů'!Q79/'podle krajů na 100tis.obyvatel'!$Q$5*100000</f>
        <v>27.146218058659212</v>
      </c>
    </row>
    <row r="80" spans="1:17" s="3" customFormat="1" x14ac:dyDescent="0.2">
      <c r="A80" s="52">
        <v>43965</v>
      </c>
      <c r="B80" s="32">
        <f>'Statistika podle krajů'!B80/'podle krajů na 100tis.obyvatel'!B$5*100000</f>
        <v>34.207344837975739</v>
      </c>
      <c r="C80" s="22">
        <f>'Statistika podle krajů'!C80/'podle krajů na 100tis.obyvatel'!C$5*100000</f>
        <v>22.957951573161143</v>
      </c>
      <c r="D80" s="22">
        <f>'Statistika podle krajů'!D80/'podle krajů na 100tis.obyvatel'!D$5*100000</f>
        <v>14.594392337633503</v>
      </c>
      <c r="E80" s="22">
        <f>'Statistika podle krajů'!E80/'podle krajů na 100tis.obyvatel'!E$5*100000</f>
        <v>40.006848630019718</v>
      </c>
      <c r="F80" s="22">
        <f>'Statistika podle krajů'!F80/'podle krajů na 100tis.obyvatel'!F$5*100000</f>
        <v>34.955067466673903</v>
      </c>
      <c r="G80" s="22">
        <f>'Statistika podle krajů'!G80/'podle krajů na 100tis.obyvatel'!G$5*100000</f>
        <v>23.143495764131238</v>
      </c>
      <c r="H80" s="22">
        <f>'Statistika podle krajů'!H80/'podle krajů na 100tis.obyvatel'!H$5*100000</f>
        <v>19.38290247695463</v>
      </c>
      <c r="I80" s="22">
        <f>'Statistika podle krajů'!I80/'podle krajů na 100tis.obyvatel'!I$5*100000</f>
        <v>17.221157733115561</v>
      </c>
      <c r="J80" s="22">
        <f>'Statistika podle krajů'!J80/'podle krajů na 100tis.obyvatel'!J$5*100000</f>
        <v>23.533373384711343</v>
      </c>
      <c r="K80" s="22">
        <f>'Statistika podle krajů'!K80/'podle krajů na 100tis.obyvatel'!K$5*100000</f>
        <v>20.399636729545932</v>
      </c>
      <c r="L80" s="22">
        <f>'Statistika podle krajů'!L80/'podle krajů na 100tis.obyvatel'!L$5*100000</f>
        <v>20.13441399207543</v>
      </c>
      <c r="M80" s="22">
        <f>'Statistika podle krajů'!M80/'podle krajů na 100tis.obyvatel'!M$5*100000</f>
        <v>28.005664422521619</v>
      </c>
      <c r="N80" s="22">
        <f>'Statistika podle krajů'!N80/'podle krajů na 100tis.obyvatel'!N$5*100000</f>
        <v>27.121902652968391</v>
      </c>
      <c r="O80" s="23">
        <f>'Statistika podle krajů'!O80/'podle krajů na 100tis.obyvatel'!O$5*100000</f>
        <v>37.982939329751055</v>
      </c>
      <c r="P80" s="87"/>
      <c r="Q80" s="24">
        <f>'Statistika podle krajů'!Q80/'podle krajů na 100tis.obyvatel'!$Q$5*100000</f>
        <v>26.491641667303316</v>
      </c>
    </row>
    <row r="81" spans="1:17" x14ac:dyDescent="0.2">
      <c r="A81" s="52">
        <v>43966</v>
      </c>
      <c r="B81" s="32">
        <f>'Statistika podle krajů'!B81/'podle krajů na 100tis.obyvatel'!B$5*100000</f>
        <v>33.301190007830691</v>
      </c>
      <c r="C81" s="22">
        <f>'Statistika podle krajů'!C81/'podle krajů na 100tis.obyvatel'!C$5*100000</f>
        <v>22.452587859286528</v>
      </c>
      <c r="D81" s="22">
        <f>'Statistika podle krajů'!D81/'podle krajů na 100tis.obyvatel'!D$5*100000</f>
        <v>14.749651830587052</v>
      </c>
      <c r="E81" s="22">
        <f>'Statistika podle krajů'!E81/'podle krajů na 100tis.obyvatel'!E$5*100000</f>
        <v>37.294519909340409</v>
      </c>
      <c r="F81" s="22">
        <f>'Statistika podle krajů'!F81/'podle krajů na 100tis.obyvatel'!F$5*100000</f>
        <v>32.240110770233215</v>
      </c>
      <c r="G81" s="22">
        <f>'Statistika podle krajů'!G81/'podle krajů na 100tis.obyvatel'!G$5*100000</f>
        <v>22.290840657031662</v>
      </c>
      <c r="H81" s="22">
        <f>'Statistika podle krajů'!H81/'podle krajů na 100tis.obyvatel'!H$5*100000</f>
        <v>18.4813721291893</v>
      </c>
      <c r="I81" s="22">
        <f>'Statistika podle krajů'!I81/'podle krajů na 100tis.obyvatel'!I$5*100000</f>
        <v>16.677331699438227</v>
      </c>
      <c r="J81" s="22">
        <f>'Statistika podle krajů'!J81/'podle krajů na 100tis.obyvatel'!J$5*100000</f>
        <v>23.15071690691116</v>
      </c>
      <c r="K81" s="22">
        <f>'Statistika podle krajů'!K81/'podle krajů na 100tis.obyvatel'!K$5*100000</f>
        <v>21.380388495389486</v>
      </c>
      <c r="L81" s="22">
        <f>'Statistika podle krajů'!L81/'podle krajů na 100tis.obyvatel'!L$5*100000</f>
        <v>20.469987558610022</v>
      </c>
      <c r="M81" s="22">
        <f>'Statistika podle krajů'!M81/'podle krajů na 100tis.obyvatel'!M$5*100000</f>
        <v>27.847440329739008</v>
      </c>
      <c r="N81" s="22">
        <f>'Statistika podle krajů'!N81/'podle krajů na 100tis.obyvatel'!N$5*100000</f>
        <v>25.062011312236613</v>
      </c>
      <c r="O81" s="23">
        <f>'Statistika podle krajů'!O81/'podle krajů na 100tis.obyvatel'!O$5*100000</f>
        <v>38.649306686413354</v>
      </c>
      <c r="P81" s="87"/>
      <c r="Q81" s="24">
        <f>'Statistika podle krajů'!Q81/'podle krajů na 100tis.obyvatel'!$Q$5*100000</f>
        <v>25.986682736828779</v>
      </c>
    </row>
    <row r="82" spans="1:17" x14ac:dyDescent="0.2">
      <c r="A82" s="52">
        <v>43967</v>
      </c>
      <c r="B82" s="32">
        <f>'Statistika podle krajů'!B82/'podle krajů na 100tis.obyvatel'!B$5*100000</f>
        <v>31.790931957588935</v>
      </c>
      <c r="C82" s="22">
        <f>'Statistika podle krajů'!C82/'podle krajů na 100tis.obyvatel'!C$5*100000</f>
        <v>21.369665615269493</v>
      </c>
      <c r="D82" s="22">
        <f>'Statistika podle krajů'!D82/'podle krajů na 100tis.obyvatel'!D$5*100000</f>
        <v>13.662835379912215</v>
      </c>
      <c r="E82" s="22">
        <f>'Statistika podle krajů'!E82/'podle krajů na 100tis.obyvatel'!E$5*100000</f>
        <v>32.886985738236547</v>
      </c>
      <c r="F82" s="22">
        <f>'Statistika podle krajů'!F82/'podle krajů na 100tis.obyvatel'!F$5*100000</f>
        <v>30.543262834957783</v>
      </c>
      <c r="G82" s="22">
        <f>'Statistika podle krajů'!G82/'podle krajů na 100tis.obyvatel'!G$5*100000</f>
        <v>21.194569805046502</v>
      </c>
      <c r="H82" s="22">
        <f>'Statistika podle krajů'!H82/'podle krajů na 100tis.obyvatel'!H$5*100000</f>
        <v>17.354459194482633</v>
      </c>
      <c r="I82" s="22">
        <f>'Statistika podle krajů'!I82/'podle krajů na 100tis.obyvatel'!I$5*100000</f>
        <v>16.496056354879119</v>
      </c>
      <c r="J82" s="22">
        <f>'Statistika podle krajů'!J82/'podle krajů na 100tis.obyvatel'!J$5*100000</f>
        <v>22.002747473510603</v>
      </c>
      <c r="K82" s="22">
        <f>'Statistika podle krajů'!K82/'podle krajů na 100tis.obyvatel'!K$5*100000</f>
        <v>20.203486376377221</v>
      </c>
      <c r="L82" s="22">
        <f>'Statistika podle krajů'!L82/'podle krajů na 100tis.obyvatel'!L$5*100000</f>
        <v>19.043799900838014</v>
      </c>
      <c r="M82" s="22">
        <f>'Statistika podle krajů'!M82/'podle krajů na 100tis.obyvatel'!M$5*100000</f>
        <v>25.157630752434674</v>
      </c>
      <c r="N82" s="22">
        <f>'Statistika podle krajů'!N82/'podle krajů na 100tis.obyvatel'!N$5*100000</f>
        <v>24.890353700508967</v>
      </c>
      <c r="O82" s="23">
        <f>'Statistika podle krajů'!O82/'podle krajů na 100tis.obyvatel'!O$5*100000</f>
        <v>35.150878063936283</v>
      </c>
      <c r="P82" s="87"/>
      <c r="Q82" s="24">
        <f>'Statistika podle krajů'!Q82/'podle krajů na 100tis.obyvatel'!$Q$5*100000</f>
        <v>24.331539575828888</v>
      </c>
    </row>
    <row r="83" spans="1:17" x14ac:dyDescent="0.2">
      <c r="A83" s="52">
        <v>43968</v>
      </c>
      <c r="B83" s="32">
        <f>'Statistika podle krajů'!B83/'podle krajů na 100tis.obyvatel'!B$5*100000</f>
        <v>31.564393250052671</v>
      </c>
      <c r="C83" s="22">
        <f>'Statistika podle krajů'!C83/'podle krajů na 100tis.obyvatel'!C$5*100000</f>
        <v>21.29747079900169</v>
      </c>
      <c r="D83" s="22">
        <f>'Statistika podle krajů'!D83/'podle krajů na 100tis.obyvatel'!D$5*100000</f>
        <v>13.507575886958668</v>
      </c>
      <c r="E83" s="22">
        <f>'Statistika podle krajů'!E83/'podle krajů na 100tis.obyvatel'!E$5*100000</f>
        <v>32.886985738236547</v>
      </c>
      <c r="F83" s="22">
        <f>'Statistika podle krajů'!F83/'podle krajů na 100tis.obyvatel'!F$5*100000</f>
        <v>30.543262834957783</v>
      </c>
      <c r="G83" s="22">
        <f>'Statistika podle krajů'!G83/'podle krajů na 100tis.obyvatel'!G$5*100000</f>
        <v>20.707338315275315</v>
      </c>
      <c r="H83" s="22">
        <f>'Statistika podle krajů'!H83/'podle krajů na 100tis.obyvatel'!H$5*100000</f>
        <v>17.1290766075413</v>
      </c>
      <c r="I83" s="22">
        <f>'Statistika podle krajů'!I83/'podle krajů na 100tis.obyvatel'!I$5*100000</f>
        <v>16.496056354879119</v>
      </c>
      <c r="J83" s="22">
        <f>'Statistika podle krajů'!J83/'podle krajů na 100tis.obyvatel'!J$5*100000</f>
        <v>21.428762756810329</v>
      </c>
      <c r="K83" s="22">
        <f>'Statistika podle krajů'!K83/'podle krajů na 100tis.obyvatel'!K$5*100000</f>
        <v>19.811185670039798</v>
      </c>
      <c r="L83" s="22">
        <f>'Statistika podle krajů'!L83/'podle krajů na 100tis.obyvatel'!L$5*100000</f>
        <v>18.959906509204362</v>
      </c>
      <c r="M83" s="22">
        <f>'Statistika podle krajů'!M83/'podle krajů na 100tis.obyvatel'!M$5*100000</f>
        <v>25.157630752434674</v>
      </c>
      <c r="N83" s="22">
        <f>'Statistika podle krajů'!N83/'podle krajů na 100tis.obyvatel'!N$5*100000</f>
        <v>24.718696088781314</v>
      </c>
      <c r="O83" s="23">
        <f>'Statistika podle krajů'!O83/'podle krajů na 100tis.obyvatel'!O$5*100000</f>
        <v>34.984286224770706</v>
      </c>
      <c r="P83" s="87"/>
      <c r="Q83" s="24">
        <f>'Statistika podle krajů'!Q83/'podle krajů na 100tis.obyvatel'!$Q$5*100000</f>
        <v>24.153868841032292</v>
      </c>
    </row>
    <row r="84" spans="1:17" x14ac:dyDescent="0.2">
      <c r="A84" s="52">
        <v>43969</v>
      </c>
      <c r="B84" s="32">
        <f>'Statistika podle krajů'!B84/'podle krajů na 100tis.obyvatel'!B$5*100000</f>
        <v>35.189012570632883</v>
      </c>
      <c r="C84" s="22">
        <f>'Statistika podle krajů'!C84/'podle krajů na 100tis.obyvatel'!C$5*100000</f>
        <v>21.947224145411912</v>
      </c>
      <c r="D84" s="22">
        <f>'Statistika podle krajů'!D84/'podle krajů na 100tis.obyvatel'!D$5*100000</f>
        <v>12.731278422190929</v>
      </c>
      <c r="E84" s="22">
        <f>'Statistika podle krajů'!E84/'podle krajů na 100tis.obyvatel'!E$5*100000</f>
        <v>31.869862467981807</v>
      </c>
      <c r="F84" s="22">
        <f>'Statistika podle krajů'!F84/'podle krajů na 100tis.obyvatel'!F$5*100000</f>
        <v>28.846414899682351</v>
      </c>
      <c r="G84" s="22">
        <f>'Statistika podle krajů'!G84/'podle krajů na 100tis.obyvatel'!G$5*100000</f>
        <v>24.848805978330379</v>
      </c>
      <c r="H84" s="22">
        <f>'Statistika podle krajů'!H84/'podle krajů na 100tis.obyvatel'!H$5*100000</f>
        <v>17.354459194482633</v>
      </c>
      <c r="I84" s="22">
        <f>'Statistika podle krajů'!I84/'podle krajů na 100tis.obyvatel'!I$5*100000</f>
        <v>15.045853598406227</v>
      </c>
      <c r="J84" s="22">
        <f>'Statistika podle krajů'!J84/'podle krajů na 100tis.obyvatel'!J$5*100000</f>
        <v>21.046106279010143</v>
      </c>
      <c r="K84" s="22">
        <f>'Statistika podle krajů'!K84/'podle krajů na 100tis.obyvatel'!K$5*100000</f>
        <v>20.007336023208509</v>
      </c>
      <c r="L84" s="22">
        <f>'Statistika podle krajů'!L84/'podle krajů na 100tis.obyvatel'!L$5*100000</f>
        <v>19.295480075738954</v>
      </c>
      <c r="M84" s="22">
        <f>'Statistika podle krajů'!M84/'podle krajů na 100tis.obyvatel'!M$5*100000</f>
        <v>24.999406659652063</v>
      </c>
      <c r="N84" s="22">
        <f>'Statistika podle krajů'!N84/'podle krajů na 100tis.obyvatel'!N$5*100000</f>
        <v>23.002119971504836</v>
      </c>
      <c r="O84" s="23">
        <f>'Statistika podle krajů'!O84/'podle krajů na 100tis.obyvatel'!O$5*100000</f>
        <v>38.566010766830566</v>
      </c>
      <c r="P84" s="87"/>
      <c r="Q84" s="24">
        <f>'Statistika podle krajů'!Q84/'podle krajů na 100tis.obyvatel'!$Q$5*100000</f>
        <v>25.117031245455955</v>
      </c>
    </row>
    <row r="85" spans="1:17" x14ac:dyDescent="0.2">
      <c r="A85" s="52">
        <v>43970</v>
      </c>
      <c r="B85" s="32">
        <f>'Statistika podle krajů'!B85/'podle krajů na 100tis.obyvatel'!B$5*100000</f>
        <v>35.264525473144971</v>
      </c>
      <c r="C85" s="22">
        <f>'Statistika podle krajů'!C85/'podle krajů na 100tis.obyvatel'!C$5*100000</f>
        <v>20.936496717662678</v>
      </c>
      <c r="D85" s="22">
        <f>'Statistika podle krajů'!D85/'podle krajů na 100tis.obyvatel'!D$5*100000</f>
        <v>11.489202478562545</v>
      </c>
      <c r="E85" s="22">
        <f>'Statistika podle krajů'!E85/'podle krajů na 100tis.obyvatel'!E$5*100000</f>
        <v>30.005136472514788</v>
      </c>
      <c r="F85" s="22">
        <f>'Statistika podle krajů'!F85/'podle krajů na 100tis.obyvatel'!F$5*100000</f>
        <v>24.095240680911139</v>
      </c>
      <c r="G85" s="22">
        <f>'Statistika podle krajů'!G85/'podle krajů na 100tis.obyvatel'!G$5*100000</f>
        <v>24.726998105887585</v>
      </c>
      <c r="H85" s="22">
        <f>'Statistika podle krajů'!H85/'podle krajů na 100tis.obyvatel'!H$5*100000</f>
        <v>16.22754625977597</v>
      </c>
      <c r="I85" s="22">
        <f>'Statistika podle krajů'!I85/'podle krajů na 100tis.obyvatel'!I$5*100000</f>
        <v>14.320752220169783</v>
      </c>
      <c r="J85" s="22">
        <f>'Statistika podle krajů'!J85/'podle krajů na 100tis.obyvatel'!J$5*100000</f>
        <v>18.941495651109129</v>
      </c>
      <c r="K85" s="22">
        <f>'Statistika podle krajů'!K85/'podle krajů na 100tis.obyvatel'!K$5*100000</f>
        <v>19.222734610533667</v>
      </c>
      <c r="L85" s="22">
        <f>'Statistika podle krajů'!L85/'podle krajů na 100tis.obyvatel'!L$5*100000</f>
        <v>17.198145284897763</v>
      </c>
      <c r="M85" s="22">
        <f>'Statistika podle krajů'!M85/'podle krajů na 100tis.obyvatel'!M$5*100000</f>
        <v>22.151372989565122</v>
      </c>
      <c r="N85" s="22">
        <f>'Statistika podle krajů'!N85/'podle krajů na 100tis.obyvatel'!N$5*100000</f>
        <v>22.65880474804954</v>
      </c>
      <c r="O85" s="23">
        <f>'Statistika podle krajů'!O85/'podle krajů na 100tis.obyvatel'!O$5*100000</f>
        <v>42.480918987221571</v>
      </c>
      <c r="P85" s="87"/>
      <c r="Q85" s="24">
        <f>'Statistika podle krajů'!Q85/'podle krajů na 100tis.obyvatel'!$Q$5*100000</f>
        <v>24.471805945405148</v>
      </c>
    </row>
    <row r="86" spans="1:17" x14ac:dyDescent="0.2">
      <c r="A86" s="52">
        <v>43971</v>
      </c>
      <c r="B86" s="32">
        <f>'Statistika podle krajů'!B86/'podle krajů na 100tis.obyvatel'!B$5*100000</f>
        <v>36.321706108314196</v>
      </c>
      <c r="C86" s="22">
        <f>'Statistika podle krajů'!C86/'podle krajů na 100tis.obyvatel'!C$5*100000</f>
        <v>21.947224145411912</v>
      </c>
      <c r="D86" s="22">
        <f>'Statistika podle krajů'!D86/'podle krajů na 100tis.obyvatel'!D$5*100000</f>
        <v>11.644461971516094</v>
      </c>
      <c r="E86" s="22">
        <f>'Statistika podle krajů'!E86/'podle krajů na 100tis.obyvatel'!E$5*100000</f>
        <v>27.292807751835483</v>
      </c>
      <c r="F86" s="22">
        <f>'Statistika podle krajů'!F86/'podle krajů na 100tis.obyvatel'!F$5*100000</f>
        <v>22.059023158580619</v>
      </c>
      <c r="G86" s="22">
        <f>'Statistika podle krajů'!G86/'podle krajů na 100tis.obyvatel'!G$5*100000</f>
        <v>23.752535126345215</v>
      </c>
      <c r="H86" s="22">
        <f>'Statistika podle krajů'!H86/'podle krajů na 100tis.obyvatel'!H$5*100000</f>
        <v>16.678311433658635</v>
      </c>
      <c r="I86" s="22">
        <f>'Statistika podle krajů'!I86/'podle krajů na 100tis.obyvatel'!I$5*100000</f>
        <v>13.59565084193334</v>
      </c>
      <c r="J86" s="22">
        <f>'Statistika podle krajů'!J86/'podle krajů na 100tis.obyvatel'!J$5*100000</f>
        <v>15.880243828707654</v>
      </c>
      <c r="K86" s="22">
        <f>'Statistika podle krajů'!K86/'podle krajů na 100tis.obyvatel'!K$5*100000</f>
        <v>18.045832491521402</v>
      </c>
      <c r="L86" s="22">
        <f>'Statistika podle krajů'!L86/'podle krajů na 100tis.obyvatel'!L$5*100000</f>
        <v>16.778678326729523</v>
      </c>
      <c r="M86" s="22">
        <f>'Statistika podle krajů'!M86/'podle krajů na 100tis.obyvatel'!M$5*100000</f>
        <v>20.094459783391216</v>
      </c>
      <c r="N86" s="22">
        <f>'Statistika podle krajů'!N86/'podle krajů na 100tis.obyvatel'!N$5*100000</f>
        <v>22.315489524594245</v>
      </c>
      <c r="O86" s="23">
        <f>'Statistika podle krajů'!O86/'podle krajů na 100tis.obyvatel'!O$5*100000</f>
        <v>46.72901088594373</v>
      </c>
      <c r="P86" s="87"/>
      <c r="Q86" s="24">
        <f>'Statistika podle krajů'!Q86/'podle krajů na 100tis.obyvatel'!$Q$5*100000</f>
        <v>24.527912493235654</v>
      </c>
    </row>
    <row r="87" spans="1:17" x14ac:dyDescent="0.2">
      <c r="A87" s="52">
        <v>43972</v>
      </c>
      <c r="B87" s="32">
        <f>'Statistika podle krajů'!B87/'podle krajů na 100tis.obyvatel'!B$5*100000</f>
        <v>36.397219010826284</v>
      </c>
      <c r="C87" s="22">
        <f>'Statistika podle krajů'!C87/'podle krajů na 100tis.obyvatel'!C$5*100000</f>
        <v>21.5862500640729</v>
      </c>
      <c r="D87" s="22">
        <f>'Statistika podle krajů'!D87/'podle krajů na 100tis.obyvatel'!D$5*100000</f>
        <v>11.333942985608997</v>
      </c>
      <c r="E87" s="22">
        <f>'Statistika podle krajů'!E87/'podle krajů na 100tis.obyvatel'!E$5*100000</f>
        <v>26.106163936538287</v>
      </c>
      <c r="F87" s="22">
        <f>'Statistika podle krajů'!F87/'podle krajů na 100tis.obyvatel'!F$5*100000</f>
        <v>23.416501506800966</v>
      </c>
      <c r="G87" s="22">
        <f>'Statistika podle krajů'!G87/'podle krajů na 100tis.obyvatel'!G$5*100000</f>
        <v>23.996150871230807</v>
      </c>
      <c r="H87" s="22">
        <f>'Statistika podle krajů'!H87/'podle krajů na 100tis.obyvatel'!H$5*100000</f>
        <v>15.100633325069305</v>
      </c>
      <c r="I87" s="22">
        <f>'Statistika podle krajů'!I87/'podle krajů na 100tis.obyvatel'!I$5*100000</f>
        <v>12.870549463696893</v>
      </c>
      <c r="J87" s="22">
        <f>'Statistika podle krajů'!J87/'podle krajů na 100tis.obyvatel'!J$5*100000</f>
        <v>13.392976723006456</v>
      </c>
      <c r="K87" s="22">
        <f>'Statistika podle krajů'!K87/'podle krajů na 100tis.obyvatel'!K$5*100000</f>
        <v>18.241982844690114</v>
      </c>
      <c r="L87" s="22">
        <f>'Statistika podle krajů'!L87/'podle krajů na 100tis.obyvatel'!L$5*100000</f>
        <v>16.778678326729523</v>
      </c>
      <c r="M87" s="22">
        <f>'Statistika podle krajů'!M87/'podle krajů na 100tis.obyvatel'!M$5*100000</f>
        <v>19.303339319478177</v>
      </c>
      <c r="N87" s="22">
        <f>'Statistika podle krajů'!N87/'podle krajů na 100tis.obyvatel'!N$5*100000</f>
        <v>23.517092806687781</v>
      </c>
      <c r="O87" s="23">
        <f>'Statistika podle krajů'!O87/'podle krajů na 100tis.obyvatel'!O$5*100000</f>
        <v>54.558827326725741</v>
      </c>
      <c r="P87" s="87"/>
      <c r="Q87" s="24">
        <f>'Statistika podle krajů'!Q87/'podle krajů na 100tis.obyvatel'!$Q$5*100000</f>
        <v>25.145084519371206</v>
      </c>
    </row>
    <row r="88" spans="1:17" x14ac:dyDescent="0.2">
      <c r="A88" s="52">
        <v>43973</v>
      </c>
      <c r="B88" s="32">
        <f>'Statistika podle krajů'!B88/'podle krajů na 100tis.obyvatel'!B$5*100000</f>
        <v>36.321706108314196</v>
      </c>
      <c r="C88" s="22">
        <f>'Statistika podle krajů'!C88/'podle krajů na 100tis.obyvatel'!C$5*100000</f>
        <v>20.719912268859272</v>
      </c>
      <c r="D88" s="22">
        <f>'Statistika podle krajů'!D88/'podle krajů na 100tis.obyvatel'!D$5*100000</f>
        <v>10.557645520841259</v>
      </c>
      <c r="E88" s="22">
        <f>'Statistika podle krajů'!E88/'podle krajů na 100tis.obyvatel'!E$5*100000</f>
        <v>24.749999576198636</v>
      </c>
      <c r="F88" s="22">
        <f>'Statistika podle krajů'!F88/'podle krajů na 100tis.obyvatel'!F$5*100000</f>
        <v>24.434610267966224</v>
      </c>
      <c r="G88" s="22">
        <f>'Statistika podle krajů'!G88/'podle krajů na 100tis.obyvatel'!G$5*100000</f>
        <v>24.361574488559196</v>
      </c>
      <c r="H88" s="22">
        <f>'Statistika podle krajů'!H88/'podle krajů na 100tis.obyvatel'!H$5*100000</f>
        <v>14.875250738127972</v>
      </c>
      <c r="I88" s="22">
        <f>'Statistika podle krajů'!I88/'podle krajů na 100tis.obyvatel'!I$5*100000</f>
        <v>13.051824808256004</v>
      </c>
      <c r="J88" s="22">
        <f>'Statistika podle krajů'!J88/'podle krajů na 100tis.obyvatel'!J$5*100000</f>
        <v>12.627663767406085</v>
      </c>
      <c r="K88" s="22">
        <f>'Statistika podle krajů'!K88/'podle krajů na 100tis.obyvatel'!K$5*100000</f>
        <v>18.241982844690114</v>
      </c>
      <c r="L88" s="22">
        <f>'Statistika podle krajů'!L88/'podle krajů na 100tis.obyvatel'!L$5*100000</f>
        <v>16.275317976927639</v>
      </c>
      <c r="M88" s="22">
        <f>'Statistika podle krajů'!M88/'podle krajů na 100tis.obyvatel'!M$5*100000</f>
        <v>17.879322484434706</v>
      </c>
      <c r="N88" s="22">
        <f>'Statistika podle krajů'!N88/'podle krajů na 100tis.obyvatel'!N$5*100000</f>
        <v>25.405326535691906</v>
      </c>
      <c r="O88" s="23">
        <f>'Statistika podle krajů'!O88/'podle krajů na 100tis.obyvatel'!O$5*100000</f>
        <v>57.141000833792155</v>
      </c>
      <c r="P88" s="87"/>
      <c r="Q88" s="24">
        <f>'Statistika podle krajů'!Q88/'podle krajů na 100tis.obyvatel'!$Q$5*100000</f>
        <v>25.173137793286458</v>
      </c>
    </row>
    <row r="89" spans="1:17" x14ac:dyDescent="0.2">
      <c r="A89" s="52">
        <v>43974</v>
      </c>
      <c r="B89" s="32">
        <f>'Statistika podle krajů'!B89/'podle krajů na 100tis.obyvatel'!B$5*100000</f>
        <v>35.566577083193316</v>
      </c>
      <c r="C89" s="22">
        <f>'Statistika podle krajů'!C89/'podle krajů na 100tis.obyvatel'!C$5*100000</f>
        <v>19.420405576038828</v>
      </c>
      <c r="D89" s="22">
        <f>'Statistika podle krajů'!D89/'podle krajů na 100tis.obyvatel'!D$5*100000</f>
        <v>10.247126534934162</v>
      </c>
      <c r="E89" s="22">
        <f>'Statistika podle krajů'!E89/'podle krajů na 100tis.obyvatel'!E$5*100000</f>
        <v>23.902396850986356</v>
      </c>
      <c r="F89" s="22">
        <f>'Statistika podle krajů'!F89/'podle krajů na 100tis.obyvatel'!F$5*100000</f>
        <v>23.416501506800966</v>
      </c>
      <c r="G89" s="22">
        <f>'Statistika podle krajů'!G89/'podle krajů na 100tis.obyvatel'!G$5*100000</f>
        <v>22.534456401917257</v>
      </c>
      <c r="H89" s="22">
        <f>'Statistika podle krajů'!H89/'podle krajů na 100tis.obyvatel'!H$5*100000</f>
        <v>14.199102977303973</v>
      </c>
      <c r="I89" s="22">
        <f>'Statistika podle krajů'!I89/'podle krajů na 100tis.obyvatel'!I$5*100000</f>
        <v>12.870549463696893</v>
      </c>
      <c r="J89" s="22">
        <f>'Statistika podle krajů'!J89/'podle krajů na 100tis.obyvatel'!J$5*100000</f>
        <v>11.479694334005535</v>
      </c>
      <c r="K89" s="22">
        <f>'Statistika podle krajů'!K89/'podle krajů na 100tis.obyvatel'!K$5*100000</f>
        <v>17.261231078846556</v>
      </c>
      <c r="L89" s="22">
        <f>'Statistika podle krajů'!L89/'podle krajů na 100tis.obyvatel'!L$5*100000</f>
        <v>14.933023710789277</v>
      </c>
      <c r="M89" s="22">
        <f>'Statistika podle krajů'!M89/'podle krajů na 100tis.obyvatel'!M$5*100000</f>
        <v>17.088202020521663</v>
      </c>
      <c r="N89" s="22">
        <f>'Statistika podle krajů'!N89/'podle krajů na 100tis.obyvatel'!N$5*100000</f>
        <v>24.718696088781314</v>
      </c>
      <c r="O89" s="23">
        <f>'Statistika podle krajů'!O89/'podle krajů na 100tis.obyvatel'!O$5*100000</f>
        <v>55.641674281301988</v>
      </c>
      <c r="P89" s="87"/>
      <c r="Q89" s="24">
        <f>'Statistika podle krajů'!Q89/'podle krajů na 100tis.obyvatel'!$Q$5*100000</f>
        <v>24.135166658422122</v>
      </c>
    </row>
    <row r="90" spans="1:17" x14ac:dyDescent="0.2">
      <c r="A90" s="52">
        <v>43975</v>
      </c>
      <c r="B90" s="32">
        <f>'Statistika podle krajů'!B90/'podle krajů na 100tis.obyvatel'!B$5*100000</f>
        <v>35.491064180681235</v>
      </c>
      <c r="C90" s="22">
        <f>'Statistika podle krajů'!C90/'podle krajů na 100tis.obyvatel'!C$5*100000</f>
        <v>19.203821127235422</v>
      </c>
      <c r="D90" s="22">
        <f>'Statistika podle krajů'!D90/'podle krajů na 100tis.obyvatel'!D$5*100000</f>
        <v>10.091867041980615</v>
      </c>
      <c r="E90" s="22">
        <f>'Statistika podle krajů'!E90/'podle krajů na 100tis.obyvatel'!E$5*100000</f>
        <v>23.902396850986356</v>
      </c>
      <c r="F90" s="22">
        <f>'Statistika podle krajů'!F90/'podle krajů na 100tis.obyvatel'!F$5*100000</f>
        <v>23.416501506800966</v>
      </c>
      <c r="G90" s="22">
        <f>'Statistika podle krajů'!G90/'podle krajů na 100tis.obyvatel'!G$5*100000</f>
        <v>22.169032784588868</v>
      </c>
      <c r="H90" s="22">
        <f>'Statistika podle krajů'!H90/'podle krajů na 100tis.obyvatel'!H$5*100000</f>
        <v>14.199102977303973</v>
      </c>
      <c r="I90" s="22">
        <f>'Statistika podle krajů'!I90/'podle krajů na 100tis.obyvatel'!I$5*100000</f>
        <v>12.870549463696893</v>
      </c>
      <c r="J90" s="22">
        <f>'Statistika podle krajů'!J90/'podle krajů na 100tis.obyvatel'!J$5*100000</f>
        <v>11.479694334005535</v>
      </c>
      <c r="K90" s="22">
        <f>'Statistika podle krajů'!K90/'podle krajů na 100tis.obyvatel'!K$5*100000</f>
        <v>17.261231078846556</v>
      </c>
      <c r="L90" s="22">
        <f>'Statistika podle krajů'!L90/'podle krajů na 100tis.obyvatel'!L$5*100000</f>
        <v>14.933023710789277</v>
      </c>
      <c r="M90" s="22">
        <f>'Statistika podle krajů'!M90/'podle krajů na 100tis.obyvatel'!M$5*100000</f>
        <v>17.088202020521663</v>
      </c>
      <c r="N90" s="22">
        <f>'Statistika podle krajů'!N90/'podle krajů na 100tis.obyvatel'!N$5*100000</f>
        <v>24.547038477053668</v>
      </c>
      <c r="O90" s="23">
        <f>'Statistika podle krajů'!O90/'podle krajů na 100tis.obyvatel'!O$5*100000</f>
        <v>55.5583783617192</v>
      </c>
      <c r="P90" s="87"/>
      <c r="Q90" s="24">
        <f>'Statistika podle krajů'!Q90/'podle krajů na 100tis.obyvatel'!$Q$5*100000</f>
        <v>24.04165574537128</v>
      </c>
    </row>
    <row r="91" spans="1:17" x14ac:dyDescent="0.2">
      <c r="A91" s="52">
        <v>43976</v>
      </c>
      <c r="B91" s="32">
        <f>'Statistika podle krajů'!B91/'podle krajů na 100tis.obyvatel'!B$5*100000</f>
        <v>37.907477061068036</v>
      </c>
      <c r="C91" s="22">
        <f>'Statistika podle krajů'!C91/'podle krajů na 100tis.obyvatel'!C$5*100000</f>
        <v>16.388223292791132</v>
      </c>
      <c r="D91" s="22">
        <f>'Statistika podle krajů'!D91/'podle krajů na 100tis.obyvatel'!D$5*100000</f>
        <v>10.091867041980615</v>
      </c>
      <c r="E91" s="22">
        <f>'Statistika podle krajů'!E91/'podle krajů na 100tis.obyvatel'!E$5*100000</f>
        <v>22.715753035689161</v>
      </c>
      <c r="F91" s="22">
        <f>'Statistika podle krajů'!F91/'podle krajů na 100tis.obyvatel'!F$5*100000</f>
        <v>23.416501506800966</v>
      </c>
      <c r="G91" s="22">
        <f>'Statistika podle krajů'!G91/'podle krajů na 100tis.obyvatel'!G$5*100000</f>
        <v>22.290840657031662</v>
      </c>
      <c r="H91" s="22">
        <f>'Statistika podle krajů'!H91/'podle krajů na 100tis.obyvatel'!H$5*100000</f>
        <v>13.748337803421308</v>
      </c>
      <c r="I91" s="22">
        <f>'Statistika podle krajů'!I91/'podle krajů na 100tis.obyvatel'!I$5*100000</f>
        <v>11.420346707224004</v>
      </c>
      <c r="J91" s="22">
        <f>'Statistika podle krajů'!J91/'podle krajů na 100tis.obyvatel'!J$5*100000</f>
        <v>10.714381378405164</v>
      </c>
      <c r="K91" s="22">
        <f>'Statistika podle krajů'!K91/'podle krajů na 100tis.obyvatel'!K$5*100000</f>
        <v>16.280479313003003</v>
      </c>
      <c r="L91" s="22">
        <f>'Statistika podle krajů'!L91/'podle krajů na 100tis.obyvatel'!L$5*100000</f>
        <v>15.268597277323867</v>
      </c>
      <c r="M91" s="22">
        <f>'Statistika podle krajů'!M91/'podle krajů na 100tis.obyvatel'!M$5*100000</f>
        <v>15.031288814347763</v>
      </c>
      <c r="N91" s="22">
        <f>'Statistika podle krajů'!N91/'podle krajů na 100tis.obyvatel'!N$5*100000</f>
        <v>27.293560264696037</v>
      </c>
      <c r="O91" s="23">
        <f>'Statistika podle krajů'!O91/'podle krajů na 100tis.obyvatel'!O$5*100000</f>
        <v>64.887521354991378</v>
      </c>
      <c r="P91" s="87"/>
      <c r="Q91" s="24">
        <f>'Statistika podle krajů'!Q91/'podle krajů na 100tis.obyvatel'!$Q$5*100000</f>
        <v>24.855200688913598</v>
      </c>
    </row>
    <row r="92" spans="1:17" x14ac:dyDescent="0.2">
      <c r="A92" s="52">
        <v>43977</v>
      </c>
      <c r="B92" s="32">
        <f>'Statistika podle krajů'!B92/'podle krajů na 100tis.obyvatel'!B$5*100000</f>
        <v>36.17068030329002</v>
      </c>
      <c r="C92" s="22">
        <f>'Statistika podle krajů'!C92/'podle krajů na 100tis.obyvatel'!C$5*100000</f>
        <v>14.799937334899479</v>
      </c>
      <c r="D92" s="22">
        <f>'Statistika podle krajů'!D92/'podle krajů na 100tis.obyvatel'!D$5*100000</f>
        <v>10.247126534934162</v>
      </c>
      <c r="E92" s="22">
        <f>'Statistika podle krajů'!E92/'podle krajů na 100tis.obyvatel'!E$5*100000</f>
        <v>21.020547585264595</v>
      </c>
      <c r="F92" s="22">
        <f>'Statistika podle krajů'!F92/'podle krajů na 100tis.obyvatel'!F$5*100000</f>
        <v>23.077131919745881</v>
      </c>
      <c r="G92" s="22">
        <f>'Statistika podle krajů'!G92/'podle krajů na 100tis.obyvatel'!G$5*100000</f>
        <v>21.43818554993209</v>
      </c>
      <c r="H92" s="22">
        <f>'Statistika podle krajů'!H92/'podle krajů na 100tis.obyvatel'!H$5*100000</f>
        <v>13.522955216479975</v>
      </c>
      <c r="I92" s="22">
        <f>'Statistika podle krajů'!I92/'podle krajů na 100tis.obyvatel'!I$5*100000</f>
        <v>11.057796018105781</v>
      </c>
      <c r="J92" s="22">
        <f>'Statistika podle krajů'!J92/'podle krajů na 100tis.obyvatel'!J$5*100000</f>
        <v>9.3750837061045189</v>
      </c>
      <c r="K92" s="22">
        <f>'Statistika podle krajů'!K92/'podle krajů na 100tis.obyvatel'!K$5*100000</f>
        <v>15.10357719399074</v>
      </c>
      <c r="L92" s="22">
        <f>'Statistika podle krajů'!L92/'podle krajů na 100tis.obyvatel'!L$5*100000</f>
        <v>14.597450144254688</v>
      </c>
      <c r="M92" s="22">
        <f>'Statistika podle krajů'!M92/'podle krajů na 100tis.obyvatel'!M$5*100000</f>
        <v>14.398392443217329</v>
      </c>
      <c r="N92" s="22">
        <f>'Statistika podle krajů'!N92/'podle krajů na 100tis.obyvatel'!N$5*100000</f>
        <v>28.151848323334281</v>
      </c>
      <c r="O92" s="23">
        <f>'Statistika podle krajů'!O92/'podle krajů na 100tis.obyvatel'!O$5*100000</f>
        <v>69.968572449541412</v>
      </c>
      <c r="P92" s="87"/>
      <c r="Q92" s="24">
        <f>'Statistika podle krajů'!Q92/'podle krajů na 100tis.obyvatel'!$Q$5*100000</f>
        <v>24.630774497591577</v>
      </c>
    </row>
    <row r="93" spans="1:17" x14ac:dyDescent="0.2">
      <c r="A93" s="52">
        <v>43978</v>
      </c>
      <c r="B93" s="32">
        <f>'Statistika podle krajů'!B93/'podle krajů na 100tis.obyvatel'!B$5*100000</f>
        <v>35.415551278169147</v>
      </c>
      <c r="C93" s="22">
        <f>'Statistika podle krajů'!C93/'podle krajů na 100tis.obyvatel'!C$5*100000</f>
        <v>14.294573621024865</v>
      </c>
      <c r="D93" s="22">
        <f>'Statistika podle krajů'!D93/'podle krajů na 100tis.obyvatel'!D$5*100000</f>
        <v>9.936607549027066</v>
      </c>
      <c r="E93" s="22">
        <f>'Statistika podle krajů'!E93/'podle krajů na 100tis.obyvatel'!E$5*100000</f>
        <v>20.681506495179683</v>
      </c>
      <c r="F93" s="22">
        <f>'Statistika podle krajů'!F93/'podle krajů na 100tis.obyvatel'!F$5*100000</f>
        <v>21.04091439741536</v>
      </c>
      <c r="G93" s="22">
        <f>'Statistika podle krajů'!G93/'podle krajů na 100tis.obyvatel'!G$5*100000</f>
        <v>21.559993422374887</v>
      </c>
      <c r="H93" s="22">
        <f>'Statistika podle krajů'!H93/'podle krajů na 100tis.obyvatel'!H$5*100000</f>
        <v>12.39604228177331</v>
      </c>
      <c r="I93" s="22">
        <f>'Statistika podle krajů'!I93/'podle krajů na 100tis.obyvatel'!I$5*100000</f>
        <v>10.695245328987559</v>
      </c>
      <c r="J93" s="22">
        <f>'Statistika podle krajů'!J93/'podle krajů na 100tis.obyvatel'!J$5*100000</f>
        <v>8.9924272283043347</v>
      </c>
      <c r="K93" s="22">
        <f>'Statistika podle krajů'!K93/'podle krajů na 100tis.obyvatel'!K$5*100000</f>
        <v>15.299727547159449</v>
      </c>
      <c r="L93" s="22">
        <f>'Statistika podle krajů'!L93/'podle krajů na 100tis.obyvatel'!L$5*100000</f>
        <v>13.003475703215383</v>
      </c>
      <c r="M93" s="22">
        <f>'Statistika podle krajů'!M93/'podle krajů na 100tis.obyvatel'!M$5*100000</f>
        <v>13.765496072086895</v>
      </c>
      <c r="N93" s="22">
        <f>'Statistika podle krajů'!N93/'podle krajů na 100tis.obyvatel'!N$5*100000</f>
        <v>30.383397275793701</v>
      </c>
      <c r="O93" s="23">
        <f>'Statistika podle krajů'!O93/'podle krajů na 100tis.obyvatel'!O$5*100000</f>
        <v>71.967674519528316</v>
      </c>
      <c r="P93" s="87"/>
      <c r="Q93" s="24">
        <f>'Statistika podle krajů'!Q93/'podle krajů na 100tis.obyvatel'!$Q$5*100000</f>
        <v>24.443752671489896</v>
      </c>
    </row>
    <row r="94" spans="1:17" x14ac:dyDescent="0.2">
      <c r="A94" s="52">
        <v>43979</v>
      </c>
      <c r="B94" s="32">
        <f>'Statistika podle krajů'!B94/'podle krajů na 100tis.obyvatel'!B$5*100000</f>
        <v>34.433883545512003</v>
      </c>
      <c r="C94" s="22">
        <f>'Statistika podle krajů'!C94/'podle krajů na 100tis.obyvatel'!C$5*100000</f>
        <v>13.500430642079037</v>
      </c>
      <c r="D94" s="22">
        <f>'Statistika podle krajů'!D94/'podle krajů na 100tis.obyvatel'!D$5*100000</f>
        <v>9.1603100842593257</v>
      </c>
      <c r="E94" s="22">
        <f>'Statistika podle krajů'!E94/'podle krajů na 100tis.obyvatel'!E$5*100000</f>
        <v>19.325342134840032</v>
      </c>
      <c r="F94" s="22">
        <f>'Statistika podle krajů'!F94/'podle krajů na 100tis.obyvatel'!F$5*100000</f>
        <v>20.701544810360275</v>
      </c>
      <c r="G94" s="22">
        <f>'Statistika podle krajů'!G94/'podle krajů na 100tis.obyvatel'!G$5*100000</f>
        <v>22.047224912146071</v>
      </c>
      <c r="H94" s="22">
        <f>'Statistika podle krajů'!H94/'podle krajů na 100tis.obyvatel'!H$5*100000</f>
        <v>12.170659694831977</v>
      </c>
      <c r="I94" s="22">
        <f>'Statistika podle krajů'!I94/'podle krajů na 100tis.obyvatel'!I$5*100000</f>
        <v>10.695245328987559</v>
      </c>
      <c r="J94" s="22">
        <f>'Statistika podle krajů'!J94/'podle krajů na 100tis.obyvatel'!J$5*100000</f>
        <v>8.0357860338038734</v>
      </c>
      <c r="K94" s="22">
        <f>'Statistika podle krajů'!K94/'podle krajů na 100tis.obyvatel'!K$5*100000</f>
        <v>13.926675074978473</v>
      </c>
      <c r="L94" s="22">
        <f>'Statistika podle krajů'!L94/'podle krajů na 100tis.obyvatel'!L$5*100000</f>
        <v>13.003475703215383</v>
      </c>
      <c r="M94" s="22">
        <f>'Statistika podle krajů'!M94/'podle krajů na 100tis.obyvatel'!M$5*100000</f>
        <v>13.923720164869504</v>
      </c>
      <c r="N94" s="22">
        <f>'Statistika podle krajů'!N94/'podle krajů na 100tis.obyvatel'!N$5*100000</f>
        <v>31.070027722704292</v>
      </c>
      <c r="O94" s="23">
        <f>'Statistika podle krajů'!O94/'podle krajů na 100tis.obyvatel'!O$5*100000</f>
        <v>72.467450037025031</v>
      </c>
      <c r="P94" s="87"/>
      <c r="Q94" s="24">
        <f>'Statistika podle krajů'!Q94/'podle krajů na 100tis.obyvatel'!$Q$5*100000</f>
        <v>24.107113384506871</v>
      </c>
    </row>
    <row r="95" spans="1:17" x14ac:dyDescent="0.2">
      <c r="A95" s="52">
        <v>43980</v>
      </c>
      <c r="B95" s="32">
        <f>'Statistika podle krajů'!B95/'podle krajů na 100tis.obyvatel'!B$5*100000</f>
        <v>34.131831935463659</v>
      </c>
      <c r="C95" s="22">
        <f>'Statistika podle krajů'!C95/'podle krajů na 100tis.obyvatel'!C$5*100000</f>
        <v>13.067261744472223</v>
      </c>
      <c r="D95" s="22">
        <f>'Statistika podle krajů'!D95/'podle krajů na 100tis.obyvatel'!D$5*100000</f>
        <v>9.3155695772128748</v>
      </c>
      <c r="E95" s="22">
        <f>'Statistika podle krajů'!E95/'podle krajů na 100tis.obyvatel'!E$5*100000</f>
        <v>18.647259954670204</v>
      </c>
      <c r="F95" s="22">
        <f>'Statistika podle krajů'!F95/'podle krajů na 100tis.obyvatel'!F$5*100000</f>
        <v>20.36217522330519</v>
      </c>
      <c r="G95" s="22">
        <f>'Statistika podle krajů'!G95/'podle krajů na 100tis.obyvatel'!G$5*100000</f>
        <v>21.559993422374887</v>
      </c>
      <c r="H95" s="22">
        <f>'Statistika podle krajů'!H95/'podle krajů na 100tis.obyvatel'!H$5*100000</f>
        <v>11.945277107890645</v>
      </c>
      <c r="I95" s="22">
        <f>'Statistika podle krajů'!I95/'podle krajů na 100tis.obyvatel'!I$5*100000</f>
        <v>10.695245328987559</v>
      </c>
      <c r="J95" s="22">
        <f>'Statistika podle krajů'!J95/'podle krajů na 100tis.obyvatel'!J$5*100000</f>
        <v>7.079144839303412</v>
      </c>
      <c r="K95" s="22">
        <f>'Statistika podle krajů'!K95/'podle krajů na 100tis.obyvatel'!K$5*100000</f>
        <v>13.33822401547234</v>
      </c>
      <c r="L95" s="22">
        <f>'Statistika podle krajů'!L95/'podle krajů na 100tis.obyvatel'!L$5*100000</f>
        <v>13.842409619551859</v>
      </c>
      <c r="M95" s="22">
        <f>'Statistika podle krajů'!M95/'podle krajů na 100tis.obyvatel'!M$5*100000</f>
        <v>12.974375608173856</v>
      </c>
      <c r="N95" s="22">
        <f>'Statistika podle krajů'!N95/'podle krajů na 100tis.obyvatel'!N$5*100000</f>
        <v>31.585000557887238</v>
      </c>
      <c r="O95" s="23">
        <f>'Statistika podle krajů'!O95/'podle krajů na 100tis.obyvatel'!O$5*100000</f>
        <v>73.467001072018476</v>
      </c>
      <c r="P95" s="87"/>
      <c r="Q95" s="24">
        <f>'Statistika podle krajů'!Q95/'podle krajů na 100tis.obyvatel'!$Q$5*100000</f>
        <v>24.032304654066195</v>
      </c>
    </row>
    <row r="96" spans="1:17" x14ac:dyDescent="0.2">
      <c r="A96" s="52">
        <v>43981</v>
      </c>
      <c r="B96" s="32">
        <f>'Statistika podle krajů'!B96/'podle krajů na 100tis.obyvatel'!B$5*100000</f>
        <v>32.395035177685635</v>
      </c>
      <c r="C96" s="22">
        <f>'Statistika podle krajů'!C96/'podle krajů na 100tis.obyvatel'!C$5*100000</f>
        <v>12.634092846865411</v>
      </c>
      <c r="D96" s="22">
        <f>'Statistika podle krajů'!D96/'podle krajů na 100tis.obyvatel'!D$5*100000</f>
        <v>9.0050505913057783</v>
      </c>
      <c r="E96" s="22">
        <f>'Statistika podle krajů'!E96/'podle krajů na 100tis.obyvatel'!E$5*100000</f>
        <v>18.138698319542836</v>
      </c>
      <c r="F96" s="22">
        <f>'Statistika podle krajů'!F96/'podle krajů na 100tis.obyvatel'!F$5*100000</f>
        <v>20.36217522330519</v>
      </c>
      <c r="G96" s="22">
        <f>'Statistika podle krajů'!G96/'podle krajů na 100tis.obyvatel'!G$5*100000</f>
        <v>19.611067463290155</v>
      </c>
      <c r="H96" s="22">
        <f>'Statistika podle krajů'!H96/'podle krajů na 100tis.obyvatel'!H$5*100000</f>
        <v>11.945277107890645</v>
      </c>
      <c r="I96" s="22">
        <f>'Statistika podle krajů'!I96/'podle krajů na 100tis.obyvatel'!I$5*100000</f>
        <v>10.332694639869336</v>
      </c>
      <c r="J96" s="22">
        <f>'Statistika podle krajů'!J96/'podle krajů na 100tis.obyvatel'!J$5*100000</f>
        <v>6.8878166004033208</v>
      </c>
      <c r="K96" s="22">
        <f>'Statistika podle krajů'!K96/'podle krajů na 100tis.obyvatel'!K$5*100000</f>
        <v>12.945923309134919</v>
      </c>
      <c r="L96" s="22">
        <f>'Statistika podle krajů'!L96/'podle krajů na 100tis.obyvatel'!L$5*100000</f>
        <v>13.255155878116325</v>
      </c>
      <c r="M96" s="22">
        <f>'Statistika podle krajů'!M96/'podle krajů na 100tis.obyvatel'!M$5*100000</f>
        <v>12.183255144260816</v>
      </c>
      <c r="N96" s="22">
        <f>'Statistika podle krajů'!N96/'podle krajů na 100tis.obyvatel'!N$5*100000</f>
        <v>30.555054887521347</v>
      </c>
      <c r="O96" s="23">
        <f>'Statistika podle krajů'!O96/'podle krajů na 100tis.obyvatel'!O$5*100000</f>
        <v>69.885276529958631</v>
      </c>
      <c r="P96" s="87"/>
      <c r="Q96" s="24">
        <f>'Statistika podle krajů'!Q96/'podle krajů na 100tis.obyvatel'!$Q$5*100000</f>
        <v>22.947578062676438</v>
      </c>
    </row>
    <row r="97" spans="1:17" ht="13.5" thickBot="1" x14ac:dyDescent="0.25">
      <c r="A97" s="59">
        <v>43982</v>
      </c>
      <c r="B97" s="42">
        <f>'Statistika podle krajů'!B97/'podle krajů na 100tis.obyvatel'!B$5*100000</f>
        <v>32.546060982709811</v>
      </c>
      <c r="C97" s="43">
        <f>'Statistika podle krajů'!C97/'podle krajů na 100tis.obyvatel'!C$5*100000</f>
        <v>12.634092846865411</v>
      </c>
      <c r="D97" s="43">
        <f>'Statistika podle krajů'!D97/'podle krajů na 100tis.obyvatel'!D$5*100000</f>
        <v>8.849791098352231</v>
      </c>
      <c r="E97" s="43">
        <f>'Statistika podle krajů'!E97/'podle krajů na 100tis.obyvatel'!E$5*100000</f>
        <v>17.630136684415469</v>
      </c>
      <c r="F97" s="43">
        <f>'Statistika podle krajů'!F97/'podle krajů na 100tis.obyvatel'!F$5*100000</f>
        <v>20.36217522330519</v>
      </c>
      <c r="G97" s="43">
        <f>'Statistika podle krajů'!G97/'podle krajů na 100tis.obyvatel'!G$5*100000</f>
        <v>19.489259590847357</v>
      </c>
      <c r="H97" s="43">
        <f>'Statistika podle krajů'!H97/'podle krajů na 100tis.obyvatel'!H$5*100000</f>
        <v>11.71989452094931</v>
      </c>
      <c r="I97" s="43">
        <f>'Statistika podle krajů'!I97/'podle krajů na 100tis.obyvatel'!I$5*100000</f>
        <v>10.332694639869336</v>
      </c>
      <c r="J97" s="43">
        <f>'Statistika podle krajů'!J97/'podle krajů na 100tis.obyvatel'!J$5*100000</f>
        <v>6.6964883615032278</v>
      </c>
      <c r="K97" s="43">
        <f>'Statistika podle krajů'!K97/'podle krajů na 100tis.obyvatel'!K$5*100000</f>
        <v>12.945923309134919</v>
      </c>
      <c r="L97" s="43">
        <f>'Statistika podle krajů'!L97/'podle krajů na 100tis.obyvatel'!L$5*100000</f>
        <v>13.255155878116325</v>
      </c>
      <c r="M97" s="43">
        <f>'Statistika podle krajů'!M97/'podle krajů na 100tis.obyvatel'!M$5*100000</f>
        <v>12.183255144260816</v>
      </c>
      <c r="N97" s="43">
        <f>'Statistika podle krajů'!N97/'podle krajů na 100tis.obyvatel'!N$5*100000</f>
        <v>30.555054887521347</v>
      </c>
      <c r="O97" s="44">
        <f>'Statistika podle krajů'!O97/'podle krajů na 100tis.obyvatel'!O$5*100000</f>
        <v>69.635388771210259</v>
      </c>
      <c r="P97" s="87"/>
      <c r="Q97" s="45">
        <f>'Statistika podle krajů'!Q97/'podle krajů na 100tis.obyvatel'!$Q$5*100000</f>
        <v>22.872769332235762</v>
      </c>
    </row>
    <row r="98" spans="1:17" ht="13.5" thickTop="1" x14ac:dyDescent="0.2">
      <c r="A98" s="58">
        <v>43983</v>
      </c>
      <c r="B98" s="61">
        <f>'Statistika podle krajů'!B98/'podle krajů na 100tis.obyvatel'!B$5*100000</f>
        <v>32.319522275173547</v>
      </c>
      <c r="C98" s="62">
        <f>'Statistika podle krajů'!C98/'podle krajů na 100tis.obyvatel'!C$5*100000</f>
        <v>12.417508398062003</v>
      </c>
      <c r="D98" s="62">
        <f>'Statistika podle krajů'!D98/'podle krajů na 100tis.obyvatel'!D$5*100000</f>
        <v>8.5392721124451363</v>
      </c>
      <c r="E98" s="62">
        <f>'Statistika podle krajů'!E98/'podle krajů na 100tis.obyvatel'!E$5*100000</f>
        <v>15.765410688948448</v>
      </c>
      <c r="F98" s="62">
        <f>'Statistika podle krajů'!F98/'podle krajů na 100tis.obyvatel'!F$5*100000</f>
        <v>19.344066462139931</v>
      </c>
      <c r="G98" s="62">
        <f>'Statistika podle krajů'!G98/'podle krajů na 100tis.obyvatel'!G$5*100000</f>
        <v>18.149372993976602</v>
      </c>
      <c r="H98" s="62">
        <f>'Statistika podle krajů'!H98/'podle krajů na 100tis.obyvatel'!H$5*100000</f>
        <v>10.14221641235998</v>
      </c>
      <c r="I98" s="62">
        <f>'Statistika podle krajů'!I98/'podle krajů na 100tis.obyvatel'!I$5*100000</f>
        <v>8.8824918833964475</v>
      </c>
      <c r="J98" s="62">
        <f>'Statistika podle krajů'!J98/'podle krajů na 100tis.obyvatel'!J$5*100000</f>
        <v>7.2704730782035041</v>
      </c>
      <c r="K98" s="62">
        <f>'Statistika podle krajů'!K98/'podle krajů na 100tis.obyvatel'!K$5*100000</f>
        <v>13.33822401547234</v>
      </c>
      <c r="L98" s="62">
        <f>'Statistika podle krajů'!L98/'podle krajů na 100tis.obyvatel'!L$5*100000</f>
        <v>14.010196402819153</v>
      </c>
      <c r="M98" s="62">
        <f>'Statistika podle krajů'!M98/'podle krajů na 100tis.obyvatel'!M$5*100000</f>
        <v>11.392134680347777</v>
      </c>
      <c r="N98" s="62">
        <f>'Statistika podle krajů'!N98/'podle krajů na 100tis.obyvatel'!N$5*100000</f>
        <v>28.666821158517219</v>
      </c>
      <c r="O98" s="80">
        <f>'Statistika podle krajů'!O98/'podle krajů na 100tis.obyvatel'!O$5*100000</f>
        <v>69.385501012461901</v>
      </c>
      <c r="P98" s="87"/>
      <c r="Q98" s="36">
        <f>'Statistika podle krajů'!Q98/'podle krajů na 100tis.obyvatel'!$Q$5*100000</f>
        <v>22.377161493066307</v>
      </c>
    </row>
    <row r="99" spans="1:17" x14ac:dyDescent="0.2">
      <c r="A99" s="52">
        <v>43984</v>
      </c>
      <c r="B99" s="32">
        <f>'Statistika podle krajů'!B99/'podle krajů na 100tis.obyvatel'!B$5*100000</f>
        <v>30.356186809859267</v>
      </c>
      <c r="C99" s="22">
        <f>'Statistika podle krajů'!C99/'podle krajů na 100tis.obyvatel'!C$5*100000</f>
        <v>9.9628846449567234</v>
      </c>
      <c r="D99" s="22">
        <f>'Statistika podle krajů'!D99/'podle krajů na 100tis.obyvatel'!D$5*100000</f>
        <v>8.2287531265380398</v>
      </c>
      <c r="E99" s="22">
        <f>'Statistika podle krajů'!E99/'podle krajů na 100tis.obyvatel'!E$5*100000</f>
        <v>14.070205238523885</v>
      </c>
      <c r="F99" s="22">
        <f>'Statistika podle krajů'!F99/'podle krajů na 100tis.obyvatel'!F$5*100000</f>
        <v>14.253522656313631</v>
      </c>
      <c r="G99" s="22">
        <f>'Statistika podle krajů'!G99/'podle krajů na 100tis.obyvatel'!G$5*100000</f>
        <v>16.565870652220255</v>
      </c>
      <c r="H99" s="22">
        <f>'Statistika podle krajů'!H99/'podle krajů na 100tis.obyvatel'!H$5*100000</f>
        <v>9.4660686515359824</v>
      </c>
      <c r="I99" s="22">
        <f>'Statistika podle krajů'!I99/'podle krajů na 100tis.obyvatel'!I$5*100000</f>
        <v>8.5199411942782248</v>
      </c>
      <c r="J99" s="22">
        <f>'Statistika podle krajů'!J99/'podle krajů na 100tis.obyvatel'!J$5*100000</f>
        <v>6.6964883615032278</v>
      </c>
      <c r="K99" s="22">
        <f>'Statistika podle krajů'!K99/'podle krajů na 100tis.obyvatel'!K$5*100000</f>
        <v>12.553622602797496</v>
      </c>
      <c r="L99" s="22">
        <f>'Statistika podle krajů'!L99/'podle krajů na 100tis.obyvatel'!L$5*100000</f>
        <v>14.513556752621039</v>
      </c>
      <c r="M99" s="22">
        <f>'Statistika podle krajů'!M99/'podle krajů na 100tis.obyvatel'!M$5*100000</f>
        <v>10.917462401999952</v>
      </c>
      <c r="N99" s="22">
        <f>'Statistika podle krajů'!N99/'podle krajů na 100tis.obyvatel'!N$5*100000</f>
        <v>28.151848323334281</v>
      </c>
      <c r="O99" s="23">
        <f>'Statistika podle krajů'!O99/'podle krajů na 100tis.obyvatel'!O$5*100000</f>
        <v>66.053664229150399</v>
      </c>
      <c r="P99" s="87"/>
      <c r="Q99" s="24">
        <f>'Statistika podle krajů'!Q99/'podle krajů na 100tis.obyvatel'!$Q$5*100000</f>
        <v>20.955795614693521</v>
      </c>
    </row>
    <row r="100" spans="1:17" x14ac:dyDescent="0.2">
      <c r="A100" s="52">
        <v>43985</v>
      </c>
      <c r="B100" s="32">
        <f>'Statistika podle krajů'!B100/'podle krajů na 100tis.obyvatel'!B$5*100000</f>
        <v>31.035802932468055</v>
      </c>
      <c r="C100" s="22">
        <f>'Statistika podle krajů'!C100/'podle krajů na 100tis.obyvatel'!C$5*100000</f>
        <v>9.8184950124211188</v>
      </c>
      <c r="D100" s="22">
        <f>'Statistika podle krajů'!D100/'podle krajů na 100tis.obyvatel'!D$5*100000</f>
        <v>7.2971961688167513</v>
      </c>
      <c r="E100" s="22">
        <f>'Statistika podle krajů'!E100/'podle krajů na 100tis.obyvatel'!E$5*100000</f>
        <v>13.561643603396515</v>
      </c>
      <c r="F100" s="22">
        <f>'Statistika podle krajů'!F100/'podle krajů na 100tis.obyvatel'!F$5*100000</f>
        <v>13.574783482203458</v>
      </c>
      <c r="G100" s="22">
        <f>'Statistika podle krajů'!G100/'podle krajů na 100tis.obyvatel'!G$5*100000</f>
        <v>15.713215545120683</v>
      </c>
      <c r="H100" s="22">
        <f>'Statistika podle krajů'!H100/'podle krajů na 100tis.obyvatel'!H$5*100000</f>
        <v>8.7899208907119846</v>
      </c>
      <c r="I100" s="22">
        <f>'Statistika podle krajů'!I100/'podle krajů na 100tis.obyvatel'!I$5*100000</f>
        <v>8.1573905051600022</v>
      </c>
      <c r="J100" s="22">
        <f>'Statistika podle krajů'!J100/'podle krajů na 100tis.obyvatel'!J$5*100000</f>
        <v>6.3138318837030427</v>
      </c>
      <c r="K100" s="22">
        <f>'Statistika podle krajů'!K100/'podle krajů na 100tis.obyvatel'!K$5*100000</f>
        <v>13.53437436864105</v>
      </c>
      <c r="L100" s="22">
        <f>'Statistika podle krajů'!L100/'podle krajů na 100tis.obyvatel'!L$5*100000</f>
        <v>14.765236927521983</v>
      </c>
      <c r="M100" s="22">
        <f>'Statistika podle krajů'!M100/'podle krajů na 100tis.obyvatel'!M$5*100000</f>
        <v>10.601014216434736</v>
      </c>
      <c r="N100" s="22">
        <f>'Statistika podle krajů'!N100/'podle krajů na 100tis.obyvatel'!N$5*100000</f>
        <v>27.121902652968391</v>
      </c>
      <c r="O100" s="23">
        <f>'Statistika podle krajů'!O100/'podle krajů na 100tis.obyvatel'!O$5*100000</f>
        <v>63.721378480832357</v>
      </c>
      <c r="P100" s="87"/>
      <c r="Q100" s="24">
        <f>'Statistika podle krajů'!Q100/'podle krajů na 100tis.obyvatel'!$Q$5*100000</f>
        <v>20.52564541465965</v>
      </c>
    </row>
    <row r="101" spans="1:17" x14ac:dyDescent="0.2">
      <c r="A101" s="52">
        <v>43986</v>
      </c>
      <c r="B101" s="32">
        <f>'Statistika podle krajů'!B101/'podle krajů na 100tis.obyvatel'!B$5*100000</f>
        <v>31.186828737492235</v>
      </c>
      <c r="C101" s="22">
        <f>'Statistika podle krajů'!C101/'podle krajů na 100tis.obyvatel'!C$5*100000</f>
        <v>9.2409364822787001</v>
      </c>
      <c r="D101" s="22">
        <f>'Statistika podle krajů'!D101/'podle krajů na 100tis.obyvatel'!D$5*100000</f>
        <v>6.6761581970025601</v>
      </c>
      <c r="E101" s="22">
        <f>'Statistika podle krajů'!E101/'podle krajů na 100tis.obyvatel'!E$5*100000</f>
        <v>13.561643603396515</v>
      </c>
      <c r="F101" s="22">
        <f>'Statistika podle krajů'!F101/'podle krajů na 100tis.obyvatel'!F$5*100000</f>
        <v>12.896044308093286</v>
      </c>
      <c r="G101" s="22">
        <f>'Statistika podle krajů'!G101/'podle krajů na 100tis.obyvatel'!G$5*100000</f>
        <v>15.104176182906702</v>
      </c>
      <c r="H101" s="22">
        <f>'Statistika podle krajů'!H101/'podle krajů na 100tis.obyvatel'!H$5*100000</f>
        <v>7.4376253690639862</v>
      </c>
      <c r="I101" s="22">
        <f>'Statistika podle krajů'!I101/'podle krajů na 100tis.obyvatel'!I$5*100000</f>
        <v>7.9761151606008909</v>
      </c>
      <c r="J101" s="22">
        <f>'Statistika podle krajů'!J101/'podle krajů na 100tis.obyvatel'!J$5*100000</f>
        <v>5.7398471670027673</v>
      </c>
      <c r="K101" s="22">
        <f>'Statistika podle krajů'!K101/'podle krajů na 100tis.obyvatel'!K$5*100000</f>
        <v>13.53437436864105</v>
      </c>
      <c r="L101" s="22">
        <f>'Statistika podle krajů'!L101/'podle krajů na 100tis.obyvatel'!L$5*100000</f>
        <v>14.177983186086449</v>
      </c>
      <c r="M101" s="22">
        <f>'Statistika podle krajů'!M101/'podle krajů na 100tis.obyvatel'!M$5*100000</f>
        <v>12.499703329826032</v>
      </c>
      <c r="N101" s="22">
        <f>'Statistika podle krajů'!N101/'podle krajů na 100tis.obyvatel'!N$5*100000</f>
        <v>25.062011312236613</v>
      </c>
      <c r="O101" s="23">
        <f>'Statistika podle krajů'!O101/'podle krajů na 100tis.obyvatel'!O$5*100000</f>
        <v>62.388643767507766</v>
      </c>
      <c r="P101" s="87"/>
      <c r="Q101" s="24">
        <f>'Statistika podle krajů'!Q101/'podle krajů na 100tis.obyvatel'!$Q$5*100000</f>
        <v>20.058090849405442</v>
      </c>
    </row>
    <row r="102" spans="1:17" x14ac:dyDescent="0.2">
      <c r="A102" s="52">
        <v>43987</v>
      </c>
      <c r="B102" s="32">
        <f>'Statistika podle krajů'!B102/'podle krajů na 100tis.obyvatel'!B$5*100000</f>
        <v>29.223493272177954</v>
      </c>
      <c r="C102" s="22">
        <f>'Statistika podle krajů'!C102/'podle krajů na 100tis.obyvatel'!C$5*100000</f>
        <v>8.7355727684040829</v>
      </c>
      <c r="D102" s="22">
        <f>'Statistika podle krajů'!D102/'podle krajů na 100tis.obyvatel'!D$5*100000</f>
        <v>6.3656392110954645</v>
      </c>
      <c r="E102" s="22">
        <f>'Statistika podle krajů'!E102/'podle krajů na 100tis.obyvatel'!E$5*100000</f>
        <v>13.053081968269144</v>
      </c>
      <c r="F102" s="22">
        <f>'Statistika podle krajů'!F102/'podle krajů na 100tis.obyvatel'!F$5*100000</f>
        <v>12.556674721038199</v>
      </c>
      <c r="G102" s="22">
        <f>'Statistika podle krajů'!G102/'podle krajů na 100tis.obyvatel'!G$5*100000</f>
        <v>14.25152107580713</v>
      </c>
      <c r="H102" s="22">
        <f>'Statistika podle krajů'!H102/'podle krajů na 100tis.obyvatel'!H$5*100000</f>
        <v>7.4376253690639862</v>
      </c>
      <c r="I102" s="22">
        <f>'Statistika podle krajů'!I102/'podle krajů na 100tis.obyvatel'!I$5*100000</f>
        <v>7.6135644714826691</v>
      </c>
      <c r="J102" s="22">
        <f>'Statistika podle krajů'!J102/'podle krajů na 100tis.obyvatel'!J$5*100000</f>
        <v>5.5485189281026743</v>
      </c>
      <c r="K102" s="22">
        <f>'Statistika podle krajů'!K102/'podle krajů na 100tis.obyvatel'!K$5*100000</f>
        <v>12.749772955966208</v>
      </c>
      <c r="L102" s="22">
        <f>'Statistika podle krajů'!L102/'podle krajů na 100tis.obyvatel'!L$5*100000</f>
        <v>13.674622836284563</v>
      </c>
      <c r="M102" s="22">
        <f>'Statistika podle krajů'!M102/'podle krajů na 100tis.obyvatel'!M$5*100000</f>
        <v>15.347736999912977</v>
      </c>
      <c r="N102" s="22">
        <f>'Statistika podle krajů'!N102/'podle krajů na 100tis.obyvatel'!N$5*100000</f>
        <v>22.65880474804954</v>
      </c>
      <c r="O102" s="23">
        <f>'Statistika podle krajů'!O102/'podle krajů na 100tis.obyvatel'!O$5*100000</f>
        <v>60.889317215017584</v>
      </c>
      <c r="P102" s="87"/>
      <c r="Q102" s="24">
        <f>'Statistika podle krajů'!Q102/'podle krajů na 100tis.obyvatel'!$Q$5*100000</f>
        <v>19.375461184134302</v>
      </c>
    </row>
    <row r="103" spans="1:17" x14ac:dyDescent="0.2">
      <c r="A103" s="52">
        <v>43988</v>
      </c>
      <c r="B103" s="32">
        <f>'Statistika podle krajů'!B103/'podle krajů na 100tis.obyvatel'!B$5*100000</f>
        <v>27.713235221936195</v>
      </c>
      <c r="C103" s="22">
        <f>'Statistika podle krajů'!C103/'podle krajů na 100tis.obyvatel'!C$5*100000</f>
        <v>8.1580142382616643</v>
      </c>
      <c r="D103" s="22">
        <f>'Statistika podle krajů'!D103/'podle krajů na 100tis.obyvatel'!D$5*100000</f>
        <v>6.0551202251883689</v>
      </c>
      <c r="E103" s="22">
        <f>'Statistika podle krajů'!E103/'podle krajů na 100tis.obyvatel'!E$5*100000</f>
        <v>12.205479243056862</v>
      </c>
      <c r="F103" s="22">
        <f>'Statistika podle krajů'!F103/'podle krajů na 100tis.obyvatel'!F$5*100000</f>
        <v>11.53856595987294</v>
      </c>
      <c r="G103" s="22">
        <f>'Statistika podle krajů'!G103/'podle krajů na 100tis.obyvatel'!G$5*100000</f>
        <v>13.03344235137917</v>
      </c>
      <c r="H103" s="22">
        <f>'Statistika podle krajů'!H103/'podle krajů na 100tis.obyvatel'!H$5*100000</f>
        <v>6.7614776082399874</v>
      </c>
      <c r="I103" s="22">
        <f>'Statistika podle krajů'!I103/'podle krajů na 100tis.obyvatel'!I$5*100000</f>
        <v>7.2510137823644474</v>
      </c>
      <c r="J103" s="22">
        <f>'Statistika podle krajů'!J103/'podle krajů na 100tis.obyvatel'!J$5*100000</f>
        <v>5.1658624503024901</v>
      </c>
      <c r="K103" s="22">
        <f>'Statistika podle krajů'!K103/'podle krajů na 100tis.obyvatel'!K$5*100000</f>
        <v>11.965171543291364</v>
      </c>
      <c r="L103" s="22">
        <f>'Statistika podle krajů'!L103/'podle krajů na 100tis.obyvatel'!L$5*100000</f>
        <v>13.087369094849031</v>
      </c>
      <c r="M103" s="22">
        <f>'Statistika podle krajů'!M103/'podle krajů na 100tis.obyvatel'!M$5*100000</f>
        <v>14.556616535999938</v>
      </c>
      <c r="N103" s="22">
        <f>'Statistika podle krajů'!N103/'podle krajů na 100tis.obyvatel'!N$5*100000</f>
        <v>19.912282960407172</v>
      </c>
      <c r="O103" s="23">
        <f>'Statistika podle krajů'!O103/'podle krajů na 100tis.obyvatel'!O$5*100000</f>
        <v>55.974857959633134</v>
      </c>
      <c r="P103" s="87"/>
      <c r="Q103" s="24">
        <f>'Statistika podle krajů'!Q103/'podle krajů na 100tis.obyvatel'!$Q$5*100000</f>
        <v>18.010201853592022</v>
      </c>
    </row>
    <row r="104" spans="1:17" x14ac:dyDescent="0.2">
      <c r="A104" s="52">
        <v>43989</v>
      </c>
      <c r="B104" s="32">
        <f>'Statistika podle krajů'!B104/'podle krajů na 100tis.obyvatel'!B$5*100000</f>
        <v>27.713235221936195</v>
      </c>
      <c r="C104" s="22">
        <f>'Statistika podle krajů'!C104/'podle krajů na 100tis.obyvatel'!C$5*100000</f>
        <v>8.1580142382616643</v>
      </c>
      <c r="D104" s="22">
        <f>'Statistika podle krajů'!D104/'podle krajů na 100tis.obyvatel'!D$5*100000</f>
        <v>6.0551202251883689</v>
      </c>
      <c r="E104" s="22">
        <f>'Statistika podle krajů'!E104/'podle krajů na 100tis.obyvatel'!E$5*100000</f>
        <v>12.205479243056862</v>
      </c>
      <c r="F104" s="22">
        <f>'Statistika podle krajů'!F104/'podle krajů na 100tis.obyvatel'!F$5*100000</f>
        <v>11.53856595987294</v>
      </c>
      <c r="G104" s="22">
        <f>'Statistika podle krajů'!G104/'podle krajů na 100tis.obyvatel'!G$5*100000</f>
        <v>12.911634478936373</v>
      </c>
      <c r="H104" s="22">
        <f>'Statistika podle krajů'!H104/'podle krajů na 100tis.obyvatel'!H$5*100000</f>
        <v>6.7614776082399874</v>
      </c>
      <c r="I104" s="22">
        <f>'Statistika podle krajů'!I104/'podle krajů na 100tis.obyvatel'!I$5*100000</f>
        <v>7.2510137823644474</v>
      </c>
      <c r="J104" s="22">
        <f>'Statistika podle krajů'!J104/'podle krajů na 100tis.obyvatel'!J$5*100000</f>
        <v>5.1658624503024901</v>
      </c>
      <c r="K104" s="22">
        <f>'Statistika podle krajů'!K104/'podle krajů na 100tis.obyvatel'!K$5*100000</f>
        <v>11.965171543291364</v>
      </c>
      <c r="L104" s="22">
        <f>'Statistika podle krajů'!L104/'podle krajů na 100tis.obyvatel'!L$5*100000</f>
        <v>13.087369094849031</v>
      </c>
      <c r="M104" s="22">
        <f>'Statistika podle krajů'!M104/'podle krajů na 100tis.obyvatel'!M$5*100000</f>
        <v>14.398392443217329</v>
      </c>
      <c r="N104" s="22">
        <f>'Statistika podle krajů'!N104/'podle krajů na 100tis.obyvatel'!N$5*100000</f>
        <v>19.740625348679522</v>
      </c>
      <c r="O104" s="23">
        <f>'Statistika podle krajů'!O104/'podle krajů na 100tis.obyvatel'!O$5*100000</f>
        <v>55.641674281301988</v>
      </c>
      <c r="P104" s="87"/>
      <c r="Q104" s="24">
        <f>'Statistika podle krajů'!Q104/'podle krajů na 100tis.obyvatel'!$Q$5*100000</f>
        <v>17.944744214456431</v>
      </c>
    </row>
    <row r="105" spans="1:17" x14ac:dyDescent="0.2">
      <c r="A105" s="52">
        <v>43990</v>
      </c>
      <c r="B105" s="32">
        <f>'Statistika podle krajů'!B105/'podle krajů na 100tis.obyvatel'!B$5*100000</f>
        <v>27.486696514399934</v>
      </c>
      <c r="C105" s="22">
        <f>'Statistika podle krajů'!C105/'podle krajů na 100tis.obyvatel'!C$5*100000</f>
        <v>8.5911831358684783</v>
      </c>
      <c r="D105" s="22">
        <f>'Statistika podle krajů'!D105/'podle krajů na 100tis.obyvatel'!D$5*100000</f>
        <v>6.3656392110954645</v>
      </c>
      <c r="E105" s="22">
        <f>'Statistika podle krajů'!E105/'podle krajů na 100tis.obyvatel'!E$5*100000</f>
        <v>11.696917607929493</v>
      </c>
      <c r="F105" s="22">
        <f>'Statistika podle krajů'!F105/'podle krajů na 100tis.obyvatel'!F$5*100000</f>
        <v>11.199196372817854</v>
      </c>
      <c r="G105" s="22">
        <f>'Statistika podle krajů'!G105/'podle krajů na 100tis.obyvatel'!G$5*100000</f>
        <v>11.815363626951211</v>
      </c>
      <c r="H105" s="22">
        <f>'Statistika podle krajů'!H105/'podle krajů na 100tis.obyvatel'!H$5*100000</f>
        <v>6.9868601951813201</v>
      </c>
      <c r="I105" s="22">
        <f>'Statistika podle krajů'!I105/'podle krajů na 100tis.obyvatel'!I$5*100000</f>
        <v>7.0697384378053361</v>
      </c>
      <c r="J105" s="22">
        <f>'Statistika podle krajů'!J105/'podle krajů na 100tis.obyvatel'!J$5*100000</f>
        <v>5.9311754059028585</v>
      </c>
      <c r="K105" s="22">
        <f>'Statistika podle krajů'!K105/'podle krajů na 100tis.obyvatel'!K$5*100000</f>
        <v>12.161321896460073</v>
      </c>
      <c r="L105" s="22">
        <f>'Statistika podle krajů'!L105/'podle krajů na 100tis.obyvatel'!L$5*100000</f>
        <v>12.835688919948085</v>
      </c>
      <c r="M105" s="22">
        <f>'Statistika podle krajů'!M105/'podle krajů na 100tis.obyvatel'!M$5*100000</f>
        <v>19.14511522669557</v>
      </c>
      <c r="N105" s="22">
        <f>'Statistika podle krajů'!N105/'podle krajů na 100tis.obyvatel'!N$5*100000</f>
        <v>16.307473114126566</v>
      </c>
      <c r="O105" s="23">
        <f>'Statistika podle krajů'!O105/'podle krajů na 100tis.obyvatel'!O$5*100000</f>
        <v>57.057704914209367</v>
      </c>
      <c r="P105" s="87"/>
      <c r="Q105" s="24">
        <f>'Statistika podle krajů'!Q105/'podle krajů na 100tis.obyvatel'!$Q$5*100000</f>
        <v>18.141117131863197</v>
      </c>
    </row>
    <row r="106" spans="1:17" x14ac:dyDescent="0.2">
      <c r="A106" s="52">
        <v>43991</v>
      </c>
      <c r="B106" s="32">
        <f>'Statistika podle krajů'!B106/'podle krajů na 100tis.obyvatel'!B$5*100000</f>
        <v>26.505028781742794</v>
      </c>
      <c r="C106" s="22">
        <f>'Statistika podle krajů'!C106/'podle krajů na 100tis.obyvatel'!C$5*100000</f>
        <v>8.518988319600675</v>
      </c>
      <c r="D106" s="22">
        <f>'Statistika podle krajů'!D106/'podle krajů na 100tis.obyvatel'!D$5*100000</f>
        <v>6.0551202251883689</v>
      </c>
      <c r="E106" s="22">
        <f>'Statistika podle krajů'!E106/'podle krajů na 100tis.obyvatel'!E$5*100000</f>
        <v>12.035958698014406</v>
      </c>
      <c r="F106" s="22">
        <f>'Statistika podle krajů'!F106/'podle krajů na 100tis.obyvatel'!F$5*100000</f>
        <v>10.52045719870768</v>
      </c>
      <c r="G106" s="22">
        <f>'Statistika podle krajů'!G106/'podle krajů na 100tis.obyvatel'!G$5*100000</f>
        <v>10.110053412752066</v>
      </c>
      <c r="H106" s="22">
        <f>'Statistika podle krajů'!H106/'podle krajů na 100tis.obyvatel'!H$5*100000</f>
        <v>6.7614776082399874</v>
      </c>
      <c r="I106" s="22">
        <f>'Statistika podle krajů'!I106/'podle krajů na 100tis.obyvatel'!I$5*100000</f>
        <v>6.8884630932462239</v>
      </c>
      <c r="J106" s="22">
        <f>'Statistika podle krajů'!J106/'podle krajů na 100tis.obyvatel'!J$5*100000</f>
        <v>6.1225036448029515</v>
      </c>
      <c r="K106" s="22">
        <f>'Statistika podle krajů'!K106/'podle krajů na 100tis.obyvatel'!K$5*100000</f>
        <v>10.98441977744781</v>
      </c>
      <c r="L106" s="22">
        <f>'Statistika podle krajů'!L106/'podle krajů na 100tis.obyvatel'!L$5*100000</f>
        <v>12.248435178512555</v>
      </c>
      <c r="M106" s="22">
        <f>'Statistika podle krajů'!M106/'podle krajů na 100tis.obyvatel'!M$5*100000</f>
        <v>24.524734381304242</v>
      </c>
      <c r="N106" s="22">
        <f>'Statistika podle krajů'!N106/'podle krajů na 100tis.obyvatel'!N$5*100000</f>
        <v>14.419239385122436</v>
      </c>
      <c r="O106" s="23">
        <f>'Statistika podle krajů'!O106/'podle krajů na 100tis.obyvatel'!O$5*100000</f>
        <v>57.057704914209367</v>
      </c>
      <c r="P106" s="87"/>
      <c r="Q106" s="24">
        <f>'Statistika podle krajů'!Q106/'podle krajů na 100tis.obyvatel'!$Q$5*100000</f>
        <v>17.944744214456431</v>
      </c>
    </row>
    <row r="107" spans="1:17" x14ac:dyDescent="0.2">
      <c r="A107" s="52">
        <v>43992</v>
      </c>
      <c r="B107" s="32">
        <f>'Statistika podle krajů'!B107/'podle krajů na 100tis.obyvatel'!B$5*100000</f>
        <v>25.070283634013126</v>
      </c>
      <c r="C107" s="22">
        <f>'Statistika podle krajů'!C107/'podle krajů na 100tis.obyvatel'!C$5*100000</f>
        <v>8.0858194219938628</v>
      </c>
      <c r="D107" s="22">
        <f>'Statistika podle krajů'!D107/'podle krajů na 100tis.obyvatel'!D$5*100000</f>
        <v>5.4340822533741768</v>
      </c>
      <c r="E107" s="22">
        <f>'Statistika podle krajů'!E107/'podle krajů na 100tis.obyvatel'!E$5*100000</f>
        <v>10.849314882717211</v>
      </c>
      <c r="F107" s="22">
        <f>'Statistika podle krajů'!F107/'podle krajů na 100tis.obyvatel'!F$5*100000</f>
        <v>10.52045719870768</v>
      </c>
      <c r="G107" s="22">
        <f>'Statistika podle krajů'!G107/'podle krajů na 100tis.obyvatel'!G$5*100000</f>
        <v>9.2573983056524938</v>
      </c>
      <c r="H107" s="22">
        <f>'Statistika podle krajů'!H107/'podle krajů na 100tis.obyvatel'!H$5*100000</f>
        <v>7.2122427821226536</v>
      </c>
      <c r="I107" s="22">
        <f>'Statistika podle krajů'!I107/'podle krajů na 100tis.obyvatel'!I$5*100000</f>
        <v>6.5259124041280021</v>
      </c>
      <c r="J107" s="22">
        <f>'Statistika podle krajů'!J107/'podle krajů na 100tis.obyvatel'!J$5*100000</f>
        <v>6.1225036448029515</v>
      </c>
      <c r="K107" s="22">
        <f>'Statistika podle krajů'!K107/'podle krajů na 100tis.obyvatel'!K$5*100000</f>
        <v>10.395968717941676</v>
      </c>
      <c r="L107" s="22">
        <f>'Statistika podle krajů'!L107/'podle krajů na 100tis.obyvatel'!L$5*100000</f>
        <v>11.325607870542431</v>
      </c>
      <c r="M107" s="22">
        <f>'Statistika podle krajů'!M107/'podle krajů na 100tis.obyvatel'!M$5*100000</f>
        <v>26.423423494695534</v>
      </c>
      <c r="N107" s="22">
        <f>'Statistika podle krajů'!N107/'podle krajů na 100tis.obyvatel'!N$5*100000</f>
        <v>12.874320879573602</v>
      </c>
      <c r="O107" s="23">
        <f>'Statistika podle krajů'!O107/'podle krajů na 100tis.obyvatel'!O$5*100000</f>
        <v>58.390439627533972</v>
      </c>
      <c r="P107" s="87"/>
      <c r="Q107" s="24">
        <f>'Statistika podle krajů'!Q107/'podle krajů na 100tis.obyvatel'!$Q$5*100000</f>
        <v>17.589402744863236</v>
      </c>
    </row>
    <row r="108" spans="1:17" x14ac:dyDescent="0.2">
      <c r="A108" s="52">
        <v>43993</v>
      </c>
      <c r="B108" s="32">
        <f>'Statistika podle krajů'!B108/'podle krajů na 100tis.obyvatel'!B$5*100000</f>
        <v>24.390667511404338</v>
      </c>
      <c r="C108" s="22">
        <f>'Statistika podle krajů'!C108/'podle krajů na 100tis.obyvatel'!C$5*100000</f>
        <v>8.2302090545294657</v>
      </c>
      <c r="D108" s="22">
        <f>'Statistika podle krajů'!D108/'podle krajů na 100tis.obyvatel'!D$5*100000</f>
        <v>4.968303774513533</v>
      </c>
      <c r="E108" s="22">
        <f>'Statistika podle krajů'!E108/'podle krajů na 100tis.obyvatel'!E$5*100000</f>
        <v>10.510273792632297</v>
      </c>
      <c r="F108" s="22">
        <f>'Statistika podle krajů'!F108/'podle krajů na 100tis.obyvatel'!F$5*100000</f>
        <v>10.181087611652595</v>
      </c>
      <c r="G108" s="22">
        <f>'Statistika podle krajů'!G108/'podle krajů na 100tis.obyvatel'!G$5*100000</f>
        <v>9.3792061780952896</v>
      </c>
      <c r="H108" s="22">
        <f>'Statistika podle krajů'!H108/'podle krajů na 100tis.obyvatel'!H$5*100000</f>
        <v>6.3107124343573213</v>
      </c>
      <c r="I108" s="22">
        <f>'Statistika podle krajů'!I108/'podle krajů na 100tis.obyvatel'!I$5*100000</f>
        <v>6.5259124041280021</v>
      </c>
      <c r="J108" s="22">
        <f>'Statistika podle krajů'!J108/'podle krajů na 100tis.obyvatel'!J$5*100000</f>
        <v>5.9311754059028585</v>
      </c>
      <c r="K108" s="22">
        <f>'Statistika podle krajů'!K108/'podle krajů na 100tis.obyvatel'!K$5*100000</f>
        <v>10.395968717941676</v>
      </c>
      <c r="L108" s="22">
        <f>'Statistika podle krajů'!L108/'podle krajů na 100tis.obyvatel'!L$5*100000</f>
        <v>10.151100387671363</v>
      </c>
      <c r="M108" s="22">
        <f>'Statistika podle krajů'!M108/'podle krajů na 100tis.obyvatel'!M$5*100000</f>
        <v>27.530992144173791</v>
      </c>
      <c r="N108" s="22">
        <f>'Statistika podle krajů'!N108/'podle krajů na 100tis.obyvatel'!N$5*100000</f>
        <v>12.531005656118307</v>
      </c>
      <c r="O108" s="23">
        <f>'Statistika podle krajů'!O108/'podle krajů na 100tis.obyvatel'!O$5*100000</f>
        <v>60.056358019189716</v>
      </c>
      <c r="P108" s="87"/>
      <c r="Q108" s="24">
        <f>'Statistika podle krajů'!Q108/'podle krajů na 100tis.obyvatel'!$Q$5*100000</f>
        <v>17.53329619703273</v>
      </c>
    </row>
    <row r="109" spans="1:17" x14ac:dyDescent="0.2">
      <c r="A109" s="52">
        <v>43994</v>
      </c>
      <c r="B109" s="32">
        <f>'Statistika podle krajů'!B109/'podle krajů na 100tis.obyvatel'!B$5*100000</f>
        <v>23.257973973723018</v>
      </c>
      <c r="C109" s="22">
        <f>'Statistika podle krajů'!C109/'podle krajů na 100tis.obyvatel'!C$5*100000</f>
        <v>8.2302090545294657</v>
      </c>
      <c r="D109" s="22">
        <f>'Statistika podle krajů'!D109/'podle krajů na 100tis.obyvatel'!D$5*100000</f>
        <v>5.1235632674670812</v>
      </c>
      <c r="E109" s="22">
        <f>'Statistika podle krajů'!E109/'podle krajů na 100tis.obyvatel'!E$5*100000</f>
        <v>10.679794337674755</v>
      </c>
      <c r="F109" s="22">
        <f>'Statistika podle krajů'!F109/'podle krajů na 100tis.obyvatel'!F$5*100000</f>
        <v>9.5023484375424214</v>
      </c>
      <c r="G109" s="22">
        <f>'Statistika podle krajů'!G109/'podle krajů na 100tis.obyvatel'!G$5*100000</f>
        <v>9.0137825607669022</v>
      </c>
      <c r="H109" s="22">
        <f>'Statistika podle krajů'!H109/'podle krajů na 100tis.obyvatel'!H$5*100000</f>
        <v>5.6345646735333226</v>
      </c>
      <c r="I109" s="22">
        <f>'Statistika podle krajů'!I109/'podle krajů na 100tis.obyvatel'!I$5*100000</f>
        <v>5.8008110258915577</v>
      </c>
      <c r="J109" s="22">
        <f>'Statistika podle krajů'!J109/'podle krajů na 100tis.obyvatel'!J$5*100000</f>
        <v>5.7398471670027673</v>
      </c>
      <c r="K109" s="22">
        <f>'Statistika podle krajů'!K109/'podle krajů na 100tis.obyvatel'!K$5*100000</f>
        <v>11.376720483785231</v>
      </c>
      <c r="L109" s="22">
        <f>'Statistika podle krajů'!L109/'podle krajů na 100tis.obyvatel'!L$5*100000</f>
        <v>9.2282730797012391</v>
      </c>
      <c r="M109" s="22">
        <f>'Statistika podle krajů'!M109/'podle krajů na 100tis.obyvatel'!M$5*100000</f>
        <v>28.796784886434658</v>
      </c>
      <c r="N109" s="22">
        <f>'Statistika podle krajů'!N109/'podle krajů na 100tis.obyvatel'!N$5*100000</f>
        <v>13.04597849130125</v>
      </c>
      <c r="O109" s="23">
        <f>'Statistika podle krajů'!O109/'podle krajů na 100tis.obyvatel'!O$5*100000</f>
        <v>60.722725375852015</v>
      </c>
      <c r="P109" s="87"/>
      <c r="Q109" s="24">
        <f>'Statistika podle krajů'!Q109/'podle krajů na 100tis.obyvatel'!$Q$5*100000</f>
        <v>17.411732010066636</v>
      </c>
    </row>
    <row r="110" spans="1:17" x14ac:dyDescent="0.2">
      <c r="A110" s="52">
        <v>43995</v>
      </c>
      <c r="B110" s="32">
        <f>'Statistika podle krajů'!B110/'podle krajů na 100tis.obyvatel'!B$5*100000</f>
        <v>22.653870753626318</v>
      </c>
      <c r="C110" s="22">
        <f>'Statistika podle krajů'!C110/'podle krajů na 100tis.obyvatel'!C$5*100000</f>
        <v>7.652650524387048</v>
      </c>
      <c r="D110" s="22">
        <f>'Statistika podle krajů'!D110/'podle krajů na 100tis.obyvatel'!D$5*100000</f>
        <v>5.1235632674670812</v>
      </c>
      <c r="E110" s="22">
        <f>'Statistika podle krajů'!E110/'podle krajů na 100tis.obyvatel'!E$5*100000</f>
        <v>10.340753247589841</v>
      </c>
      <c r="F110" s="22">
        <f>'Statistika podle krajů'!F110/'podle krajů na 100tis.obyvatel'!F$5*100000</f>
        <v>9.5023484375424214</v>
      </c>
      <c r="G110" s="22">
        <f>'Statistika podle krajů'!G110/'podle krajů na 100tis.obyvatel'!G$5*100000</f>
        <v>8.7701668158813106</v>
      </c>
      <c r="H110" s="22">
        <f>'Statistika podle krajů'!H110/'podle krajů na 100tis.obyvatel'!H$5*100000</f>
        <v>5.40918208659199</v>
      </c>
      <c r="I110" s="22">
        <f>'Statistika podle krajů'!I110/'podle krajů na 100tis.obyvatel'!I$5*100000</f>
        <v>5.6195356813324464</v>
      </c>
      <c r="J110" s="22">
        <f>'Statistika podle krajů'!J110/'podle krajů na 100tis.obyvatel'!J$5*100000</f>
        <v>5.3571906892025822</v>
      </c>
      <c r="K110" s="22">
        <f>'Statistika podle krajů'!K110/'podle krajů na 100tis.obyvatel'!K$5*100000</f>
        <v>10.98441977744781</v>
      </c>
      <c r="L110" s="22">
        <f>'Statistika podle krajů'!L110/'podle krajů na 100tis.obyvatel'!L$5*100000</f>
        <v>8.1376589884638193</v>
      </c>
      <c r="M110" s="22">
        <f>'Statistika podle krajů'!M110/'podle krajů na 100tis.obyvatel'!M$5*100000</f>
        <v>27.21454395860858</v>
      </c>
      <c r="N110" s="22">
        <f>'Statistika podle krajů'!N110/'podle krajů na 100tis.obyvatel'!N$5*100000</f>
        <v>12.359348044390657</v>
      </c>
      <c r="O110" s="23">
        <f>'Statistika podle krajů'!O110/'podle krajů na 100tis.obyvatel'!O$5*100000</f>
        <v>56.974408994626579</v>
      </c>
      <c r="P110" s="87"/>
      <c r="Q110" s="24">
        <f>'Statistika podle krajů'!Q110/'podle krajů na 100tis.obyvatel'!$Q$5*100000</f>
        <v>16.495325062168394</v>
      </c>
    </row>
    <row r="111" spans="1:17" x14ac:dyDescent="0.2">
      <c r="A111" s="52">
        <v>43996</v>
      </c>
      <c r="B111" s="32">
        <f>'Statistika podle krajů'!B111/'podle krajů na 100tis.obyvatel'!B$5*100000</f>
        <v>22.653870753626318</v>
      </c>
      <c r="C111" s="22">
        <f>'Statistika podle krajů'!C111/'podle krajů na 100tis.obyvatel'!C$5*100000</f>
        <v>7.5082608918514433</v>
      </c>
      <c r="D111" s="22">
        <f>'Statistika podle krajů'!D111/'podle krajů na 100tis.obyvatel'!D$5*100000</f>
        <v>5.1235632674670812</v>
      </c>
      <c r="E111" s="22">
        <f>'Statistika podle krajů'!E111/'podle krajů na 100tis.obyvatel'!E$5*100000</f>
        <v>10.340753247589841</v>
      </c>
      <c r="F111" s="22">
        <f>'Statistika podle krajů'!F111/'podle krajů na 100tis.obyvatel'!F$5*100000</f>
        <v>9.5023484375424214</v>
      </c>
      <c r="G111" s="22">
        <f>'Statistika podle krajů'!G111/'podle krajů na 100tis.obyvatel'!G$5*100000</f>
        <v>8.6483589434385149</v>
      </c>
      <c r="H111" s="22">
        <f>'Statistika podle krajů'!H111/'podle krajů na 100tis.obyvatel'!H$5*100000</f>
        <v>5.40918208659199</v>
      </c>
      <c r="I111" s="22">
        <f>'Statistika podle krajů'!I111/'podle krajů na 100tis.obyvatel'!I$5*100000</f>
        <v>5.6195356813324464</v>
      </c>
      <c r="J111" s="22">
        <f>'Statistika podle krajů'!J111/'podle krajů na 100tis.obyvatel'!J$5*100000</f>
        <v>5.3571906892025822</v>
      </c>
      <c r="K111" s="22">
        <f>'Statistika podle krajů'!K111/'podle krajů na 100tis.obyvatel'!K$5*100000</f>
        <v>10.98441977744781</v>
      </c>
      <c r="L111" s="22">
        <f>'Statistika podle krajů'!L111/'podle krajů na 100tis.obyvatel'!L$5*100000</f>
        <v>8.0537655968301731</v>
      </c>
      <c r="M111" s="22">
        <f>'Statistika podle krajů'!M111/'podle krajů na 100tis.obyvatel'!M$5*100000</f>
        <v>27.056319865825969</v>
      </c>
      <c r="N111" s="22">
        <f>'Statistika podle krajů'!N111/'podle krajů na 100tis.obyvatel'!N$5*100000</f>
        <v>12.359348044390657</v>
      </c>
      <c r="O111" s="23">
        <f>'Statistika podle krajů'!O111/'podle krajů na 100tis.obyvatel'!O$5*100000</f>
        <v>56.891113075043791</v>
      </c>
      <c r="P111" s="87"/>
      <c r="Q111" s="24">
        <f>'Statistika podle krajů'!Q111/'podle krajů na 100tis.obyvatel'!$Q$5*100000</f>
        <v>16.439218514337888</v>
      </c>
    </row>
    <row r="112" spans="1:17" x14ac:dyDescent="0.2">
      <c r="A112" s="52">
        <v>43997</v>
      </c>
      <c r="B112" s="32">
        <f>'Statistika podle krajů'!B112/'podle krajů na 100tis.obyvatel'!B$5*100000</f>
        <v>24.91925782898895</v>
      </c>
      <c r="C112" s="22">
        <f>'Statistika podle krajů'!C112/'podle krajů na 100tis.obyvatel'!C$5*100000</f>
        <v>9.0965468497430955</v>
      </c>
      <c r="D112" s="22">
        <f>'Statistika podle krajů'!D112/'podle krajů na 100tis.obyvatel'!D$5*100000</f>
        <v>4.968303774513533</v>
      </c>
      <c r="E112" s="22">
        <f>'Statistika podle krajů'!E112/'podle krajů na 100tis.obyvatel'!E$5*100000</f>
        <v>9.8321916124624718</v>
      </c>
      <c r="F112" s="22">
        <f>'Statistika podle krajů'!F112/'podle krajů na 100tis.obyvatel'!F$5*100000</f>
        <v>8.1448700893220742</v>
      </c>
      <c r="G112" s="22">
        <f>'Statistika podle krajů'!G112/'podle krajů na 100tis.obyvatel'!G$5*100000</f>
        <v>8.8919746883241064</v>
      </c>
      <c r="H112" s="22">
        <f>'Statistika podle krajů'!H112/'podle krajů na 100tis.obyvatel'!H$5*100000</f>
        <v>5.40918208659199</v>
      </c>
      <c r="I112" s="22">
        <f>'Statistika podle krajů'!I112/'podle krajů na 100tis.obyvatel'!I$5*100000</f>
        <v>5.4382603367733351</v>
      </c>
      <c r="J112" s="22">
        <f>'Statistika podle krajů'!J112/'podle krajů na 100tis.obyvatel'!J$5*100000</f>
        <v>4.4005494947021209</v>
      </c>
      <c r="K112" s="22">
        <f>'Statistika podle krajů'!K112/'podle krajů na 100tis.obyvatel'!K$5*100000</f>
        <v>10.98441977744781</v>
      </c>
      <c r="L112" s="22">
        <f>'Statistika podle krajů'!L112/'podle krajů na 100tis.obyvatel'!L$5*100000</f>
        <v>7.9698722051965252</v>
      </c>
      <c r="M112" s="22">
        <f>'Statistika podle krajů'!M112/'podle krajů na 100tis.obyvatel'!M$5*100000</f>
        <v>26.26519940191293</v>
      </c>
      <c r="N112" s="22">
        <f>'Statistika podle krajů'!N112/'podle krajů na 100tis.obyvatel'!N$5*100000</f>
        <v>12.016032820935362</v>
      </c>
      <c r="O112" s="23">
        <f>'Statistika podle krajů'!O112/'podle krajů na 100tis.obyvatel'!O$5*100000</f>
        <v>59.889766180024139</v>
      </c>
      <c r="P112" s="87"/>
      <c r="Q112" s="24">
        <f>'Statistika podle krajů'!Q112/'podle krajů na 100tis.obyvatel'!$Q$5*100000</f>
        <v>17.07509272308361</v>
      </c>
    </row>
    <row r="113" spans="1:17" x14ac:dyDescent="0.2">
      <c r="A113" s="52">
        <v>43998</v>
      </c>
      <c r="B113" s="32">
        <f>'Statistika podle krajů'!B113/'podle krajů na 100tis.obyvatel'!B$5*100000</f>
        <v>24.466180413916423</v>
      </c>
      <c r="C113" s="22">
        <f>'Statistika podle krajů'!C113/'podle krajů na 100tis.obyvatel'!C$5*100000</f>
        <v>9.5297157473499094</v>
      </c>
      <c r="D113" s="22">
        <f>'Statistika podle krajů'!D113/'podle krajů na 100tis.obyvatel'!D$5*100000</f>
        <v>5.1235632674670812</v>
      </c>
      <c r="E113" s="22">
        <f>'Statistika podle krajů'!E113/'podle krajů na 100tis.obyvatel'!E$5*100000</f>
        <v>9.4931505223775599</v>
      </c>
      <c r="F113" s="22">
        <f>'Statistika podle krajů'!F113/'podle krajů na 100tis.obyvatel'!F$5*100000</f>
        <v>7.1267613281568156</v>
      </c>
      <c r="G113" s="22">
        <f>'Statistika podle krajů'!G113/'podle krajů na 100tis.obyvatel'!G$5*100000</f>
        <v>8.4047431985529215</v>
      </c>
      <c r="H113" s="22">
        <f>'Statistika podle krajů'!H113/'podle krajů na 100tis.obyvatel'!H$5*100000</f>
        <v>4.9584169127093238</v>
      </c>
      <c r="I113" s="22">
        <f>'Statistika podle krajů'!I113/'podle krajů na 100tis.obyvatel'!I$5*100000</f>
        <v>4.894434303096002</v>
      </c>
      <c r="J113" s="22">
        <f>'Statistika podle krajů'!J113/'podle krajů na 100tis.obyvatel'!J$5*100000</f>
        <v>4.0178930169019367</v>
      </c>
      <c r="K113" s="22">
        <f>'Statistika podle krajů'!K113/'podle krajů na 100tis.obyvatel'!K$5*100000</f>
        <v>10.395968717941676</v>
      </c>
      <c r="L113" s="22">
        <f>'Statistika podle krajů'!L113/'podle krajů na 100tis.obyvatel'!L$5*100000</f>
        <v>7.4665118553946384</v>
      </c>
      <c r="M113" s="22">
        <f>'Statistika podle krajů'!M113/'podle krajů na 100tis.obyvatel'!M$5*100000</f>
        <v>24.208286195739024</v>
      </c>
      <c r="N113" s="22">
        <f>'Statistika podle krajů'!N113/'podle krajů na 100tis.obyvatel'!N$5*100000</f>
        <v>11.844375209207714</v>
      </c>
      <c r="O113" s="23">
        <f>'Statistika podle krajů'!O113/'podle krajů na 100tis.obyvatel'!O$5*100000</f>
        <v>57.890664110037243</v>
      </c>
      <c r="P113" s="87"/>
      <c r="Q113" s="24">
        <f>'Statistika podle krajů'!Q113/'podle krajů na 100tis.obyvatel'!$Q$5*100000</f>
        <v>16.495325062168394</v>
      </c>
    </row>
    <row r="114" spans="1:17" x14ac:dyDescent="0.2">
      <c r="A114" s="52">
        <v>43999</v>
      </c>
      <c r="B114" s="32">
        <f>'Statistika podle krajů'!B114/'podle krajů na 100tis.obyvatel'!B$5*100000</f>
        <v>24.692719121452686</v>
      </c>
      <c r="C114" s="22">
        <f>'Statistika podle krajů'!C114/'podle krajů na 100tis.obyvatel'!C$5*100000</f>
        <v>9.6019105636177109</v>
      </c>
      <c r="D114" s="22">
        <f>'Statistika podle krajů'!D114/'podle krajů na 100tis.obyvatel'!D$5*100000</f>
        <v>4.968303774513533</v>
      </c>
      <c r="E114" s="22">
        <f>'Statistika podle krajů'!E114/'podle krajů na 100tis.obyvatel'!E$5*100000</f>
        <v>9.3236299773351021</v>
      </c>
      <c r="F114" s="22">
        <f>'Statistika podle krajů'!F114/'podle krajů na 100tis.obyvatel'!F$5*100000</f>
        <v>6.7873917411017288</v>
      </c>
      <c r="G114" s="22">
        <f>'Statistika podle krajů'!G114/'podle krajů na 100tis.obyvatel'!G$5*100000</f>
        <v>8.2829353261101275</v>
      </c>
      <c r="H114" s="22">
        <f>'Statistika podle krajů'!H114/'podle krajů na 100tis.obyvatel'!H$5*100000</f>
        <v>4.2822691518853251</v>
      </c>
      <c r="I114" s="22">
        <f>'Statistika podle krajů'!I114/'podle krajů na 100tis.obyvatel'!I$5*100000</f>
        <v>4.7131589585368898</v>
      </c>
      <c r="J114" s="22">
        <f>'Statistika podle krajů'!J114/'podle krajů na 100tis.obyvatel'!J$5*100000</f>
        <v>3.2525800613015678</v>
      </c>
      <c r="K114" s="22">
        <f>'Statistika podle krajů'!K114/'podle krajů na 100tis.obyvatel'!K$5*100000</f>
        <v>9.4152169520981221</v>
      </c>
      <c r="L114" s="22">
        <f>'Statistika podle krajů'!L114/'podle krajů na 100tis.obyvatel'!L$5*100000</f>
        <v>8.1376589884638193</v>
      </c>
      <c r="M114" s="22">
        <f>'Statistika podle krajů'!M114/'podle krajů na 100tis.obyvatel'!M$5*100000</f>
        <v>22.942493453478161</v>
      </c>
      <c r="N114" s="22">
        <f>'Statistika podle krajů'!N114/'podle krajů na 100tis.obyvatel'!N$5*100000</f>
        <v>11.844375209207714</v>
      </c>
      <c r="O114" s="23">
        <f>'Statistika podle krajů'!O114/'podle krajů na 100tis.obyvatel'!O$5*100000</f>
        <v>57.474184512123301</v>
      </c>
      <c r="P114" s="87"/>
      <c r="Q114" s="24">
        <f>'Statistika podle krajů'!Q114/'podle krajů na 100tis.obyvatel'!$Q$5*100000</f>
        <v>16.32700541867688</v>
      </c>
    </row>
    <row r="115" spans="1:17" x14ac:dyDescent="0.2">
      <c r="A115" s="52">
        <v>44000</v>
      </c>
      <c r="B115" s="32">
        <f>'Statistika podle krajů'!B115/'podle krajů na 100tis.obyvatel'!B$5*100000</f>
        <v>26.505028781742794</v>
      </c>
      <c r="C115" s="22">
        <f>'Statistika podle krajů'!C115/'podle krajů na 100tis.obyvatel'!C$5*100000</f>
        <v>9.7463001961533156</v>
      </c>
      <c r="D115" s="22">
        <f>'Statistika podle krajů'!D115/'podle krajů na 100tis.obyvatel'!D$5*100000</f>
        <v>6.3656392110954645</v>
      </c>
      <c r="E115" s="22">
        <f>'Statistika podle krajů'!E115/'podle krajů na 100tis.obyvatel'!E$5*100000</f>
        <v>8.6455477971652765</v>
      </c>
      <c r="F115" s="22">
        <f>'Statistika podle krajů'!F115/'podle krajů na 100tis.obyvatel'!F$5*100000</f>
        <v>6.4480221540466429</v>
      </c>
      <c r="G115" s="22">
        <f>'Statistika podle krajů'!G115/'podle krajů na 100tis.obyvatel'!G$5*100000</f>
        <v>8.4047431985529215</v>
      </c>
      <c r="H115" s="22">
        <f>'Statistika podle krajů'!H115/'podle krajů na 100tis.obyvatel'!H$5*100000</f>
        <v>4.2822691518853251</v>
      </c>
      <c r="I115" s="22">
        <f>'Statistika podle krajů'!I115/'podle krajů na 100tis.obyvatel'!I$5*100000</f>
        <v>4.894434303096002</v>
      </c>
      <c r="J115" s="22">
        <f>'Statistika podle krajů'!J115/'podle krajů na 100tis.obyvatel'!J$5*100000</f>
        <v>3.2525800613015678</v>
      </c>
      <c r="K115" s="22">
        <f>'Statistika podle krajů'!K115/'podle krajů na 100tis.obyvatel'!K$5*100000</f>
        <v>10.395968717941676</v>
      </c>
      <c r="L115" s="22">
        <f>'Statistika podle krajů'!L115/'podle krajů na 100tis.obyvatel'!L$5*100000</f>
        <v>8.8088061215330011</v>
      </c>
      <c r="M115" s="22">
        <f>'Statistika podle krajů'!M115/'podle krajů na 100tis.obyvatel'!M$5*100000</f>
        <v>22.784269360695554</v>
      </c>
      <c r="N115" s="22">
        <f>'Statistika podle krajů'!N115/'podle krajů na 100tis.obyvatel'!N$5*100000</f>
        <v>11.672717597480066</v>
      </c>
      <c r="O115" s="23">
        <f>'Statistika podle krajů'!O115/'podle krajů na 100tis.obyvatel'!O$5*100000</f>
        <v>57.057704914209367</v>
      </c>
      <c r="P115" s="87"/>
      <c r="Q115" s="24">
        <f>'Statistika podle krajů'!Q115/'podle krajů na 100tis.obyvatel'!$Q$5*100000</f>
        <v>16.682346888270075</v>
      </c>
    </row>
    <row r="116" spans="1:17" x14ac:dyDescent="0.2">
      <c r="A116" s="52">
        <v>44001</v>
      </c>
      <c r="B116" s="32">
        <f>'Statistika podle krajů'!B116/'podle krajů na 100tis.obyvatel'!B$5*100000</f>
        <v>27.713235221936195</v>
      </c>
      <c r="C116" s="22">
        <f>'Statistika podle krajů'!C116/'podle krajů na 100tis.obyvatel'!C$5*100000</f>
        <v>9.9628846449567234</v>
      </c>
      <c r="D116" s="22">
        <f>'Statistika podle krajů'!D116/'podle krajů na 100tis.obyvatel'!D$5*100000</f>
        <v>6.6761581970025601</v>
      </c>
      <c r="E116" s="22">
        <f>'Statistika podle krajů'!E116/'podle krajů na 100tis.obyvatel'!E$5*100000</f>
        <v>8.8150683422077343</v>
      </c>
      <c r="F116" s="22">
        <f>'Statistika podle krajů'!F116/'podle krajů na 100tis.obyvatel'!F$5*100000</f>
        <v>6.1086525669915561</v>
      </c>
      <c r="G116" s="22">
        <f>'Statistika podle krajů'!G116/'podle krajů na 100tis.obyvatel'!G$5*100000</f>
        <v>8.5265510709957191</v>
      </c>
      <c r="H116" s="22">
        <f>'Statistika podle krajů'!H116/'podle krajů na 100tis.obyvatel'!H$5*100000</f>
        <v>5.8599472604746552</v>
      </c>
      <c r="I116" s="22">
        <f>'Statistika podle krajů'!I116/'podle krajů na 100tis.obyvatel'!I$5*100000</f>
        <v>4.7131589585368898</v>
      </c>
      <c r="J116" s="22">
        <f>'Statistika podle krajů'!J116/'podle krajů na 100tis.obyvatel'!J$5*100000</f>
        <v>3.4439083002016604</v>
      </c>
      <c r="K116" s="22">
        <f>'Statistika podle krajů'!K116/'podle krajů na 100tis.obyvatel'!K$5*100000</f>
        <v>10.788269424279099</v>
      </c>
      <c r="L116" s="22">
        <f>'Statistika podle krajů'!L116/'podle krajů na 100tis.obyvatel'!L$5*100000</f>
        <v>8.2215523800974672</v>
      </c>
      <c r="M116" s="22">
        <f>'Statistika podle krajů'!M116/'podle krajů na 100tis.obyvatel'!M$5*100000</f>
        <v>21.360252525652079</v>
      </c>
      <c r="N116" s="22">
        <f>'Statistika podle krajů'!N116/'podle krajů na 100tis.obyvatel'!N$5*100000</f>
        <v>11.672717597480066</v>
      </c>
      <c r="O116" s="23">
        <f>'Statistika podle krajů'!O116/'podle krajů na 100tis.obyvatel'!O$5*100000</f>
        <v>61.389092732514307</v>
      </c>
      <c r="P116" s="87"/>
      <c r="Q116" s="24">
        <f>'Statistika podle krajů'!Q116/'podle krajů na 100tis.obyvatel'!$Q$5*100000</f>
        <v>17.308870005710713</v>
      </c>
    </row>
    <row r="117" spans="1:17" x14ac:dyDescent="0.2">
      <c r="A117" s="52">
        <v>44002</v>
      </c>
      <c r="B117" s="32">
        <f>'Statistika podle krajů'!B117/'podle krajů na 100tis.obyvatel'!B$5*100000</f>
        <v>26.580541684254879</v>
      </c>
      <c r="C117" s="22">
        <f>'Statistika podle krajů'!C117/'podle krajů na 100tis.obyvatel'!C$5*100000</f>
        <v>9.8184950124211188</v>
      </c>
      <c r="D117" s="22">
        <f>'Statistika podle krajů'!D117/'podle krajů na 100tis.obyvatel'!D$5*100000</f>
        <v>6.5208987040490127</v>
      </c>
      <c r="E117" s="22">
        <f>'Statistika podle krajů'!E117/'podle krajů na 100tis.obyvatel'!E$5*100000</f>
        <v>8.3065067070803646</v>
      </c>
      <c r="F117" s="22">
        <f>'Statistika podle krajů'!F117/'podle krajů na 100tis.obyvatel'!F$5*100000</f>
        <v>6.1086525669915561</v>
      </c>
      <c r="G117" s="22">
        <f>'Statistika podle krajů'!G117/'podle krajů na 100tis.obyvatel'!G$5*100000</f>
        <v>8.2829353261101275</v>
      </c>
      <c r="H117" s="22">
        <f>'Statistika podle krajů'!H117/'podle krajů na 100tis.obyvatel'!H$5*100000</f>
        <v>5.6345646735333226</v>
      </c>
      <c r="I117" s="22">
        <f>'Statistika podle krajů'!I117/'podle krajů na 100tis.obyvatel'!I$5*100000</f>
        <v>4.5318836139777794</v>
      </c>
      <c r="J117" s="22">
        <f>'Statistika podle krajů'!J117/'podle krajů na 100tis.obyvatel'!J$5*100000</f>
        <v>3.4439083002016604</v>
      </c>
      <c r="K117" s="22">
        <f>'Statistika podle krajů'!K117/'podle krajů na 100tis.obyvatel'!K$5*100000</f>
        <v>10.003668011604255</v>
      </c>
      <c r="L117" s="22">
        <f>'Statistika podle krajů'!L117/'podle krajů na 100tis.obyvatel'!L$5*100000</f>
        <v>7.8859788135628763</v>
      </c>
      <c r="M117" s="22">
        <f>'Statistika podle krajů'!M117/'podle krajů na 100tis.obyvatel'!M$5*100000</f>
        <v>18.19577066999992</v>
      </c>
      <c r="N117" s="22">
        <f>'Statistika podle krajů'!N117/'podle krajů na 100tis.obyvatel'!N$5*100000</f>
        <v>10.986087150569475</v>
      </c>
      <c r="O117" s="23">
        <f>'Statistika podle krajů'!O117/'podle krajů na 100tis.obyvatel'!O$5*100000</f>
        <v>58.057255949202812</v>
      </c>
      <c r="P117" s="87"/>
      <c r="Q117" s="24">
        <f>'Statistika podle krajů'!Q117/'podle krajů na 100tis.obyvatel'!$Q$5*100000</f>
        <v>16.401814149117552</v>
      </c>
    </row>
    <row r="118" spans="1:17" x14ac:dyDescent="0.2">
      <c r="A118" s="52">
        <v>44003</v>
      </c>
      <c r="B118" s="32">
        <f>'Statistika podle krajů'!B118/'podle krajů na 100tis.obyvatel'!B$5*100000</f>
        <v>26.505028781742794</v>
      </c>
      <c r="C118" s="22">
        <f>'Statistika podle krajů'!C118/'podle krajů na 100tis.obyvatel'!C$5*100000</f>
        <v>9.8184950124211188</v>
      </c>
      <c r="D118" s="22">
        <f>'Statistika podle krajů'!D118/'podle krajů na 100tis.obyvatel'!D$5*100000</f>
        <v>6.5208987040490127</v>
      </c>
      <c r="E118" s="22">
        <f>'Statistika podle krajů'!E118/'podle krajů na 100tis.obyvatel'!E$5*100000</f>
        <v>8.3065067070803646</v>
      </c>
      <c r="F118" s="22">
        <f>'Statistika podle krajů'!F118/'podle krajů na 100tis.obyvatel'!F$5*100000</f>
        <v>6.1086525669915561</v>
      </c>
      <c r="G118" s="22">
        <f>'Statistika podle krajů'!G118/'podle krajů na 100tis.obyvatel'!G$5*100000</f>
        <v>8.2829353261101275</v>
      </c>
      <c r="H118" s="22">
        <f>'Statistika podle krajů'!H118/'podle krajů na 100tis.obyvatel'!H$5*100000</f>
        <v>5.6345646735333226</v>
      </c>
      <c r="I118" s="22">
        <f>'Statistika podle krajů'!I118/'podle krajů na 100tis.obyvatel'!I$5*100000</f>
        <v>4.5318836139777794</v>
      </c>
      <c r="J118" s="22">
        <f>'Statistika podle krajů'!J118/'podle krajů na 100tis.obyvatel'!J$5*100000</f>
        <v>3.4439083002016604</v>
      </c>
      <c r="K118" s="22">
        <f>'Statistika podle krajů'!K118/'podle krajů na 100tis.obyvatel'!K$5*100000</f>
        <v>10.003668011604255</v>
      </c>
      <c r="L118" s="22">
        <f>'Statistika podle krajů'!L118/'podle krajů na 100tis.obyvatel'!L$5*100000</f>
        <v>7.8859788135628763</v>
      </c>
      <c r="M118" s="22">
        <f>'Statistika podle krajů'!M118/'podle krajů na 100tis.obyvatel'!M$5*100000</f>
        <v>18.037546577217313</v>
      </c>
      <c r="N118" s="22">
        <f>'Statistika podle krajů'!N118/'podle krajů na 100tis.obyvatel'!N$5*100000</f>
        <v>10.986087150569475</v>
      </c>
      <c r="O118" s="23">
        <f>'Statistika podle krajů'!O118/'podle krajů na 100tis.obyvatel'!O$5*100000</f>
        <v>57.724072270871666</v>
      </c>
      <c r="P118" s="87"/>
      <c r="Q118" s="24">
        <f>'Statistika podle krajů'!Q118/'podle krajů na 100tis.obyvatel'!$Q$5*100000</f>
        <v>16.345707601287046</v>
      </c>
    </row>
    <row r="119" spans="1:17" x14ac:dyDescent="0.2">
      <c r="A119" s="52">
        <v>44004</v>
      </c>
      <c r="B119" s="32">
        <f>'Statistika podle krajů'!B119/'podle krajů na 100tis.obyvatel'!B$5*100000</f>
        <v>28.090799734496631</v>
      </c>
      <c r="C119" s="22">
        <f>'Statistika podle krajů'!C119/'podle krajů na 100tis.obyvatel'!C$5*100000</f>
        <v>10.468248358831339</v>
      </c>
      <c r="D119" s="22">
        <f>'Statistika podle krajů'!D119/'podle krajů na 100tis.obyvatel'!D$5*100000</f>
        <v>6.5208987040490127</v>
      </c>
      <c r="E119" s="22">
        <f>'Statistika podle krajů'!E119/'podle krajů na 100tis.obyvatel'!E$5*100000</f>
        <v>8.8150683422077343</v>
      </c>
      <c r="F119" s="22">
        <f>'Statistika podle krajů'!F119/'podle krajů na 100tis.obyvatel'!F$5*100000</f>
        <v>5.7692829799364702</v>
      </c>
      <c r="G119" s="22">
        <f>'Statistika podle krajů'!G119/'podle krajů na 100tis.obyvatel'!G$5*100000</f>
        <v>8.2829353261101275</v>
      </c>
      <c r="H119" s="22">
        <f>'Statistika podle krajů'!H119/'podle krajů na 100tis.obyvatel'!H$5*100000</f>
        <v>18.255989542247963</v>
      </c>
      <c r="I119" s="22">
        <f>'Statistika podle krajů'!I119/'podle krajů na 100tis.obyvatel'!I$5*100000</f>
        <v>4.3506082694186681</v>
      </c>
      <c r="J119" s="22">
        <f>'Statistika podle krajů'!J119/'podle krajů na 100tis.obyvatel'!J$5*100000</f>
        <v>8.4184425116040575</v>
      </c>
      <c r="K119" s="22">
        <f>'Statistika podle krajů'!K119/'podle krajů na 100tis.obyvatel'!K$5*100000</f>
        <v>11.376720483785231</v>
      </c>
      <c r="L119" s="22">
        <f>'Statistika podle krajů'!L119/'podle krajů na 100tis.obyvatel'!L$5*100000</f>
        <v>8.6410193382657052</v>
      </c>
      <c r="M119" s="22">
        <f>'Statistika podle krajů'!M119/'podle krajů na 100tis.obyvatel'!M$5*100000</f>
        <v>19.14511522669557</v>
      </c>
      <c r="N119" s="22">
        <f>'Statistika podle krajů'!N119/'podle krajů na 100tis.obyvatel'!N$5*100000</f>
        <v>10.986087150569475</v>
      </c>
      <c r="O119" s="23">
        <f>'Statistika podle krajů'!O119/'podle krajů na 100tis.obyvatel'!O$5*100000</f>
        <v>64.63763359624302</v>
      </c>
      <c r="P119" s="87"/>
      <c r="Q119" s="24">
        <f>'Statistika podle krajů'!Q119/'podle krajů na 100tis.obyvatel'!$Q$5*100000</f>
        <v>18.393596597100469</v>
      </c>
    </row>
    <row r="120" spans="1:17" x14ac:dyDescent="0.2">
      <c r="A120" s="52">
        <v>44005</v>
      </c>
      <c r="B120" s="32">
        <f>'Statistika podle krajů'!B120/'podle krajů na 100tis.obyvatel'!B$5*100000</f>
        <v>27.109132001839491</v>
      </c>
      <c r="C120" s="22">
        <f>'Statistika podle krajů'!C120/'podle krajů na 100tis.obyvatel'!C$5*100000</f>
        <v>10.82922244017035</v>
      </c>
      <c r="D120" s="22">
        <f>'Statistika podle krajů'!D120/'podle krajů na 100tis.obyvatel'!D$5*100000</f>
        <v>6.9866771829096566</v>
      </c>
      <c r="E120" s="22">
        <f>'Statistika podle krajů'!E120/'podle krajů na 100tis.obyvatel'!E$5*100000</f>
        <v>8.1369861620379069</v>
      </c>
      <c r="F120" s="22">
        <f>'Statistika podle krajů'!F120/'podle krajů na 100tis.obyvatel'!F$5*100000</f>
        <v>5.0905438058262975</v>
      </c>
      <c r="G120" s="22">
        <f>'Statistika podle krajů'!G120/'podle krajů na 100tis.obyvatel'!G$5*100000</f>
        <v>8.2829353261101275</v>
      </c>
      <c r="H120" s="22">
        <f>'Statistika podle krajů'!H120/'podle krajů na 100tis.obyvatel'!H$5*100000</f>
        <v>30.877414410962608</v>
      </c>
      <c r="I120" s="22">
        <f>'Statistika podle krajů'!I120/'podle krajů na 100tis.obyvatel'!I$5*100000</f>
        <v>4.5318836139777794</v>
      </c>
      <c r="J120" s="22">
        <f>'Statistika podle krajů'!J120/'podle krajů na 100tis.obyvatel'!J$5*100000</f>
        <v>9.1837554672044259</v>
      </c>
      <c r="K120" s="22">
        <f>'Statistika podle krajů'!K120/'podle krajů na 100tis.obyvatel'!K$5*100000</f>
        <v>12.749772955966208</v>
      </c>
      <c r="L120" s="22">
        <f>'Statistika podle krajů'!L120/'podle krajů na 100tis.obyvatel'!L$5*100000</f>
        <v>8.7249127298993532</v>
      </c>
      <c r="M120" s="22">
        <f>'Statistika podle krajů'!M120/'podle krajů na 100tis.obyvatel'!M$5*100000</f>
        <v>16.455305649391235</v>
      </c>
      <c r="N120" s="22">
        <f>'Statistika podle krajů'!N120/'podle krajů na 100tis.obyvatel'!N$5*100000</f>
        <v>11.157744762297122</v>
      </c>
      <c r="O120" s="23">
        <f>'Statistika podle krajů'!O120/'podle krajů na 100tis.obyvatel'!O$5*100000</f>
        <v>64.63763359624302</v>
      </c>
      <c r="P120" s="87"/>
      <c r="Q120" s="24">
        <f>'Statistika podle krajů'!Q120/'podle krajů na 100tis.obyvatel'!$Q$5*100000</f>
        <v>18.786342431914001</v>
      </c>
    </row>
    <row r="121" spans="1:17" x14ac:dyDescent="0.2">
      <c r="A121" s="52">
        <v>44006</v>
      </c>
      <c r="B121" s="32">
        <f>'Statistika podle krajů'!B121/'podle krajů na 100tis.obyvatel'!B$5*100000</f>
        <v>26.882593294303234</v>
      </c>
      <c r="C121" s="22">
        <f>'Statistika podle krajů'!C121/'podle krajů na 100tis.obyvatel'!C$5*100000</f>
        <v>10.757027623902548</v>
      </c>
      <c r="D121" s="22">
        <f>'Statistika podle krajů'!D121/'podle krajů na 100tis.obyvatel'!D$5*100000</f>
        <v>6.3656392110954645</v>
      </c>
      <c r="E121" s="22">
        <f>'Statistika podle krajů'!E121/'podle krajů na 100tis.obyvatel'!E$5*100000</f>
        <v>7.9674656169954519</v>
      </c>
      <c r="F121" s="22">
        <f>'Statistika podle krajů'!F121/'podle krajů na 100tis.obyvatel'!F$5*100000</f>
        <v>4.7511742187712107</v>
      </c>
      <c r="G121" s="22">
        <f>'Statistika podle krajů'!G121/'podle krajů na 100tis.obyvatel'!G$5*100000</f>
        <v>8.1611274536673299</v>
      </c>
      <c r="H121" s="22">
        <f>'Statistika podle krajů'!H121/'podle krajů na 100tis.obyvatel'!H$5*100000</f>
        <v>36.962744258378599</v>
      </c>
      <c r="I121" s="22">
        <f>'Statistika podle krajů'!I121/'podle krajů na 100tis.obyvatel'!I$5*100000</f>
        <v>5.4382603367733351</v>
      </c>
      <c r="J121" s="22">
        <f>'Statistika podle krajů'!J121/'podle krajů na 100tis.obyvatel'!J$5*100000</f>
        <v>11.479694334005535</v>
      </c>
      <c r="K121" s="22">
        <f>'Statistika podle krajů'!K121/'podle krajů na 100tis.obyvatel'!K$5*100000</f>
        <v>13.142073662303629</v>
      </c>
      <c r="L121" s="22">
        <f>'Statistika podle krajů'!L121/'podle krajů na 100tis.obyvatel'!L$5*100000</f>
        <v>9.6477400378694771</v>
      </c>
      <c r="M121" s="22">
        <f>'Statistika podle krajů'!M121/'podle krajů na 100tis.obyvatel'!M$5*100000</f>
        <v>17.088202020521663</v>
      </c>
      <c r="N121" s="22">
        <f>'Statistika podle krajů'!N121/'podle krajů na 100tis.obyvatel'!N$5*100000</f>
        <v>11.844375209207714</v>
      </c>
      <c r="O121" s="23">
        <f>'Statistika podle krajů'!O121/'podle krajů na 100tis.obyvatel'!O$5*100000</f>
        <v>65.387296872488108</v>
      </c>
      <c r="P121" s="87"/>
      <c r="Q121" s="24">
        <f>'Statistika podle krajů'!Q121/'podle krajů na 100tis.obyvatel'!$Q$5*100000</f>
        <v>19.375461184134302</v>
      </c>
    </row>
    <row r="122" spans="1:17" x14ac:dyDescent="0.2">
      <c r="A122" s="52">
        <v>44007</v>
      </c>
      <c r="B122" s="32">
        <f>'Statistika podle krajů'!B122/'podle krajů na 100tis.obyvatel'!B$5*100000</f>
        <v>26.580541684254879</v>
      </c>
      <c r="C122" s="22">
        <f>'Statistika podle krajů'!C122/'podle krajů na 100tis.obyvatel'!C$5*100000</f>
        <v>10.82922244017035</v>
      </c>
      <c r="D122" s="22">
        <f>'Statistika podle krajů'!D122/'podle krajů na 100tis.obyvatel'!D$5*100000</f>
        <v>6.6761581970025601</v>
      </c>
      <c r="E122" s="22">
        <f>'Statistika podle krajů'!E122/'podle krajů na 100tis.obyvatel'!E$5*100000</f>
        <v>7.9674656169954519</v>
      </c>
      <c r="F122" s="22">
        <f>'Statistika podle krajů'!F122/'podle krajů na 100tis.obyvatel'!F$5*100000</f>
        <v>4.7511742187712107</v>
      </c>
      <c r="G122" s="22">
        <f>'Statistika podle krajů'!G122/'podle krajů na 100tis.obyvatel'!G$5*100000</f>
        <v>8.2829353261101275</v>
      </c>
      <c r="H122" s="22">
        <f>'Statistika podle krajů'!H122/'podle krajů na 100tis.obyvatel'!H$5*100000</f>
        <v>43.724221866618585</v>
      </c>
      <c r="I122" s="22">
        <f>'Statistika podle krajů'!I122/'podle krajů na 100tis.obyvatel'!I$5*100000</f>
        <v>6.7071877486871134</v>
      </c>
      <c r="J122" s="22">
        <f>'Statistika podle krajů'!J122/'podle krajů na 100tis.obyvatel'!J$5*100000</f>
        <v>13.201648484106364</v>
      </c>
      <c r="K122" s="22">
        <f>'Statistika podle krajů'!K122/'podle krajů na 100tis.obyvatel'!K$5*100000</f>
        <v>12.357472249628787</v>
      </c>
      <c r="L122" s="22">
        <f>'Statistika podle krajů'!L122/'podle krajů na 100tis.obyvatel'!L$5*100000</f>
        <v>9.9833136044040671</v>
      </c>
      <c r="M122" s="22">
        <f>'Statistika podle krajů'!M122/'podle krajů na 100tis.obyvatel'!M$5*100000</f>
        <v>18.037546577217313</v>
      </c>
      <c r="N122" s="22">
        <f>'Statistika podle krajů'!N122/'podle krajů na 100tis.obyvatel'!N$5*100000</f>
        <v>14.762554608577732</v>
      </c>
      <c r="O122" s="23">
        <f>'Statistika podle krajů'!O122/'podle krajů na 100tis.obyvatel'!O$5*100000</f>
        <v>66.220256068315976</v>
      </c>
      <c r="P122" s="87"/>
      <c r="Q122" s="24">
        <f>'Statistika podle krajů'!Q122/'podle krajů na 100tis.obyvatel'!$Q$5*100000</f>
        <v>20.114197397235948</v>
      </c>
    </row>
    <row r="123" spans="1:17" x14ac:dyDescent="0.2">
      <c r="A123" s="52">
        <v>44008</v>
      </c>
      <c r="B123" s="32">
        <f>'Statistika podle krajů'!B123/'podle krajů na 100tis.obyvatel'!B$5*100000</f>
        <v>25.900925561646094</v>
      </c>
      <c r="C123" s="22">
        <f>'Statistika podle krajů'!C123/'podle krajů na 100tis.obyvatel'!C$5*100000</f>
        <v>10.323858726295734</v>
      </c>
      <c r="D123" s="22">
        <f>'Statistika podle krajů'!D123/'podle krajů na 100tis.obyvatel'!D$5*100000</f>
        <v>6.3656392110954645</v>
      </c>
      <c r="E123" s="22">
        <f>'Statistika podle krajů'!E123/'podle krajů na 100tis.obyvatel'!E$5*100000</f>
        <v>7.1198628917831694</v>
      </c>
      <c r="F123" s="22">
        <f>'Statistika podle krajů'!F123/'podle krajů na 100tis.obyvatel'!F$5*100000</f>
        <v>4.4118046317161239</v>
      </c>
      <c r="G123" s="22">
        <f>'Statistika podle krajů'!G123/'podle krajů na 100tis.obyvatel'!G$5*100000</f>
        <v>8.2829353261101275</v>
      </c>
      <c r="H123" s="22">
        <f>'Statistika podle krajů'!H123/'podle krajů na 100tis.obyvatel'!H$5*100000</f>
        <v>44.17498704050125</v>
      </c>
      <c r="I123" s="22">
        <f>'Statistika podle krajů'!I123/'podle krajů na 100tis.obyvatel'!I$5*100000</f>
        <v>9.0637672279555588</v>
      </c>
      <c r="J123" s="22">
        <f>'Statistika podle krajů'!J123/'podle krajů na 100tis.obyvatel'!J$5*100000</f>
        <v>22.002747473510603</v>
      </c>
      <c r="K123" s="22">
        <f>'Statistika podle krajů'!K123/'podle krajů na 100tis.obyvatel'!K$5*100000</f>
        <v>12.553622602797496</v>
      </c>
      <c r="L123" s="22">
        <f>'Statistika podle krajů'!L123/'podle krajů na 100tis.obyvatel'!L$5*100000</f>
        <v>10.990034304007839</v>
      </c>
      <c r="M123" s="22">
        <f>'Statistika podle krajů'!M123/'podle krajů na 100tis.obyvatel'!M$5*100000</f>
        <v>18.353994762782527</v>
      </c>
      <c r="N123" s="22">
        <f>'Statistika podle krajů'!N123/'podle krajů na 100tis.obyvatel'!N$5*100000</f>
        <v>17.165761172764803</v>
      </c>
      <c r="O123" s="23">
        <f>'Statistika podle krajů'!O123/'podle krajů na 100tis.obyvatel'!O$5*100000</f>
        <v>70.051868369124193</v>
      </c>
      <c r="P123" s="87"/>
      <c r="Q123" s="24">
        <f>'Statistika podle krajů'!Q123/'podle krajů na 100tis.obyvatel'!$Q$5*100000</f>
        <v>21.161519623405372</v>
      </c>
    </row>
    <row r="124" spans="1:17" x14ac:dyDescent="0.2">
      <c r="A124" s="52">
        <v>44009</v>
      </c>
      <c r="B124" s="32">
        <f>'Statistika podle krajů'!B124/'podle krajů na 100tis.obyvatel'!B$5*100000</f>
        <v>24.843744926476862</v>
      </c>
      <c r="C124" s="22">
        <f>'Statistika podle krajů'!C124/'podle krajů na 100tis.obyvatel'!C$5*100000</f>
        <v>9.8906898286889202</v>
      </c>
      <c r="D124" s="22">
        <f>'Statistika podle krajů'!D124/'podle krajů na 100tis.obyvatel'!D$5*100000</f>
        <v>6.0551202251883689</v>
      </c>
      <c r="E124" s="22">
        <f>'Statistika podle krajů'!E124/'podle krajů na 100tis.obyvatel'!E$5*100000</f>
        <v>6.9503423467407135</v>
      </c>
      <c r="F124" s="22">
        <f>'Statistika podle krajů'!F124/'podle krajů na 100tis.obyvatel'!F$5*100000</f>
        <v>4.4118046317161239</v>
      </c>
      <c r="G124" s="22">
        <f>'Statistika podle krajů'!G124/'podle krajů na 100tis.obyvatel'!G$5*100000</f>
        <v>8.2829353261101275</v>
      </c>
      <c r="H124" s="22">
        <f>'Statistika podle krajů'!H124/'podle krajů na 100tis.obyvatel'!H$5*100000</f>
        <v>44.17498704050125</v>
      </c>
      <c r="I124" s="22">
        <f>'Statistika podle krajů'!I124/'podle krajů na 100tis.obyvatel'!I$5*100000</f>
        <v>8.8824918833964475</v>
      </c>
      <c r="J124" s="22">
        <f>'Statistika podle krajů'!J124/'podle krajů na 100tis.obyvatel'!J$5*100000</f>
        <v>21.811419234610511</v>
      </c>
      <c r="K124" s="22">
        <f>'Statistika podle krajů'!K124/'podle krajů na 100tis.obyvatel'!K$5*100000</f>
        <v>12.553622602797496</v>
      </c>
      <c r="L124" s="22">
        <f>'Statistika podle krajů'!L124/'podle krajů na 100tis.obyvatel'!L$5*100000</f>
        <v>10.486673954205953</v>
      </c>
      <c r="M124" s="22">
        <f>'Statistika podle krajů'!M124/'podle krajů na 100tis.obyvatel'!M$5*100000</f>
        <v>16.771753834956449</v>
      </c>
      <c r="N124" s="22">
        <f>'Statistika podle krajů'!N124/'podle krajů na 100tis.obyvatel'!N$5*100000</f>
        <v>15.964157890671267</v>
      </c>
      <c r="O124" s="23">
        <f>'Statistika podle krajů'!O124/'podle krajů na 100tis.obyvatel'!O$5*100000</f>
        <v>66.553439746647129</v>
      </c>
      <c r="P124" s="87"/>
      <c r="Q124" s="24">
        <f>'Statistika podle krajů'!Q124/'podle krajů na 100tis.obyvatel'!$Q$5*100000</f>
        <v>20.319921405947799</v>
      </c>
    </row>
    <row r="125" spans="1:17" x14ac:dyDescent="0.2">
      <c r="A125" s="52">
        <v>44010</v>
      </c>
      <c r="B125" s="32">
        <f>'Statistika podle krajů'!B125/'podle krajů na 100tis.obyvatel'!B$5*100000</f>
        <v>24.768232023964771</v>
      </c>
      <c r="C125" s="22">
        <f>'Statistika podle krajů'!C125/'podle krajů na 100tis.obyvatel'!C$5*100000</f>
        <v>9.8906898286889202</v>
      </c>
      <c r="D125" s="22">
        <f>'Statistika podle krajů'!D125/'podle krajů na 100tis.obyvatel'!D$5*100000</f>
        <v>6.0551202251883689</v>
      </c>
      <c r="E125" s="22">
        <f>'Statistika podle krajů'!E125/'podle krajů na 100tis.obyvatel'!E$5*100000</f>
        <v>6.9503423467407135</v>
      </c>
      <c r="F125" s="22">
        <f>'Statistika podle krajů'!F125/'podle krajů na 100tis.obyvatel'!F$5*100000</f>
        <v>4.4118046317161239</v>
      </c>
      <c r="G125" s="22">
        <f>'Statistika podle krajů'!G125/'podle krajů na 100tis.obyvatel'!G$5*100000</f>
        <v>8.2829353261101275</v>
      </c>
      <c r="H125" s="22">
        <f>'Statistika podle krajů'!H125/'podle krajů na 100tis.obyvatel'!H$5*100000</f>
        <v>44.17498704050125</v>
      </c>
      <c r="I125" s="22">
        <f>'Statistika podle krajů'!I125/'podle krajů na 100tis.obyvatel'!I$5*100000</f>
        <v>8.8824918833964475</v>
      </c>
      <c r="J125" s="22">
        <f>'Statistika podle krajů'!J125/'podle krajů na 100tis.obyvatel'!J$5*100000</f>
        <v>21.811419234610511</v>
      </c>
      <c r="K125" s="22">
        <f>'Statistika podle krajů'!K125/'podle krajů na 100tis.obyvatel'!K$5*100000</f>
        <v>12.553622602797496</v>
      </c>
      <c r="L125" s="22">
        <f>'Statistika podle krajů'!L125/'podle krajů na 100tis.obyvatel'!L$5*100000</f>
        <v>10.486673954205953</v>
      </c>
      <c r="M125" s="22">
        <f>'Statistika podle krajů'!M125/'podle krajů na 100tis.obyvatel'!M$5*100000</f>
        <v>16.771753834956449</v>
      </c>
      <c r="N125" s="22">
        <f>'Statistika podle krajů'!N125/'podle krajů na 100tis.obyvatel'!N$5*100000</f>
        <v>15.964157890671267</v>
      </c>
      <c r="O125" s="23">
        <f>'Statistika podle krajů'!O125/'podle krajů na 100tis.obyvatel'!O$5*100000</f>
        <v>66.386847907481553</v>
      </c>
      <c r="P125" s="87"/>
      <c r="Q125" s="24">
        <f>'Statistika podle krajů'!Q125/'podle krajů na 100tis.obyvatel'!$Q$5*100000</f>
        <v>20.291868132032548</v>
      </c>
    </row>
    <row r="126" spans="1:17" x14ac:dyDescent="0.2">
      <c r="A126" s="52">
        <v>44011</v>
      </c>
      <c r="B126" s="32">
        <f>'Statistika podle krajů'!B126/'podle krajů na 100tis.obyvatel'!B$5*100000</f>
        <v>24.843744926476862</v>
      </c>
      <c r="C126" s="22">
        <f>'Statistika podle krajů'!C126/'podle krajů na 100tis.obyvatel'!C$5*100000</f>
        <v>9.8184950124211188</v>
      </c>
      <c r="D126" s="22">
        <f>'Statistika podle krajů'!D126/'podle krajů na 100tis.obyvatel'!D$5*100000</f>
        <v>5.8998607322348207</v>
      </c>
      <c r="E126" s="22">
        <f>'Statistika podle krajů'!E126/'podle krajů na 100tis.obyvatel'!E$5*100000</f>
        <v>7.7979450719529959</v>
      </c>
      <c r="F126" s="22">
        <f>'Statistika podle krajů'!F126/'podle krajů na 100tis.obyvatel'!F$5*100000</f>
        <v>4.4118046317161239</v>
      </c>
      <c r="G126" s="22">
        <f>'Statistika podle krajů'!G126/'podle krajů na 100tis.obyvatel'!G$5*100000</f>
        <v>7.7957038363389426</v>
      </c>
      <c r="H126" s="22">
        <f>'Statistika podle krajů'!H126/'podle krajů na 100tis.obyvatel'!H$5*100000</f>
        <v>44.851134801325252</v>
      </c>
      <c r="I126" s="22">
        <f>'Statistika podle krajů'!I126/'podle krajů na 100tis.obyvatel'!I$5*100000</f>
        <v>9.4263179170737796</v>
      </c>
      <c r="J126" s="22">
        <f>'Statistika podle krajů'!J126/'podle krajů na 100tis.obyvatel'!J$5*100000</f>
        <v>23.342045145811252</v>
      </c>
      <c r="K126" s="22">
        <f>'Statistika podle krajů'!K126/'podle krajů na 100tis.obyvatel'!K$5*100000</f>
        <v>11.769021190122652</v>
      </c>
      <c r="L126" s="22">
        <f>'Statistika podle krajů'!L126/'podle krajů na 100tis.obyvatel'!L$5*100000</f>
        <v>10.151100387671363</v>
      </c>
      <c r="M126" s="22">
        <f>'Statistika podle krajů'!M126/'podle krajů na 100tis.obyvatel'!M$5*100000</f>
        <v>20.410907968956433</v>
      </c>
      <c r="N126" s="22">
        <f>'Statistika podle krajů'!N126/'podle krajů na 100tis.obyvatel'!N$5*100000</f>
        <v>17.165761172764803</v>
      </c>
      <c r="O126" s="23">
        <f>'Statistika podle krajů'!O126/'podle krajů na 100tis.obyvatel'!O$5*100000</f>
        <v>91.042440103986635</v>
      </c>
      <c r="P126" s="87"/>
      <c r="Q126" s="24">
        <f>'Statistika podle krajů'!Q126/'podle krajů na 100tis.obyvatel'!$Q$5*100000</f>
        <v>23.396430445320476</v>
      </c>
    </row>
    <row r="127" spans="1:17" ht="13.5" thickBot="1" x14ac:dyDescent="0.25">
      <c r="A127" s="59">
        <v>44012</v>
      </c>
      <c r="B127" s="42">
        <f>'Statistika podle krajů'!B127/'podle krajů na 100tis.obyvatel'!B$5*100000</f>
        <v>23.93759009633181</v>
      </c>
      <c r="C127" s="43">
        <f>'Statistika podle krajů'!C127/'podle krajů na 100tis.obyvatel'!C$5*100000</f>
        <v>9.1687416660108969</v>
      </c>
      <c r="D127" s="43">
        <f>'Statistika podle krajů'!D127/'podle krajů na 100tis.obyvatel'!D$5*100000</f>
        <v>6.5208987040490127</v>
      </c>
      <c r="E127" s="43">
        <f>'Statistika podle krajů'!E127/'podle krajů na 100tis.obyvatel'!E$5*100000</f>
        <v>7.7979450719529959</v>
      </c>
      <c r="F127" s="43">
        <f>'Statistika podle krajů'!F127/'podle krajů na 100tis.obyvatel'!F$5*100000</f>
        <v>3.3936958705508644</v>
      </c>
      <c r="G127" s="43">
        <f>'Statistika podle krajů'!G127/'podle krajů na 100tis.obyvatel'!G$5*100000</f>
        <v>7.3084723465677595</v>
      </c>
      <c r="H127" s="43">
        <f>'Statistika podle krajů'!H127/'podle krajů na 100tis.obyvatel'!H$5*100000</f>
        <v>45.301899975207917</v>
      </c>
      <c r="I127" s="43">
        <f>'Statistika podle krajů'!I127/'podle krajů na 100tis.obyvatel'!I$5*100000</f>
        <v>9.4263179170737796</v>
      </c>
      <c r="J127" s="43">
        <f>'Statistika podle krajů'!J127/'podle krajů na 100tis.obyvatel'!J$5*100000</f>
        <v>22.385403951310789</v>
      </c>
      <c r="K127" s="43">
        <f>'Statistika podle krajů'!K127/'podle krajů na 100tis.obyvatel'!K$5*100000</f>
        <v>12.161321896460073</v>
      </c>
      <c r="L127" s="43">
        <f>'Statistika podle krajů'!L127/'podle krajů na 100tis.obyvatel'!L$5*100000</f>
        <v>9.6477400378694771</v>
      </c>
      <c r="M127" s="43">
        <f>'Statistika podle krajů'!M127/'podle krajů na 100tis.obyvatel'!M$5*100000</f>
        <v>20.252683876173826</v>
      </c>
      <c r="N127" s="43">
        <f>'Statistika podle krajů'!N127/'podle krajů na 100tis.obyvatel'!N$5*100000</f>
        <v>16.822445949309508</v>
      </c>
      <c r="O127" s="44">
        <f>'Statistika podle krajů'!O127/'podle krajů na 100tis.obyvatel'!O$5*100000</f>
        <v>105.78581787013999</v>
      </c>
      <c r="P127" s="87"/>
      <c r="Q127" s="45">
        <f>'Statistika podle krajů'!Q127/'podle krajů na 100tis.obyvatel'!$Q$5*100000</f>
        <v>24.733636501947505</v>
      </c>
    </row>
    <row r="128" spans="1:17" ht="12" thickTop="1" x14ac:dyDescent="0.15">
      <c r="A128" s="58">
        <v>44013</v>
      </c>
      <c r="B128" s="61">
        <f>'Statistika podle krajů'!B128/'podle krajů na 100tis.obyvatel'!B$5*100000</f>
        <v>22.955922363674667</v>
      </c>
      <c r="C128" s="62">
        <f>'Statistika podle krajů'!C128/'podle krajů na 100tis.obyvatel'!C$5*100000</f>
        <v>8.7355727684040829</v>
      </c>
      <c r="D128" s="62">
        <f>'Statistika podle krajů'!D128/'podle krajů na 100tis.obyvatel'!D$5*100000</f>
        <v>6.3656392110954645</v>
      </c>
      <c r="E128" s="62">
        <f>'Statistika podle krajů'!E128/'podle krajů na 100tis.obyvatel'!E$5*100000</f>
        <v>6.7808218016982575</v>
      </c>
      <c r="F128" s="62">
        <f>'Statistika podle krajů'!F128/'podle krajů na 100tis.obyvatel'!F$5*100000</f>
        <v>3.0543262834957781</v>
      </c>
      <c r="G128" s="62">
        <f>'Statistika podle krajů'!G128/'podle krajů na 100tis.obyvatel'!G$5*100000</f>
        <v>6.577625111910983</v>
      </c>
      <c r="H128" s="62">
        <f>'Statistika podle krajů'!H128/'podle krajů na 100tis.obyvatel'!H$5*100000</f>
        <v>48.006491018503908</v>
      </c>
      <c r="I128" s="62">
        <f>'Statistika podle krajů'!I128/'podle krajů na 100tis.obyvatel'!I$5*100000</f>
        <v>9.9701439507511136</v>
      </c>
      <c r="J128" s="62">
        <f>'Statistika podle krajů'!J128/'podle krajů na 100tis.obyvatel'!J$5*100000</f>
        <v>20.854778040110052</v>
      </c>
      <c r="K128" s="62">
        <f>'Statistika podle krajů'!K128/'podle krajů na 100tis.obyvatel'!K$5*100000</f>
        <v>11.965171543291364</v>
      </c>
      <c r="L128" s="62">
        <f>'Statistika podle krajů'!L128/'podle krajů na 100tis.obyvatel'!L$5*100000</f>
        <v>8.976592904800297</v>
      </c>
      <c r="M128" s="62">
        <f>'Statistika podle krajů'!M128/'podle krajů na 100tis.obyvatel'!M$5*100000</f>
        <v>20.094459783391216</v>
      </c>
      <c r="N128" s="62">
        <f>'Statistika podle krajů'!N128/'podle krajů na 100tis.obyvatel'!N$5*100000</f>
        <v>16.479130725854212</v>
      </c>
      <c r="O128" s="80">
        <f>'Statistika podle krajů'!O128/'podle krajů na 100tis.obyvatel'!O$5*100000</f>
        <v>120.19601195796223</v>
      </c>
      <c r="P128" s="88"/>
      <c r="Q128" s="36">
        <f>'Statistika podle krajů'!Q128/'podle krajů na 100tis.obyvatel'!$Q$5*100000</f>
        <v>25.996033828133861</v>
      </c>
    </row>
    <row r="129" spans="1:17" ht="11.25" x14ac:dyDescent="0.15">
      <c r="A129" s="52">
        <v>44014</v>
      </c>
      <c r="B129" s="32">
        <f>'Statistika podle krajů'!B129/'podle krajů na 100tis.obyvatel'!B$5*100000</f>
        <v>22.049767533529618</v>
      </c>
      <c r="C129" s="22">
        <f>'Statistika podle krajů'!C129/'podle krajů na 100tis.obyvatel'!C$5*100000</f>
        <v>8.7355727684040829</v>
      </c>
      <c r="D129" s="22">
        <f>'Statistika podle krajů'!D129/'podle krajů na 100tis.obyvatel'!D$5*100000</f>
        <v>6.3656392110954645</v>
      </c>
      <c r="E129" s="22">
        <f>'Statistika podle krajů'!E129/'podle krajů na 100tis.obyvatel'!E$5*100000</f>
        <v>6.4417807116133439</v>
      </c>
      <c r="F129" s="22">
        <f>'Statistika podle krajů'!F129/'podle krajů na 100tis.obyvatel'!F$5*100000</f>
        <v>3.0543262834957781</v>
      </c>
      <c r="G129" s="22">
        <f>'Statistika podle krajů'!G129/'podle krajů na 100tis.obyvatel'!G$5*100000</f>
        <v>5.9685857496970032</v>
      </c>
      <c r="H129" s="22">
        <f>'Statistika podle krajů'!H129/'podle krajů na 100tis.obyvatel'!H$5*100000</f>
        <v>48.908021366269239</v>
      </c>
      <c r="I129" s="22">
        <f>'Statistika podle krajů'!I129/'podle krajů na 100tis.obyvatel'!I$5*100000</f>
        <v>10.151419295310225</v>
      </c>
      <c r="J129" s="22">
        <f>'Statistika podle krajů'!J129/'podle krajů na 100tis.obyvatel'!J$5*100000</f>
        <v>20.472121562309869</v>
      </c>
      <c r="K129" s="22">
        <f>'Statistika podle krajů'!K129/'podle krajů na 100tis.obyvatel'!K$5*100000</f>
        <v>11.572870836953943</v>
      </c>
      <c r="L129" s="22">
        <f>'Statistika podle krajů'!L129/'podle krajů na 100tis.obyvatel'!L$5*100000</f>
        <v>8.8088061215330011</v>
      </c>
      <c r="M129" s="22">
        <f>'Statistika podle krajů'!M129/'podle krajů na 100tis.obyvatel'!M$5*100000</f>
        <v>20.410907968956433</v>
      </c>
      <c r="N129" s="22">
        <f>'Statistika podle krajů'!N129/'podle krajů na 100tis.obyvatel'!N$5*100000</f>
        <v>15.449185055488323</v>
      </c>
      <c r="O129" s="23">
        <f>'Statistika podle krajů'!O129/'podle krajů na 100tis.obyvatel'!O$5*100000</f>
        <v>133.10687949329426</v>
      </c>
      <c r="P129" s="88"/>
      <c r="Q129" s="24">
        <f>'Statistika podle krajů'!Q129/'podle krajů na 100tis.obyvatel'!$Q$5*100000</f>
        <v>27.221026789099881</v>
      </c>
    </row>
    <row r="130" spans="1:17" ht="11.25" x14ac:dyDescent="0.15">
      <c r="A130" s="52">
        <v>44015</v>
      </c>
      <c r="B130" s="32">
        <f>'Statistika podle krajů'!B130/'podle krajů na 100tis.obyvatel'!B$5*100000</f>
        <v>21.068099800872478</v>
      </c>
      <c r="C130" s="22">
        <f>'Statistika podle krajů'!C130/'podle krajů na 100tis.obyvatel'!C$5*100000</f>
        <v>8.4467935033328736</v>
      </c>
      <c r="D130" s="22">
        <f>'Statistika podle krajů'!D130/'podle krajů na 100tis.obyvatel'!D$5*100000</f>
        <v>6.3656392110954645</v>
      </c>
      <c r="E130" s="22">
        <f>'Statistika podle krajů'!E130/'podle krajů na 100tis.obyvatel'!E$5*100000</f>
        <v>5.9332190764859751</v>
      </c>
      <c r="F130" s="22">
        <f>'Statistika podle krajů'!F130/'podle krajů na 100tis.obyvatel'!F$5*100000</f>
        <v>3.0543262834957781</v>
      </c>
      <c r="G130" s="22">
        <f>'Statistika podle krajů'!G130/'podle krajů na 100tis.obyvatel'!G$5*100000</f>
        <v>5.7249700048114107</v>
      </c>
      <c r="H130" s="22">
        <f>'Statistika podle krajů'!H130/'podle krajů na 100tis.obyvatel'!H$5*100000</f>
        <v>50.936464648741243</v>
      </c>
      <c r="I130" s="22">
        <f>'Statistika podle krajů'!I130/'podle krajů na 100tis.obyvatel'!I$5*100000</f>
        <v>9.9701439507511136</v>
      </c>
      <c r="J130" s="22">
        <f>'Statistika podle krajů'!J130/'podle krajů na 100tis.obyvatel'!J$5*100000</f>
        <v>18.941495651109129</v>
      </c>
      <c r="K130" s="22">
        <f>'Statistika podle krajů'!K130/'podle krajů na 100tis.obyvatel'!K$5*100000</f>
        <v>12.553622602797496</v>
      </c>
      <c r="L130" s="22">
        <f>'Statistika podle krajů'!L130/'podle krajů na 100tis.obyvatel'!L$5*100000</f>
        <v>8.6410193382657052</v>
      </c>
      <c r="M130" s="22">
        <f>'Statistika podle krajů'!M130/'podle krajů na 100tis.obyvatel'!M$5*100000</f>
        <v>18.986891133912962</v>
      </c>
      <c r="N130" s="22">
        <f>'Statistika podle krajů'!N130/'podle krajů na 100tis.obyvatel'!N$5*100000</f>
        <v>15.277527443760674</v>
      </c>
      <c r="O130" s="23">
        <f>'Statistika podle krajů'!O130/'podle krajů na 100tis.obyvatel'!O$5*100000</f>
        <v>138.52111426617546</v>
      </c>
      <c r="P130" s="88"/>
      <c r="Q130" s="24">
        <f>'Statistika podle krajů'!Q130/'podle krajů na 100tis.obyvatel'!$Q$5*100000</f>
        <v>27.55766607608291</v>
      </c>
    </row>
    <row r="131" spans="1:17" ht="11.25" x14ac:dyDescent="0.15">
      <c r="A131" s="52">
        <v>44016</v>
      </c>
      <c r="B131" s="32">
        <f>'Statistika podle krajů'!B131/'podle krajů na 100tis.obyvatel'!B$5*100000</f>
        <v>20.010919165703246</v>
      </c>
      <c r="C131" s="22">
        <f>'Statistika podle krajů'!C131/'podle krajů na 100tis.obyvatel'!C$5*100000</f>
        <v>7.7970401569226517</v>
      </c>
      <c r="D131" s="22">
        <f>'Statistika podle krajů'!D131/'podle krajů na 100tis.obyvatel'!D$5*100000</f>
        <v>5.4340822533741768</v>
      </c>
      <c r="E131" s="22">
        <f>'Statistika podle krajů'!E131/'podle krajů na 100tis.obyvatel'!E$5*100000</f>
        <v>5.4246574413586055</v>
      </c>
      <c r="F131" s="22">
        <f>'Statistika podle krajů'!F131/'podle krajů na 100tis.obyvatel'!F$5*100000</f>
        <v>3.0543262834957781</v>
      </c>
      <c r="G131" s="22">
        <f>'Statistika podle krajů'!G131/'podle krajů na 100tis.obyvatel'!G$5*100000</f>
        <v>5.6031621323686149</v>
      </c>
      <c r="H131" s="22">
        <f>'Statistika podle krajů'!H131/'podle krajů na 100tis.obyvatel'!H$5*100000</f>
        <v>46.654195496855912</v>
      </c>
      <c r="I131" s="22">
        <f>'Statistika podle krajů'!I131/'podle krajů na 100tis.obyvatel'!I$5*100000</f>
        <v>9.9701439507511136</v>
      </c>
      <c r="J131" s="22">
        <f>'Statistika podle krajů'!J131/'podle krajů na 100tis.obyvatel'!J$5*100000</f>
        <v>17.793526217708575</v>
      </c>
      <c r="K131" s="22">
        <f>'Statistika podle krajů'!K131/'podle krajů na 100tis.obyvatel'!K$5*100000</f>
        <v>11.769021190122652</v>
      </c>
      <c r="L131" s="22">
        <f>'Statistika podle krajů'!L131/'podle krajů na 100tis.obyvatel'!L$5*100000</f>
        <v>7.8859788135628763</v>
      </c>
      <c r="M131" s="22">
        <f>'Statistika podle krajů'!M131/'podle krajů na 100tis.obyvatel'!M$5*100000</f>
        <v>16.929977927739056</v>
      </c>
      <c r="N131" s="22">
        <f>'Statistika podle krajů'!N131/'podle krajů na 100tis.obyvatel'!N$5*100000</f>
        <v>14.934212220305378</v>
      </c>
      <c r="O131" s="23">
        <f>'Statistika podle krajů'!O131/'podle krajů na 100tis.obyvatel'!O$5*100000</f>
        <v>133.60665501079097</v>
      </c>
      <c r="P131" s="88"/>
      <c r="Q131" s="24">
        <f>'Statistika podle krajů'!Q131/'podle krajů na 100tis.obyvatel'!$Q$5*100000</f>
        <v>26.201757836845712</v>
      </c>
    </row>
    <row r="132" spans="1:17" ht="11.25" x14ac:dyDescent="0.15">
      <c r="A132" s="52">
        <v>44017</v>
      </c>
      <c r="B132" s="32">
        <f>'Statistika podle krajů'!B132/'podle krajů na 100tis.obyvatel'!B$5*100000</f>
        <v>19.935406263191158</v>
      </c>
      <c r="C132" s="22">
        <f>'Statistika podle krajů'!C132/'podle krajů na 100tis.obyvatel'!C$5*100000</f>
        <v>7.7970401569226517</v>
      </c>
      <c r="D132" s="22">
        <f>'Statistika podle krajů'!D132/'podle krajů na 100tis.obyvatel'!D$5*100000</f>
        <v>5.2788227604206295</v>
      </c>
      <c r="E132" s="22">
        <f>'Statistika podle krajů'!E132/'podle krajů na 100tis.obyvatel'!E$5*100000</f>
        <v>5.4246574413586055</v>
      </c>
      <c r="F132" s="22">
        <f>'Statistika podle krajů'!F132/'podle krajů na 100tis.obyvatel'!F$5*100000</f>
        <v>3.0543262834957781</v>
      </c>
      <c r="G132" s="22">
        <f>'Statistika podle krajů'!G132/'podle krajů na 100tis.obyvatel'!G$5*100000</f>
        <v>5.6031621323686149</v>
      </c>
      <c r="H132" s="22">
        <f>'Statistika podle krajů'!H132/'podle krajů na 100tis.obyvatel'!H$5*100000</f>
        <v>46.428812909914583</v>
      </c>
      <c r="I132" s="22">
        <f>'Statistika podle krajů'!I132/'podle krajů na 100tis.obyvatel'!I$5*100000</f>
        <v>9.9701439507511136</v>
      </c>
      <c r="J132" s="22">
        <f>'Statistika podle krajů'!J132/'podle krajů na 100tis.obyvatel'!J$5*100000</f>
        <v>17.793526217708575</v>
      </c>
      <c r="K132" s="22">
        <f>'Statistika podle krajů'!K132/'podle krajů na 100tis.obyvatel'!K$5*100000</f>
        <v>11.769021190122652</v>
      </c>
      <c r="L132" s="22">
        <f>'Statistika podle krajů'!L132/'podle krajů na 100tis.obyvatel'!L$5*100000</f>
        <v>7.7181920302955813</v>
      </c>
      <c r="M132" s="22">
        <f>'Statistika podle krajů'!M132/'podle krajů na 100tis.obyvatel'!M$5*100000</f>
        <v>16.771753834956449</v>
      </c>
      <c r="N132" s="22">
        <f>'Statistika podle krajů'!N132/'podle krajů na 100tis.obyvatel'!N$5*100000</f>
        <v>14.934212220305378</v>
      </c>
      <c r="O132" s="23">
        <f>'Statistika podle krajů'!O132/'podle krajů na 100tis.obyvatel'!O$5*100000</f>
        <v>133.35676725204263</v>
      </c>
      <c r="P132" s="88"/>
      <c r="Q132" s="24">
        <f>'Statistika podle krajů'!Q132/'podle krajů na 100tis.obyvatel'!$Q$5*100000</f>
        <v>26.117598015099954</v>
      </c>
    </row>
    <row r="133" spans="1:17" ht="11.25" x14ac:dyDescent="0.15">
      <c r="A133" s="52">
        <v>44018</v>
      </c>
      <c r="B133" s="32">
        <f>'Statistika podle krajů'!B133/'podle krajů na 100tis.obyvatel'!B$5*100000</f>
        <v>19.708867555654898</v>
      </c>
      <c r="C133" s="22">
        <f>'Statistika podle krajů'!C133/'podle krajů na 100tis.obyvatel'!C$5*100000</f>
        <v>7.7970401569226517</v>
      </c>
      <c r="D133" s="22">
        <f>'Statistika podle krajů'!D133/'podle krajů na 100tis.obyvatel'!D$5*100000</f>
        <v>5.1235632674670812</v>
      </c>
      <c r="E133" s="22">
        <f>'Statistika podle krajů'!E133/'podle krajů na 100tis.obyvatel'!E$5*100000</f>
        <v>5.4246574413586055</v>
      </c>
      <c r="F133" s="22">
        <f>'Statistika podle krajů'!F133/'podle krajů na 100tis.obyvatel'!F$5*100000</f>
        <v>3.0543262834957781</v>
      </c>
      <c r="G133" s="22">
        <f>'Statistika podle krajů'!G133/'podle krajů na 100tis.obyvatel'!G$5*100000</f>
        <v>5.4813542599258192</v>
      </c>
      <c r="H133" s="22">
        <f>'Statistika podle krajů'!H133/'podle krajů na 100tis.obyvatel'!H$5*100000</f>
        <v>46.203430322973247</v>
      </c>
      <c r="I133" s="22">
        <f>'Statistika podle krajů'!I133/'podle krajů na 100tis.obyvatel'!I$5*100000</f>
        <v>9.9701439507511136</v>
      </c>
      <c r="J133" s="22">
        <f>'Statistika podle krajů'!J133/'podle krajů na 100tis.obyvatel'!J$5*100000</f>
        <v>17.602197978808483</v>
      </c>
      <c r="K133" s="22">
        <f>'Statistika podle krajů'!K133/'podle krajů na 100tis.obyvatel'!K$5*100000</f>
        <v>11.769021190122652</v>
      </c>
      <c r="L133" s="22">
        <f>'Statistika podle krajů'!L133/'podle krajů na 100tis.obyvatel'!L$5*100000</f>
        <v>7.7181920302955813</v>
      </c>
      <c r="M133" s="22">
        <f>'Statistika podle krajů'!M133/'podle krajů na 100tis.obyvatel'!M$5*100000</f>
        <v>16.297081556608624</v>
      </c>
      <c r="N133" s="22">
        <f>'Statistika podle krajů'!N133/'podle krajů na 100tis.obyvatel'!N$5*100000</f>
        <v>14.762554608577732</v>
      </c>
      <c r="O133" s="23">
        <f>'Statistika podle krajů'!O133/'podle krajů na 100tis.obyvatel'!O$5*100000</f>
        <v>133.10687949329426</v>
      </c>
      <c r="P133" s="88"/>
      <c r="Q133" s="24">
        <f>'Statistika podle krajů'!Q133/'podle krajů na 100tis.obyvatel'!$Q$5*100000</f>
        <v>25.986682736828779</v>
      </c>
    </row>
    <row r="134" spans="1:17" ht="11.25" x14ac:dyDescent="0.15">
      <c r="A134" s="52">
        <v>44019</v>
      </c>
      <c r="B134" s="32">
        <f>'Statistika podle krajů'!B134/'podle krajů na 100tis.obyvatel'!B$5*100000</f>
        <v>20.766048190824126</v>
      </c>
      <c r="C134" s="22">
        <f>'Statistika podle krajů'!C134/'podle krajů na 100tis.obyvatel'!C$5*100000</f>
        <v>10.612637991366944</v>
      </c>
      <c r="D134" s="22">
        <f>'Statistika podle krajů'!D134/'podle krajů na 100tis.obyvatel'!D$5*100000</f>
        <v>4.8130442815599848</v>
      </c>
      <c r="E134" s="22">
        <f>'Statistika podle krajů'!E134/'podle krajů na 100tis.obyvatel'!E$5*100000</f>
        <v>4.9160958062312359</v>
      </c>
      <c r="F134" s="22">
        <f>'Statistika podle krajů'!F134/'podle krajů na 100tis.obyvatel'!F$5*100000</f>
        <v>3.0543262834957781</v>
      </c>
      <c r="G134" s="22">
        <f>'Statistika podle krajů'!G134/'podle krajů na 100tis.obyvatel'!G$5*100000</f>
        <v>5.2377385150402267</v>
      </c>
      <c r="H134" s="22">
        <f>'Statistika podle krajů'!H134/'podle krajů na 100tis.obyvatel'!H$5*100000</f>
        <v>42.371926344970589</v>
      </c>
      <c r="I134" s="22">
        <f>'Statistika podle krajů'!I134/'podle krajů na 100tis.obyvatel'!I$5*100000</f>
        <v>11.057796018105781</v>
      </c>
      <c r="J134" s="22">
        <f>'Statistika podle krajů'!J134/'podle krajů na 100tis.obyvatel'!J$5*100000</f>
        <v>18.367510934408852</v>
      </c>
      <c r="K134" s="22">
        <f>'Statistika podle krajů'!K134/'podle krajů na 100tis.obyvatel'!K$5*100000</f>
        <v>12.749772955966208</v>
      </c>
      <c r="L134" s="22">
        <f>'Statistika podle krajů'!L134/'podle krajů na 100tis.obyvatel'!L$5*100000</f>
        <v>8.3054457717311152</v>
      </c>
      <c r="M134" s="22">
        <f>'Statistika podle krajů'!M134/'podle krajů na 100tis.obyvatel'!M$5*100000</f>
        <v>16.613529742173839</v>
      </c>
      <c r="N134" s="22">
        <f>'Statistika podle krajů'!N134/'podle krajů na 100tis.obyvatel'!N$5*100000</f>
        <v>15.105869832033028</v>
      </c>
      <c r="O134" s="23">
        <f>'Statistika podle krajů'!O134/'podle krajů na 100tis.obyvatel'!O$5*100000</f>
        <v>147.68366542028207</v>
      </c>
      <c r="P134" s="88"/>
      <c r="Q134" s="24">
        <f>'Statistika podle krajů'!Q134/'podle krajů na 100tis.obyvatel'!$Q$5*100000</f>
        <v>28.137433736998126</v>
      </c>
    </row>
    <row r="135" spans="1:17" ht="11.25" x14ac:dyDescent="0.15">
      <c r="A135" s="52">
        <v>44020</v>
      </c>
      <c r="B135" s="32">
        <f>'Statistika podle krajů'!B135/'podle krajů na 100tis.obyvatel'!B$5*100000</f>
        <v>22.049767533529618</v>
      </c>
      <c r="C135" s="22">
        <f>'Statistika podle krajů'!C135/'podle krajů na 100tis.obyvatel'!C$5*100000</f>
        <v>11.623365419116176</v>
      </c>
      <c r="D135" s="22">
        <f>'Statistika podle krajů'!D135/'podle krajů na 100tis.obyvatel'!D$5*100000</f>
        <v>6.2103797181419171</v>
      </c>
      <c r="E135" s="22">
        <f>'Statistika podle krajů'!E135/'podle krajů na 100tis.obyvatel'!E$5*100000</f>
        <v>5.0856163512736927</v>
      </c>
      <c r="F135" s="22">
        <f>'Statistika podle krajů'!F135/'podle krajů na 100tis.obyvatel'!F$5*100000</f>
        <v>4.0724350446610371</v>
      </c>
      <c r="G135" s="22">
        <f>'Statistika podle krajů'!G135/'podle krajů na 100tis.obyvatel'!G$5*100000</f>
        <v>4.9941227701546351</v>
      </c>
      <c r="H135" s="22">
        <f>'Statistika podle krajů'!H135/'podle krajů na 100tis.obyvatel'!H$5*100000</f>
        <v>37.413509432261264</v>
      </c>
      <c r="I135" s="22">
        <f>'Statistika podle krajů'!I135/'podle krajů na 100tis.obyvatel'!I$5*100000</f>
        <v>10.151419295310225</v>
      </c>
      <c r="J135" s="22">
        <f>'Statistika podle krajů'!J135/'podle krajů na 100tis.obyvatel'!J$5*100000</f>
        <v>18.176182695508761</v>
      </c>
      <c r="K135" s="22">
        <f>'Statistika podle krajů'!K135/'podle krajů na 100tis.obyvatel'!K$5*100000</f>
        <v>17.065080725677845</v>
      </c>
      <c r="L135" s="22">
        <f>'Statistika podle krajů'!L135/'podle krajů na 100tis.obyvatel'!L$5*100000</f>
        <v>8.2215523800974672</v>
      </c>
      <c r="M135" s="22">
        <f>'Statistika podle krajů'!M135/'podle krajů na 100tis.obyvatel'!M$5*100000</f>
        <v>14.081944257652111</v>
      </c>
      <c r="N135" s="22">
        <f>'Statistika podle krajů'!N135/'podle krajů na 100tis.obyvatel'!N$5*100000</f>
        <v>15.449185055488323</v>
      </c>
      <c r="O135" s="23">
        <f>'Statistika podle krajů'!O135/'podle krajů na 100tis.obyvatel'!O$5*100000</f>
        <v>151.76516547983863</v>
      </c>
      <c r="P135" s="88"/>
      <c r="Q135" s="24">
        <f>'Statistika podle krajů'!Q135/'podle krajů na 100tis.obyvatel'!$Q$5*100000</f>
        <v>28.792010128354015</v>
      </c>
    </row>
    <row r="136" spans="1:17" ht="11.25" x14ac:dyDescent="0.15">
      <c r="A136" s="52">
        <v>44021</v>
      </c>
      <c r="B136" s="32">
        <f>'Statistika podle krajů'!B136/'podle krajů na 100tis.obyvatel'!B$5*100000</f>
        <v>23.031435266186758</v>
      </c>
      <c r="C136" s="22">
        <f>'Statistika podle krajů'!C136/'podle krajů na 100tis.obyvatel'!C$5*100000</f>
        <v>12.056534316722992</v>
      </c>
      <c r="D136" s="22">
        <f>'Statistika podle krajů'!D136/'podle krajů na 100tis.obyvatel'!D$5*100000</f>
        <v>8.0734936335844907</v>
      </c>
      <c r="E136" s="22">
        <f>'Statistika podle krajů'!E136/'podle krajů na 100tis.obyvatel'!E$5*100000</f>
        <v>5.2551368963161487</v>
      </c>
      <c r="F136" s="22">
        <f>'Statistika podle krajů'!F136/'podle krajů na 100tis.obyvatel'!F$5*100000</f>
        <v>4.4118046317161239</v>
      </c>
      <c r="G136" s="22">
        <f>'Statistika podle krajů'!G136/'podle krajů na 100tis.obyvatel'!G$5*100000</f>
        <v>4.9941227701546351</v>
      </c>
      <c r="H136" s="22">
        <f>'Statistika podle krajů'!H136/'podle krajů na 100tis.obyvatel'!H$5*100000</f>
        <v>34.934300975906602</v>
      </c>
      <c r="I136" s="22">
        <f>'Statistika podle krajů'!I136/'podle krajů na 100tis.obyvatel'!I$5*100000</f>
        <v>8.1573905051600022</v>
      </c>
      <c r="J136" s="22">
        <f>'Statistika podle krajů'!J136/'podle krajů na 100tis.obyvatel'!J$5*100000</f>
        <v>17.219541501008301</v>
      </c>
      <c r="K136" s="22">
        <f>'Statistika podle krajů'!K136/'podle krajů na 100tis.obyvatel'!K$5*100000</f>
        <v>19.615035316871086</v>
      </c>
      <c r="L136" s="22">
        <f>'Statistika podle krajů'!L136/'podle krajů na 100tis.obyvatel'!L$5*100000</f>
        <v>7.8859788135628763</v>
      </c>
      <c r="M136" s="22">
        <f>'Statistika podle krajů'!M136/'podle krajů na 100tis.obyvatel'!M$5*100000</f>
        <v>11.233910587565168</v>
      </c>
      <c r="N136" s="22">
        <f>'Statistika podle krajů'!N136/'podle krajů na 100tis.obyvatel'!N$5*100000</f>
        <v>12.702663267845953</v>
      </c>
      <c r="O136" s="23">
        <f>'Statistika podle krajů'!O136/'podle krajů na 100tis.obyvatel'!O$5*100000</f>
        <v>162.09385950810429</v>
      </c>
      <c r="P136" s="88"/>
      <c r="Q136" s="24">
        <f>'Statistika podle krajů'!Q136/'podle krajů na 100tis.obyvatel'!$Q$5*100000</f>
        <v>29.773874715387844</v>
      </c>
    </row>
    <row r="137" spans="1:17" ht="11.25" x14ac:dyDescent="0.15">
      <c r="A137" s="52">
        <v>44022</v>
      </c>
      <c r="B137" s="32">
        <f>'Statistika podle krajů'!B137/'podle krajů na 100tis.obyvatel'!B$5*100000</f>
        <v>22.880409461162582</v>
      </c>
      <c r="C137" s="22">
        <f>'Statistika podle krajů'!C137/'podle krajů na 100tis.obyvatel'!C$5*100000</f>
        <v>12.850677295668818</v>
      </c>
      <c r="D137" s="22">
        <f>'Statistika podle krajů'!D137/'podle krajů na 100tis.obyvatel'!D$5*100000</f>
        <v>8.6945316053986836</v>
      </c>
      <c r="E137" s="22">
        <f>'Statistika podle krajů'!E137/'podle krajů na 100tis.obyvatel'!E$5*100000</f>
        <v>5.2551368963161487</v>
      </c>
      <c r="F137" s="22">
        <f>'Statistika podle krajů'!F137/'podle krajů na 100tis.obyvatel'!F$5*100000</f>
        <v>4.4118046317161239</v>
      </c>
      <c r="G137" s="22">
        <f>'Statistika podle krajů'!G137/'podle krajů na 100tis.obyvatel'!G$5*100000</f>
        <v>4.9941227701546351</v>
      </c>
      <c r="H137" s="22">
        <f>'Statistika podle krajů'!H137/'podle krajů na 100tis.obyvatel'!H$5*100000</f>
        <v>30.877414410962608</v>
      </c>
      <c r="I137" s="22">
        <f>'Statistika podle krajů'!I137/'podle krajů na 100tis.obyvatel'!I$5*100000</f>
        <v>8.5199411942782248</v>
      </c>
      <c r="J137" s="22">
        <f>'Statistika podle krajů'!J137/'podle krajů na 100tis.obyvatel'!J$5*100000</f>
        <v>12.05367905070581</v>
      </c>
      <c r="K137" s="22">
        <f>'Statistika podle krajů'!K137/'podle krajů na 100tis.obyvatel'!K$5*100000</f>
        <v>21.184238142220774</v>
      </c>
      <c r="L137" s="22">
        <f>'Statistika podle krajů'!L137/'podle krajů na 100tis.obyvatel'!L$5*100000</f>
        <v>7.0470448972264013</v>
      </c>
      <c r="M137" s="22">
        <f>'Statistika podle krajů'!M137/'podle krajů na 100tis.obyvatel'!M$5*100000</f>
        <v>12.183255144260816</v>
      </c>
      <c r="N137" s="22">
        <f>'Statistika podle krajů'!N137/'podle krajů na 100tis.obyvatel'!N$5*100000</f>
        <v>9.9561414802035859</v>
      </c>
      <c r="O137" s="23">
        <f>'Statistika podle krajů'!O137/'podle krajů na 100tis.obyvatel'!O$5*100000</f>
        <v>164.17625749767396</v>
      </c>
      <c r="P137" s="88"/>
      <c r="Q137" s="24">
        <f>'Statistika podle krajů'!Q137/'podle krajů na 100tis.obyvatel'!$Q$5*100000</f>
        <v>29.614906163201415</v>
      </c>
    </row>
    <row r="138" spans="1:17" ht="11.25" x14ac:dyDescent="0.15">
      <c r="A138" s="52">
        <v>44023</v>
      </c>
      <c r="B138" s="32">
        <f>'Statistika podle krajů'!B138/'podle krajů na 100tis.obyvatel'!B$5*100000</f>
        <v>21.747715923481266</v>
      </c>
      <c r="C138" s="22">
        <f>'Statistika podle krajů'!C138/'podle krajů na 100tis.obyvatel'!C$5*100000</f>
        <v>12.706287663133212</v>
      </c>
      <c r="D138" s="22">
        <f>'Statistika podle krajů'!D138/'podle krajů na 100tis.obyvatel'!D$5*100000</f>
        <v>8.5392721124451363</v>
      </c>
      <c r="E138" s="22">
        <f>'Statistika podle krajů'!E138/'podle krajů na 100tis.obyvatel'!E$5*100000</f>
        <v>5.2551368963161487</v>
      </c>
      <c r="F138" s="22">
        <f>'Statistika podle krajů'!F138/'podle krajů na 100tis.obyvatel'!F$5*100000</f>
        <v>4.4118046317161239</v>
      </c>
      <c r="G138" s="22">
        <f>'Statistika podle krajů'!G138/'podle krajů na 100tis.obyvatel'!G$5*100000</f>
        <v>4.8723148977118393</v>
      </c>
      <c r="H138" s="22">
        <f>'Statistika podle krajů'!H138/'podle krajů na 100tis.obyvatel'!H$5*100000</f>
        <v>30.426649237079943</v>
      </c>
      <c r="I138" s="22">
        <f>'Statistika podle krajů'!I138/'podle krajů na 100tis.obyvatel'!I$5*100000</f>
        <v>7.7948398160417813</v>
      </c>
      <c r="J138" s="22">
        <f>'Statistika podle krajů'!J138/'podle krajů na 100tis.obyvatel'!J$5*100000</f>
        <v>8.2271142727039663</v>
      </c>
      <c r="K138" s="22">
        <f>'Statistika podle krajů'!K138/'podle krajů na 100tis.obyvatel'!K$5*100000</f>
        <v>20.791937435883352</v>
      </c>
      <c r="L138" s="22">
        <f>'Statistika podle krajů'!L138/'podle krajů na 100tis.obyvatel'!L$5*100000</f>
        <v>6.5436845474245153</v>
      </c>
      <c r="M138" s="22">
        <f>'Statistika podle krajů'!M138/'podle krajů na 100tis.obyvatel'!M$5*100000</f>
        <v>11.233910587565168</v>
      </c>
      <c r="N138" s="22">
        <f>'Statistika podle krajů'!N138/'podle krajů na 100tis.obyvatel'!N$5*100000</f>
        <v>9.097853421565345</v>
      </c>
      <c r="O138" s="23">
        <f>'Statistika podle krajů'!O138/'podle krajů na 100tis.obyvatel'!O$5*100000</f>
        <v>156.34644105689193</v>
      </c>
      <c r="P138" s="88"/>
      <c r="Q138" s="24">
        <f>'Statistika podle krajů'!Q138/'podle krajů na 100tis.obyvatel'!$Q$5*100000</f>
        <v>28.137433736998126</v>
      </c>
    </row>
    <row r="139" spans="1:17" ht="11.25" x14ac:dyDescent="0.15">
      <c r="A139" s="52">
        <v>44024</v>
      </c>
      <c r="B139" s="32">
        <f>'Statistika podle krajů'!B139/'podle krajů na 100tis.obyvatel'!B$5*100000</f>
        <v>21.747715923481266</v>
      </c>
      <c r="C139" s="22">
        <f>'Statistika podle krajů'!C139/'podle krajů na 100tis.obyvatel'!C$5*100000</f>
        <v>12.634092846865411</v>
      </c>
      <c r="D139" s="22">
        <f>'Statistika podle krajů'!D139/'podle krajů na 100tis.obyvatel'!D$5*100000</f>
        <v>7.9182341406309433</v>
      </c>
      <c r="E139" s="22">
        <f>'Statistika podle krajů'!E139/'podle krajů na 100tis.obyvatel'!E$5*100000</f>
        <v>5.2551368963161487</v>
      </c>
      <c r="F139" s="22">
        <f>'Statistika podle krajů'!F139/'podle krajů na 100tis.obyvatel'!F$5*100000</f>
        <v>4.4118046317161239</v>
      </c>
      <c r="G139" s="22">
        <f>'Statistika podle krajů'!G139/'podle krajů na 100tis.obyvatel'!G$5*100000</f>
        <v>4.7505070252690436</v>
      </c>
      <c r="H139" s="22">
        <f>'Statistika podle krajů'!H139/'podle krajů na 100tis.obyvatel'!H$5*100000</f>
        <v>30.20126665013861</v>
      </c>
      <c r="I139" s="22">
        <f>'Statistika podle krajů'!I139/'podle krajů na 100tis.obyvatel'!I$5*100000</f>
        <v>7.7948398160417813</v>
      </c>
      <c r="J139" s="22">
        <f>'Statistika podle krajů'!J139/'podle krajů na 100tis.obyvatel'!J$5*100000</f>
        <v>8.2271142727039663</v>
      </c>
      <c r="K139" s="22">
        <f>'Statistika podle krajů'!K139/'podle krajů na 100tis.obyvatel'!K$5*100000</f>
        <v>20.791937435883352</v>
      </c>
      <c r="L139" s="22">
        <f>'Statistika podle krajů'!L139/'podle krajů na 100tis.obyvatel'!L$5*100000</f>
        <v>6.5436845474245153</v>
      </c>
      <c r="M139" s="22">
        <f>'Statistika podle krajů'!M139/'podle krajů na 100tis.obyvatel'!M$5*100000</f>
        <v>11.233910587565168</v>
      </c>
      <c r="N139" s="22">
        <f>'Statistika podle krajů'!N139/'podle krajů na 100tis.obyvatel'!N$5*100000</f>
        <v>9.097853421565345</v>
      </c>
      <c r="O139" s="23">
        <f>'Statistika podle krajů'!O139/'podle krajů na 100tis.obyvatel'!O$5*100000</f>
        <v>155.3468900218985</v>
      </c>
      <c r="P139" s="88"/>
      <c r="Q139" s="24">
        <f>'Statistika podle krajů'!Q139/'podle krajů na 100tis.obyvatel'!$Q$5*100000</f>
        <v>27.959763002201527</v>
      </c>
    </row>
    <row r="140" spans="1:17" ht="11.25" x14ac:dyDescent="0.15">
      <c r="A140" s="52">
        <v>44025</v>
      </c>
      <c r="B140" s="32">
        <f>'Statistika podle krajů'!B140/'podle krajů na 100tis.obyvatel'!B$5*100000</f>
        <v>22.20079333855379</v>
      </c>
      <c r="C140" s="22">
        <f>'Statistika podle krajů'!C140/'podle krajů na 100tis.obyvatel'!C$5*100000</f>
        <v>12.850677295668818</v>
      </c>
      <c r="D140" s="22">
        <f>'Statistika podle krajů'!D140/'podle krajů na 100tis.obyvatel'!D$5*100000</f>
        <v>7.762974647677396</v>
      </c>
      <c r="E140" s="22">
        <f>'Statistika podle krajů'!E140/'podle krajů na 100tis.obyvatel'!E$5*100000</f>
        <v>5.5941779864010623</v>
      </c>
      <c r="F140" s="22">
        <f>'Statistika podle krajů'!F140/'podle krajů na 100tis.obyvatel'!F$5*100000</f>
        <v>4.4118046317161239</v>
      </c>
      <c r="G140" s="22">
        <f>'Statistika podle krajů'!G140/'podle krajů na 100tis.obyvatel'!G$5*100000</f>
        <v>4.6286991528262469</v>
      </c>
      <c r="H140" s="22">
        <f>'Statistika podle krajů'!H140/'podle krajů na 100tis.obyvatel'!H$5*100000</f>
        <v>29.750501476255945</v>
      </c>
      <c r="I140" s="22">
        <f>'Statistika podle krajů'!I140/'podle krajů na 100tis.obyvatel'!I$5*100000</f>
        <v>7.9761151606008909</v>
      </c>
      <c r="J140" s="22">
        <f>'Statistika podle krajů'!J140/'podle krajů na 100tis.obyvatel'!J$5*100000</f>
        <v>9.3750837061045189</v>
      </c>
      <c r="K140" s="22">
        <f>'Statistika podle krajů'!K140/'podle krajů na 100tis.obyvatel'!K$5*100000</f>
        <v>24.911094852426281</v>
      </c>
      <c r="L140" s="22">
        <f>'Statistika podle krajů'!L140/'podle krajů na 100tis.obyvatel'!L$5*100000</f>
        <v>7.4665118553946384</v>
      </c>
      <c r="M140" s="22">
        <f>'Statistika podle krajů'!M140/'podle krajů na 100tis.obyvatel'!M$5*100000</f>
        <v>12.974375608173856</v>
      </c>
      <c r="N140" s="22">
        <f>'Statistika podle krajů'!N140/'podle krajů na 100tis.obyvatel'!N$5*100000</f>
        <v>11.501059985752418</v>
      </c>
      <c r="O140" s="23">
        <f>'Statistika podle krajů'!O140/'podle krajů na 100tis.obyvatel'!O$5*100000</f>
        <v>155.84666553939522</v>
      </c>
      <c r="P140" s="88"/>
      <c r="Q140" s="24">
        <f>'Statistika podle krajů'!Q140/'podle krajů na 100tis.obyvatel'!$Q$5*100000</f>
        <v>28.679797032693006</v>
      </c>
    </row>
    <row r="141" spans="1:17" ht="11.25" x14ac:dyDescent="0.15">
      <c r="A141" s="52">
        <v>44026</v>
      </c>
      <c r="B141" s="32">
        <f>'Statistika podle krajů'!B141/'podle krajů na 100tis.obyvatel'!B$5*100000</f>
        <v>21.143612703384566</v>
      </c>
      <c r="C141" s="22">
        <f>'Statistika podle krajů'!C141/'podle krajů na 100tis.obyvatel'!C$5*100000</f>
        <v>12.922872111936618</v>
      </c>
      <c r="D141" s="22">
        <f>'Statistika podle krajů'!D141/'podle krajů na 100tis.obyvatel'!D$5*100000</f>
        <v>7.762974647677396</v>
      </c>
      <c r="E141" s="22">
        <f>'Statistika podle krajů'!E141/'podle krajů na 100tis.obyvatel'!E$5*100000</f>
        <v>5.9332190764859751</v>
      </c>
      <c r="F141" s="22">
        <f>'Statistika podle krajů'!F141/'podle krajů na 100tis.obyvatel'!F$5*100000</f>
        <v>4.0724350446610371</v>
      </c>
      <c r="G141" s="22">
        <f>'Statistika podle krajů'!G141/'podle krajů na 100tis.obyvatel'!G$5*100000</f>
        <v>4.5068912803834511</v>
      </c>
      <c r="H141" s="22">
        <f>'Statistika podle krajů'!H141/'podle krajů na 100tis.obyvatel'!H$5*100000</f>
        <v>26.595145259077285</v>
      </c>
      <c r="I141" s="22">
        <f>'Statistika podle krajů'!I141/'podle krajů na 100tis.obyvatel'!I$5*100000</f>
        <v>8.8824918833964475</v>
      </c>
      <c r="J141" s="22">
        <f>'Statistika podle krajů'!J141/'podle krajů na 100tis.obyvatel'!J$5*100000</f>
        <v>8.8010989894042417</v>
      </c>
      <c r="K141" s="22">
        <f>'Statistika podle krajů'!K141/'podle krajů na 100tis.obyvatel'!K$5*100000</f>
        <v>24.518794146088858</v>
      </c>
      <c r="L141" s="22">
        <f>'Statistika podle krajů'!L141/'podle krajů na 100tis.obyvatel'!L$5*100000</f>
        <v>7.4665118553946384</v>
      </c>
      <c r="M141" s="22">
        <f>'Statistika podle krajů'!M141/'podle krajů na 100tis.obyvatel'!M$5*100000</f>
        <v>14.081944257652111</v>
      </c>
      <c r="N141" s="22">
        <f>'Statistika podle krajů'!N141/'podle krajů na 100tis.obyvatel'!N$5*100000</f>
        <v>12.874320879573602</v>
      </c>
      <c r="O141" s="23">
        <f>'Statistika podle krajů'!O141/'podle krajů na 100tis.obyvatel'!O$5*100000</f>
        <v>139.43736938158611</v>
      </c>
      <c r="P141" s="88"/>
      <c r="Q141" s="24">
        <f>'Statistika podle krajů'!Q141/'podle krajů na 100tis.obyvatel'!$Q$5*100000</f>
        <v>26.725418949930425</v>
      </c>
    </row>
    <row r="142" spans="1:17" ht="11.25" x14ac:dyDescent="0.15">
      <c r="A142" s="52">
        <v>44027</v>
      </c>
      <c r="B142" s="32">
        <f>'Statistika podle krajů'!B142/'podle krajů na 100tis.obyvatel'!B$5*100000</f>
        <v>20.992586898360386</v>
      </c>
      <c r="C142" s="22">
        <f>'Statistika podle krajů'!C142/'podle krajů na 100tis.obyvatel'!C$5*100000</f>
        <v>12.778482479401015</v>
      </c>
      <c r="D142" s="22">
        <f>'Statistika podle krajů'!D142/'podle krajů na 100tis.obyvatel'!D$5*100000</f>
        <v>7.9182341406309433</v>
      </c>
      <c r="E142" s="22">
        <f>'Statistika podle krajů'!E142/'podle krajů na 100tis.obyvatel'!E$5*100000</f>
        <v>5.4246574413586055</v>
      </c>
      <c r="F142" s="22">
        <f>'Statistika podle krajů'!F142/'podle krajů na 100tis.obyvatel'!F$5*100000</f>
        <v>4.0724350446610371</v>
      </c>
      <c r="G142" s="22">
        <f>'Statistika podle krajů'!G142/'podle krajů na 100tis.obyvatel'!G$5*100000</f>
        <v>4.8723148977118393</v>
      </c>
      <c r="H142" s="22">
        <f>'Statistika podle krajů'!H142/'podle krajů na 100tis.obyvatel'!H$5*100000</f>
        <v>27.496675606842615</v>
      </c>
      <c r="I142" s="22">
        <f>'Statistika podle krajů'!I142/'podle krajů na 100tis.obyvatel'!I$5*100000</f>
        <v>10.332694639869336</v>
      </c>
      <c r="J142" s="22">
        <f>'Statistika podle krajů'!J142/'podle krajů na 100tis.obyvatel'!J$5*100000</f>
        <v>9.1837554672044259</v>
      </c>
      <c r="K142" s="22">
        <f>'Statistika podle krajů'!K142/'podle krajů na 100tis.obyvatel'!K$5*100000</f>
        <v>26.284147324607257</v>
      </c>
      <c r="L142" s="22">
        <f>'Statistika podle krajů'!L142/'podle krajů na 100tis.obyvatel'!L$5*100000</f>
        <v>7.7181920302955813</v>
      </c>
      <c r="M142" s="22">
        <f>'Statistika podle krajů'!M142/'podle krajů na 100tis.obyvatel'!M$5*100000</f>
        <v>19.461563412260784</v>
      </c>
      <c r="N142" s="22">
        <f>'Statistika podle krajů'!N142/'podle krajů na 100tis.obyvatel'!N$5*100000</f>
        <v>16.479130725854212</v>
      </c>
      <c r="O142" s="23">
        <f>'Statistika podle krajů'!O142/'podle krajů na 100tis.obyvatel'!O$5*100000</f>
        <v>130.10822638831391</v>
      </c>
      <c r="P142" s="88"/>
      <c r="Q142" s="24">
        <f>'Statistika podle krajů'!Q142/'podle krajů na 100tis.obyvatel'!$Q$5*100000</f>
        <v>26.407481845557559</v>
      </c>
    </row>
    <row r="143" spans="1:17" ht="11.25" x14ac:dyDescent="0.15">
      <c r="A143" s="52">
        <v>44028</v>
      </c>
      <c r="B143" s="32">
        <f>'Statistika podle krajů'!B143/'podle krajů na 100tis.obyvatel'!B$5*100000</f>
        <v>21.898741728505442</v>
      </c>
      <c r="C143" s="22">
        <f>'Statistika podle krajů'!C143/'podle krajů na 100tis.obyvatel'!C$5*100000</f>
        <v>12.778482479401015</v>
      </c>
      <c r="D143" s="22">
        <f>'Statistika podle krajů'!D143/'podle krajů na 100tis.obyvatel'!D$5*100000</f>
        <v>7.4524556617702995</v>
      </c>
      <c r="E143" s="22">
        <f>'Statistika podle krajů'!E143/'podle krajů na 100tis.obyvatel'!E$5*100000</f>
        <v>5.0856163512736927</v>
      </c>
      <c r="F143" s="22">
        <f>'Statistika podle krajů'!F143/'podle krajů na 100tis.obyvatel'!F$5*100000</f>
        <v>3.7330654576059512</v>
      </c>
      <c r="G143" s="22">
        <f>'Statistika podle krajů'!G143/'podle krajů na 100tis.obyvatel'!G$5*100000</f>
        <v>4.8723148977118393</v>
      </c>
      <c r="H143" s="22">
        <f>'Statistika podle krajů'!H143/'podle krajů na 100tis.obyvatel'!H$5*100000</f>
        <v>27.722058193783951</v>
      </c>
      <c r="I143" s="22">
        <f>'Statistika podle krajů'!I143/'podle krajů na 100tis.obyvatel'!I$5*100000</f>
        <v>9.9701439507511136</v>
      </c>
      <c r="J143" s="22">
        <f>'Statistika podle krajů'!J143/'podle krajů na 100tis.obyvatel'!J$5*100000</f>
        <v>8.8010989894042417</v>
      </c>
      <c r="K143" s="22">
        <f>'Statistika podle krajů'!K143/'podle krajů na 100tis.obyvatel'!K$5*100000</f>
        <v>25.891846618269838</v>
      </c>
      <c r="L143" s="22">
        <f>'Statistika podle krajů'!L143/'podle krajů na 100tis.obyvatel'!L$5*100000</f>
        <v>8.2215523800974672</v>
      </c>
      <c r="M143" s="22">
        <f>'Statistika podle krajů'!M143/'podle krajů na 100tis.obyvatel'!M$5*100000</f>
        <v>22.151372989565122</v>
      </c>
      <c r="N143" s="22">
        <f>'Statistika podle krajů'!N143/'podle krajů na 100tis.obyvatel'!N$5*100000</f>
        <v>20.255598183862467</v>
      </c>
      <c r="O143" s="23">
        <f>'Statistika podle krajů'!O143/'podle krajů na 100tis.obyvatel'!O$5*100000</f>
        <v>121.36215483212125</v>
      </c>
      <c r="P143" s="88"/>
      <c r="Q143" s="24">
        <f>'Statistika podle krajů'!Q143/'podle krajů na 100tis.obyvatel'!$Q$5*100000</f>
        <v>25.855767458557601</v>
      </c>
    </row>
    <row r="144" spans="1:17" ht="11.25" x14ac:dyDescent="0.15">
      <c r="A144" s="52">
        <v>44029</v>
      </c>
      <c r="B144" s="32">
        <f>'Statistika podle krajů'!B144/'podle krajů na 100tis.obyvatel'!B$5*100000</f>
        <v>23.106948168698846</v>
      </c>
      <c r="C144" s="22">
        <f>'Statistika podle krajů'!C144/'podle krajů na 100tis.obyvatel'!C$5*100000</f>
        <v>13.283846193275629</v>
      </c>
      <c r="D144" s="22">
        <f>'Statistika podle krajů'!D144/'podle krajů na 100tis.obyvatel'!D$5*100000</f>
        <v>7.2971961688167513</v>
      </c>
      <c r="E144" s="22">
        <f>'Statistika podle krajů'!E144/'podle krajů na 100tis.obyvatel'!E$5*100000</f>
        <v>6.1027396215284311</v>
      </c>
      <c r="F144" s="22">
        <f>'Statistika podle krajů'!F144/'podle krajů na 100tis.obyvatel'!F$5*100000</f>
        <v>3.7330654576059512</v>
      </c>
      <c r="G144" s="22">
        <f>'Statistika podle krajů'!G144/'podle krajů na 100tis.obyvatel'!G$5*100000</f>
        <v>4.7505070252690436</v>
      </c>
      <c r="H144" s="22">
        <f>'Statistika podle krajů'!H144/'podle krajů na 100tis.obyvatel'!H$5*100000</f>
        <v>29.525118889314609</v>
      </c>
      <c r="I144" s="22">
        <f>'Statistika podle krajů'!I144/'podle krajů na 100tis.obyvatel'!I$5*100000</f>
        <v>10.151419295310225</v>
      </c>
      <c r="J144" s="22">
        <f>'Statistika podle krajů'!J144/'podle krajů na 100tis.obyvatel'!J$5*100000</f>
        <v>10.33172490060498</v>
      </c>
      <c r="K144" s="22">
        <f>'Statistika podle krajů'!K144/'podle krajů na 100tis.obyvatel'!K$5*100000</f>
        <v>25.499545911932415</v>
      </c>
      <c r="L144" s="22">
        <f>'Statistika podle krajů'!L144/'podle krajů na 100tis.obyvatel'!L$5*100000</f>
        <v>8.5571259466320573</v>
      </c>
      <c r="M144" s="22">
        <f>'Statistika podle krajů'!M144/'podle krajů na 100tis.obyvatel'!M$5*100000</f>
        <v>24.366510288521631</v>
      </c>
      <c r="N144" s="22">
        <f>'Statistika podle krajů'!N144/'podle krajů na 100tis.obyvatel'!N$5*100000</f>
        <v>23.173777583232486</v>
      </c>
      <c r="O144" s="23">
        <f>'Statistika podle krajů'!O144/'podle krajů na 100tis.obyvatel'!O$5*100000</f>
        <v>117.36395069214744</v>
      </c>
      <c r="P144" s="88"/>
      <c r="Q144" s="24">
        <f>'Statistika podle krajů'!Q144/'podle krajů na 100tis.obyvatel'!$Q$5*100000</f>
        <v>26.126949106405039</v>
      </c>
    </row>
    <row r="145" spans="1:17" ht="11.25" x14ac:dyDescent="0.15">
      <c r="A145" s="52">
        <v>44030</v>
      </c>
      <c r="B145" s="32">
        <f>'Statistika podle krajů'!B145/'podle krajů na 100tis.obyvatel'!B$5*100000</f>
        <v>21.898741728505442</v>
      </c>
      <c r="C145" s="22">
        <f>'Statistika podle krajů'!C145/'podle krajů na 100tis.obyvatel'!C$5*100000</f>
        <v>11.984339500455189</v>
      </c>
      <c r="D145" s="22">
        <f>'Statistika podle krajů'!D145/'podle krajů na 100tis.obyvatel'!D$5*100000</f>
        <v>7.2971961688167513</v>
      </c>
      <c r="E145" s="22">
        <f>'Statistika podle krajů'!E145/'podle krajů na 100tis.obyvatel'!E$5*100000</f>
        <v>5.9332190764859751</v>
      </c>
      <c r="F145" s="22">
        <f>'Statistika podle krajů'!F145/'podle krajů na 100tis.obyvatel'!F$5*100000</f>
        <v>3.7330654576059512</v>
      </c>
      <c r="G145" s="22">
        <f>'Statistika podle krajů'!G145/'podle krajů na 100tis.obyvatel'!G$5*100000</f>
        <v>4.5068912803834511</v>
      </c>
      <c r="H145" s="22">
        <f>'Statistika podle krajů'!H145/'podle krajů na 100tis.obyvatel'!H$5*100000</f>
        <v>27.722058193783951</v>
      </c>
      <c r="I145" s="22">
        <f>'Statistika podle krajů'!I145/'podle krajů na 100tis.obyvatel'!I$5*100000</f>
        <v>9.9701439507511136</v>
      </c>
      <c r="J145" s="22">
        <f>'Statistika podle krajů'!J145/'podle krajů na 100tis.obyvatel'!J$5*100000</f>
        <v>9.5664119450046119</v>
      </c>
      <c r="K145" s="22">
        <f>'Statistika podle krajů'!K145/'podle krajů na 100tis.obyvatel'!K$5*100000</f>
        <v>23.538042380245304</v>
      </c>
      <c r="L145" s="22">
        <f>'Statistika podle krajů'!L145/'podle krajů na 100tis.obyvatel'!L$5*100000</f>
        <v>8.0537655968301731</v>
      </c>
      <c r="M145" s="22">
        <f>'Statistika podle krajů'!M145/'podle krajů na 100tis.obyvatel'!M$5*100000</f>
        <v>23.100717546260768</v>
      </c>
      <c r="N145" s="22">
        <f>'Statistika podle krajů'!N145/'podle krajů na 100tis.obyvatel'!N$5*100000</f>
        <v>22.65880474804954</v>
      </c>
      <c r="O145" s="23">
        <f>'Statistika podle krajů'!O145/'podle krajů na 100tis.obyvatel'!O$5*100000</f>
        <v>103.95330763931868</v>
      </c>
      <c r="P145" s="88"/>
      <c r="Q145" s="24">
        <f>'Statistika podle krajů'!Q145/'podle krajů na 100tis.obyvatel'!$Q$5*100000</f>
        <v>23.90138937579502</v>
      </c>
    </row>
    <row r="146" spans="1:17" ht="11.25" x14ac:dyDescent="0.15">
      <c r="A146" s="52">
        <v>44031</v>
      </c>
      <c r="B146" s="32">
        <f>'Statistika podle krajů'!B146/'podle krajů na 100tis.obyvatel'!B$5*100000</f>
        <v>21.898741728505442</v>
      </c>
      <c r="C146" s="22">
        <f>'Statistika podle krajů'!C146/'podle krajů na 100tis.obyvatel'!C$5*100000</f>
        <v>11.984339500455189</v>
      </c>
      <c r="D146" s="22">
        <f>'Statistika podle krajů'!D146/'podle krajů na 100tis.obyvatel'!D$5*100000</f>
        <v>7.1419366758632039</v>
      </c>
      <c r="E146" s="22">
        <f>'Statistika podle krajů'!E146/'podle krajů na 100tis.obyvatel'!E$5*100000</f>
        <v>5.9332190764859751</v>
      </c>
      <c r="F146" s="22">
        <f>'Statistika podle krajů'!F146/'podle krajů na 100tis.obyvatel'!F$5*100000</f>
        <v>3.7330654576059512</v>
      </c>
      <c r="G146" s="22">
        <f>'Statistika podle krajů'!G146/'podle krajů na 100tis.obyvatel'!G$5*100000</f>
        <v>4.3850834079406553</v>
      </c>
      <c r="H146" s="22">
        <f>'Statistika podle krajů'!H146/'podle krajů na 100tis.obyvatel'!H$5*100000</f>
        <v>27.722058193783951</v>
      </c>
      <c r="I146" s="22">
        <f>'Statistika podle krajů'!I146/'podle krajů na 100tis.obyvatel'!I$5*100000</f>
        <v>9.9701439507511136</v>
      </c>
      <c r="J146" s="22">
        <f>'Statistika podle krajů'!J146/'podle krajů na 100tis.obyvatel'!J$5*100000</f>
        <v>9.5664119450046119</v>
      </c>
      <c r="K146" s="22">
        <f>'Statistika podle krajů'!K146/'podle krajů na 100tis.obyvatel'!K$5*100000</f>
        <v>23.538042380245304</v>
      </c>
      <c r="L146" s="22">
        <f>'Statistika podle krajů'!L146/'podle krajů na 100tis.obyvatel'!L$5*100000</f>
        <v>8.0537655968301731</v>
      </c>
      <c r="M146" s="22">
        <f>'Statistika podle krajů'!M146/'podle krajů na 100tis.obyvatel'!M$5*100000</f>
        <v>23.100717546260768</v>
      </c>
      <c r="N146" s="22">
        <f>'Statistika podle krajů'!N146/'podle krajů na 100tis.obyvatel'!N$5*100000</f>
        <v>22.65880474804954</v>
      </c>
      <c r="O146" s="23">
        <f>'Statistika podle krajů'!O146/'podle krajů na 100tis.obyvatel'!O$5*100000</f>
        <v>103.37023620223916</v>
      </c>
      <c r="P146" s="88"/>
      <c r="Q146" s="24">
        <f>'Statistika podle krajů'!Q146/'podle krajů na 100tis.obyvatel'!$Q$5*100000</f>
        <v>23.817229554049263</v>
      </c>
    </row>
    <row r="147" spans="1:17" ht="11.25" x14ac:dyDescent="0.15">
      <c r="A147" s="52">
        <v>44032</v>
      </c>
      <c r="B147" s="32">
        <f>'Statistika podle krajů'!B147/'podle krajů na 100tis.obyvatel'!B$5*100000</f>
        <v>24.617206218940598</v>
      </c>
      <c r="C147" s="22">
        <f>'Statistika podle krajů'!C147/'podle krajů na 100tis.obyvatel'!C$5*100000</f>
        <v>13.139456560740026</v>
      </c>
      <c r="D147" s="22">
        <f>'Statistika podle krajů'!D147/'podle krajů na 100tis.obyvatel'!D$5*100000</f>
        <v>7.6077151547238477</v>
      </c>
      <c r="E147" s="22">
        <f>'Statistika podle krajů'!E147/'podle krajů na 100tis.obyvatel'!E$5*100000</f>
        <v>13.222602513311601</v>
      </c>
      <c r="F147" s="22">
        <f>'Statistika podle krajů'!F147/'podle krajů na 100tis.obyvatel'!F$5*100000</f>
        <v>3.7330654576059512</v>
      </c>
      <c r="G147" s="22">
        <f>'Statistika podle krajů'!G147/'podle krajů na 100tis.obyvatel'!G$5*100000</f>
        <v>4.7505070252690436</v>
      </c>
      <c r="H147" s="22">
        <f>'Statistika podle krajů'!H147/'podle krajů na 100tis.obyvatel'!H$5*100000</f>
        <v>32.680475106493276</v>
      </c>
      <c r="I147" s="22">
        <f>'Statistika podle krajů'!I147/'podle krajů na 100tis.obyvatel'!I$5*100000</f>
        <v>11.420346707224004</v>
      </c>
      <c r="J147" s="22">
        <f>'Statistika podle krajů'!J147/'podle krajů na 100tis.obyvatel'!J$5*100000</f>
        <v>15.497587350907471</v>
      </c>
      <c r="K147" s="22">
        <f>'Statistika podle krajů'!K147/'podle krajů na 100tis.obyvatel'!K$5*100000</f>
        <v>25.891846618269838</v>
      </c>
      <c r="L147" s="22">
        <f>'Statistika podle krajů'!L147/'podle krajů na 100tis.obyvatel'!L$5*100000</f>
        <v>10.318887170938657</v>
      </c>
      <c r="M147" s="22">
        <f>'Statistika podle krajů'!M147/'podle krajů na 100tis.obyvatel'!M$5*100000</f>
        <v>26.26519940191293</v>
      </c>
      <c r="N147" s="22">
        <f>'Statistika podle krajů'!N147/'podle krajů na 100tis.obyvatel'!N$5*100000</f>
        <v>27.808533099878982</v>
      </c>
      <c r="O147" s="23">
        <f>'Statistika podle krajů'!O147/'podle krajů na 100tis.obyvatel'!O$5*100000</f>
        <v>102.62057292599407</v>
      </c>
      <c r="P147" s="88"/>
      <c r="Q147" s="24">
        <f>'Statistika podle krajů'!Q147/'podle krajů na 100tis.obyvatel'!$Q$5*100000</f>
        <v>26.080193649879618</v>
      </c>
    </row>
    <row r="148" spans="1:17" ht="11.25" x14ac:dyDescent="0.15">
      <c r="A148" s="52">
        <v>44033</v>
      </c>
      <c r="B148" s="32">
        <f>'Statistika podle krajů'!B148/'podle krajů na 100tis.obyvatel'!B$5*100000</f>
        <v>26.051951366670266</v>
      </c>
      <c r="C148" s="22">
        <f>'Statistika podle krajů'!C148/'podle krajů na 100tis.obyvatel'!C$5*100000</f>
        <v>14.294573621024865</v>
      </c>
      <c r="D148" s="22">
        <f>'Statistika podle krajů'!D148/'podle krajů na 100tis.obyvatel'!D$5*100000</f>
        <v>8.2287531265380398</v>
      </c>
      <c r="E148" s="22">
        <f>'Statistika podle krajů'!E148/'podle krajů na 100tis.obyvatel'!E$5*100000</f>
        <v>14.409246328608795</v>
      </c>
      <c r="F148" s="22">
        <f>'Statistika podle krajů'!F148/'podle krajů na 100tis.obyvatel'!F$5*100000</f>
        <v>2.7149566964406917</v>
      </c>
      <c r="G148" s="22">
        <f>'Statistika podle krajů'!G148/'podle krajů na 100tis.obyvatel'!G$5*100000</f>
        <v>5.2377385150402267</v>
      </c>
      <c r="H148" s="22">
        <f>'Statistika podle krajů'!H148/'podle krajů na 100tis.obyvatel'!H$5*100000</f>
        <v>34.934300975906602</v>
      </c>
      <c r="I148" s="22">
        <f>'Statistika podle krajů'!I148/'podle krajů na 100tis.obyvatel'!I$5*100000</f>
        <v>12.326723430019561</v>
      </c>
      <c r="J148" s="22">
        <f>'Statistika podle krajů'!J148/'podle krajů na 100tis.obyvatel'!J$5*100000</f>
        <v>14.923602634207194</v>
      </c>
      <c r="K148" s="22">
        <f>'Statistika podle krajů'!K148/'podle krajů na 100tis.obyvatel'!K$5*100000</f>
        <v>25.891846618269838</v>
      </c>
      <c r="L148" s="22">
        <f>'Statistika podle krajů'!L148/'podle krajů na 100tis.obyvatel'!L$5*100000</f>
        <v>10.402780562572305</v>
      </c>
      <c r="M148" s="22">
        <f>'Statistika podle krajů'!M148/'podle krajů na 100tis.obyvatel'!M$5*100000</f>
        <v>26.26519940191293</v>
      </c>
      <c r="N148" s="22">
        <f>'Statistika podle krajů'!N148/'podle krajů na 100tis.obyvatel'!N$5*100000</f>
        <v>30.898370110976646</v>
      </c>
      <c r="O148" s="23">
        <f>'Statistika podle krajů'!O148/'podle krajů na 100tis.obyvatel'!O$5*100000</f>
        <v>90.292776827741548</v>
      </c>
      <c r="P148" s="88"/>
      <c r="Q148" s="24">
        <f>'Statistika podle krajů'!Q148/'podle krajů na 100tis.obyvatel'!$Q$5*100000</f>
        <v>25.425617258523729</v>
      </c>
    </row>
    <row r="149" spans="1:17" ht="11.25" x14ac:dyDescent="0.15">
      <c r="A149" s="52">
        <v>44034</v>
      </c>
      <c r="B149" s="32">
        <f>'Statistika podle krajů'!B149/'podle krajů na 100tis.obyvatel'!B$5*100000</f>
        <v>28.543877149569159</v>
      </c>
      <c r="C149" s="22">
        <f>'Statistika podle krajů'!C149/'podle krajů na 100tis.obyvatel'!C$5*100000</f>
        <v>14.366768437292665</v>
      </c>
      <c r="D149" s="22">
        <f>'Statistika podle krajů'!D149/'podle krajů na 100tis.obyvatel'!D$5*100000</f>
        <v>8.2287531265380398</v>
      </c>
      <c r="E149" s="22">
        <f>'Statistika podle krajů'!E149/'podle krajů na 100tis.obyvatel'!E$5*100000</f>
        <v>15.426369598863534</v>
      </c>
      <c r="F149" s="22">
        <f>'Statistika podle krajů'!F149/'podle krajů na 100tis.obyvatel'!F$5*100000</f>
        <v>2.7149566964406917</v>
      </c>
      <c r="G149" s="22">
        <f>'Statistika podle krajů'!G149/'podle krajů na 100tis.obyvatel'!G$5*100000</f>
        <v>5.8467778772542065</v>
      </c>
      <c r="H149" s="22">
        <f>'Statistika podle krajů'!H149/'podle krajů na 100tis.obyvatel'!H$5*100000</f>
        <v>42.371926344970589</v>
      </c>
      <c r="I149" s="22">
        <f>'Statistika podle krajů'!I149/'podle krajů na 100tis.obyvatel'!I$5*100000</f>
        <v>12.507998774578672</v>
      </c>
      <c r="J149" s="22">
        <f>'Statistika podle krajů'!J149/'podle krajů na 100tis.obyvatel'!J$5*100000</f>
        <v>14.923602634207194</v>
      </c>
      <c r="K149" s="22">
        <f>'Statistika podle krajů'!K149/'podle krajů na 100tis.obyvatel'!K$5*100000</f>
        <v>28.834101915800499</v>
      </c>
      <c r="L149" s="22">
        <f>'Statistika podle krajů'!L149/'podle krajů na 100tis.obyvatel'!L$5*100000</f>
        <v>11.577288045443373</v>
      </c>
      <c r="M149" s="22">
        <f>'Statistika podle krajů'!M149/'podle krajů na 100tis.obyvatel'!M$5*100000</f>
        <v>25.948751216347713</v>
      </c>
      <c r="N149" s="22">
        <f>'Statistika podle krajů'!N149/'podle krajů na 100tis.obyvatel'!N$5*100000</f>
        <v>32.099973393070186</v>
      </c>
      <c r="O149" s="23">
        <f>'Statistika podle krajů'!O149/'podle krajů na 100tis.obyvatel'!O$5*100000</f>
        <v>85.544909411522653</v>
      </c>
      <c r="P149" s="88"/>
      <c r="Q149" s="24">
        <f>'Statistika podle krajů'!Q149/'podle krajů na 100tis.obyvatel'!$Q$5*100000</f>
        <v>25.949278371608443</v>
      </c>
    </row>
    <row r="150" spans="1:17" ht="11.25" x14ac:dyDescent="0.15">
      <c r="A150" s="52">
        <v>44035</v>
      </c>
      <c r="B150" s="32">
        <f>'Statistika podle krajů'!B150/'podle krajů na 100tis.obyvatel'!B$5*100000</f>
        <v>30.054135199810915</v>
      </c>
      <c r="C150" s="22">
        <f>'Statistika podle krajů'!C150/'podle krajů na 100tis.obyvatel'!C$5*100000</f>
        <v>15.449690681309701</v>
      </c>
      <c r="D150" s="22">
        <f>'Statistika podle krajů'!D150/'podle krajů na 100tis.obyvatel'!D$5*100000</f>
        <v>9.6260885631199695</v>
      </c>
      <c r="E150" s="22">
        <f>'Statistika podle krajů'!E150/'podle krajů na 100tis.obyvatel'!E$5*100000</f>
        <v>15.595890143905992</v>
      </c>
      <c r="F150" s="22">
        <f>'Statistika podle krajů'!F150/'podle krajů na 100tis.obyvatel'!F$5*100000</f>
        <v>2.0362175223305186</v>
      </c>
      <c r="G150" s="22">
        <f>'Statistika podle krajů'!G150/'podle krajů na 100tis.obyvatel'!G$5*100000</f>
        <v>7.9175117087817384</v>
      </c>
      <c r="H150" s="22">
        <f>'Statistika podle krajů'!H150/'podle krajů na 100tis.obyvatel'!H$5*100000</f>
        <v>45.752665149090582</v>
      </c>
      <c r="I150" s="22">
        <f>'Statistika podle krajů'!I150/'podle krajů na 100tis.obyvatel'!I$5*100000</f>
        <v>13.051824808256004</v>
      </c>
      <c r="J150" s="22">
        <f>'Statistika podle krajů'!J150/'podle krajů na 100tis.obyvatel'!J$5*100000</f>
        <v>16.071572067607747</v>
      </c>
      <c r="K150" s="22">
        <f>'Statistika podle krajů'!K150/'podle krajů na 100tis.obyvatel'!K$5*100000</f>
        <v>33.737860745018267</v>
      </c>
      <c r="L150" s="22">
        <f>'Statistika podle krajů'!L150/'podle krajů na 100tis.obyvatel'!L$5*100000</f>
        <v>12.835688919948085</v>
      </c>
      <c r="M150" s="22">
        <f>'Statistika podle krajů'!M150/'podle krajů na 100tis.obyvatel'!M$5*100000</f>
        <v>28.005664422521619</v>
      </c>
      <c r="N150" s="22">
        <f>'Statistika podle krajů'!N150/'podle krajů na 100tis.obyvatel'!N$5*100000</f>
        <v>35.361468015895497</v>
      </c>
      <c r="O150" s="23">
        <f>'Statistika podle krajů'!O150/'podle krajů na 100tis.obyvatel'!O$5*100000</f>
        <v>79.464307281979174</v>
      </c>
      <c r="P150" s="88"/>
      <c r="Q150" s="24">
        <f>'Statistika podle krajů'!Q150/'podle krajů na 100tis.obyvatel'!$Q$5*100000</f>
        <v>26.725418949930425</v>
      </c>
    </row>
    <row r="151" spans="1:17" ht="11.25" x14ac:dyDescent="0.15">
      <c r="A151" s="52">
        <v>44036</v>
      </c>
      <c r="B151" s="32">
        <f>'Statistika podle krajů'!B151/'podle krajů na 100tis.obyvatel'!B$5*100000</f>
        <v>33.301190007830691</v>
      </c>
      <c r="C151" s="22">
        <f>'Statistika podle krajů'!C151/'podle krajů na 100tis.obyvatel'!C$5*100000</f>
        <v>17.615535169343772</v>
      </c>
      <c r="D151" s="22">
        <f>'Statistika podle krajů'!D151/'podle krajů na 100tis.obyvatel'!D$5*100000</f>
        <v>8.849791098352231</v>
      </c>
      <c r="E151" s="22">
        <f>'Statistika podle krajů'!E151/'podle krajů na 100tis.obyvatel'!E$5*100000</f>
        <v>16.104451779033361</v>
      </c>
      <c r="F151" s="22">
        <f>'Statistika podle krajů'!F151/'podle krajů na 100tis.obyvatel'!F$5*100000</f>
        <v>1.6968479352754322</v>
      </c>
      <c r="G151" s="22">
        <f>'Statistika podle krajů'!G151/'podle krajů na 100tis.obyvatel'!G$5*100000</f>
        <v>9.8664376678664745</v>
      </c>
      <c r="H151" s="22">
        <f>'Statistika podle krajů'!H151/'podle krajů na 100tis.obyvatel'!H$5*100000</f>
        <v>48.908021366269239</v>
      </c>
      <c r="I151" s="22">
        <f>'Statistika podle krajů'!I151/'podle krajů na 100tis.obyvatel'!I$5*100000</f>
        <v>13.233100152815116</v>
      </c>
      <c r="J151" s="22">
        <f>'Statistika podle krajů'!J151/'podle krajů na 100tis.obyvatel'!J$5*100000</f>
        <v>20.472121562309869</v>
      </c>
      <c r="K151" s="22">
        <f>'Statistika podle krajů'!K151/'podle krajů na 100tis.obyvatel'!K$5*100000</f>
        <v>38.445469221067334</v>
      </c>
      <c r="L151" s="22">
        <f>'Statistika podle krajů'!L151/'podle krajů na 100tis.obyvatel'!L$5*100000</f>
        <v>14.345769969353745</v>
      </c>
      <c r="M151" s="22">
        <f>'Statistika podle krajů'!M151/'podle krajů na 100tis.obyvatel'!M$5*100000</f>
        <v>30.537249907043346</v>
      </c>
      <c r="N151" s="22">
        <f>'Statistika podle krajů'!N151/'podle krajů na 100tis.obyvatel'!N$5*100000</f>
        <v>39.309593085631398</v>
      </c>
      <c r="O151" s="23">
        <f>'Statistika podle krajů'!O151/'podle krajů na 100tis.obyvatel'!O$5*100000</f>
        <v>77.381909292409489</v>
      </c>
      <c r="P151" s="88"/>
      <c r="Q151" s="24">
        <f>'Statistika podle krajů'!Q151/'podle krajů na 100tis.obyvatel'!$Q$5*100000</f>
        <v>28.408615384845564</v>
      </c>
    </row>
    <row r="152" spans="1:17" ht="11.25" x14ac:dyDescent="0.15">
      <c r="A152" s="52">
        <v>44037</v>
      </c>
      <c r="B152" s="32">
        <f>'Statistika podle krajů'!B152/'podle krajů na 100tis.obyvatel'!B$5*100000</f>
        <v>32.621573885221899</v>
      </c>
      <c r="C152" s="22">
        <f>'Statistika podle krajů'!C152/'podle krajů na 100tis.obyvatel'!C$5*100000</f>
        <v>17.03797663920135</v>
      </c>
      <c r="D152" s="22">
        <f>'Statistika podle krajů'!D152/'podle krajů na 100tis.obyvatel'!D$5*100000</f>
        <v>8.5392721124451363</v>
      </c>
      <c r="E152" s="22">
        <f>'Statistika podle krajů'!E152/'podle krajů na 100tis.obyvatel'!E$5*100000</f>
        <v>15.426369598863534</v>
      </c>
      <c r="F152" s="22">
        <f>'Statistika podle krajů'!F152/'podle krajů na 100tis.obyvatel'!F$5*100000</f>
        <v>1.6968479352754322</v>
      </c>
      <c r="G152" s="22">
        <f>'Statistika podle krajů'!G152/'podle krajů na 100tis.obyvatel'!G$5*100000</f>
        <v>9.7446297954236787</v>
      </c>
      <c r="H152" s="22">
        <f>'Statistika podle krajů'!H152/'podle krajů na 100tis.obyvatel'!H$5*100000</f>
        <v>46.428812909914583</v>
      </c>
      <c r="I152" s="22">
        <f>'Statistika podle krajů'!I152/'podle krajů na 100tis.obyvatel'!I$5*100000</f>
        <v>12.689274119137782</v>
      </c>
      <c r="J152" s="22">
        <f>'Statistika podle krajů'!J152/'podle krajů na 100tis.obyvatel'!J$5*100000</f>
        <v>19.324152128909315</v>
      </c>
      <c r="K152" s="22">
        <f>'Statistika podle krajů'!K152/'podle krajů na 100tis.obyvatel'!K$5*100000</f>
        <v>36.87626639571765</v>
      </c>
      <c r="L152" s="22">
        <f>'Statistika podle krajů'!L152/'podle krajů na 100tis.obyvatel'!L$5*100000</f>
        <v>13.758516227918211</v>
      </c>
      <c r="M152" s="22">
        <f>'Statistika podle krajů'!M152/'podle krajů na 100tis.obyvatel'!M$5*100000</f>
        <v>30.062577628695525</v>
      </c>
      <c r="N152" s="22">
        <f>'Statistika podle krajů'!N152/'podle krajů na 100tis.obyvatel'!N$5*100000</f>
        <v>37.764674580082563</v>
      </c>
      <c r="O152" s="23">
        <f>'Statistika podle krajů'!O152/'podle krajů na 100tis.obyvatel'!O$5*100000</f>
        <v>69.718684690793054</v>
      </c>
      <c r="P152" s="88"/>
      <c r="Q152" s="24">
        <f>'Statistika podle krajů'!Q152/'podle krajů na 100tis.obyvatel'!$Q$5*100000</f>
        <v>26.884387502116855</v>
      </c>
    </row>
    <row r="153" spans="1:17" ht="11.25" x14ac:dyDescent="0.15">
      <c r="A153" s="52">
        <v>44038</v>
      </c>
      <c r="B153" s="32">
        <f>'Statistika podle krajů'!B153/'podle krajů na 100tis.obyvatel'!B$5*100000</f>
        <v>32.621573885221899</v>
      </c>
      <c r="C153" s="22">
        <f>'Statistika podle krajů'!C153/'podle krajů na 100tis.obyvatel'!C$5*100000</f>
        <v>17.03797663920135</v>
      </c>
      <c r="D153" s="22">
        <f>'Statistika podle krajů'!D153/'podle krajů na 100tis.obyvatel'!D$5*100000</f>
        <v>8.3840126194915872</v>
      </c>
      <c r="E153" s="22">
        <f>'Statistika podle krajů'!E153/'podle krajů na 100tis.obyvatel'!E$5*100000</f>
        <v>15.256849053821078</v>
      </c>
      <c r="F153" s="22">
        <f>'Statistika podle krajů'!F153/'podle krajů na 100tis.obyvatel'!F$5*100000</f>
        <v>1.6968479352754322</v>
      </c>
      <c r="G153" s="22">
        <f>'Statistika podle krajů'!G153/'podle krajů na 100tis.obyvatel'!G$5*100000</f>
        <v>9.7446297954236787</v>
      </c>
      <c r="H153" s="22">
        <f>'Statistika podle krajů'!H153/'podle krajů na 100tis.obyvatel'!H$5*100000</f>
        <v>46.428812909914583</v>
      </c>
      <c r="I153" s="22">
        <f>'Statistika podle krajů'!I153/'podle krajů na 100tis.obyvatel'!I$5*100000</f>
        <v>12.326723430019561</v>
      </c>
      <c r="J153" s="22">
        <f>'Statistika podle krajů'!J153/'podle krajů na 100tis.obyvatel'!J$5*100000</f>
        <v>18.941495651109129</v>
      </c>
      <c r="K153" s="22">
        <f>'Statistika podle krajů'!K153/'podle krajů na 100tis.obyvatel'!K$5*100000</f>
        <v>36.87626639571765</v>
      </c>
      <c r="L153" s="22">
        <f>'Statistika podle krajů'!L153/'podle krajů na 100tis.obyvatel'!L$5*100000</f>
        <v>13.758516227918211</v>
      </c>
      <c r="M153" s="22">
        <f>'Statistika podle krajů'!M153/'podle krajů na 100tis.obyvatel'!M$5*100000</f>
        <v>29.746129443130307</v>
      </c>
      <c r="N153" s="22">
        <f>'Statistika podle krajů'!N153/'podle krajů na 100tis.obyvatel'!N$5*100000</f>
        <v>37.764674580082563</v>
      </c>
      <c r="O153" s="23">
        <f>'Statistika podle krajů'!O153/'podle krajů na 100tis.obyvatel'!O$5*100000</f>
        <v>69.552092851627478</v>
      </c>
      <c r="P153" s="88"/>
      <c r="Q153" s="24">
        <f>'Statistika podle krajů'!Q153/'podle krajů na 100tis.obyvatel'!$Q$5*100000</f>
        <v>26.790876589066009</v>
      </c>
    </row>
    <row r="154" spans="1:17" ht="11.25" x14ac:dyDescent="0.15">
      <c r="A154" s="52">
        <v>44039</v>
      </c>
      <c r="B154" s="32">
        <f>'Statistika podle krajů'!B154/'podle krajů na 100tis.obyvatel'!B$5*100000</f>
        <v>40.625941551503196</v>
      </c>
      <c r="C154" s="22">
        <f>'Statistika podle krajů'!C154/'podle krajů na 100tis.obyvatel'!C$5*100000</f>
        <v>20.214548554984653</v>
      </c>
      <c r="D154" s="22">
        <f>'Statistika podle krajů'!D154/'podle krajů na 100tis.obyvatel'!D$5*100000</f>
        <v>12.420759436283834</v>
      </c>
      <c r="E154" s="22">
        <f>'Statistika podle krajů'!E154/'podle krajů na 100tis.obyvatel'!E$5*100000</f>
        <v>15.765410688948448</v>
      </c>
      <c r="F154" s="22">
        <f>'Statistika podle krajů'!F154/'podle krajů na 100tis.obyvatel'!F$5*100000</f>
        <v>3.0543262834957781</v>
      </c>
      <c r="G154" s="22">
        <f>'Statistika podle krajů'!G154/'podle krajů na 100tis.obyvatel'!G$5*100000</f>
        <v>12.180787244279598</v>
      </c>
      <c r="H154" s="22">
        <f>'Statistika podle krajů'!H154/'podle krajů na 100tis.obyvatel'!H$5*100000</f>
        <v>48.908021366269239</v>
      </c>
      <c r="I154" s="22">
        <f>'Statistika podle krajů'!I154/'podle krajů na 100tis.obyvatel'!I$5*100000</f>
        <v>15.77095497664267</v>
      </c>
      <c r="J154" s="22">
        <f>'Statistika podle krajů'!J154/'podle krajů na 100tis.obyvatel'!J$5*100000</f>
        <v>22.959388668011069</v>
      </c>
      <c r="K154" s="22">
        <f>'Statistika podle krajů'!K154/'podle krajů na 100tis.obyvatel'!K$5*100000</f>
        <v>47.468385466828032</v>
      </c>
      <c r="L154" s="22">
        <f>'Statistika podle krajů'!L154/'podle krajů na 100tis.obyvatel'!L$5*100000</f>
        <v>15.520277452224811</v>
      </c>
      <c r="M154" s="22">
        <f>'Statistika podle krajů'!M154/'podle krajů na 100tis.obyvatel'!M$5*100000</f>
        <v>33.227059484347677</v>
      </c>
      <c r="N154" s="22">
        <f>'Statistika podle krajů'!N154/'podle krajů na 100tis.obyvatel'!N$5*100000</f>
        <v>42.914402931912008</v>
      </c>
      <c r="O154" s="23">
        <f>'Statistika podle krajů'!O154/'podle krajů na 100tis.obyvatel'!O$5*100000</f>
        <v>71.967674519528316</v>
      </c>
      <c r="P154" s="88"/>
      <c r="Q154" s="24">
        <f>'Statistika podle krajů'!Q154/'podle krajů na 100tis.obyvatel'!$Q$5*100000</f>
        <v>30.624824024150502</v>
      </c>
    </row>
    <row r="155" spans="1:17" ht="11.25" x14ac:dyDescent="0.15">
      <c r="A155" s="52">
        <v>44040</v>
      </c>
      <c r="B155" s="32">
        <f>'Statistika podle krajů'!B155/'podle krajů na 100tis.obyvatel'!B$5*100000</f>
        <v>43.19338023691418</v>
      </c>
      <c r="C155" s="22">
        <f>'Statistika podle krajů'!C155/'podle krajů na 100tis.obyvatel'!C$5*100000</f>
        <v>20.431133003788062</v>
      </c>
      <c r="D155" s="22">
        <f>'Statistika podle krajů'!D155/'podle krajů na 100tis.obyvatel'!D$5*100000</f>
        <v>21.891588506450255</v>
      </c>
      <c r="E155" s="22">
        <f>'Statistika podle krajů'!E155/'podle krajů na 100tis.obyvatel'!E$5*100000</f>
        <v>16.613013414160729</v>
      </c>
      <c r="F155" s="22">
        <f>'Statistika podle krajů'!F155/'podle krajů na 100tis.obyvatel'!F$5*100000</f>
        <v>4.0724350446610371</v>
      </c>
      <c r="G155" s="22">
        <f>'Statistika podle krajů'!G155/'podle krajů na 100tis.obyvatel'!G$5*100000</f>
        <v>13.642481713593149</v>
      </c>
      <c r="H155" s="22">
        <f>'Statistika podle krajů'!H155/'podle krajů na 100tis.obyvatel'!H$5*100000</f>
        <v>47.104960670738578</v>
      </c>
      <c r="I155" s="22">
        <f>'Statistika podle krajů'!I155/'podle krajů na 100tis.obyvatel'!I$5*100000</f>
        <v>17.583708422233784</v>
      </c>
      <c r="J155" s="22">
        <f>'Statistika podle krajů'!J155/'podle krajů na 100tis.obyvatel'!J$5*100000</f>
        <v>26.977281684913006</v>
      </c>
      <c r="K155" s="22">
        <f>'Statistika podle krajů'!K155/'podle krajů na 100tis.obyvatel'!K$5*100000</f>
        <v>47.664535819996743</v>
      </c>
      <c r="L155" s="22">
        <f>'Statistika podle krajů'!L155/'podle krajů na 100tis.obyvatel'!L$5*100000</f>
        <v>17.365932068165058</v>
      </c>
      <c r="M155" s="22">
        <f>'Statistika podle krajů'!M155/'podle krajů na 100tis.obyvatel'!M$5*100000</f>
        <v>35.125748597738976</v>
      </c>
      <c r="N155" s="22">
        <f>'Statistika podle krajů'!N155/'podle krajů na 100tis.obyvatel'!N$5*100000</f>
        <v>42.227772485001417</v>
      </c>
      <c r="O155" s="23">
        <f>'Statistika podle krajů'!O155/'podle krajů na 100tis.obyvatel'!O$5*100000</f>
        <v>65.637184631236465</v>
      </c>
      <c r="P155" s="88"/>
      <c r="Q155" s="24">
        <f>'Statistika podle krajů'!Q155/'podle krajů na 100tis.obyvatel'!$Q$5*100000</f>
        <v>31.522528789438578</v>
      </c>
    </row>
    <row r="156" spans="1:17" ht="11.25" x14ac:dyDescent="0.15">
      <c r="A156" s="52">
        <v>44041</v>
      </c>
      <c r="B156" s="32">
        <f>'Statistika podle krajů'!B156/'podle krajů na 100tis.obyvatel'!B$5*100000</f>
        <v>45.15671570222846</v>
      </c>
      <c r="C156" s="22">
        <f>'Statistika podle krajů'!C156/'podle krajů na 100tis.obyvatel'!C$5*100000</f>
        <v>22.885756756893343</v>
      </c>
      <c r="D156" s="22">
        <f>'Statistika podle krajů'!D156/'podle krajů na 100tis.obyvatel'!D$5*100000</f>
        <v>30.586120111848938</v>
      </c>
      <c r="E156" s="22">
        <f>'Statistika podle krajů'!E156/'podle krajů na 100tis.obyvatel'!E$5*100000</f>
        <v>16.952054504245641</v>
      </c>
      <c r="F156" s="22">
        <f>'Statistika podle krajů'!F156/'podle krajů na 100tis.obyvatel'!F$5*100000</f>
        <v>5.7692829799364702</v>
      </c>
      <c r="G156" s="22">
        <f>'Statistika podle krajů'!G156/'podle krajů na 100tis.obyvatel'!G$5*100000</f>
        <v>13.642481713593149</v>
      </c>
      <c r="H156" s="22">
        <f>'Statistika podle krajů'!H156/'podle krajů na 100tis.obyvatel'!H$5*100000</f>
        <v>50.485699474858571</v>
      </c>
      <c r="I156" s="22">
        <f>'Statistika podle krajů'!I156/'podle krajů na 100tis.obyvatel'!I$5*100000</f>
        <v>19.577737212384008</v>
      </c>
      <c r="J156" s="22">
        <f>'Statistika podle krajů'!J156/'podle krajů na 100tis.obyvatel'!J$5*100000</f>
        <v>27.933922879413466</v>
      </c>
      <c r="K156" s="22">
        <f>'Statistika podle krajů'!K156/'podle krajů na 100tis.obyvatel'!K$5*100000</f>
        <v>58.845105950613259</v>
      </c>
      <c r="L156" s="22">
        <f>'Statistika podle krajů'!L156/'podle krajů na 100tis.obyvatel'!L$5*100000</f>
        <v>18.79211972593707</v>
      </c>
      <c r="M156" s="22">
        <f>'Statistika podle krajů'!M156/'podle krajů na 100tis.obyvatel'!M$5*100000</f>
        <v>25.948751216347713</v>
      </c>
      <c r="N156" s="22">
        <f>'Statistika podle krajů'!N156/'podle krajů na 100tis.obyvatel'!N$5*100000</f>
        <v>42.056114873273771</v>
      </c>
      <c r="O156" s="23">
        <f>'Statistika podle krajů'!O156/'podle krajů na 100tis.obyvatel'!O$5*100000</f>
        <v>65.803776470402042</v>
      </c>
      <c r="P156" s="88"/>
      <c r="Q156" s="24">
        <f>'Statistika podle krajů'!Q156/'podle krajů na 100tis.obyvatel'!$Q$5*100000</f>
        <v>33.121565402607963</v>
      </c>
    </row>
    <row r="157" spans="1:17" ht="11.25" x14ac:dyDescent="0.15">
      <c r="A157" s="52">
        <v>44042</v>
      </c>
      <c r="B157" s="32">
        <f>'Statistika podle krajů'!B157/'podle krajů na 100tis.obyvatel'!B$5*100000</f>
        <v>48.026205997687796</v>
      </c>
      <c r="C157" s="22">
        <f>'Statistika podle krajů'!C157/'podle krajů na 100tis.obyvatel'!C$5*100000</f>
        <v>24.618432347320599</v>
      </c>
      <c r="D157" s="22">
        <f>'Statistika podle krajů'!D157/'podle krajů na 100tis.obyvatel'!D$5*100000</f>
        <v>33.691309970919896</v>
      </c>
      <c r="E157" s="22">
        <f>'Statistika podle krajů'!E157/'podle krajů na 100tis.obyvatel'!E$5*100000</f>
        <v>15.934931233990904</v>
      </c>
      <c r="F157" s="22">
        <f>'Statistika podle krajů'!F157/'podle krajů na 100tis.obyvatel'!F$5*100000</f>
        <v>6.4480221540466429</v>
      </c>
      <c r="G157" s="22">
        <f>'Statistika podle krajů'!G157/'podle krajů na 100tis.obyvatel'!G$5*100000</f>
        <v>14.373328948249926</v>
      </c>
      <c r="H157" s="22">
        <f>'Statistika podle krajů'!H157/'podle krajů na 100tis.obyvatel'!H$5*100000</f>
        <v>49.133403953210575</v>
      </c>
      <c r="I157" s="22">
        <f>'Statistika podle krajů'!I157/'podle krajů na 100tis.obyvatel'!I$5*100000</f>
        <v>20.665389279738672</v>
      </c>
      <c r="J157" s="22">
        <f>'Statistika podle krajů'!J157/'podle krajů na 100tis.obyvatel'!J$5*100000</f>
        <v>28.69923583501383</v>
      </c>
      <c r="K157" s="22">
        <f>'Statistika podle krajů'!K157/'podle krajů na 100tis.obyvatel'!K$5*100000</f>
        <v>65.121917252012011</v>
      </c>
      <c r="L157" s="22">
        <f>'Statistika podle krajů'!L157/'podle krajů na 100tis.obyvatel'!L$5*100000</f>
        <v>18.708226334303422</v>
      </c>
      <c r="M157" s="22">
        <f>'Statistika podle krajů'!M157/'podle krajů na 100tis.obyvatel'!M$5*100000</f>
        <v>26.739871680260752</v>
      </c>
      <c r="N157" s="22">
        <f>'Statistika podle krajů'!N157/'podle krajů na 100tis.obyvatel'!N$5*100000</f>
        <v>44.63097904918849</v>
      </c>
      <c r="O157" s="23">
        <f>'Statistika podle krajů'!O157/'podle krajů na 100tis.obyvatel'!O$5*100000</f>
        <v>63.721378480832357</v>
      </c>
      <c r="P157" s="88"/>
      <c r="Q157" s="24">
        <f>'Statistika podle krajů'!Q157/'podle krajů na 100tis.obyvatel'!$Q$5*100000</f>
        <v>34.187589811387554</v>
      </c>
    </row>
    <row r="158" spans="1:17" ht="12" thickBot="1" x14ac:dyDescent="0.2">
      <c r="A158" s="41">
        <v>44043</v>
      </c>
      <c r="B158" s="42">
        <f>'Statistika podle krajů'!B158/'podle krajů na 100tis.obyvatel'!B$5*100000</f>
        <v>48.026205997687796</v>
      </c>
      <c r="C158" s="43">
        <f>'Statistika podle krajů'!C158/'podle krajů na 100tis.obyvatel'!C$5*100000</f>
        <v>26.206718305212249</v>
      </c>
      <c r="D158" s="43">
        <f>'Statistika podle krajů'!D158/'podle krajů na 100tis.obyvatel'!D$5*100000</f>
        <v>40.833246646783103</v>
      </c>
      <c r="E158" s="43">
        <f>'Statistika podle krajů'!E158/'podle krajů na 100tis.obyvatel'!E$5*100000</f>
        <v>14.239725783566339</v>
      </c>
      <c r="F158" s="43">
        <f>'Statistika podle krajů'!F158/'podle krajů na 100tis.obyvatel'!F$5*100000</f>
        <v>7.4661309152119024</v>
      </c>
      <c r="G158" s="43">
        <f>'Statistika podle krajů'!G158/'podle krajů na 100tis.obyvatel'!G$5*100000</f>
        <v>15.469599800235089</v>
      </c>
      <c r="H158" s="43">
        <f>'Statistika podle krajů'!H158/'podle krajů na 100tis.obyvatel'!H$5*100000</f>
        <v>46.879578083797242</v>
      </c>
      <c r="I158" s="43">
        <f>'Statistika podle krajů'!I158/'podle krajů na 100tis.obyvatel'!I$5*100000</f>
        <v>22.659418069888897</v>
      </c>
      <c r="J158" s="43">
        <f>'Statistika podle krajů'!J158/'podle krajů na 100tis.obyvatel'!J$5*100000</f>
        <v>31.569159418515213</v>
      </c>
      <c r="K158" s="43">
        <f>'Statistika podle krajů'!K158/'podle krajů na 100tis.obyvatel'!K$5*100000</f>
        <v>65.121917252012011</v>
      </c>
      <c r="L158" s="43">
        <f>'Statistika podle krajů'!L158/'podle krajů na 100tis.obyvatel'!L$5*100000</f>
        <v>19.379373467372602</v>
      </c>
      <c r="M158" s="43">
        <f>'Statistika podle krajů'!M158/'podle krajů na 100tis.obyvatel'!M$5*100000</f>
        <v>27.847440329739008</v>
      </c>
      <c r="N158" s="43">
        <f>'Statistika podle krajů'!N158/'podle krajů na 100tis.obyvatel'!N$5*100000</f>
        <v>44.287663825733198</v>
      </c>
      <c r="O158" s="44">
        <f>'Statistika podle krajů'!O158/'podle krajů na 100tis.obyvatel'!O$5*100000</f>
        <v>63.388194802501211</v>
      </c>
      <c r="P158" s="88"/>
      <c r="Q158" s="45">
        <f>'Statistika podle krajů'!Q158/'podle krajů na 100tis.obyvatel'!$Q$5*100000</f>
        <v>35.075943485370544</v>
      </c>
    </row>
    <row r="159" spans="1:17" ht="13.5" thickTop="1" x14ac:dyDescent="0.2">
      <c r="A159" s="58">
        <v>44044</v>
      </c>
      <c r="B159" s="61">
        <f>'Statistika podle krajů'!B159/'podle krajů na 100tis.obyvatel'!B$5*100000</f>
        <v>44.854664092180109</v>
      </c>
      <c r="C159" s="62">
        <f>'Statistika podle krajů'!C159/'podle krajů na 100tis.obyvatel'!C$5*100000</f>
        <v>24.762821979856202</v>
      </c>
      <c r="D159" s="62">
        <f>'Statistika podle krajů'!D159/'podle krajů na 100tis.obyvatel'!D$5*100000</f>
        <v>39.435911210201169</v>
      </c>
      <c r="E159" s="62">
        <f>'Statistika podle krajů'!E159/'podle krajů na 100tis.obyvatel'!E$5*100000</f>
        <v>11.527397062887037</v>
      </c>
      <c r="F159" s="62">
        <f>'Statistika podle krajů'!F159/'podle krajů na 100tis.obyvatel'!F$5*100000</f>
        <v>7.4661309152119024</v>
      </c>
      <c r="G159" s="62">
        <f>'Statistika podle krajů'!G159/'podle krajů na 100tis.obyvatel'!G$5*100000</f>
        <v>13.764289586035947</v>
      </c>
      <c r="H159" s="62">
        <f>'Statistika podle krajů'!H159/'podle krajů na 100tis.obyvatel'!H$5*100000</f>
        <v>41.695778584146588</v>
      </c>
      <c r="I159" s="62">
        <f>'Statistika podle krajů'!I159/'podle krajů na 100tis.obyvatel'!I$5*100000</f>
        <v>21.390490657975118</v>
      </c>
      <c r="J159" s="62">
        <f>'Statistika podle krajů'!J159/'podle krajů na 100tis.obyvatel'!J$5*100000</f>
        <v>27.551266401613283</v>
      </c>
      <c r="K159" s="62">
        <f>'Statistika podle krajů'!K159/'podle krajů na 100tis.obyvatel'!K$5*100000</f>
        <v>61.983511601312642</v>
      </c>
      <c r="L159" s="62">
        <f>'Statistika podle krajů'!L159/'podle krajů na 100tis.obyvatel'!L$5*100000</f>
        <v>18.288759376135182</v>
      </c>
      <c r="M159" s="62">
        <f>'Statistika podle krajů'!M159/'podle krajů na 100tis.obyvatel'!M$5*100000</f>
        <v>26.739871680260752</v>
      </c>
      <c r="N159" s="62">
        <f>'Statistika podle krajů'!N159/'podle krajů na 100tis.obyvatel'!N$5*100000</f>
        <v>39.99622353254199</v>
      </c>
      <c r="O159" s="80">
        <f>'Statistika podle krajů'!O159/'podle krajů na 100tis.obyvatel'!O$5*100000</f>
        <v>53.475980372149508</v>
      </c>
      <c r="P159" s="87"/>
      <c r="Q159" s="36">
        <f>'Statistika podle krajů'!Q159/'podle krajů na 100tis.obyvatel'!$Q$5*100000</f>
        <v>31.971381172082616</v>
      </c>
    </row>
    <row r="160" spans="1:17" x14ac:dyDescent="0.2">
      <c r="A160" s="52">
        <v>44045</v>
      </c>
      <c r="B160" s="32">
        <f>'Statistika podle krajů'!B160/'podle krajů na 100tis.obyvatel'!B$5*100000</f>
        <v>44.854664092180109</v>
      </c>
      <c r="C160" s="22">
        <f>'Statistika podle krajů'!C160/'podle krajů na 100tis.obyvatel'!C$5*100000</f>
        <v>24.690627163588399</v>
      </c>
      <c r="D160" s="22">
        <f>'Statistika podle krajů'!D160/'podle krajů na 100tis.obyvatel'!D$5*100000</f>
        <v>39.435911210201169</v>
      </c>
      <c r="E160" s="22">
        <f>'Statistika podle krajů'!E160/'podle krajů na 100tis.obyvatel'!E$5*100000</f>
        <v>11.527397062887037</v>
      </c>
      <c r="F160" s="22">
        <f>'Statistika podle krajů'!F160/'podle krajů na 100tis.obyvatel'!F$5*100000</f>
        <v>7.4661309152119024</v>
      </c>
      <c r="G160" s="22">
        <f>'Statistika podle krajů'!G160/'podle krajů na 100tis.obyvatel'!G$5*100000</f>
        <v>13.642481713593149</v>
      </c>
      <c r="H160" s="22">
        <f>'Statistika podle krajů'!H160/'podle krajů na 100tis.obyvatel'!H$5*100000</f>
        <v>41.470395997205259</v>
      </c>
      <c r="I160" s="22">
        <f>'Statistika podle krajů'!I160/'podle krajů na 100tis.obyvatel'!I$5*100000</f>
        <v>21.571766002534229</v>
      </c>
      <c r="J160" s="22">
        <f>'Statistika podle krajů'!J160/'podle krajů na 100tis.obyvatel'!J$5*100000</f>
        <v>27.551266401613283</v>
      </c>
      <c r="K160" s="22">
        <f>'Statistika podle krajů'!K160/'podle krajů na 100tis.obyvatel'!K$5*100000</f>
        <v>61.591210894975212</v>
      </c>
      <c r="L160" s="22">
        <f>'Statistika podle krajů'!L160/'podle krajů na 100tis.obyvatel'!L$5*100000</f>
        <v>18.120972592867886</v>
      </c>
      <c r="M160" s="22">
        <f>'Statistika podle krajů'!M160/'podle krajů na 100tis.obyvatel'!M$5*100000</f>
        <v>26.739871680260752</v>
      </c>
      <c r="N160" s="22">
        <f>'Statistika podle krajů'!N160/'podle krajů na 100tis.obyvatel'!N$5*100000</f>
        <v>39.824565920814344</v>
      </c>
      <c r="O160" s="23">
        <f>'Statistika podle krajů'!O160/'podle krajů na 100tis.obyvatel'!O$5*100000</f>
        <v>53.309388532983938</v>
      </c>
      <c r="P160" s="87"/>
      <c r="Q160" s="24">
        <f>'Statistika podle krajů'!Q160/'podle krajů na 100tis.obyvatel'!$Q$5*100000</f>
        <v>31.887221350336858</v>
      </c>
    </row>
    <row r="161" spans="1:17" x14ac:dyDescent="0.2">
      <c r="A161" s="52">
        <v>44046</v>
      </c>
      <c r="B161" s="32">
        <f>'Statistika podle krajů'!B161/'podle krajů na 100tis.obyvatel'!B$5*100000</f>
        <v>50.518131780586685</v>
      </c>
      <c r="C161" s="22">
        <f>'Statistika podle krajů'!C161/'podle krajů na 100tis.obyvatel'!C$5*100000</f>
        <v>29.88865393487017</v>
      </c>
      <c r="D161" s="22">
        <f>'Statistika podle krajů'!D161/'podle krajů na 100tis.obyvatel'!D$5*100000</f>
        <v>47.50940484378566</v>
      </c>
      <c r="E161" s="22">
        <f>'Statistika podle krajů'!E161/'podle krajů na 100tis.obyvatel'!E$5*100000</f>
        <v>12.035958698014406</v>
      </c>
      <c r="F161" s="22">
        <f>'Statistika podle krajů'!F161/'podle krajů na 100tis.obyvatel'!F$5*100000</f>
        <v>8.484239676377161</v>
      </c>
      <c r="G161" s="22">
        <f>'Statistika podle krajů'!G161/'podle krajů na 100tis.obyvatel'!G$5*100000</f>
        <v>14.616944693135519</v>
      </c>
      <c r="H161" s="22">
        <f>'Statistika podle krajů'!H161/'podle krajů na 100tis.obyvatel'!H$5*100000</f>
        <v>41.470395997205259</v>
      </c>
      <c r="I161" s="22">
        <f>'Statistika podle krajů'!I161/'podle krajů na 100tis.obyvatel'!I$5*100000</f>
        <v>31.904460642403563</v>
      </c>
      <c r="J161" s="22">
        <f>'Statistika podle krajů'!J161/'podle krajů na 100tis.obyvatel'!J$5*100000</f>
        <v>33.099785329715949</v>
      </c>
      <c r="K161" s="22">
        <f>'Statistika podle krajů'!K161/'podle krajů na 100tis.obyvatel'!K$5*100000</f>
        <v>63.748864779831038</v>
      </c>
      <c r="L161" s="22">
        <f>'Statistika podle krajů'!L161/'podle krajů na 100tis.obyvatel'!L$5*100000</f>
        <v>19.379373467372602</v>
      </c>
      <c r="M161" s="22">
        <f>'Statistika podle krajů'!M161/'podle krajů na 100tis.obyvatel'!M$5*100000</f>
        <v>29.42968125756509</v>
      </c>
      <c r="N161" s="22">
        <f>'Statistika podle krajů'!N161/'podle krajů na 100tis.obyvatel'!N$5*100000</f>
        <v>39.652908309086691</v>
      </c>
      <c r="O161" s="23">
        <f>'Statistika podle krajů'!O161/'podle krajů na 100tis.obyvatel'!O$5*100000</f>
        <v>58.390439627533972</v>
      </c>
      <c r="P161" s="87"/>
      <c r="Q161" s="24">
        <f>'Statistika podle krajů'!Q161/'podle krajů na 100tis.obyvatel'!$Q$5*100000</f>
        <v>35.646360054980676</v>
      </c>
    </row>
    <row r="162" spans="1:17" x14ac:dyDescent="0.2">
      <c r="A162" s="52">
        <v>44047</v>
      </c>
      <c r="B162" s="32">
        <f>'Statistika podle krajů'!B162/'podle krajů na 100tis.obyvatel'!B$5*100000</f>
        <v>48.026205997687796</v>
      </c>
      <c r="C162" s="22">
        <f>'Statistika podle krajů'!C162/'podle krajů na 100tis.obyvatel'!C$5*100000</f>
        <v>29.96084875113797</v>
      </c>
      <c r="D162" s="22">
        <f>'Statistika podle krajů'!D162/'podle krajů na 100tis.obyvatel'!D$5*100000</f>
        <v>48.596221294460499</v>
      </c>
      <c r="E162" s="22">
        <f>'Statistika podle krajů'!E162/'podle krajů na 100tis.obyvatel'!E$5*100000</f>
        <v>12.035958698014406</v>
      </c>
      <c r="F162" s="22">
        <f>'Statistika podle krajů'!F162/'podle krajů na 100tis.obyvatel'!F$5*100000</f>
        <v>7.8055005022669883</v>
      </c>
      <c r="G162" s="22">
        <f>'Statistika podle krajů'!G162/'podle krajů na 100tis.obyvatel'!G$5*100000</f>
        <v>13.520673841150353</v>
      </c>
      <c r="H162" s="22">
        <f>'Statistika podle krajů'!H162/'podle krajů na 100tis.obyvatel'!H$5*100000</f>
        <v>36.061213910613269</v>
      </c>
      <c r="I162" s="22">
        <f>'Statistika podle krajů'!I162/'podle krajů na 100tis.obyvatel'!I$5*100000</f>
        <v>34.261040121672011</v>
      </c>
      <c r="J162" s="22">
        <f>'Statistika podle krajů'!J162/'podle krajů na 100tis.obyvatel'!J$5*100000</f>
        <v>35.395724196517065</v>
      </c>
      <c r="K162" s="22">
        <f>'Statistika podle krajů'!K162/'podle krajů na 100tis.obyvatel'!K$5*100000</f>
        <v>63.160413720324897</v>
      </c>
      <c r="L162" s="22">
        <f>'Statistika podle krajů'!L162/'podle krajů na 100tis.obyvatel'!L$5*100000</f>
        <v>18.959906509204362</v>
      </c>
      <c r="M162" s="22">
        <f>'Statistika podle krajů'!M162/'podle krajů na 100tis.obyvatel'!M$5*100000</f>
        <v>32.91061129878247</v>
      </c>
      <c r="N162" s="22">
        <f>'Statistika podle krajů'!N162/'podle krajů na 100tis.obyvatel'!N$5*100000</f>
        <v>39.481250697359044</v>
      </c>
      <c r="O162" s="23">
        <f>'Statistika podle krajů'!O162/'podle krajů na 100tis.obyvatel'!O$5*100000</f>
        <v>54.808715085474105</v>
      </c>
      <c r="P162" s="87"/>
      <c r="Q162" s="24">
        <f>'Statistika podle krajů'!Q162/'podle krajů na 100tis.obyvatel'!$Q$5*100000</f>
        <v>35.038539120150205</v>
      </c>
    </row>
    <row r="163" spans="1:17" x14ac:dyDescent="0.2">
      <c r="A163" s="52">
        <v>44048</v>
      </c>
      <c r="B163" s="32">
        <f>'Statistika podle krajů'!B163/'podle krajů na 100tis.obyvatel'!B$5*100000</f>
        <v>48.328257607736148</v>
      </c>
      <c r="C163" s="22">
        <f>'Statistika podle krajů'!C163/'podle krajů na 100tis.obyvatel'!C$5*100000</f>
        <v>30.466212465012585</v>
      </c>
      <c r="D163" s="22">
        <f>'Statistika podle krajů'!D163/'podle krajů na 100tis.obyvatel'!D$5*100000</f>
        <v>48.906740280367586</v>
      </c>
      <c r="E163" s="22">
        <f>'Statistika podle krajů'!E163/'podle krajů na 100tis.obyvatel'!E$5*100000</f>
        <v>13.731164148438971</v>
      </c>
      <c r="F163" s="22">
        <f>'Statistika podle krajů'!F163/'podle krajů na 100tis.obyvatel'!F$5*100000</f>
        <v>8.1448700893220742</v>
      </c>
      <c r="G163" s="22">
        <f>'Statistika podle krajů'!G163/'podle krajů na 100tis.obyvatel'!G$5*100000</f>
        <v>13.520673841150353</v>
      </c>
      <c r="H163" s="22">
        <f>'Statistika podle krajů'!H163/'podle krajů na 100tis.obyvatel'!H$5*100000</f>
        <v>35.385066149789267</v>
      </c>
      <c r="I163" s="22">
        <f>'Statistika podle krajů'!I163/'podle krajů na 100tis.obyvatel'!I$5*100000</f>
        <v>37.161445634617792</v>
      </c>
      <c r="J163" s="22">
        <f>'Statistika podle krajů'!J163/'podle krajů na 100tis.obyvatel'!J$5*100000</f>
        <v>37.309006585517984</v>
      </c>
      <c r="K163" s="22">
        <f>'Statistika podle krajů'!K163/'podle krajů na 100tis.obyvatel'!K$5*100000</f>
        <v>67.475721490036534</v>
      </c>
      <c r="L163" s="22">
        <f>'Statistika podle krajů'!L163/'podle krajů na 100tis.obyvatel'!L$5*100000</f>
        <v>19.882733817174486</v>
      </c>
      <c r="M163" s="22">
        <f>'Statistika podle krajů'!M163/'podle krajů na 100tis.obyvatel'!M$5*100000</f>
        <v>32.594163113217249</v>
      </c>
      <c r="N163" s="22">
        <f>'Statistika podle krajů'!N163/'podle krajů na 100tis.obyvatel'!N$5*100000</f>
        <v>38.451305026993161</v>
      </c>
      <c r="O163" s="23">
        <f>'Statistika podle krajů'!O163/'podle krajů na 100tis.obyvatel'!O$5*100000</f>
        <v>53.892459970063449</v>
      </c>
      <c r="P163" s="87"/>
      <c r="Q163" s="24">
        <f>'Statistika podle krajů'!Q163/'podle krajů na 100tis.obyvatel'!$Q$5*100000</f>
        <v>35.608955689760343</v>
      </c>
    </row>
    <row r="164" spans="1:17" x14ac:dyDescent="0.2">
      <c r="A164" s="52">
        <v>44049</v>
      </c>
      <c r="B164" s="32">
        <f>'Statistika podle krajů'!B164/'podle krajů na 100tis.obyvatel'!B$5*100000</f>
        <v>48.630309217784493</v>
      </c>
      <c r="C164" s="22">
        <f>'Statistika podle krajů'!C164/'podle krajů na 100tis.obyvatel'!C$5*100000</f>
        <v>31.332550260226213</v>
      </c>
      <c r="D164" s="22">
        <f>'Statistika podle krajů'!D164/'podle krajů na 100tis.obyvatel'!D$5*100000</f>
        <v>50.304075716949527</v>
      </c>
      <c r="E164" s="22">
        <f>'Statistika podle krajů'!E164/'podle krajů na 100tis.obyvatel'!E$5*100000</f>
        <v>13.053081968269144</v>
      </c>
      <c r="F164" s="22">
        <f>'Statistika podle krajů'!F164/'podle krajů na 100tis.obyvatel'!F$5*100000</f>
        <v>9.5023484375424214</v>
      </c>
      <c r="G164" s="22">
        <f>'Statistika podle krajů'!G164/'podle krajů na 100tis.obyvatel'!G$5*100000</f>
        <v>13.886097458478742</v>
      </c>
      <c r="H164" s="22">
        <f>'Statistika podle krajů'!H164/'podle krajů na 100tis.obyvatel'!H$5*100000</f>
        <v>36.061213910613269</v>
      </c>
      <c r="I164" s="22">
        <f>'Statistika podle krajů'!I164/'podle krajů na 100tis.obyvatel'!I$5*100000</f>
        <v>40.061851147563573</v>
      </c>
      <c r="J164" s="22">
        <f>'Statistika podle krajů'!J164/'podle krajů na 100tis.obyvatel'!J$5*100000</f>
        <v>38.839632496718721</v>
      </c>
      <c r="K164" s="22">
        <f>'Statistika podle krajů'!K164/'podle krajů na 100tis.obyvatel'!K$5*100000</f>
        <v>66.29881937102428</v>
      </c>
      <c r="L164" s="22">
        <f>'Statistika podle krajů'!L164/'podle krajů na 100tis.obyvatel'!L$5*100000</f>
        <v>19.798840425540842</v>
      </c>
      <c r="M164" s="22">
        <f>'Statistika podle krajů'!M164/'podle krajů na 100tis.obyvatel'!M$5*100000</f>
        <v>31.011922185391168</v>
      </c>
      <c r="N164" s="22">
        <f>'Statistika podle krajů'!N164/'podle krajů na 100tis.obyvatel'!N$5*100000</f>
        <v>36.734728909716679</v>
      </c>
      <c r="O164" s="23">
        <f>'Statistika podle krajů'!O164/'podle krajů na 100tis.obyvatel'!O$5*100000</f>
        <v>53.059500774235573</v>
      </c>
      <c r="P164" s="87"/>
      <c r="Q164" s="24">
        <f>'Statistika podle krajů'!Q164/'podle krajů na 100tis.obyvatel'!$Q$5*100000</f>
        <v>35.777275333251858</v>
      </c>
    </row>
    <row r="165" spans="1:17" x14ac:dyDescent="0.2">
      <c r="A165" s="52">
        <v>44050</v>
      </c>
      <c r="B165" s="32">
        <f>'Statistika podle krajů'!B165/'podle krajů na 100tis.obyvatel'!B$5*100000</f>
        <v>48.554796315272412</v>
      </c>
      <c r="C165" s="22">
        <f>'Statistika podle krajů'!C165/'podle krajů na 100tis.obyvatel'!C$5*100000</f>
        <v>32.054498422904238</v>
      </c>
      <c r="D165" s="22">
        <f>'Statistika podle krajů'!D165/'podle krajů na 100tis.obyvatel'!D$5*100000</f>
        <v>49.838297238088884</v>
      </c>
      <c r="E165" s="22">
        <f>'Statistika podle krajů'!E165/'podle krajů na 100tis.obyvatel'!E$5*100000</f>
        <v>13.900684693481427</v>
      </c>
      <c r="F165" s="22">
        <f>'Statistika podle krajů'!F165/'podle krajů na 100tis.obyvatel'!F$5*100000</f>
        <v>9.5023484375424214</v>
      </c>
      <c r="G165" s="22">
        <f>'Statistika podle krajů'!G165/'podle krajů na 100tis.obyvatel'!G$5*100000</f>
        <v>15.104176182906702</v>
      </c>
      <c r="H165" s="22">
        <f>'Statistika podle krajů'!H165/'podle krajů na 100tis.obyvatel'!H$5*100000</f>
        <v>42.597308931911925</v>
      </c>
      <c r="I165" s="22">
        <f>'Statistika podle krajů'!I165/'podle krajů na 100tis.obyvatel'!I$5*100000</f>
        <v>41.874604593154679</v>
      </c>
      <c r="J165" s="22">
        <f>'Statistika podle krajů'!J165/'podle krajů na 100tis.obyvatel'!J$5*100000</f>
        <v>40.370258407919458</v>
      </c>
      <c r="K165" s="22">
        <f>'Statistika podle krajů'!K165/'podle krajů na 100tis.obyvatel'!K$5*100000</f>
        <v>62.179661954481354</v>
      </c>
      <c r="L165" s="22">
        <f>'Statistika podle krajů'!L165/'podle krajů na 100tis.obyvatel'!L$5*100000</f>
        <v>19.631053642273542</v>
      </c>
      <c r="M165" s="22">
        <f>'Statistika podle krajů'!M165/'podle krajů na 100tis.obyvatel'!M$5*100000</f>
        <v>30.853698092608564</v>
      </c>
      <c r="N165" s="22">
        <f>'Statistika podle krajů'!N165/'podle krajů na 100tis.obyvatel'!N$5*100000</f>
        <v>35.876440851078442</v>
      </c>
      <c r="O165" s="23">
        <f>'Statistika podle krajů'!O165/'podle krajů na 100tis.obyvatel'!O$5*100000</f>
        <v>56.474633477129856</v>
      </c>
      <c r="P165" s="87"/>
      <c r="Q165" s="24">
        <f>'Statistika podle krajů'!Q165/'podle krajů na 100tis.obyvatel'!$Q$5*100000</f>
        <v>36.525362637658588</v>
      </c>
    </row>
    <row r="166" spans="1:17" x14ac:dyDescent="0.2">
      <c r="A166" s="52">
        <v>44051</v>
      </c>
      <c r="B166" s="32">
        <f>'Statistika podle krajů'!B166/'podle krajů na 100tis.obyvatel'!B$5*100000</f>
        <v>45.005689897204284</v>
      </c>
      <c r="C166" s="22">
        <f>'Statistika podle krajů'!C166/'podle krajů na 100tis.obyvatel'!C$5*100000</f>
        <v>30.17743319994138</v>
      </c>
      <c r="D166" s="22">
        <f>'Statistika podle krajů'!D166/'podle krajů na 100tis.obyvatel'!D$5*100000</f>
        <v>45.180512449482443</v>
      </c>
      <c r="E166" s="22">
        <f>'Statistika podle krajů'!E166/'podle krajů na 100tis.obyvatel'!E$5*100000</f>
        <v>13.053081968269144</v>
      </c>
      <c r="F166" s="22">
        <f>'Statistika podle krajů'!F166/'podle krajů na 100tis.obyvatel'!F$5*100000</f>
        <v>8.8236092634322478</v>
      </c>
      <c r="G166" s="22">
        <f>'Statistika podle krajů'!G166/'podle krajů na 100tis.obyvatel'!G$5*100000</f>
        <v>14.373328948249926</v>
      </c>
      <c r="H166" s="22">
        <f>'Statistika podle krajů'!H166/'podle krajů na 100tis.obyvatel'!H$5*100000</f>
        <v>40.794248236381257</v>
      </c>
      <c r="I166" s="22">
        <f>'Statistika podle krajů'!I166/'podle krajů na 100tis.obyvatel'!I$5*100000</f>
        <v>40.243126492122677</v>
      </c>
      <c r="J166" s="22">
        <f>'Statistika podle krajů'!J166/'podle krajů na 100tis.obyvatel'!J$5*100000</f>
        <v>36.352365391017521</v>
      </c>
      <c r="K166" s="22">
        <f>'Statistika podle krajů'!K166/'podle krajů na 100tis.obyvatel'!K$5*100000</f>
        <v>59.041256303781971</v>
      </c>
      <c r="L166" s="22">
        <f>'Statistika podle krajů'!L166/'podle krajů na 100tis.obyvatel'!L$5*100000</f>
        <v>17.70150563469965</v>
      </c>
      <c r="M166" s="22">
        <f>'Statistika podle krajů'!M166/'podle krajů na 100tis.obyvatel'!M$5*100000</f>
        <v>28.638560793652051</v>
      </c>
      <c r="N166" s="22">
        <f>'Statistika podle krajů'!N166/'podle krajů na 100tis.obyvatel'!N$5*100000</f>
        <v>35.018152792440198</v>
      </c>
      <c r="O166" s="23">
        <f>'Statistika podle krajů'!O166/'podle krajů na 100tis.obyvatel'!O$5*100000</f>
        <v>52.476429337156063</v>
      </c>
      <c r="P166" s="87"/>
      <c r="Q166" s="24">
        <f>'Statistika podle krajů'!Q166/'podle krajů na 100tis.obyvatel'!$Q$5*100000</f>
        <v>34.094078898336711</v>
      </c>
    </row>
    <row r="167" spans="1:17" x14ac:dyDescent="0.2">
      <c r="A167" s="52">
        <v>44052</v>
      </c>
      <c r="B167" s="32">
        <f>'Statistika podle krajů'!B167/'podle krajů na 100tis.obyvatel'!B$5*100000</f>
        <v>44.779151189668021</v>
      </c>
      <c r="C167" s="22">
        <f>'Statistika podle krajů'!C167/'podle krajů na 100tis.obyvatel'!C$5*100000</f>
        <v>30.17743319994138</v>
      </c>
      <c r="D167" s="22">
        <f>'Statistika podle krajů'!D167/'podle krajů na 100tis.obyvatel'!D$5*100000</f>
        <v>44.869993463575341</v>
      </c>
      <c r="E167" s="22">
        <f>'Statistika podle krajů'!E167/'podle krajů na 100tis.obyvatel'!E$5*100000</f>
        <v>13.053081968269144</v>
      </c>
      <c r="F167" s="22">
        <f>'Statistika podle krajů'!F167/'podle krajů na 100tis.obyvatel'!F$5*100000</f>
        <v>8.8236092634322478</v>
      </c>
      <c r="G167" s="22">
        <f>'Statistika podle krajů'!G167/'podle krajů na 100tis.obyvatel'!G$5*100000</f>
        <v>14.373328948249926</v>
      </c>
      <c r="H167" s="22">
        <f>'Statistika podle krajů'!H167/'podle krajů na 100tis.obyvatel'!H$5*100000</f>
        <v>40.343483062498592</v>
      </c>
      <c r="I167" s="22">
        <f>'Statistika podle krajů'!I167/'podle krajů na 100tis.obyvatel'!I$5*100000</f>
        <v>40.061851147563573</v>
      </c>
      <c r="J167" s="22">
        <f>'Statistika podle krajů'!J167/'podle krajů na 100tis.obyvatel'!J$5*100000</f>
        <v>36.352365391017521</v>
      </c>
      <c r="K167" s="22">
        <f>'Statistika podle krajů'!K167/'podle krajů na 100tis.obyvatel'!K$5*100000</f>
        <v>59.041256303781971</v>
      </c>
      <c r="L167" s="22">
        <f>'Statistika podle krajů'!L167/'podle krajů na 100tis.obyvatel'!L$5*100000</f>
        <v>17.70150563469965</v>
      </c>
      <c r="M167" s="22">
        <f>'Statistika podle krajů'!M167/'podle krajů na 100tis.obyvatel'!M$5*100000</f>
        <v>28.48033670086944</v>
      </c>
      <c r="N167" s="22">
        <f>'Statistika podle krajů'!N167/'podle krajů na 100tis.obyvatel'!N$5*100000</f>
        <v>34.846495180712552</v>
      </c>
      <c r="O167" s="23">
        <f>'Statistika podle krajů'!O167/'podle krajů na 100tis.obyvatel'!O$5*100000</f>
        <v>52.309837497990479</v>
      </c>
      <c r="P167" s="87"/>
      <c r="Q167" s="24">
        <f>'Statistika podle krajů'!Q167/'podle krajů na 100tis.obyvatel'!$Q$5*100000</f>
        <v>33.981865802675706</v>
      </c>
    </row>
    <row r="168" spans="1:17" x14ac:dyDescent="0.2">
      <c r="A168" s="52">
        <v>44053</v>
      </c>
      <c r="B168" s="32">
        <f>'Statistika podle krajů'!B168/'podle krajů na 100tis.obyvatel'!B$5*100000</f>
        <v>51.273260805707565</v>
      </c>
      <c r="C168" s="22">
        <f>'Statistika podle krajů'!C168/'podle krajů na 100tis.obyvatel'!C$5*100000</f>
        <v>35.086680706151938</v>
      </c>
      <c r="D168" s="22">
        <f>'Statistika podle krajů'!D168/'podle krajů na 100tis.obyvatel'!D$5*100000</f>
        <v>46.267328900157274</v>
      </c>
      <c r="E168" s="22">
        <f>'Statistika podle krajů'!E168/'podle krajů na 100tis.obyvatel'!E$5*100000</f>
        <v>15.934931233990904</v>
      </c>
      <c r="F168" s="22">
        <f>'Statistika podle krajů'!F168/'podle krajů na 100tis.obyvatel'!F$5*100000</f>
        <v>9.1629788504873346</v>
      </c>
      <c r="G168" s="22">
        <f>'Statistika podle krajů'!G168/'podle krajů na 100tis.obyvatel'!G$5*100000</f>
        <v>18.149372993976602</v>
      </c>
      <c r="H168" s="22">
        <f>'Statistika podle krajů'!H168/'podle krajů na 100tis.obyvatel'!H$5*100000</f>
        <v>38.991187540850596</v>
      </c>
      <c r="I168" s="22">
        <f>'Statistika podle krajů'!I168/'podle krajů na 100tis.obyvatel'!I$5*100000</f>
        <v>39.880575803004454</v>
      </c>
      <c r="J168" s="22">
        <f>'Statistika podle krajů'!J168/'podle krajů na 100tis.obyvatel'!J$5*100000</f>
        <v>38.074319541118349</v>
      </c>
      <c r="K168" s="22">
        <f>'Statistika podle krajů'!K168/'podle krajů na 100tis.obyvatel'!K$5*100000</f>
        <v>65.710368311518138</v>
      </c>
      <c r="L168" s="22">
        <f>'Statistika podle krajů'!L168/'podle krajů na 100tis.obyvatel'!L$5*100000</f>
        <v>18.540439551036123</v>
      </c>
      <c r="M168" s="22">
        <f>'Statistika podle krajů'!M168/'podle krajů na 100tis.obyvatel'!M$5*100000</f>
        <v>28.638560793652051</v>
      </c>
      <c r="N168" s="22">
        <f>'Statistika podle krajů'!N168/'podle krajů na 100tis.obyvatel'!N$5*100000</f>
        <v>38.794620250448453</v>
      </c>
      <c r="O168" s="23">
        <f>'Statistika podle krajů'!O168/'podle krajů na 100tis.obyvatel'!O$5*100000</f>
        <v>60.722725375852015</v>
      </c>
      <c r="P168" s="87"/>
      <c r="Q168" s="24">
        <f>'Statistika podle krajů'!Q168/'podle krajů na 100tis.obyvatel'!$Q$5*100000</f>
        <v>37.563333772522924</v>
      </c>
    </row>
    <row r="169" spans="1:17" x14ac:dyDescent="0.2">
      <c r="A169" s="52">
        <v>44054</v>
      </c>
      <c r="B169" s="32">
        <f>'Statistika podle krajů'!B169/'podle krajů na 100tis.obyvatel'!B$5*100000</f>
        <v>52.405954343388885</v>
      </c>
      <c r="C169" s="22">
        <f>'Statistika podle krajů'!C169/'podle krajů na 100tis.obyvatel'!C$5*100000</f>
        <v>34.653511808545119</v>
      </c>
      <c r="D169" s="22">
        <f>'Statistika podle krajů'!D169/'podle krajů na 100tis.obyvatel'!D$5*100000</f>
        <v>44.714733970621793</v>
      </c>
      <c r="E169" s="22">
        <f>'Statistika podle krajů'!E169/'podle krajů na 100tis.obyvatel'!E$5*100000</f>
        <v>15.595890143905992</v>
      </c>
      <c r="F169" s="22">
        <f>'Statistika podle krajů'!F169/'podle krajů na 100tis.obyvatel'!F$5*100000</f>
        <v>9.1629788504873346</v>
      </c>
      <c r="G169" s="22">
        <f>'Statistika podle krajů'!G169/'podle krajů na 100tis.obyvatel'!G$5*100000</f>
        <v>20.098298953061338</v>
      </c>
      <c r="H169" s="22">
        <f>'Statistika podle krajů'!H169/'podle krajů na 100tis.obyvatel'!H$5*100000</f>
        <v>37.638892019202594</v>
      </c>
      <c r="I169" s="22">
        <f>'Statistika podle krajů'!I169/'podle krajů na 100tis.obyvatel'!I$5*100000</f>
        <v>39.518025113886232</v>
      </c>
      <c r="J169" s="22">
        <f>'Statistika podle krajů'!J169/'podle krajů na 100tis.obyvatel'!J$5*100000</f>
        <v>36.352365391017521</v>
      </c>
      <c r="K169" s="22">
        <f>'Statistika podle krajů'!K169/'podle krajů na 100tis.obyvatel'!K$5*100000</f>
        <v>64.533466192505884</v>
      </c>
      <c r="L169" s="22">
        <f>'Statistika podle krajů'!L169/'podle krajů na 100tis.obyvatel'!L$5*100000</f>
        <v>17.28203867653141</v>
      </c>
      <c r="M169" s="22">
        <f>'Statistika podle krajů'!M169/'podle krajů na 100tis.obyvatel'!M$5*100000</f>
        <v>26.739871680260752</v>
      </c>
      <c r="N169" s="22">
        <f>'Statistika podle krajů'!N169/'podle krajů na 100tis.obyvatel'!N$5*100000</f>
        <v>39.481250697359044</v>
      </c>
      <c r="O169" s="23">
        <f>'Statistika podle krajů'!O169/'podle krajů na 100tis.obyvatel'!O$5*100000</f>
        <v>60.972613134600373</v>
      </c>
      <c r="P169" s="87"/>
      <c r="Q169" s="24">
        <f>'Statistika podle krajů'!Q169/'podle krajů na 100tis.obyvatel'!$Q$5*100000</f>
        <v>37.282801033370397</v>
      </c>
    </row>
    <row r="170" spans="1:17" x14ac:dyDescent="0.2">
      <c r="A170" s="52">
        <v>44055</v>
      </c>
      <c r="B170" s="32">
        <f>'Statistika podle krajů'!B170/'podle krajů na 100tis.obyvatel'!B$5*100000</f>
        <v>52.70800595343723</v>
      </c>
      <c r="C170" s="22">
        <f>'Statistika podle krajů'!C170/'podle krajů na 100tis.obyvatel'!C$5*100000</f>
        <v>34.797901441080732</v>
      </c>
      <c r="D170" s="22">
        <f>'Statistika podle krajů'!D170/'podle krajů na 100tis.obyvatel'!D$5*100000</f>
        <v>39.125392224294075</v>
      </c>
      <c r="E170" s="22">
        <f>'Statistika podle krajů'!E170/'podle krajů na 100tis.obyvatel'!E$5*100000</f>
        <v>16.443492869118273</v>
      </c>
      <c r="F170" s="22">
        <f>'Statistika podle krajů'!F170/'podle krajů na 100tis.obyvatel'!F$5*100000</f>
        <v>8.8236092634322478</v>
      </c>
      <c r="G170" s="22">
        <f>'Statistika podle krajů'!G170/'podle krajů na 100tis.obyvatel'!G$5*100000</f>
        <v>21.072761932603704</v>
      </c>
      <c r="H170" s="22">
        <f>'Statistika podle krajů'!H170/'podle krajů na 100tis.obyvatel'!H$5*100000</f>
        <v>38.540422366967931</v>
      </c>
      <c r="I170" s="22">
        <f>'Statistika podle krajů'!I170/'podle krajů na 100tis.obyvatel'!I$5*100000</f>
        <v>36.98017029005868</v>
      </c>
      <c r="J170" s="22">
        <f>'Statistika podle krajů'!J170/'podle krajů na 100tis.obyvatel'!J$5*100000</f>
        <v>34.630411240916693</v>
      </c>
      <c r="K170" s="22">
        <f>'Statistika podle krajů'!K170/'podle krajů na 100tis.obyvatel'!K$5*100000</f>
        <v>68.848773962217521</v>
      </c>
      <c r="L170" s="22">
        <f>'Statistika podle krajů'!L170/'podle krajů na 100tis.obyvatel'!L$5*100000</f>
        <v>17.953185809600594</v>
      </c>
      <c r="M170" s="22">
        <f>'Statistika podle krajů'!M170/'podle krajů na 100tis.obyvatel'!M$5*100000</f>
        <v>24.841182566869456</v>
      </c>
      <c r="N170" s="22">
        <f>'Statistika podle krajů'!N170/'podle krajů na 100tis.obyvatel'!N$5*100000</f>
        <v>41.884457261546117</v>
      </c>
      <c r="O170" s="23">
        <f>'Statistika podle krajů'!O170/'podle krajů na 100tis.obyvatel'!O$5*100000</f>
        <v>61.139204973765949</v>
      </c>
      <c r="P170" s="87"/>
      <c r="Q170" s="24">
        <f>'Statistika podle krajů'!Q170/'podle krajů na 100tis.obyvatel'!$Q$5*100000</f>
        <v>37.254747759455142</v>
      </c>
    </row>
    <row r="171" spans="1:17" x14ac:dyDescent="0.2">
      <c r="A171" s="52">
        <v>44056</v>
      </c>
      <c r="B171" s="32">
        <f>'Statistika podle krajů'!B171/'podle krajů na 100tis.obyvatel'!B$5*100000</f>
        <v>53.916212393630637</v>
      </c>
      <c r="C171" s="22">
        <f>'Statistika podle krajů'!C171/'podle krajů na 100tis.obyvatel'!C$5*100000</f>
        <v>34.653511808545119</v>
      </c>
      <c r="D171" s="22">
        <f>'Statistika podle krajů'!D171/'podle krajů na 100tis.obyvatel'!D$5*100000</f>
        <v>32.449234027291517</v>
      </c>
      <c r="E171" s="22">
        <f>'Statistika podle krajů'!E171/'podle krajů na 100tis.obyvatel'!E$5*100000</f>
        <v>18.308218864585296</v>
      </c>
      <c r="F171" s="22">
        <f>'Statistika podle krajů'!F171/'podle krajů na 100tis.obyvatel'!F$5*100000</f>
        <v>9.1629788504873346</v>
      </c>
      <c r="G171" s="22">
        <f>'Statistika podle krajů'!G171/'podle krajů na 100tis.obyvatel'!G$5*100000</f>
        <v>21.43818554993209</v>
      </c>
      <c r="H171" s="22">
        <f>'Statistika podle krajů'!H171/'podle krajů na 100tis.obyvatel'!H$5*100000</f>
        <v>41.695778584146588</v>
      </c>
      <c r="I171" s="22">
        <f>'Statistika podle krajů'!I171/'podle krajů na 100tis.obyvatel'!I$5*100000</f>
        <v>31.360634608726233</v>
      </c>
      <c r="J171" s="22">
        <f>'Statistika podle krajů'!J171/'podle krajů na 100tis.obyvatel'!J$5*100000</f>
        <v>38.456976018918539</v>
      </c>
      <c r="K171" s="22">
        <f>'Statistika podle krajů'!K171/'podle krajů na 100tis.obyvatel'!K$5*100000</f>
        <v>68.652623609048817</v>
      </c>
      <c r="L171" s="22">
        <f>'Statistika podle krajů'!L171/'podle krajů na 100tis.obyvatel'!L$5*100000</f>
        <v>17.533718851432354</v>
      </c>
      <c r="M171" s="22">
        <f>'Statistika podle krajů'!M171/'podle krajů na 100tis.obyvatel'!M$5*100000</f>
        <v>23.733613917391203</v>
      </c>
      <c r="N171" s="22">
        <f>'Statistika podle krajů'!N171/'podle krajů na 100tis.obyvatel'!N$5*100000</f>
        <v>47.205843225103209</v>
      </c>
      <c r="O171" s="23">
        <f>'Statistika podle krajů'!O171/'podle krajů na 100tis.obyvatel'!O$5*100000</f>
        <v>61.888868250011043</v>
      </c>
      <c r="P171" s="87"/>
      <c r="Q171" s="24">
        <f>'Statistika podle krajů'!Q171/'podle krajů na 100tis.obyvatel'!$Q$5*100000</f>
        <v>37.404365220336487</v>
      </c>
    </row>
    <row r="172" spans="1:17" x14ac:dyDescent="0.2">
      <c r="A172" s="52">
        <v>44057</v>
      </c>
      <c r="B172" s="32">
        <f>'Statistika podle krajů'!B172/'podle krajů na 100tis.obyvatel'!B$5*100000</f>
        <v>54.897880126287774</v>
      </c>
      <c r="C172" s="22">
        <f>'Statistika podle krajů'!C172/'podle krajů na 100tis.obyvatel'!C$5*100000</f>
        <v>34.436927359741716</v>
      </c>
      <c r="D172" s="22">
        <f>'Statistika podle krajů'!D172/'podle krajů na 100tis.obyvatel'!D$5*100000</f>
        <v>34.933385914548282</v>
      </c>
      <c r="E172" s="22">
        <f>'Statistika podle krajů'!E172/'podle krajů na 100tis.obyvatel'!E$5*100000</f>
        <v>21.698629765434422</v>
      </c>
      <c r="F172" s="22">
        <f>'Statistika podle krajů'!F172/'podle krajů na 100tis.obyvatel'!F$5*100000</f>
        <v>9.1629788504873346</v>
      </c>
      <c r="G172" s="22">
        <f>'Statistika podle krajů'!G172/'podle krajů na 100tis.obyvatel'!G$5*100000</f>
        <v>21.925417039703277</v>
      </c>
      <c r="H172" s="22">
        <f>'Statistika podle krajů'!H172/'podle krajů na 100tis.obyvatel'!H$5*100000</f>
        <v>45.301899975207917</v>
      </c>
      <c r="I172" s="22">
        <f>'Statistika podle krajů'!I172/'podle krajů na 100tis.obyvatel'!I$5*100000</f>
        <v>31.904460642403563</v>
      </c>
      <c r="J172" s="22">
        <f>'Statistika podle krajů'!J172/'podle krajů na 100tis.obyvatel'!J$5*100000</f>
        <v>39.796273691219184</v>
      </c>
      <c r="K172" s="22">
        <f>'Statistika podle krajů'!K172/'podle krajů na 100tis.obyvatel'!K$5*100000</f>
        <v>69.241074668554944</v>
      </c>
      <c r="L172" s="22">
        <f>'Statistika podle krajů'!L172/'podle krajů na 100tis.obyvatel'!L$5*100000</f>
        <v>16.694784935095878</v>
      </c>
      <c r="M172" s="22">
        <f>'Statistika podle krajů'!M172/'podle krajů na 100tis.obyvatel'!M$5*100000</f>
        <v>23.417165731825985</v>
      </c>
      <c r="N172" s="22">
        <f>'Statistika podle krajů'!N172/'podle krajů na 100tis.obyvatel'!N$5*100000</f>
        <v>47.377500836830855</v>
      </c>
      <c r="O172" s="23">
        <f>'Statistika podle krajů'!O172/'podle krajů na 100tis.obyvatel'!O$5*100000</f>
        <v>63.471490722083999</v>
      </c>
      <c r="P172" s="87"/>
      <c r="Q172" s="24">
        <f>'Statistika podle krajů'!Q172/'podle krajů na 100tis.obyvatel'!$Q$5*100000</f>
        <v>38.217910163878813</v>
      </c>
    </row>
    <row r="173" spans="1:17" x14ac:dyDescent="0.2">
      <c r="A173" s="52">
        <v>44058</v>
      </c>
      <c r="B173" s="32">
        <f>'Statistika podle krajů'!B173/'podle krajů na 100tis.obyvatel'!B$5*100000</f>
        <v>52.103902733340533</v>
      </c>
      <c r="C173" s="22">
        <f>'Statistika podle krajů'!C173/'podle krajů na 100tis.obyvatel'!C$5*100000</f>
        <v>31.332550260226213</v>
      </c>
      <c r="D173" s="22">
        <f>'Statistika podle krajů'!D173/'podle krajů na 100tis.obyvatel'!D$5*100000</f>
        <v>32.915012506152159</v>
      </c>
      <c r="E173" s="22">
        <f>'Statistika podle krajů'!E173/'podle krajů na 100tis.obyvatel'!E$5*100000</f>
        <v>20.342465405094771</v>
      </c>
      <c r="F173" s="22">
        <f>'Statistika podle krajů'!F173/'podle krajů na 100tis.obyvatel'!F$5*100000</f>
        <v>8.1448700893220742</v>
      </c>
      <c r="G173" s="22">
        <f>'Statistika podle krajů'!G173/'podle krajů na 100tis.obyvatel'!G$5*100000</f>
        <v>20.707338315275315</v>
      </c>
      <c r="H173" s="22">
        <f>'Statistika podle krajů'!H173/'podle krajů na 100tis.obyvatel'!H$5*100000</f>
        <v>44.400369627442586</v>
      </c>
      <c r="I173" s="22">
        <f>'Statistika podle krajů'!I173/'podle krajů na 100tis.obyvatel'!I$5*100000</f>
        <v>29.366605818576009</v>
      </c>
      <c r="J173" s="22">
        <f>'Statistika podle krajů'!J173/'podle krajů na 100tis.obyvatel'!J$5*100000</f>
        <v>35.587052435417149</v>
      </c>
      <c r="K173" s="22">
        <f>'Statistika podle krajů'!K173/'podle krajů na 100tis.obyvatel'!K$5*100000</f>
        <v>66.29881937102428</v>
      </c>
      <c r="L173" s="22">
        <f>'Statistika podle krajů'!L173/'podle krajů na 100tis.obyvatel'!L$5*100000</f>
        <v>15.855851018759402</v>
      </c>
      <c r="M173" s="22">
        <f>'Statistika podle krajů'!M173/'podle krajů na 100tis.obyvatel'!M$5*100000</f>
        <v>20.885580247304254</v>
      </c>
      <c r="N173" s="22">
        <f>'Statistika podle krajů'!N173/'podle krajů na 100tis.obyvatel'!N$5*100000</f>
        <v>44.459321437460844</v>
      </c>
      <c r="O173" s="23">
        <f>'Statistika podle krajů'!O173/'podle krajů na 100tis.obyvatel'!O$5*100000</f>
        <v>58.390439627533972</v>
      </c>
      <c r="P173" s="87"/>
      <c r="Q173" s="24">
        <f>'Statistika podle krajů'!Q173/'podle krajů na 100tis.obyvatel'!$Q$5*100000</f>
        <v>35.665062237590845</v>
      </c>
    </row>
    <row r="174" spans="1:17" x14ac:dyDescent="0.2">
      <c r="A174" s="52">
        <v>44059</v>
      </c>
      <c r="B174" s="32">
        <f>'Statistika podle krajů'!B174/'podle krajů na 100tis.obyvatel'!B$5*100000</f>
        <v>52.028389830828452</v>
      </c>
      <c r="C174" s="22">
        <f>'Statistika podle krajů'!C174/'podle krajů na 100tis.obyvatel'!C$5*100000</f>
        <v>31.115965811422807</v>
      </c>
      <c r="D174" s="22">
        <f>'Statistika podle krajů'!D174/'podle krajů na 100tis.obyvatel'!D$5*100000</f>
        <v>32.759753013198612</v>
      </c>
      <c r="E174" s="22">
        <f>'Statistika podle krajů'!E174/'podle krajů na 100tis.obyvatel'!E$5*100000</f>
        <v>20.342465405094771</v>
      </c>
      <c r="F174" s="22">
        <f>'Statistika podle krajů'!F174/'podle krajů na 100tis.obyvatel'!F$5*100000</f>
        <v>8.1448700893220742</v>
      </c>
      <c r="G174" s="22">
        <f>'Statistika podle krajů'!G174/'podle krajů na 100tis.obyvatel'!G$5*100000</f>
        <v>20.707338315275315</v>
      </c>
      <c r="H174" s="22">
        <f>'Statistika podle krajů'!H174/'podle krajů na 100tis.obyvatel'!H$5*100000</f>
        <v>44.17498704050125</v>
      </c>
      <c r="I174" s="22">
        <f>'Statistika podle krajů'!I174/'podle krajů na 100tis.obyvatel'!I$5*100000</f>
        <v>29.366605818576009</v>
      </c>
      <c r="J174" s="22">
        <f>'Statistika podle krajů'!J174/'podle krajů na 100tis.obyvatel'!J$5*100000</f>
        <v>35.395724196517065</v>
      </c>
      <c r="K174" s="22">
        <f>'Statistika podle krajů'!K174/'podle krajů na 100tis.obyvatel'!K$5*100000</f>
        <v>66.102669017855575</v>
      </c>
      <c r="L174" s="22">
        <f>'Statistika podle krajů'!L174/'podle krajů na 100tis.obyvatel'!L$5*100000</f>
        <v>15.855851018759402</v>
      </c>
      <c r="M174" s="22">
        <f>'Statistika podle krajů'!M174/'podle krajů na 100tis.obyvatel'!M$5*100000</f>
        <v>20.727356154521651</v>
      </c>
      <c r="N174" s="22">
        <f>'Statistika podle krajů'!N174/'podle krajů na 100tis.obyvatel'!N$5*100000</f>
        <v>44.459321437460844</v>
      </c>
      <c r="O174" s="23">
        <f>'Statistika podle krajů'!O174/'podle krajů na 100tis.obyvatel'!O$5*100000</f>
        <v>58.1405518687856</v>
      </c>
      <c r="P174" s="87"/>
      <c r="Q174" s="24">
        <f>'Statistika podle krajů'!Q174/'podle krajů na 100tis.obyvatel'!$Q$5*100000</f>
        <v>35.552849141929833</v>
      </c>
    </row>
    <row r="175" spans="1:17" x14ac:dyDescent="0.2">
      <c r="A175" s="52">
        <v>44060</v>
      </c>
      <c r="B175" s="32">
        <f>'Statistika podle krajů'!B175/'podle krajů na 100tis.obyvatel'!B$5*100000</f>
        <v>54.822367223775693</v>
      </c>
      <c r="C175" s="22">
        <f>'Statistika podle krajů'!C175/'podle krajů na 100tis.obyvatel'!C$5*100000</f>
        <v>34.364732543473913</v>
      </c>
      <c r="D175" s="22">
        <f>'Statistika podle krajů'!D175/'podle krajů na 100tis.obyvatel'!D$5*100000</f>
        <v>35.243904900455377</v>
      </c>
      <c r="E175" s="22">
        <f>'Statistika podle krajů'!E175/'podle krajů na 100tis.obyvatel'!E$5*100000</f>
        <v>28.140410477047769</v>
      </c>
      <c r="F175" s="22">
        <f>'Statistika podle krajů'!F175/'podle krajů na 100tis.obyvatel'!F$5*100000</f>
        <v>7.4661309152119024</v>
      </c>
      <c r="G175" s="22">
        <f>'Statistika podle krajů'!G175/'podle krajů na 100tis.obyvatel'!G$5*100000</f>
        <v>21.43818554993209</v>
      </c>
      <c r="H175" s="22">
        <f>'Statistika podle krajů'!H175/'podle krajů na 100tis.obyvatel'!H$5*100000</f>
        <v>50.485699474858571</v>
      </c>
      <c r="I175" s="22">
        <f>'Statistika podle krajů'!I175/'podle krajů na 100tis.obyvatel'!I$5*100000</f>
        <v>34.261040121672011</v>
      </c>
      <c r="J175" s="22">
        <f>'Statistika podle krajů'!J175/'podle krajů na 100tis.obyvatel'!J$5*100000</f>
        <v>40.944243124619739</v>
      </c>
      <c r="K175" s="22">
        <f>'Statistika podle krajů'!K175/'podle krajů na 100tis.obyvatel'!K$5*100000</f>
        <v>80.42164479917146</v>
      </c>
      <c r="L175" s="22">
        <f>'Statistika podle krajů'!L175/'podle krajů na 100tis.obyvatel'!L$5*100000</f>
        <v>19.043799900838014</v>
      </c>
      <c r="M175" s="22">
        <f>'Statistika podle krajů'!M175/'podle krajů na 100tis.obyvatel'!M$5*100000</f>
        <v>21.834924803999904</v>
      </c>
      <c r="N175" s="22">
        <f>'Statistika podle krajů'!N175/'podle krajů na 100tis.obyvatel'!N$5*100000</f>
        <v>53.557174859026183</v>
      </c>
      <c r="O175" s="23">
        <f>'Statistika podle krajů'!O175/'podle krajů na 100tis.obyvatel'!O$5*100000</f>
        <v>66.386847907481553</v>
      </c>
      <c r="P175" s="87"/>
      <c r="Q175" s="24">
        <f>'Statistika podle krajů'!Q175/'podle krajů na 100tis.obyvatel'!$Q$5*100000</f>
        <v>40.247096977082066</v>
      </c>
    </row>
    <row r="176" spans="1:17" x14ac:dyDescent="0.2">
      <c r="A176" s="52">
        <v>44061</v>
      </c>
      <c r="B176" s="32">
        <f>'Statistika podle krajů'!B176/'podle krajů na 100tis.obyvatel'!B$5*100000</f>
        <v>52.103902733340533</v>
      </c>
      <c r="C176" s="22">
        <f>'Statistika podle krajů'!C176/'podle krajů na 100tis.obyvatel'!C$5*100000</f>
        <v>35.158875522419734</v>
      </c>
      <c r="D176" s="22">
        <f>'Statistika podle krajů'!D176/'podle krajů na 100tis.obyvatel'!D$5*100000</f>
        <v>37.262278308851499</v>
      </c>
      <c r="E176" s="22">
        <f>'Statistika podle krajů'!E176/'podle krajů na 100tis.obyvatel'!E$5*100000</f>
        <v>31.022259742769524</v>
      </c>
      <c r="F176" s="22">
        <f>'Statistika podle krajů'!F176/'podle krajů na 100tis.obyvatel'!F$5*100000</f>
        <v>7.1267613281568156</v>
      </c>
      <c r="G176" s="22">
        <f>'Statistika podle krajů'!G176/'podle krajů na 100tis.obyvatel'!G$5*100000</f>
        <v>20.463722570389724</v>
      </c>
      <c r="H176" s="22">
        <f>'Statistika podle krajů'!H176/'podle krajů na 100tis.obyvatel'!H$5*100000</f>
        <v>46.428812909914583</v>
      </c>
      <c r="I176" s="22">
        <f>'Statistika podle krajů'!I176/'podle krajů na 100tis.obyvatel'!I$5*100000</f>
        <v>33.535938743435565</v>
      </c>
      <c r="J176" s="22">
        <f>'Statistika podle krajů'!J176/'podle krajů na 100tis.obyvatel'!J$5*100000</f>
        <v>39.987601930119268</v>
      </c>
      <c r="K176" s="22">
        <f>'Statistika podle krajů'!K176/'podle krajů na 100tis.obyvatel'!K$5*100000</f>
        <v>76.890938442134669</v>
      </c>
      <c r="L176" s="22">
        <f>'Statistika podle krajů'!L176/'podle krajů na 100tis.obyvatel'!L$5*100000</f>
        <v>18.624332942669774</v>
      </c>
      <c r="M176" s="22">
        <f>'Statistika podle krajů'!M176/'podle krajů na 100tis.obyvatel'!M$5*100000</f>
        <v>20.885580247304254</v>
      </c>
      <c r="N176" s="22">
        <f>'Statistika podle krajů'!N176/'podle krajů na 100tis.obyvatel'!N$5*100000</f>
        <v>51.49728351829441</v>
      </c>
      <c r="O176" s="23">
        <f>'Statistika podle krajů'!O176/'podle krajů na 100tis.obyvatel'!O$5*100000</f>
        <v>65.720480550819261</v>
      </c>
      <c r="P176" s="87"/>
      <c r="Q176" s="24">
        <f>'Statistika podle krajů'!Q176/'podle krajů na 100tis.obyvatel'!$Q$5*100000</f>
        <v>39.499009672675335</v>
      </c>
    </row>
    <row r="177" spans="1:17" x14ac:dyDescent="0.2">
      <c r="A177" s="52">
        <v>44062</v>
      </c>
      <c r="B177" s="32">
        <f>'Statistika podle krajů'!B177/'podle krajů na 100tis.obyvatel'!B$5*100000</f>
        <v>53.085570465997677</v>
      </c>
      <c r="C177" s="22">
        <f>'Statistika podle krajů'!C177/'podle krajů na 100tis.obyvatel'!C$5*100000</f>
        <v>37.18033037791821</v>
      </c>
      <c r="D177" s="22">
        <f>'Statistika podle krajů'!D177/'podle krajů na 100tis.obyvatel'!D$5*100000</f>
        <v>37.883316280665689</v>
      </c>
      <c r="E177" s="22">
        <f>'Statistika podle krajů'!E177/'podle krajů na 100tis.obyvatel'!E$5*100000</f>
        <v>34.582191188661106</v>
      </c>
      <c r="F177" s="22">
        <f>'Statistika podle krajů'!F177/'podle krajů na 100tis.obyvatel'!F$5*100000</f>
        <v>7.1267613281568156</v>
      </c>
      <c r="G177" s="22">
        <f>'Statistika podle krajů'!G177/'podle krajů na 100tis.obyvatel'!G$5*100000</f>
        <v>20.341914697946926</v>
      </c>
      <c r="H177" s="22">
        <f>'Statistika podle krajů'!H177/'podle krajů na 100tis.obyvatel'!H$5*100000</f>
        <v>44.851134801325252</v>
      </c>
      <c r="I177" s="22">
        <f>'Statistika podle krajů'!I177/'podle krajů na 100tis.obyvatel'!I$5*100000</f>
        <v>34.623590810790233</v>
      </c>
      <c r="J177" s="22">
        <f>'Statistika podle krajů'!J177/'podle krajů na 100tis.obyvatel'!J$5*100000</f>
        <v>37.309006585517984</v>
      </c>
      <c r="K177" s="22">
        <f>'Statistika podle krajů'!K177/'podle krajů na 100tis.obyvatel'!K$5*100000</f>
        <v>75.125585263616273</v>
      </c>
      <c r="L177" s="22">
        <f>'Statistika podle krajů'!L177/'podle krajů na 100tis.obyvatel'!L$5*100000</f>
        <v>18.37265276776883</v>
      </c>
      <c r="M177" s="22">
        <f>'Statistika podle krajů'!M177/'podle krajů na 100tis.obyvatel'!M$5*100000</f>
        <v>19.14511522669557</v>
      </c>
      <c r="N177" s="22">
        <f>'Statistika podle krajů'!N177/'podle krajů na 100tis.obyvatel'!N$5*100000</f>
        <v>53.213859635570891</v>
      </c>
      <c r="O177" s="23">
        <f>'Statistika podle krajů'!O177/'podle krajů na 100tis.obyvatel'!O$5*100000</f>
        <v>64.137858078746305</v>
      </c>
      <c r="P177" s="87"/>
      <c r="Q177" s="24">
        <f>'Statistika podle krajů'!Q177/'podle krajů na 100tis.obyvatel'!$Q$5*100000</f>
        <v>39.66732931616685</v>
      </c>
    </row>
    <row r="178" spans="1:17" x14ac:dyDescent="0.2">
      <c r="A178" s="52">
        <v>44063</v>
      </c>
      <c r="B178" s="32">
        <f>'Statistika podle krajů'!B178/'podle krajů na 100tis.obyvatel'!B$5*100000</f>
        <v>52.783518855949325</v>
      </c>
      <c r="C178" s="22">
        <f>'Statistika podle krajů'!C178/'podle krajů na 100tis.obyvatel'!C$5*100000</f>
        <v>36.313992582704579</v>
      </c>
      <c r="D178" s="22">
        <f>'Statistika podle krajů'!D178/'podle krajů na 100tis.obyvatel'!D$5*100000</f>
        <v>39.591170703154717</v>
      </c>
      <c r="E178" s="22">
        <f>'Statistika podle krajů'!E178/'podle krajů na 100tis.obyvatel'!E$5*100000</f>
        <v>36.955478819255497</v>
      </c>
      <c r="F178" s="22">
        <f>'Statistika podle krajů'!F178/'podle krajů na 100tis.obyvatel'!F$5*100000</f>
        <v>8.484239676377161</v>
      </c>
      <c r="G178" s="22">
        <f>'Statistika podle krajů'!G178/'podle krajů na 100tis.obyvatel'!G$5*100000</f>
        <v>19.732875335732949</v>
      </c>
      <c r="H178" s="22">
        <f>'Statistika podle krajů'!H178/'podle krajů na 100tis.obyvatel'!H$5*100000</f>
        <v>34.032770628141272</v>
      </c>
      <c r="I178" s="22">
        <f>'Statistika podle krajů'!I178/'podle krajů na 100tis.obyvatel'!I$5*100000</f>
        <v>38.430373046531571</v>
      </c>
      <c r="J178" s="22">
        <f>'Statistika podle krajů'!J178/'podle krajů na 100tis.obyvatel'!J$5*100000</f>
        <v>37.117678346617886</v>
      </c>
      <c r="K178" s="22">
        <f>'Statistika podle krajů'!K178/'podle krajů na 100tis.obyvatel'!K$5*100000</f>
        <v>75.125585263616273</v>
      </c>
      <c r="L178" s="22">
        <f>'Statistika podle krajů'!L178/'podle krajů na 100tis.obyvatel'!L$5*100000</f>
        <v>17.785399026333295</v>
      </c>
      <c r="M178" s="22">
        <f>'Statistika podle krajů'!M178/'podle krajů na 100tis.obyvatel'!M$5*100000</f>
        <v>18.512218855565138</v>
      </c>
      <c r="N178" s="22">
        <f>'Statistika podle krajů'!N178/'podle krajů na 100tis.obyvatel'!N$5*100000</f>
        <v>53.213859635570891</v>
      </c>
      <c r="O178" s="23">
        <f>'Statistika podle krajů'!O178/'podle krajů na 100tis.obyvatel'!O$5*100000</f>
        <v>62.055460089176606</v>
      </c>
      <c r="P178" s="87"/>
      <c r="Q178" s="24">
        <f>'Statistika podle krajů'!Q178/'podle krajů na 100tis.obyvatel'!$Q$5*100000</f>
        <v>39.143668203082136</v>
      </c>
    </row>
    <row r="179" spans="1:17" x14ac:dyDescent="0.2">
      <c r="A179" s="52">
        <v>44064</v>
      </c>
      <c r="B179" s="32">
        <f>'Statistika podle krajů'!B179/'podle krajů na 100tis.obyvatel'!B$5*100000</f>
        <v>53.991725296142732</v>
      </c>
      <c r="C179" s="22">
        <f>'Statistika podle krajů'!C179/'podle krajů na 100tis.obyvatel'!C$5*100000</f>
        <v>37.18033037791821</v>
      </c>
      <c r="D179" s="22">
        <f>'Statistika podle krajů'!D179/'podle krajů na 100tis.obyvatel'!D$5*100000</f>
        <v>43.16213904108632</v>
      </c>
      <c r="E179" s="22">
        <f>'Statistika podle krajů'!E179/'podle krajů na 100tis.obyvatel'!E$5*100000</f>
        <v>37.464040454382868</v>
      </c>
      <c r="F179" s="22">
        <f>'Statistika podle krajů'!F179/'podle krajů na 100tis.obyvatel'!F$5*100000</f>
        <v>8.1448700893220742</v>
      </c>
      <c r="G179" s="22">
        <f>'Statistika podle krajů'!G179/'podle krajů na 100tis.obyvatel'!G$5*100000</f>
        <v>20.829146187718113</v>
      </c>
      <c r="H179" s="22">
        <f>'Statistika podle krajů'!H179/'podle krajů na 100tis.obyvatel'!H$5*100000</f>
        <v>34.032770628141272</v>
      </c>
      <c r="I179" s="22">
        <f>'Statistika podle krajů'!I179/'podle krajů na 100tis.obyvatel'!I$5*100000</f>
        <v>39.155474424768016</v>
      </c>
      <c r="J179" s="22">
        <f>'Statistika podle krajů'!J179/'podle krajů na 100tis.obyvatel'!J$5*100000</f>
        <v>37.882991302218258</v>
      </c>
      <c r="K179" s="22">
        <f>'Statistika podle krajů'!K179/'podle krajů na 100tis.obyvatel'!K$5*100000</f>
        <v>78.852441973821783</v>
      </c>
      <c r="L179" s="22">
        <f>'Statistika podle krajů'!L179/'podle krajů na 100tis.obyvatel'!L$5*100000</f>
        <v>17.449825459798706</v>
      </c>
      <c r="M179" s="22">
        <f>'Statistika podle krajů'!M179/'podle krajů na 100tis.obyvatel'!M$5*100000</f>
        <v>18.512218855565138</v>
      </c>
      <c r="N179" s="22">
        <f>'Statistika podle krajů'!N179/'podle krajů na 100tis.obyvatel'!N$5*100000</f>
        <v>52.012256353477355</v>
      </c>
      <c r="O179" s="23">
        <f>'Statistika podle krajů'!O179/'podle krajů na 100tis.obyvatel'!O$5*100000</f>
        <v>61.389092732514307</v>
      </c>
      <c r="P179" s="87"/>
      <c r="Q179" s="24">
        <f>'Statistika podle krajů'!Q179/'podle krajů na 100tis.obyvatel'!$Q$5*100000</f>
        <v>39.798244594438032</v>
      </c>
    </row>
    <row r="180" spans="1:17" x14ac:dyDescent="0.2">
      <c r="A180" s="52">
        <v>44065</v>
      </c>
      <c r="B180" s="32">
        <f>'Statistika podle krajů'!B180/'podle krajů na 100tis.obyvatel'!B$5*100000</f>
        <v>51.122235000683396</v>
      </c>
      <c r="C180" s="22">
        <f>'Statistika podle krajů'!C180/'podle krajů na 100tis.obyvatel'!C$5*100000</f>
        <v>34.581316992277323</v>
      </c>
      <c r="D180" s="22">
        <f>'Statistika podle krajů'!D180/'podle krajů na 100tis.obyvatel'!D$5*100000</f>
        <v>42.075322590411488</v>
      </c>
      <c r="E180" s="22">
        <f>'Statistika podle krajů'!E180/'podle krajů na 100tis.obyvatel'!E$5*100000</f>
        <v>35.260273368830937</v>
      </c>
      <c r="F180" s="22">
        <f>'Statistika podle krajů'!F180/'podle krajů na 100tis.obyvatel'!F$5*100000</f>
        <v>8.1448700893220742</v>
      </c>
      <c r="G180" s="22">
        <f>'Statistika podle krajů'!G180/'podle krajů na 100tis.obyvatel'!G$5*100000</f>
        <v>19.611067463290155</v>
      </c>
      <c r="H180" s="22">
        <f>'Statistika podle krajů'!H180/'podle krajů na 100tis.obyvatel'!H$5*100000</f>
        <v>32.905857693434605</v>
      </c>
      <c r="I180" s="22">
        <f>'Statistika podle krajů'!I180/'podle krajů na 100tis.obyvatel'!I$5*100000</f>
        <v>37.523996323736014</v>
      </c>
      <c r="J180" s="22">
        <f>'Statistika podle krajů'!J180/'podle krajů na 100tis.obyvatel'!J$5*100000</f>
        <v>35.395724196517065</v>
      </c>
      <c r="K180" s="22">
        <f>'Statistika podle krajů'!K180/'podle krajů na 100tis.obyvatel'!K$5*100000</f>
        <v>78.263990914315642</v>
      </c>
      <c r="L180" s="22">
        <f>'Statistika podle krajů'!L180/'podle krajů na 100tis.obyvatel'!L$5*100000</f>
        <v>16.023637802026695</v>
      </c>
      <c r="M180" s="22">
        <f>'Statistika podle krajů'!M180/'podle krajů na 100tis.obyvatel'!M$5*100000</f>
        <v>17.562874298869488</v>
      </c>
      <c r="N180" s="22">
        <f>'Statistika podle krajů'!N180/'podle krajů na 100tis.obyvatel'!N$5*100000</f>
        <v>49.952365012745574</v>
      </c>
      <c r="O180" s="23">
        <f>'Statistika podle krajů'!O180/'podle krajů na 100tis.obyvatel'!O$5*100000</f>
        <v>56.474633477129856</v>
      </c>
      <c r="P180" s="87"/>
      <c r="Q180" s="24">
        <f>'Statistika podle krajů'!Q180/'podle krajů na 100tis.obyvatel'!$Q$5*100000</f>
        <v>37.666195776878844</v>
      </c>
    </row>
    <row r="181" spans="1:17" x14ac:dyDescent="0.2">
      <c r="A181" s="52">
        <v>44066</v>
      </c>
      <c r="B181" s="32">
        <f>'Statistika podle krajů'!B181/'podle krajů na 100tis.obyvatel'!B$5*100000</f>
        <v>50.895696293147132</v>
      </c>
      <c r="C181" s="22">
        <f>'Statistika podle krajů'!C181/'podle krajů na 100tis.obyvatel'!C$5*100000</f>
        <v>34.364732543473913</v>
      </c>
      <c r="D181" s="22">
        <f>'Statistika podle krajů'!D181/'podle krajů na 100tis.obyvatel'!D$5*100000</f>
        <v>42.075322590411488</v>
      </c>
      <c r="E181" s="22">
        <f>'Statistika podle krajů'!E181/'podle krajů na 100tis.obyvatel'!E$5*100000</f>
        <v>35.260273368830937</v>
      </c>
      <c r="F181" s="22">
        <f>'Statistika podle krajů'!F181/'podle krajů na 100tis.obyvatel'!F$5*100000</f>
        <v>8.1448700893220742</v>
      </c>
      <c r="G181" s="22">
        <f>'Statistika podle krajů'!G181/'podle krajů na 100tis.obyvatel'!G$5*100000</f>
        <v>19.245643845961766</v>
      </c>
      <c r="H181" s="22">
        <f>'Statistika podle krajů'!H181/'podle krajů na 100tis.obyvatel'!H$5*100000</f>
        <v>32.905857693434605</v>
      </c>
      <c r="I181" s="22">
        <f>'Statistika podle krajů'!I181/'podle krajů na 100tis.obyvatel'!I$5*100000</f>
        <v>37.523996323736014</v>
      </c>
      <c r="J181" s="22">
        <f>'Statistika podle krajů'!J181/'podle krajů na 100tis.obyvatel'!J$5*100000</f>
        <v>35.013067718716876</v>
      </c>
      <c r="K181" s="22">
        <f>'Statistika podle krajů'!K181/'podle krajů na 100tis.obyvatel'!K$5*100000</f>
        <v>77.871690207978219</v>
      </c>
      <c r="L181" s="22">
        <f>'Statistika podle krajů'!L181/'podle krajů na 100tis.obyvatel'!L$5*100000</f>
        <v>16.023637802026695</v>
      </c>
      <c r="M181" s="22">
        <f>'Statistika podle krajů'!M181/'podle krajů na 100tis.obyvatel'!M$5*100000</f>
        <v>17.404650206086881</v>
      </c>
      <c r="N181" s="22">
        <f>'Statistika podle krajů'!N181/'podle krajů na 100tis.obyvatel'!N$5*100000</f>
        <v>49.780707401017935</v>
      </c>
      <c r="O181" s="23">
        <f>'Statistika podle krajů'!O181/'podle krajů na 100tis.obyvatel'!O$5*100000</f>
        <v>56.474633477129856</v>
      </c>
      <c r="P181" s="87"/>
      <c r="Q181" s="24">
        <f>'Statistika podle krajů'!Q181/'podle krajů na 100tis.obyvatel'!$Q$5*100000</f>
        <v>37.525929407302584</v>
      </c>
    </row>
    <row r="182" spans="1:17" x14ac:dyDescent="0.2">
      <c r="A182" s="52">
        <v>44067</v>
      </c>
      <c r="B182" s="32">
        <f>'Statistika podle krajů'!B182/'podle krajů na 100tis.obyvatel'!B$5*100000</f>
        <v>56.408138176529526</v>
      </c>
      <c r="C182" s="22">
        <f>'Statistika podle krajů'!C182/'podle krajů na 100tis.obyvatel'!C$5*100000</f>
        <v>36.674966664043588</v>
      </c>
      <c r="D182" s="22">
        <f>'Statistika podle krajů'!D182/'podle krajů na 100tis.obyvatel'!D$5*100000</f>
        <v>46.112069407203727</v>
      </c>
      <c r="E182" s="22">
        <f>'Statistika podle krajů'!E182/'podle krajů na 100tis.obyvatel'!E$5*100000</f>
        <v>41.363012990359366</v>
      </c>
      <c r="F182" s="22">
        <f>'Statistika podle krajů'!F182/'podle krajů na 100tis.obyvatel'!F$5*100000</f>
        <v>10.181087611652595</v>
      </c>
      <c r="G182" s="22">
        <f>'Statistika podle krajů'!G182/'podle krajů na 100tis.obyvatel'!G$5*100000</f>
        <v>21.681801294817685</v>
      </c>
      <c r="H182" s="22">
        <f>'Statistika podle krajů'!H182/'podle krajů na 100tis.obyvatel'!H$5*100000</f>
        <v>32.229709932610611</v>
      </c>
      <c r="I182" s="22">
        <f>'Statistika podle krajů'!I182/'podle krajů na 100tis.obyvatel'!I$5*100000</f>
        <v>39.518025113886232</v>
      </c>
      <c r="J182" s="22">
        <f>'Statistika podle krajů'!J182/'podle krajů na 100tis.obyvatel'!J$5*100000</f>
        <v>42.092212558020286</v>
      </c>
      <c r="K182" s="22">
        <f>'Statistika podle krajů'!K182/'podle krajů na 100tis.obyvatel'!K$5*100000</f>
        <v>90.033012104438299</v>
      </c>
      <c r="L182" s="22">
        <f>'Statistika podle krajů'!L182/'podle krajů na 100tis.obyvatel'!L$5*100000</f>
        <v>19.127693292471658</v>
      </c>
      <c r="M182" s="22">
        <f>'Statistika podle krajů'!M182/'podle krajů na 100tis.obyvatel'!M$5*100000</f>
        <v>21.51847661843469</v>
      </c>
      <c r="N182" s="22">
        <f>'Statistika podle krajů'!N182/'podle krajů na 100tis.obyvatel'!N$5*100000</f>
        <v>56.818669481851494</v>
      </c>
      <c r="O182" s="23">
        <f>'Statistika podle krajů'!O182/'podle krajů na 100tis.obyvatel'!O$5*100000</f>
        <v>58.057255949202812</v>
      </c>
      <c r="P182" s="87"/>
      <c r="Q182" s="24">
        <f>'Statistika podle krajů'!Q182/'podle krajů na 100tis.obyvatel'!$Q$5*100000</f>
        <v>41.481441029353171</v>
      </c>
    </row>
    <row r="183" spans="1:17" x14ac:dyDescent="0.2">
      <c r="A183" s="52">
        <v>44068</v>
      </c>
      <c r="B183" s="32">
        <f>'Statistika podle krajů'!B183/'podle krajů na 100tis.obyvatel'!B$5*100000</f>
        <v>53.463134978558109</v>
      </c>
      <c r="C183" s="22">
        <f>'Statistika podle krajů'!C183/'podle krajů na 100tis.obyvatel'!C$5*100000</f>
        <v>36.025213317633366</v>
      </c>
      <c r="D183" s="22">
        <f>'Statistika podle krajů'!D183/'podle krajů na 100tis.obyvatel'!D$5*100000</f>
        <v>47.198885857878565</v>
      </c>
      <c r="E183" s="22">
        <f>'Statistika podle krajů'!E183/'podle krajů na 100tis.obyvatel'!E$5*100000</f>
        <v>41.532533535401825</v>
      </c>
      <c r="F183" s="22">
        <f>'Statistika podle krajů'!F183/'podle krajů na 100tis.obyvatel'!F$5*100000</f>
        <v>11.53856595987294</v>
      </c>
      <c r="G183" s="22">
        <f>'Statistika podle krajů'!G183/'podle krajů na 100tis.obyvatel'!G$5*100000</f>
        <v>19.854683208175743</v>
      </c>
      <c r="H183" s="22">
        <f>'Statistika podle krajů'!H183/'podle krajů na 100tis.obyvatel'!H$5*100000</f>
        <v>30.652031824021279</v>
      </c>
      <c r="I183" s="22">
        <f>'Statistika podle krajů'!I183/'podle krajů na 100tis.obyvatel'!I$5*100000</f>
        <v>37.161445634617792</v>
      </c>
      <c r="J183" s="22">
        <f>'Statistika podle krajů'!J183/'podle krajů na 100tis.obyvatel'!J$5*100000</f>
        <v>45.153464380421767</v>
      </c>
      <c r="K183" s="22">
        <f>'Statistika podle krajů'!K183/'podle krajů na 100tis.obyvatel'!K$5*100000</f>
        <v>94.348319874149936</v>
      </c>
      <c r="L183" s="22">
        <f>'Statistika podle krajů'!L183/'podle krajů na 100tis.obyvatel'!L$5*100000</f>
        <v>19.379373467372602</v>
      </c>
      <c r="M183" s="22">
        <f>'Statistika podle krajů'!M183/'podle krajů na 100tis.obyvatel'!M$5*100000</f>
        <v>21.043804340086865</v>
      </c>
      <c r="N183" s="22">
        <f>'Statistika podle krajů'!N183/'podle krajů na 100tis.obyvatel'!N$5*100000</f>
        <v>59.050218434310928</v>
      </c>
      <c r="O183" s="23">
        <f>'Statistika podle krajů'!O183/'podle krajů na 100tis.obyvatel'!O$5*100000</f>
        <v>53.725868130897872</v>
      </c>
      <c r="P183" s="87"/>
      <c r="Q183" s="24">
        <f>'Statistika podle krajů'!Q183/'podle krajů na 100tis.obyvatel'!$Q$5*100000</f>
        <v>40.808162455387112</v>
      </c>
    </row>
    <row r="184" spans="1:17" x14ac:dyDescent="0.2">
      <c r="A184" s="52">
        <v>44069</v>
      </c>
      <c r="B184" s="32">
        <f>'Statistika podle krajů'!B184/'podle krajů na 100tis.obyvatel'!B$5*100000</f>
        <v>55.124418833824038</v>
      </c>
      <c r="C184" s="22">
        <f>'Statistika podle krajů'!C184/'podle krajů na 100tis.obyvatel'!C$5*100000</f>
        <v>35.664239236294357</v>
      </c>
      <c r="D184" s="22">
        <f>'Statistika podle krajů'!D184/'podle krajů na 100tis.obyvatel'!D$5*100000</f>
        <v>47.975183322646302</v>
      </c>
      <c r="E184" s="22">
        <f>'Statistika podle krajů'!E184/'podle krajů na 100tis.obyvatel'!E$5*100000</f>
        <v>41.193492445316913</v>
      </c>
      <c r="F184" s="22">
        <f>'Statistika podle krajů'!F184/'podle krajů na 100tis.obyvatel'!F$5*100000</f>
        <v>12.556674721038199</v>
      </c>
      <c r="G184" s="22">
        <f>'Statistika podle krajů'!G184/'podle krajů na 100tis.obyvatel'!G$5*100000</f>
        <v>19.976491080618541</v>
      </c>
      <c r="H184" s="22">
        <f>'Statistika podle krajů'!H184/'podle krajů na 100tis.obyvatel'!H$5*100000</f>
        <v>27.722058193783951</v>
      </c>
      <c r="I184" s="22">
        <f>'Statistika podle krajů'!I184/'podle krajů na 100tis.obyvatel'!I$5*100000</f>
        <v>36.617619600940458</v>
      </c>
      <c r="J184" s="22">
        <f>'Statistika podle krajů'!J184/'podle krajů na 100tis.obyvatel'!J$5*100000</f>
        <v>47.640731486122959</v>
      </c>
      <c r="K184" s="22">
        <f>'Statistika podle krajů'!K184/'podle krajů na 100tis.obyvatel'!K$5*100000</f>
        <v>94.936770933656064</v>
      </c>
      <c r="L184" s="22">
        <f>'Statistika podle krajů'!L184/'podle krajů na 100tis.obyvatel'!L$5*100000</f>
        <v>20.218307383709078</v>
      </c>
      <c r="M184" s="22">
        <f>'Statistika podle krajů'!M184/'podle krajů na 100tis.obyvatel'!M$5*100000</f>
        <v>20.885580247304254</v>
      </c>
      <c r="N184" s="22">
        <f>'Statistika podle krajů'!N184/'podle krajů na 100tis.obyvatel'!N$5*100000</f>
        <v>59.221876046038567</v>
      </c>
      <c r="O184" s="23">
        <f>'Statistika podle krajů'!O184/'podle krajů na 100tis.obyvatel'!O$5*100000</f>
        <v>50.477327267169166</v>
      </c>
      <c r="P184" s="87"/>
      <c r="Q184" s="24">
        <f>'Statistika podle krajů'!Q184/'podle krajů na 100tis.obyvatel'!$Q$5*100000</f>
        <v>40.761406998861695</v>
      </c>
    </row>
    <row r="185" spans="1:17" x14ac:dyDescent="0.2">
      <c r="A185" s="52">
        <v>44070</v>
      </c>
      <c r="B185" s="32">
        <f>'Statistika podle krajů'!B185/'podle krajů na 100tis.obyvatel'!B$5*100000</f>
        <v>56.030573663969093</v>
      </c>
      <c r="C185" s="22">
        <f>'Statistika podle krajů'!C185/'podle krajů na 100tis.obyvatel'!C$5*100000</f>
        <v>35.664239236294357</v>
      </c>
      <c r="D185" s="22">
        <f>'Statistika podle krajů'!D185/'podle krajů na 100tis.obyvatel'!D$5*100000</f>
        <v>44.404214984714699</v>
      </c>
      <c r="E185" s="22">
        <f>'Statistika podle krajů'!E185/'podle krajů na 100tis.obyvatel'!E$5*100000</f>
        <v>44.414382801123587</v>
      </c>
      <c r="F185" s="22">
        <f>'Statistika podle krajů'!F185/'podle krajů na 100tis.obyvatel'!F$5*100000</f>
        <v>13.574783482203458</v>
      </c>
      <c r="G185" s="22">
        <f>'Statistika podle krajů'!G185/'podle krajů na 100tis.obyvatel'!G$5*100000</f>
        <v>21.681801294817685</v>
      </c>
      <c r="H185" s="22">
        <f>'Statistika podle krajů'!H185/'podle krajů na 100tis.obyvatel'!H$5*100000</f>
        <v>26.369762672135952</v>
      </c>
      <c r="I185" s="22">
        <f>'Statistika podle krajů'!I185/'podle krajů na 100tis.obyvatel'!I$5*100000</f>
        <v>35.711242878144901</v>
      </c>
      <c r="J185" s="22">
        <f>'Statistika podle krajů'!J185/'podle krajů na 100tis.obyvatel'!J$5*100000</f>
        <v>45.153464380421767</v>
      </c>
      <c r="K185" s="22">
        <f>'Statistika podle krajů'!K185/'podle krajů na 100tis.obyvatel'!K$5*100000</f>
        <v>97.486725524849305</v>
      </c>
      <c r="L185" s="22">
        <f>'Statistika podle krajů'!L185/'podle krajů na 100tis.obyvatel'!L$5*100000</f>
        <v>21.141134691679202</v>
      </c>
      <c r="M185" s="22">
        <f>'Statistika podle krajů'!M185/'podle krajů na 100tis.obyvatel'!M$5*100000</f>
        <v>22.309597082347729</v>
      </c>
      <c r="N185" s="22">
        <f>'Statistika podle krajů'!N185/'podle krajů na 100tis.obyvatel'!N$5*100000</f>
        <v>60.766794551587402</v>
      </c>
      <c r="O185" s="23">
        <f>'Statistika podle krajů'!O185/'podle krajů na 100tis.obyvatel'!O$5*100000</f>
        <v>50.727215025917523</v>
      </c>
      <c r="P185" s="87"/>
      <c r="Q185" s="24">
        <f>'Statistika podle krajů'!Q185/'podle krajů na 100tis.obyvatel'!$Q$5*100000</f>
        <v>41.191557198895559</v>
      </c>
    </row>
    <row r="186" spans="1:17" x14ac:dyDescent="0.2">
      <c r="A186" s="52">
        <v>44071</v>
      </c>
      <c r="B186" s="32">
        <f>'Statistika podle krajů'!B186/'podle krajů na 100tis.obyvatel'!B$5*100000</f>
        <v>59.428654277013045</v>
      </c>
      <c r="C186" s="22">
        <f>'Statistika podle krajů'!C186/'podle krajů na 100tis.obyvatel'!C$5*100000</f>
        <v>38.191057805667434</v>
      </c>
      <c r="D186" s="22">
        <f>'Statistika podle krajů'!D186/'podle krajů na 100tis.obyvatel'!D$5*100000</f>
        <v>44.869993463575341</v>
      </c>
      <c r="E186" s="22">
        <f>'Statistika podle krajů'!E186/'podle krajů na 100tis.obyvatel'!E$5*100000</f>
        <v>47.465752611887801</v>
      </c>
      <c r="F186" s="22">
        <f>'Statistika podle krajů'!F186/'podle krajů na 100tis.obyvatel'!F$5*100000</f>
        <v>14.59289224336872</v>
      </c>
      <c r="G186" s="22">
        <f>'Statistika podle krajů'!G186/'podle krajů na 100tis.obyvatel'!G$5*100000</f>
        <v>20.707338315275315</v>
      </c>
      <c r="H186" s="22">
        <f>'Statistika podle krajů'!H186/'podle krajů na 100tis.obyvatel'!H$5*100000</f>
        <v>27.04591043295995</v>
      </c>
      <c r="I186" s="22">
        <f>'Statistika podle krajů'!I186/'podle krajů na 100tis.obyvatel'!I$5*100000</f>
        <v>36.255068911822235</v>
      </c>
      <c r="J186" s="22">
        <f>'Statistika podle krajů'!J186/'podle krajů na 100tis.obyvatel'!J$5*100000</f>
        <v>46.301433813822321</v>
      </c>
      <c r="K186" s="22">
        <f>'Statistika podle krajů'!K186/'podle krajů na 100tis.obyvatel'!K$5*100000</f>
        <v>100.82128152871741</v>
      </c>
      <c r="L186" s="22">
        <f>'Statistika podle krajů'!L186/'podle krajů na 100tis.obyvatel'!L$5*100000</f>
        <v>21.64449504148109</v>
      </c>
      <c r="M186" s="22">
        <f>'Statistika podle krajů'!M186/'podle krajů na 100tis.obyvatel'!M$5*100000</f>
        <v>24.841182566869456</v>
      </c>
      <c r="N186" s="22">
        <f>'Statistika podle krajů'!N186/'podle krajů na 100tis.obyvatel'!N$5*100000</f>
        <v>60.080164104676818</v>
      </c>
      <c r="O186" s="23">
        <f>'Statistika podle krajů'!O186/'podle krajů na 100tis.obyvatel'!O$5*100000</f>
        <v>51.893357900076545</v>
      </c>
      <c r="P186" s="87"/>
      <c r="Q186" s="24">
        <f>'Statistika podle krajů'!Q186/'podle krajů na 100tis.obyvatel'!$Q$5*100000</f>
        <v>42.659678533793773</v>
      </c>
    </row>
    <row r="187" spans="1:17" x14ac:dyDescent="0.2">
      <c r="A187" s="52">
        <v>44072</v>
      </c>
      <c r="B187" s="32">
        <f>'Statistika podle krajů'!B187/'podle krajů na 100tis.obyvatel'!B$5*100000</f>
        <v>55.955060761457013</v>
      </c>
      <c r="C187" s="22">
        <f>'Statistika podle krajů'!C187/'podle krajů na 100tis.obyvatel'!C$5*100000</f>
        <v>35.953018501365563</v>
      </c>
      <c r="D187" s="22">
        <f>'Statistika podle krajů'!D187/'podle krajů na 100tis.obyvatel'!D$5*100000</f>
        <v>41.299025125643745</v>
      </c>
      <c r="E187" s="22">
        <f>'Statistika podle krajů'!E187/'podle krajů na 100tis.obyvatel'!E$5*100000</f>
        <v>43.227738985826392</v>
      </c>
      <c r="F187" s="22">
        <f>'Statistika podle krajů'!F187/'podle krajů na 100tis.obyvatel'!F$5*100000</f>
        <v>14.253522656313631</v>
      </c>
      <c r="G187" s="22">
        <f>'Statistika podle krajů'!G187/'podle krajů na 100tis.obyvatel'!G$5*100000</f>
        <v>19.002028101076174</v>
      </c>
      <c r="H187" s="22">
        <f>'Statistika podle krajů'!H187/'podle krajů na 100tis.obyvatel'!H$5*100000</f>
        <v>25.017467150487953</v>
      </c>
      <c r="I187" s="22">
        <f>'Statistika podle krajů'!I187/'podle krajů na 100tis.obyvatel'!I$5*100000</f>
        <v>32.267011331521786</v>
      </c>
      <c r="J187" s="22">
        <f>'Statistika podle krajů'!J187/'podle krajů na 100tis.obyvatel'!J$5*100000</f>
        <v>41.900884319120202</v>
      </c>
      <c r="K187" s="22">
        <f>'Statistika podle krajů'!K187/'podle krajů na 100tis.obyvatel'!K$5*100000</f>
        <v>93.563718461475091</v>
      </c>
      <c r="L187" s="22">
        <f>'Statistika podle krajů'!L187/'podle krajů na 100tis.obyvatel'!L$5*100000</f>
        <v>20.637774341877314</v>
      </c>
      <c r="M187" s="22">
        <f>'Statistika podle krajů'!M187/'podle krajů na 100tis.obyvatel'!M$5*100000</f>
        <v>23.258941639043378</v>
      </c>
      <c r="N187" s="22">
        <f>'Statistika podle krajů'!N187/'podle krajů na 100tis.obyvatel'!N$5*100000</f>
        <v>54.587120529392074</v>
      </c>
      <c r="O187" s="23">
        <f>'Statistika podle krajů'!O187/'podle krajů na 100tis.obyvatel'!O$5*100000</f>
        <v>47.561970081771605</v>
      </c>
      <c r="P187" s="87"/>
      <c r="Q187" s="24">
        <f>'Statistika podle krajů'!Q187/'podle krajů na 100tis.obyvatel'!$Q$5*100000</f>
        <v>39.50836076398042</v>
      </c>
    </row>
    <row r="188" spans="1:17" x14ac:dyDescent="0.2">
      <c r="A188" s="52">
        <v>44073</v>
      </c>
      <c r="B188" s="32">
        <f>'Statistika podle krajů'!B188/'podle krajů na 100tis.obyvatel'!B$5*100000</f>
        <v>55.955060761457013</v>
      </c>
      <c r="C188" s="22">
        <f>'Statistika podle krajů'!C188/'podle krajů na 100tis.obyvatel'!C$5*100000</f>
        <v>35.880823685097766</v>
      </c>
      <c r="D188" s="22">
        <f>'Statistika podle krajů'!D188/'podle krajů na 100tis.obyvatel'!D$5*100000</f>
        <v>40.522727660876008</v>
      </c>
      <c r="E188" s="22">
        <f>'Statistika podle krajů'!E188/'podle krajů na 100tis.obyvatel'!E$5*100000</f>
        <v>43.058218440783932</v>
      </c>
      <c r="F188" s="22">
        <f>'Statistika podle krajů'!F188/'podle krajů na 100tis.obyvatel'!F$5*100000</f>
        <v>14.253522656313631</v>
      </c>
      <c r="G188" s="22">
        <f>'Statistika podle krajů'!G188/'podle krajů na 100tis.obyvatel'!G$5*100000</f>
        <v>19.002028101076174</v>
      </c>
      <c r="H188" s="22">
        <f>'Statistika podle krajů'!H188/'podle krajů na 100tis.obyvatel'!H$5*100000</f>
        <v>24.79208456354662</v>
      </c>
      <c r="I188" s="22">
        <f>'Statistika podle krajů'!I188/'podle krajů na 100tis.obyvatel'!I$5*100000</f>
        <v>31.179359264167125</v>
      </c>
      <c r="J188" s="22">
        <f>'Statistika podle krajů'!J188/'podle krajů na 100tis.obyvatel'!J$5*100000</f>
        <v>41.518227841320012</v>
      </c>
      <c r="K188" s="22">
        <f>'Statistika podle krajů'!K188/'podle krajů na 100tis.obyvatel'!K$5*100000</f>
        <v>93.171417755137668</v>
      </c>
      <c r="L188" s="22">
        <f>'Statistika podle krajů'!L188/'podle krajů na 100tis.obyvatel'!L$5*100000</f>
        <v>20.55388095024367</v>
      </c>
      <c r="M188" s="22">
        <f>'Statistika podle krajů'!M188/'podle krajů na 100tis.obyvatel'!M$5*100000</f>
        <v>23.258941639043378</v>
      </c>
      <c r="N188" s="22">
        <f>'Statistika podle krajů'!N188/'podle krajů na 100tis.obyvatel'!N$5*100000</f>
        <v>54.415462917664428</v>
      </c>
      <c r="O188" s="23">
        <f>'Statistika podle krajů'!O188/'podle krajů na 100tis.obyvatel'!O$5*100000</f>
        <v>47.478674162188817</v>
      </c>
      <c r="P188" s="87"/>
      <c r="Q188" s="24">
        <f>'Statistika podle krajů'!Q188/'podle krajů na 100tis.obyvatel'!$Q$5*100000</f>
        <v>39.311987846573651</v>
      </c>
    </row>
    <row r="189" spans="1:17" ht="13.5" thickBot="1" x14ac:dyDescent="0.25">
      <c r="A189" s="41">
        <v>44074</v>
      </c>
      <c r="B189" s="42">
        <f>'Statistika podle krajů'!B189/'podle krajů na 100tis.obyvatel'!B$5*100000</f>
        <v>65.243147770443798</v>
      </c>
      <c r="C189" s="43">
        <f>'Statistika podle krajů'!C189/'podle krajů na 100tis.obyvatel'!C$5*100000</f>
        <v>42.450551965467774</v>
      </c>
      <c r="D189" s="43">
        <f>'Statistika podle krajů'!D189/'podle krajů na 100tis.obyvatel'!D$5*100000</f>
        <v>46.112069407203727</v>
      </c>
      <c r="E189" s="43">
        <f>'Statistika podle krajů'!E189/'podle krajů na 100tis.obyvatel'!E$5*100000</f>
        <v>55.602738773925708</v>
      </c>
      <c r="F189" s="43">
        <f>'Statistika podle krajů'!F189/'podle krajů na 100tis.obyvatel'!F$5*100000</f>
        <v>17.986588113919584</v>
      </c>
      <c r="G189" s="43">
        <f>'Statistika podle krajů'!G189/'podle krajů na 100tis.obyvatel'!G$5*100000</f>
        <v>24.605190233444787</v>
      </c>
      <c r="H189" s="43">
        <f>'Statistika podle krajů'!H189/'podle krajů na 100tis.obyvatel'!H$5*100000</f>
        <v>27.04591043295995</v>
      </c>
      <c r="I189" s="43">
        <f>'Statistika podle krajů'!I189/'podle krajů na 100tis.obyvatel'!I$5*100000</f>
        <v>36.255068911822235</v>
      </c>
      <c r="J189" s="43">
        <f>'Statistika podle krajů'!J189/'podle krajů na 100tis.obyvatel'!J$5*100000</f>
        <v>52.423937458625268</v>
      </c>
      <c r="K189" s="43">
        <f>'Statistika podle krajů'!K189/'podle krajů na 100tis.obyvatel'!K$5*100000</f>
        <v>104.74428859209161</v>
      </c>
      <c r="L189" s="43">
        <f>'Statistika podle krajů'!L189/'podle krajů na 100tis.obyvatel'!L$5*100000</f>
        <v>26.342524972965354</v>
      </c>
      <c r="M189" s="43">
        <f>'Statistika podle krajů'!M189/'podle krajů na 100tis.obyvatel'!M$5*100000</f>
        <v>32.91061129878247</v>
      </c>
      <c r="N189" s="43">
        <f>'Statistika podle krajů'!N189/'podle krajů na 100tis.obyvatel'!N$5*100000</f>
        <v>66.25983812687214</v>
      </c>
      <c r="O189" s="44">
        <f>'Statistika podle krajů'!O189/'podle krajů na 100tis.obyvatel'!O$5*100000</f>
        <v>53.97575588964623</v>
      </c>
      <c r="P189" s="87"/>
      <c r="Q189" s="45">
        <f>'Statistika podle krajů'!Q189/'podle krajů na 100tis.obyvatel'!$Q$5*100000</f>
        <v>46.905073986301957</v>
      </c>
    </row>
    <row r="190" spans="1:17" ht="13.5" thickTop="1" x14ac:dyDescent="0.2">
      <c r="A190" s="58">
        <v>44075</v>
      </c>
      <c r="B190" s="61">
        <f>'Statistika podle krajů'!B190/'podle krajů na 100tis.obyvatel'!B$5*100000</f>
        <v>65.16763486793171</v>
      </c>
      <c r="C190" s="62">
        <f>'Statistika podle krajů'!C190/'podle krajů na 100tis.obyvatel'!C$5*100000</f>
        <v>41.945188251593159</v>
      </c>
      <c r="D190" s="62">
        <f>'Statistika podle krajů'!D190/'podle krajů na 100tis.obyvatel'!D$5*100000</f>
        <v>46.267328900157274</v>
      </c>
      <c r="E190" s="62">
        <f>'Statistika podle krajů'!E190/'podle krajů na 100tis.obyvatel'!E$5*100000</f>
        <v>52.212327873076575</v>
      </c>
      <c r="F190" s="62">
        <f>'Statistika podle krajů'!F190/'podle krajů na 100tis.obyvatel'!F$5*100000</f>
        <v>20.022805636250101</v>
      </c>
      <c r="G190" s="62">
        <f>'Statistika podle krajů'!G190/'podle krajů na 100tis.obyvatel'!G$5*100000</f>
        <v>25.823268957872745</v>
      </c>
      <c r="H190" s="62">
        <f>'Statistika podle krajů'!H190/'podle krajů na 100tis.obyvatel'!H$5*100000</f>
        <v>27.496675606842615</v>
      </c>
      <c r="I190" s="62">
        <f>'Statistika podle krajů'!I190/'podle krajů na 100tis.obyvatel'!I$5*100000</f>
        <v>33.717214087994677</v>
      </c>
      <c r="J190" s="62">
        <f>'Statistika podle krajů'!J190/'podle krajů na 100tis.obyvatel'!J$5*100000</f>
        <v>54.337219847626187</v>
      </c>
      <c r="K190" s="62">
        <f>'Statistika podle krajů'!K190/'podle krajů na 100tis.obyvatel'!K$5*100000</f>
        <v>103.95968717941678</v>
      </c>
      <c r="L190" s="62">
        <f>'Statistika podle krajů'!L190/'podle krajů na 100tis.obyvatel'!L$5*100000</f>
        <v>30.201620988113145</v>
      </c>
      <c r="M190" s="62">
        <f>'Statistika podle krajů'!M190/'podle krajů na 100tis.obyvatel'!M$5*100000</f>
        <v>31.328370370956385</v>
      </c>
      <c r="N190" s="62">
        <f>'Statistika podle krajů'!N190/'podle krajů na 100tis.obyvatel'!N$5*100000</f>
        <v>67.976414244148629</v>
      </c>
      <c r="O190" s="80">
        <f>'Statistika podle krajů'!O190/'podle krajů na 100tis.obyvatel'!O$5*100000</f>
        <v>48.728112955930627</v>
      </c>
      <c r="P190" s="87"/>
      <c r="Q190" s="36">
        <f>'Statistika podle krajů'!Q190/'podle krajů na 100tis.obyvatel'!$Q$5*100000</f>
        <v>46.587136881929098</v>
      </c>
    </row>
    <row r="191" spans="1:17" x14ac:dyDescent="0.2">
      <c r="A191" s="52">
        <v>44076</v>
      </c>
      <c r="B191" s="32">
        <f>'Statistika podle krajů'!B191/'podle krajů na 100tis.obyvatel'!B$5*100000</f>
        <v>70.151486433729502</v>
      </c>
      <c r="C191" s="22">
        <f>'Statistika podle krajů'!C191/'podle krajů na 100tis.obyvatel'!C$5*100000</f>
        <v>44.39981200469844</v>
      </c>
      <c r="D191" s="22">
        <f>'Statistika podle krajů'!D191/'podle krajů na 100tis.obyvatel'!D$5*100000</f>
        <v>48.440961801506951</v>
      </c>
      <c r="E191" s="22">
        <f>'Statistika podle krajů'!E191/'podle krajů na 100tis.obyvatel'!E$5*100000</f>
        <v>55.77225931896816</v>
      </c>
      <c r="F191" s="22">
        <f>'Statistika podle krajů'!F191/'podle krajů na 100tis.obyvatel'!F$5*100000</f>
        <v>23.755871093856054</v>
      </c>
      <c r="G191" s="22">
        <f>'Statistika podle krajů'!G191/'podle krajů na 100tis.obyvatel'!G$5*100000</f>
        <v>27.041347682300707</v>
      </c>
      <c r="H191" s="22">
        <f>'Statistika podle krajů'!H191/'podle krajů na 100tis.obyvatel'!H$5*100000</f>
        <v>28.623588541549278</v>
      </c>
      <c r="I191" s="22">
        <f>'Statistika podle krajů'!I191/'podle krajů na 100tis.obyvatel'!I$5*100000</f>
        <v>35.167416844467567</v>
      </c>
      <c r="J191" s="22">
        <f>'Statistika podle krajů'!J191/'podle krajů na 100tis.obyvatel'!J$5*100000</f>
        <v>56.633158714427296</v>
      </c>
      <c r="K191" s="22">
        <f>'Statistika podle krajů'!K191/'podle krajů na 100tis.obyvatel'!K$5*100000</f>
        <v>111.8057013061652</v>
      </c>
      <c r="L191" s="22">
        <f>'Statistika podle krajů'!L191/'podle krajů na 100tis.obyvatel'!L$5*100000</f>
        <v>32.634529345488929</v>
      </c>
      <c r="M191" s="22">
        <f>'Statistika podle krajů'!M191/'podle krajů na 100tis.obyvatel'!M$5*100000</f>
        <v>31.644818556521603</v>
      </c>
      <c r="N191" s="22">
        <f>'Statistika podle krajů'!N191/'podle krajů na 100tis.obyvatel'!N$5*100000</f>
        <v>69.178017526242158</v>
      </c>
      <c r="O191" s="23">
        <f>'Statistika podle krajů'!O191/'podle krajů na 100tis.obyvatel'!O$5*100000</f>
        <v>49.561072151758502</v>
      </c>
      <c r="P191" s="87"/>
      <c r="Q191" s="24">
        <f>'Statistika podle krajů'!Q191/'podle krajů na 100tis.obyvatel'!$Q$5*100000</f>
        <v>49.102580442996725</v>
      </c>
    </row>
    <row r="192" spans="1:17" x14ac:dyDescent="0.2">
      <c r="A192" s="58">
        <v>44077</v>
      </c>
      <c r="B192" s="32">
        <f>'Statistika podle krajů'!B192/'podle krajů na 100tis.obyvatel'!B$5*100000</f>
        <v>77.627263782426184</v>
      </c>
      <c r="C192" s="22">
        <f>'Statistika podle krajů'!C192/'podle krajů na 100tis.obyvatel'!C$5*100000</f>
        <v>46.710046125268114</v>
      </c>
      <c r="D192" s="22">
        <f>'Statistika podle krajů'!D192/'podle krajů na 100tis.obyvatel'!D$5*100000</f>
        <v>52.943487097159839</v>
      </c>
      <c r="E192" s="22">
        <f>'Statistika podle krajů'!E192/'podle krajů na 100tis.obyvatel'!E$5*100000</f>
        <v>64.417807116133446</v>
      </c>
      <c r="F192" s="22">
        <f>'Statistika podle krajů'!F192/'podle krajů na 100tis.obyvatel'!F$5*100000</f>
        <v>27.488936551462004</v>
      </c>
      <c r="G192" s="22">
        <f>'Statistika podle krajů'!G192/'podle krajů na 100tis.obyvatel'!G$5*100000</f>
        <v>27.284963427186298</v>
      </c>
      <c r="H192" s="22">
        <f>'Statistika podle krajů'!H192/'podle krajů na 100tis.obyvatel'!H$5*100000</f>
        <v>30.877414410962608</v>
      </c>
      <c r="I192" s="22">
        <f>'Statistika podle krajů'!I192/'podle krajů na 100tis.obyvatel'!I$5*100000</f>
        <v>38.974199080208898</v>
      </c>
      <c r="J192" s="22">
        <f>'Statistika podle krajů'!J192/'podle krajů na 100tis.obyvatel'!J$5*100000</f>
        <v>60.651051731329233</v>
      </c>
      <c r="K192" s="22">
        <f>'Statistika podle krajů'!K192/'podle krajů na 100tis.obyvatel'!K$5*100000</f>
        <v>118.47481331390136</v>
      </c>
      <c r="L192" s="22">
        <f>'Statistika podle krajů'!L192/'podle krajů na 100tis.obyvatel'!L$5*100000</f>
        <v>33.809036828359993</v>
      </c>
      <c r="M192" s="22">
        <f>'Statistika podle krajů'!M192/'podle krajů na 100tis.obyvatel'!M$5*100000</f>
        <v>33.068835391565074</v>
      </c>
      <c r="N192" s="22">
        <f>'Statistika podle krajů'!N192/'podle krajů na 100tis.obyvatel'!N$5*100000</f>
        <v>70.036305584880395</v>
      </c>
      <c r="O192" s="23">
        <f>'Statistika podle krajů'!O192/'podle krajů na 100tis.obyvatel'!O$5*100000</f>
        <v>48.728112955930627</v>
      </c>
      <c r="P192" s="87"/>
      <c r="Q192" s="24">
        <f>'Statistika podle krajů'!Q192/'podle krajů na 100tis.obyvatel'!$Q$5*100000</f>
        <v>52.169738391064321</v>
      </c>
    </row>
    <row r="193" spans="1:17" x14ac:dyDescent="0.2">
      <c r="A193" s="52">
        <v>44078</v>
      </c>
      <c r="B193" s="32">
        <f>'Statistika podle krajů'!B193/'podle krajů na 100tis.obyvatel'!B$5*100000</f>
        <v>85.631631448707481</v>
      </c>
      <c r="C193" s="22">
        <f>'Statistika podle krajů'!C193/'podle krajů na 100tis.obyvatel'!C$5*100000</f>
        <v>49.742228408515814</v>
      </c>
      <c r="D193" s="22">
        <f>'Statistika podle krajů'!D193/'podle krajů na 100tis.obyvatel'!D$5*100000</f>
        <v>61.327499716651424</v>
      </c>
      <c r="E193" s="22">
        <f>'Statistika podle krajů'!E193/'podle krajů na 100tis.obyvatel'!E$5*100000</f>
        <v>68.316779652109929</v>
      </c>
      <c r="F193" s="22">
        <f>'Statistika podle krajů'!F193/'podle krajů na 100tis.obyvatel'!F$5*100000</f>
        <v>28.846414899682351</v>
      </c>
      <c r="G193" s="22">
        <f>'Statistika podle krajů'!G193/'podle krajů na 100tis.obyvatel'!G$5*100000</f>
        <v>28.624850024057054</v>
      </c>
      <c r="H193" s="22">
        <f>'Statistika podle krajů'!H193/'podle krajů na 100tis.obyvatel'!H$5*100000</f>
        <v>32.004327345669275</v>
      </c>
      <c r="I193" s="22">
        <f>'Statistika podle krajů'!I193/'podle krajů na 100tis.obyvatel'!I$5*100000</f>
        <v>39.518025113886232</v>
      </c>
      <c r="J193" s="22">
        <f>'Statistika podle krajů'!J193/'podle krajů na 100tis.obyvatel'!J$5*100000</f>
        <v>66.964883615032278</v>
      </c>
      <c r="K193" s="22">
        <f>'Statistika podle krajů'!K193/'podle krajů na 100tis.obyvatel'!K$5*100000</f>
        <v>128.67463167867433</v>
      </c>
      <c r="L193" s="22">
        <f>'Statistika podle krajů'!L193/'podle krajů na 100tis.obyvatel'!L$5*100000</f>
        <v>36.325838577369424</v>
      </c>
      <c r="M193" s="22">
        <f>'Statistika podle krajů'!M193/'podle krajů na 100tis.obyvatel'!M$5*100000</f>
        <v>34.651076319391152</v>
      </c>
      <c r="N193" s="22">
        <f>'Statistika podle krajů'!N193/'podle krajů na 100tis.obyvatel'!N$5*100000</f>
        <v>73.984430654616304</v>
      </c>
      <c r="O193" s="23">
        <f>'Statistika podle krajů'!O193/'podle krajů na 100tis.obyvatel'!O$5*100000</f>
        <v>49.144592553844568</v>
      </c>
      <c r="P193" s="87"/>
      <c r="Q193" s="24">
        <f>'Statistika podle krajů'!Q193/'podle krajů na 100tis.obyvatel'!$Q$5*100000</f>
        <v>55.919526004403053</v>
      </c>
    </row>
    <row r="194" spans="1:17" x14ac:dyDescent="0.2">
      <c r="A194" s="58">
        <v>44079</v>
      </c>
      <c r="B194" s="32">
        <f>'Statistika podle krajů'!B194/'podle krajů na 100tis.obyvatel'!B$5*100000</f>
        <v>80.421241175373424</v>
      </c>
      <c r="C194" s="22">
        <f>'Statistika podle krajů'!C194/'podle krajů na 100tis.obyvatel'!C$5*100000</f>
        <v>46.132487595125696</v>
      </c>
      <c r="D194" s="22">
        <f>'Statistika podle krajů'!D194/'podle krajů na 100tis.obyvatel'!D$5*100000</f>
        <v>56.980233913952084</v>
      </c>
      <c r="E194" s="22">
        <f>'Statistika podle krajů'!E194/'podle krajů na 100tis.obyvatel'!E$5*100000</f>
        <v>64.92636875126081</v>
      </c>
      <c r="F194" s="22">
        <f>'Statistika podle krajů'!F194/'podle krajů na 100tis.obyvatel'!F$5*100000</f>
        <v>26.810197377351834</v>
      </c>
      <c r="G194" s="22">
        <f>'Statistika podle krajů'!G194/'podle krajů na 100tis.obyvatel'!G$5*100000</f>
        <v>26.554116192529523</v>
      </c>
      <c r="H194" s="22">
        <f>'Statistika podle krajů'!H194/'podle krajů na 100tis.obyvatel'!H$5*100000</f>
        <v>31.328179584845273</v>
      </c>
      <c r="I194" s="22">
        <f>'Statistika podle krajů'!I194/'podle krajů na 100tis.obyvatel'!I$5*100000</f>
        <v>37.342720979176896</v>
      </c>
      <c r="J194" s="22">
        <f>'Statistika podle krajů'!J194/'podle krajů na 100tis.obyvatel'!J$5*100000</f>
        <v>62.181677642529969</v>
      </c>
      <c r="K194" s="22">
        <f>'Statistika podle krajů'!K194/'podle krajů na 100tis.obyvatel'!K$5*100000</f>
        <v>125.14392532163754</v>
      </c>
      <c r="L194" s="22">
        <f>'Statistika podle krajů'!L194/'podle krajů na 100tis.obyvatel'!L$5*100000</f>
        <v>33.976823611627289</v>
      </c>
      <c r="M194" s="22">
        <f>'Statistika podle krajů'!M194/'podle krajů na 100tis.obyvatel'!M$5*100000</f>
        <v>33.068835391565074</v>
      </c>
      <c r="N194" s="22">
        <f>'Statistika podle krajů'!N194/'podle krajů na 100tis.obyvatel'!N$5*100000</f>
        <v>70.379620808335687</v>
      </c>
      <c r="O194" s="23">
        <f>'Statistika podle krajů'!O194/'podle krajů na 100tis.obyvatel'!O$5*100000</f>
        <v>45.47957209220192</v>
      </c>
      <c r="P194" s="87"/>
      <c r="Q194" s="24">
        <f>'Statistika podle krajů'!Q194/'podle krajů na 100tis.obyvatel'!$Q$5*100000</f>
        <v>52.637292956318532</v>
      </c>
    </row>
    <row r="195" spans="1:17" x14ac:dyDescent="0.2">
      <c r="A195" s="52">
        <v>44080</v>
      </c>
      <c r="B195" s="32">
        <f>'Statistika podle krajů'!B195/'podle krajů na 100tis.obyvatel'!B$5*100000</f>
        <v>80.19470246783716</v>
      </c>
      <c r="C195" s="22">
        <f>'Statistika podle krajů'!C195/'podle krajů na 100tis.obyvatel'!C$5*100000</f>
        <v>46.132487595125696</v>
      </c>
      <c r="D195" s="22">
        <f>'Statistika podle krajů'!D195/'podle krajů na 100tis.obyvatel'!D$5*100000</f>
        <v>56.980233913952084</v>
      </c>
      <c r="E195" s="22">
        <f>'Statistika podle krajů'!E195/'podle krajů na 100tis.obyvatel'!E$5*100000</f>
        <v>64.92636875126081</v>
      </c>
      <c r="F195" s="22">
        <f>'Statistika podle krajů'!F195/'podle krajů na 100tis.obyvatel'!F$5*100000</f>
        <v>26.131458203241657</v>
      </c>
      <c r="G195" s="22">
        <f>'Statistika podle krajů'!G195/'podle krajů na 100tis.obyvatel'!G$5*100000</f>
        <v>26.188692575201138</v>
      </c>
      <c r="H195" s="22">
        <f>'Statistika podle krajů'!H195/'podle krajů na 100tis.obyvatel'!H$5*100000</f>
        <v>31.328179584845273</v>
      </c>
      <c r="I195" s="22">
        <f>'Statistika podle krajů'!I195/'podle krajů na 100tis.obyvatel'!I$5*100000</f>
        <v>36.98017029005868</v>
      </c>
      <c r="J195" s="22">
        <f>'Statistika podle krajů'!J195/'podle krajů na 100tis.obyvatel'!J$5*100000</f>
        <v>61.799021164729787</v>
      </c>
      <c r="K195" s="22">
        <f>'Statistika podle krajů'!K195/'podle krajů na 100tis.obyvatel'!K$5*100000</f>
        <v>124.94777496846883</v>
      </c>
      <c r="L195" s="22">
        <f>'Statistika podle krajů'!L195/'podle krajů na 100tis.obyvatel'!L$5*100000</f>
        <v>33.892930219993644</v>
      </c>
      <c r="M195" s="22">
        <f>'Statistika podle krajů'!M195/'podle krajů na 100tis.obyvatel'!M$5*100000</f>
        <v>32.91061129878247</v>
      </c>
      <c r="N195" s="22">
        <f>'Statistika podle krajů'!N195/'podle krajů na 100tis.obyvatel'!N$5*100000</f>
        <v>70.207963196608048</v>
      </c>
      <c r="O195" s="23">
        <f>'Statistika podle krajů'!O195/'podle krajů na 100tis.obyvatel'!O$5*100000</f>
        <v>45.063092494287979</v>
      </c>
      <c r="P195" s="87"/>
      <c r="Q195" s="24">
        <f>'Statistika podle krajů'!Q195/'podle krajů na 100tis.obyvatel'!$Q$5*100000</f>
        <v>52.440920038911763</v>
      </c>
    </row>
    <row r="196" spans="1:17" x14ac:dyDescent="0.2">
      <c r="A196" s="58">
        <v>44081</v>
      </c>
      <c r="B196" s="32">
        <f>'Statistika podle krajů'!B196/'podle krajů na 100tis.obyvatel'!B$5*100000</f>
        <v>98.99741519334701</v>
      </c>
      <c r="C196" s="22">
        <f>'Statistika podle krajů'!C196/'podle krajů na 100tis.obyvatel'!C$5*100000</f>
        <v>59.055359707062316</v>
      </c>
      <c r="D196" s="22">
        <f>'Statistika podle krajů'!D196/'podle krajů na 100tis.obyvatel'!D$5*100000</f>
        <v>78.406043941541697</v>
      </c>
      <c r="E196" s="22">
        <f>'Statistika podle krajů'!E196/'podle krajů na 100tis.obyvatel'!E$5*100000</f>
        <v>79.674656169954517</v>
      </c>
      <c r="F196" s="22">
        <f>'Statistika podle krajů'!F196/'podle krajů na 100tis.obyvatel'!F$5*100000</f>
        <v>33.597589118453556</v>
      </c>
      <c r="G196" s="22">
        <f>'Statistika podle krajů'!G196/'podle krajů na 100tis.obyvatel'!G$5*100000</f>
        <v>30.817391728027385</v>
      </c>
      <c r="H196" s="22">
        <f>'Statistika podle krajů'!H196/'podle krajů na 100tis.obyvatel'!H$5*100000</f>
        <v>43.498839279677249</v>
      </c>
      <c r="I196" s="22">
        <f>'Statistika podle krajů'!I196/'podle krajů na 100tis.obyvatel'!I$5*100000</f>
        <v>43.324807349627569</v>
      </c>
      <c r="J196" s="22">
        <f>'Statistika podle krajů'!J196/'podle krajů na 100tis.obyvatel'!J$5*100000</f>
        <v>70.982776631934215</v>
      </c>
      <c r="K196" s="22">
        <f>'Statistika podle krajů'!K196/'podle krajů na 100tis.obyvatel'!K$5*100000</f>
        <v>153.58572653110062</v>
      </c>
      <c r="L196" s="22">
        <f>'Statistika podle krajů'!L196/'podle krajů na 100tis.obyvatel'!L$5*100000</f>
        <v>38.003706410042376</v>
      </c>
      <c r="M196" s="22">
        <f>'Statistika podle krajů'!M196/'podle krajů na 100tis.obyvatel'!M$5*100000</f>
        <v>34.018179948260723</v>
      </c>
      <c r="N196" s="22">
        <f>'Statistika podle krajů'!N196/'podle krajů na 100tis.obyvatel'!N$5*100000</f>
        <v>82.223996017543399</v>
      </c>
      <c r="O196" s="23">
        <f>'Statistika podle krajů'!O196/'podle krajů na 100tis.obyvatel'!O$5*100000</f>
        <v>50.144143588838013</v>
      </c>
      <c r="P196" s="87"/>
      <c r="Q196" s="24">
        <f>'Statistika podle krajů'!Q196/'podle krajů na 100tis.obyvatel'!$Q$5*100000</f>
        <v>63.503261052826282</v>
      </c>
    </row>
    <row r="197" spans="1:17" x14ac:dyDescent="0.2">
      <c r="A197" s="52">
        <v>44082</v>
      </c>
      <c r="B197" s="32">
        <f>'Statistika podle krajů'!B197/'podle krajů na 100tis.obyvatel'!B$5*100000</f>
        <v>101.33831517122174</v>
      </c>
      <c r="C197" s="22">
        <f>'Statistika podle krajů'!C197/'podle krajů na 100tis.obyvatel'!C$5*100000</f>
        <v>59.344138972133528</v>
      </c>
      <c r="D197" s="22">
        <f>'Statistika podle krajů'!D197/'podle krajů na 100tis.obyvatel'!D$5*100000</f>
        <v>86.169018589219093</v>
      </c>
      <c r="E197" s="22">
        <f>'Statistika podle krajů'!E197/'podle krajů na 100tis.obyvatel'!E$5*100000</f>
        <v>81.200341075336624</v>
      </c>
      <c r="F197" s="22">
        <f>'Statistika podle krajů'!F197/'podle krajů na 100tis.obyvatel'!F$5*100000</f>
        <v>34.615697879618821</v>
      </c>
      <c r="G197" s="22">
        <f>'Statistika podle krajů'!G197/'podle krajů na 100tis.obyvatel'!G$5*100000</f>
        <v>30.939199600470179</v>
      </c>
      <c r="H197" s="22">
        <f>'Statistika podle krajů'!H197/'podle krajů na 100tis.obyvatel'!H$5*100000</f>
        <v>48.68263877932791</v>
      </c>
      <c r="I197" s="22">
        <f>'Statistika podle krajů'!I197/'podle krajů na 100tis.obyvatel'!I$5*100000</f>
        <v>42.962256660509347</v>
      </c>
      <c r="J197" s="22">
        <f>'Statistika podle krajů'!J197/'podle krajů na 100tis.obyvatel'!J$5*100000</f>
        <v>76.913952037837078</v>
      </c>
      <c r="K197" s="22">
        <f>'Statistika podle krajů'!K197/'podle krajů na 100tis.obyvatel'!K$5*100000</f>
        <v>151.82037335258221</v>
      </c>
      <c r="L197" s="22">
        <f>'Statistika podle krajů'!L197/'podle krajů na 100tis.obyvatel'!L$5*100000</f>
        <v>40.688294942319104</v>
      </c>
      <c r="M197" s="22">
        <f>'Statistika podle krajů'!M197/'podle krajů na 100tis.obyvatel'!M$5*100000</f>
        <v>33.543507669912898</v>
      </c>
      <c r="N197" s="22">
        <f>'Statistika podle krajů'!N197/'podle krajů na 100tis.obyvatel'!N$5*100000</f>
        <v>87.373724369372852</v>
      </c>
      <c r="O197" s="23">
        <f>'Statistika podle krajů'!O197/'podle krajů na 100tis.obyvatel'!O$5*100000</f>
        <v>51.726766060910968</v>
      </c>
      <c r="P197" s="87"/>
      <c r="Q197" s="24">
        <f>'Statistika podle krajů'!Q197/'podle krajů na 100tis.obyvatel'!$Q$5*100000</f>
        <v>65.551150048639698</v>
      </c>
    </row>
    <row r="198" spans="1:17" x14ac:dyDescent="0.2">
      <c r="A198" s="58">
        <v>44083</v>
      </c>
      <c r="B198" s="32">
        <f>'Statistika podle krajů'!B198/'podle krajů na 100tis.obyvatel'!B$5*100000</f>
        <v>112.66525054803489</v>
      </c>
      <c r="C198" s="22">
        <f>'Statistika podle krajů'!C198/'podle krajů na 100tis.obyvatel'!C$5*100000</f>
        <v>63.96460721327287</v>
      </c>
      <c r="D198" s="22">
        <f>'Statistika podle krajů'!D198/'podle krajů na 100tis.obyvatel'!D$5*100000</f>
        <v>86.790056561033282</v>
      </c>
      <c r="E198" s="22">
        <f>'Statistika podle krajů'!E198/'podle krajů na 100tis.obyvatel'!E$5*100000</f>
        <v>91.371573777884009</v>
      </c>
      <c r="F198" s="22">
        <f>'Statistika podle krajů'!F198/'podle krajů na 100tis.obyvatel'!F$5*100000</f>
        <v>46.154263839491762</v>
      </c>
      <c r="G198" s="22">
        <f>'Statistika podle krajů'!G198/'podle krajů na 100tis.obyvatel'!G$5*100000</f>
        <v>33.375357049326098</v>
      </c>
      <c r="H198" s="22">
        <f>'Statistika podle krajů'!H198/'podle krajů na 100tis.obyvatel'!H$5*100000</f>
        <v>55.669498974509224</v>
      </c>
      <c r="I198" s="22">
        <f>'Statistika podle krajů'!I198/'podle krajů na 100tis.obyvatel'!I$5*100000</f>
        <v>44.956285450659571</v>
      </c>
      <c r="J198" s="22">
        <f>'Statistika podle krajů'!J198/'podle krajů na 100tis.obyvatel'!J$5*100000</f>
        <v>81.314501532539197</v>
      </c>
      <c r="K198" s="22">
        <f>'Statistika podle krajů'!K198/'podle krajů na 100tis.obyvatel'!K$5*100000</f>
        <v>153.58572653110062</v>
      </c>
      <c r="L198" s="22">
        <f>'Statistika podle krajů'!L198/'podle krajů na 100tis.obyvatel'!L$5*100000</f>
        <v>43.121203299694884</v>
      </c>
      <c r="M198" s="22">
        <f>'Statistika podle krajů'!M198/'podle krajů na 100tis.obyvatel'!M$5*100000</f>
        <v>33.068835391565074</v>
      </c>
      <c r="N198" s="22">
        <f>'Statistika podle krajů'!N198/'podle krajů na 100tis.obyvatel'!N$5*100000</f>
        <v>91.836822274291706</v>
      </c>
      <c r="O198" s="23">
        <f>'Statistika podle krajů'!O198/'podle krajů na 100tis.obyvatel'!O$5*100000</f>
        <v>52.559725256738851</v>
      </c>
      <c r="P198" s="87"/>
      <c r="Q198" s="24">
        <f>'Statistika podle krajů'!Q198/'podle krajů na 100tis.obyvatel'!$Q$5*100000</f>
        <v>69.927460779419064</v>
      </c>
    </row>
    <row r="199" spans="1:17" x14ac:dyDescent="0.2">
      <c r="A199" s="52">
        <v>44084</v>
      </c>
      <c r="B199" s="32">
        <f>'Statistika podle krajů'!B199/'podle krajů na 100tis.obyvatel'!B$5*100000</f>
        <v>120.97166982436454</v>
      </c>
      <c r="C199" s="22">
        <f>'Statistika podle krajů'!C199/'podle krajů na 100tis.obyvatel'!C$5*100000</f>
        <v>69.523608065893654</v>
      </c>
      <c r="D199" s="22">
        <f>'Statistika podle krajů'!D199/'podle krajů na 100tis.obyvatel'!D$5*100000</f>
        <v>96.105626138246151</v>
      </c>
      <c r="E199" s="22">
        <f>'Statistika podle krajů'!E199/'podle krajů na 100tis.obyvatel'!E$5*100000</f>
        <v>90.693491597714186</v>
      </c>
      <c r="F199" s="22">
        <f>'Statistika podle krajů'!F199/'podle krajů na 100tis.obyvatel'!F$5*100000</f>
        <v>52.262916406483313</v>
      </c>
      <c r="G199" s="22">
        <f>'Statistika podle krajů'!G199/'podle krajů na 100tis.obyvatel'!G$5*100000</f>
        <v>37.27320896749557</v>
      </c>
      <c r="H199" s="22">
        <f>'Statistika podle krajů'!H199/'podle krajů na 100tis.obyvatel'!H$5*100000</f>
        <v>61.52944623498388</v>
      </c>
      <c r="I199" s="22">
        <f>'Statistika podle krajů'!I199/'podle krajů na 100tis.obyvatel'!I$5*100000</f>
        <v>50.938371821110245</v>
      </c>
      <c r="J199" s="22">
        <f>'Statistika podle krajů'!J199/'podle krajů na 100tis.obyvatel'!J$5*100000</f>
        <v>88.584974610742705</v>
      </c>
      <c r="K199" s="22">
        <f>'Statistika podle krajů'!K199/'podle krajů na 100tis.obyvatel'!K$5*100000</f>
        <v>155.35107970961903</v>
      </c>
      <c r="L199" s="22">
        <f>'Statistika podle krajů'!L199/'podle krajů na 100tis.obyvatel'!L$5*100000</f>
        <v>46.644725748308083</v>
      </c>
      <c r="M199" s="22">
        <f>'Statistika podle krajů'!M199/'podle krajů na 100tis.obyvatel'!M$5*100000</f>
        <v>32.119490834869424</v>
      </c>
      <c r="N199" s="22">
        <f>'Statistika podle krajů'!N199/'podle krajů na 100tis.obyvatel'!N$5*100000</f>
        <v>96.81489301439349</v>
      </c>
      <c r="O199" s="23">
        <f>'Statistika podle krajů'!O199/'podle krajů na 100tis.obyvatel'!O$5*100000</f>
        <v>53.809164050480661</v>
      </c>
      <c r="P199" s="87"/>
      <c r="Q199" s="24">
        <f>'Statistika podle krajů'!Q199/'podle krajů na 100tis.obyvatel'!$Q$5*100000</f>
        <v>74.406633514554358</v>
      </c>
    </row>
    <row r="200" spans="1:17" x14ac:dyDescent="0.2">
      <c r="A200" s="58">
        <v>44085</v>
      </c>
      <c r="B200" s="32">
        <f>'Statistika podle krajů'!B200/'podle krajů na 100tis.obyvatel'!B$5*100000</f>
        <v>125.04936656001728</v>
      </c>
      <c r="C200" s="22">
        <f>'Statistika podle krajů'!C200/'podle krajů na 100tis.obyvatel'!C$5*100000</f>
        <v>75.73236226492466</v>
      </c>
      <c r="D200" s="22">
        <f>'Statistika podle krajů'!D200/'podle krajů na 100tis.obyvatel'!D$5*100000</f>
        <v>104.80015774364485</v>
      </c>
      <c r="E200" s="22">
        <f>'Statistika podle krajů'!E200/'podle krajů na 100tis.obyvatel'!E$5*100000</f>
        <v>98.830477759752085</v>
      </c>
      <c r="F200" s="22">
        <f>'Statistika podle krajů'!F200/'podle krajů na 100tis.obyvatel'!F$5*100000</f>
        <v>53.620394754703668</v>
      </c>
      <c r="G200" s="22">
        <f>'Statistika podle krajů'!G200/'podle krajů na 100tis.obyvatel'!G$5*100000</f>
        <v>39.709366416351486</v>
      </c>
      <c r="H200" s="22">
        <f>'Statistika podle krajů'!H200/'podle krajů na 100tis.obyvatel'!H$5*100000</f>
        <v>67.164010908517199</v>
      </c>
      <c r="I200" s="22">
        <f>'Statistika podle krajů'!I200/'podle krajů na 100tis.obyvatel'!I$5*100000</f>
        <v>56.739182847001793</v>
      </c>
      <c r="J200" s="22">
        <f>'Statistika podle krajů'!J200/'podle krajů na 100tis.obyvatel'!J$5*100000</f>
        <v>86.097707505041498</v>
      </c>
      <c r="K200" s="22">
        <f>'Statistika podle krajů'!K200/'podle krajů na 100tis.obyvatel'!K$5*100000</f>
        <v>157.11643288813741</v>
      </c>
      <c r="L200" s="22">
        <f>'Statistika podle krajů'!L200/'podle krajů na 100tis.obyvatel'!L$5*100000</f>
        <v>50.671608546723164</v>
      </c>
      <c r="M200" s="22">
        <f>'Statistika podle krajů'!M200/'podle krajů na 100tis.obyvatel'!M$5*100000</f>
        <v>35.916869061652015</v>
      </c>
      <c r="N200" s="22">
        <f>'Statistika podle krajů'!N200/'podle krajů na 100tis.obyvatel'!N$5*100000</f>
        <v>99.218099578580564</v>
      </c>
      <c r="O200" s="23">
        <f>'Statistika podle krajů'!O200/'podle krajů na 100tis.obyvatel'!O$5*100000</f>
        <v>56.391337557547068</v>
      </c>
      <c r="P200" s="87"/>
      <c r="Q200" s="24">
        <f>'Statistika podle krajů'!Q200/'podle krajů na 100tis.obyvatel'!$Q$5*100000</f>
        <v>78.502411506181218</v>
      </c>
    </row>
    <row r="201" spans="1:17" x14ac:dyDescent="0.2">
      <c r="A201" s="52">
        <v>44086</v>
      </c>
      <c r="B201" s="32">
        <f>'Statistika podle krajů'!B201/'podle krajů na 100tis.obyvatel'!B$5*100000</f>
        <v>117.57358921132061</v>
      </c>
      <c r="C201" s="22">
        <f>'Statistika podle krajů'!C201/'podle krajů na 100tis.obyvatel'!C$5*100000</f>
        <v>70.462140677375089</v>
      </c>
      <c r="D201" s="22">
        <f>'Statistika podle krajů'!D201/'podle krajů na 100tis.obyvatel'!D$5*100000</f>
        <v>99.210815997317127</v>
      </c>
      <c r="E201" s="22">
        <f>'Statistika podle krajů'!E201/'podle krajů na 100tis.obyvatel'!E$5*100000</f>
        <v>94.422943588648224</v>
      </c>
      <c r="F201" s="22">
        <f>'Statistika podle krajů'!F201/'podle krajů na 100tis.obyvatel'!F$5*100000</f>
        <v>50.566068471207885</v>
      </c>
      <c r="G201" s="22">
        <f>'Statistika podle krajů'!G201/'podle krajů na 100tis.obyvatel'!G$5*100000</f>
        <v>36.907785350167181</v>
      </c>
      <c r="H201" s="22">
        <f>'Statistika podle krajů'!H201/'podle krajů na 100tis.obyvatel'!H$5*100000</f>
        <v>65.360950212986552</v>
      </c>
      <c r="I201" s="22">
        <f>'Statistika podle krajů'!I201/'podle krajů na 100tis.obyvatel'!I$5*100000</f>
        <v>53.476226644937789</v>
      </c>
      <c r="J201" s="22">
        <f>'Statistika podle krajů'!J201/'podle krajů na 100tis.obyvatel'!J$5*100000</f>
        <v>80.740516815838916</v>
      </c>
      <c r="K201" s="22">
        <f>'Statistika podle krajů'!K201/'podle krajů na 100tis.obyvatel'!K$5*100000</f>
        <v>150.44732088040124</v>
      </c>
      <c r="L201" s="22">
        <f>'Statistika podle krajů'!L201/'podle krajů na 100tis.obyvatel'!L$5*100000</f>
        <v>45.805791831971604</v>
      </c>
      <c r="M201" s="22">
        <f>'Statistika podle krajů'!M201/'podle krajů na 100tis.obyvatel'!M$5*100000</f>
        <v>33.068835391565074</v>
      </c>
      <c r="N201" s="22">
        <f>'Statistika podle krajů'!N201/'podle krajů na 100tis.obyvatel'!N$5*100000</f>
        <v>88.06035481628345</v>
      </c>
      <c r="O201" s="23">
        <f>'Statistika podle krajů'!O201/'podle krajů na 100tis.obyvatel'!O$5*100000</f>
        <v>51.810061980493757</v>
      </c>
      <c r="P201" s="87"/>
      <c r="Q201" s="24">
        <f>'Statistika podle krajů'!Q201/'podle krajů na 100tis.obyvatel'!$Q$5*100000</f>
        <v>73.359311288384944</v>
      </c>
    </row>
    <row r="202" spans="1:17" x14ac:dyDescent="0.2">
      <c r="A202" s="58">
        <v>44087</v>
      </c>
      <c r="B202" s="32">
        <f>'Statistika podle krajů'!B202/'podle krajů na 100tis.obyvatel'!B$5*100000</f>
        <v>116.66743438117555</v>
      </c>
      <c r="C202" s="22">
        <f>'Statistika podle krajů'!C202/'podle krajů na 100tis.obyvatel'!C$5*100000</f>
        <v>70.101166596036066</v>
      </c>
      <c r="D202" s="22">
        <f>'Statistika podle krajů'!D202/'podle krajů na 100tis.obyvatel'!D$5*100000</f>
        <v>98.43451853254939</v>
      </c>
      <c r="E202" s="22">
        <f>'Statistika podle krajů'!E202/'podle krajů na 100tis.obyvatel'!E$5*100000</f>
        <v>94.253423043605764</v>
      </c>
      <c r="F202" s="22">
        <f>'Statistika podle krajů'!F202/'podle krajů na 100tis.obyvatel'!F$5*100000</f>
        <v>49.208590122987545</v>
      </c>
      <c r="G202" s="22">
        <f>'Statistika podle krajů'!G202/'podle krajů na 100tis.obyvatel'!G$5*100000</f>
        <v>36.78597747772438</v>
      </c>
      <c r="H202" s="22">
        <f>'Statistika podle krajů'!H202/'podle krajů na 100tis.obyvatel'!H$5*100000</f>
        <v>64.684802452162558</v>
      </c>
      <c r="I202" s="22">
        <f>'Statistika podle krajů'!I202/'podle krajů na 100tis.obyvatel'!I$5*100000</f>
        <v>52.932400611260462</v>
      </c>
      <c r="J202" s="22">
        <f>'Statistika podle krajů'!J202/'podle krajů na 100tis.obyvatel'!J$5*100000</f>
        <v>80.931845054739</v>
      </c>
      <c r="K202" s="22">
        <f>'Statistika podle krajů'!K202/'podle krajů na 100tis.obyvatel'!K$5*100000</f>
        <v>149.46656911455767</v>
      </c>
      <c r="L202" s="22">
        <f>'Statistika podle krajů'!L202/'podle krajů na 100tis.obyvatel'!L$5*100000</f>
        <v>45.302431482169723</v>
      </c>
      <c r="M202" s="22">
        <f>'Statistika podle krajů'!M202/'podle krajů na 100tis.obyvatel'!M$5*100000</f>
        <v>32.91061129878247</v>
      </c>
      <c r="N202" s="22">
        <f>'Statistika podle krajů'!N202/'podle krajů na 100tis.obyvatel'!N$5*100000</f>
        <v>87.545381981100505</v>
      </c>
      <c r="O202" s="23">
        <f>'Statistika podle krajů'!O202/'podle krajů na 100tis.obyvatel'!O$5*100000</f>
        <v>51.226990543414246</v>
      </c>
      <c r="P202" s="87"/>
      <c r="Q202" s="24">
        <f>'Statistika podle krajů'!Q202/'podle krajů na 100tis.obyvatel'!$Q$5*100000</f>
        <v>72.845001266605323</v>
      </c>
    </row>
    <row r="203" spans="1:17" x14ac:dyDescent="0.2">
      <c r="A203" s="52">
        <v>44088</v>
      </c>
      <c r="B203" s="32">
        <f>'Statistika podle krajů'!B203/'podle krajů na 100tis.obyvatel'!B$5*100000</f>
        <v>131.31693746852054</v>
      </c>
      <c r="C203" s="22">
        <f>'Statistika podle krajů'!C203/'podle krajů na 100tis.obyvatel'!C$5*100000</f>
        <v>96.81324861512293</v>
      </c>
      <c r="D203" s="22">
        <f>'Statistika podle krajů'!D203/'podle krajů na 100tis.obyvatel'!D$5*100000</f>
        <v>115.047284278579</v>
      </c>
      <c r="E203" s="22">
        <f>'Statistika podle krajů'!E203/'podle krajů na 100tis.obyvatel'!E$5*100000</f>
        <v>115.9520528090402</v>
      </c>
      <c r="F203" s="22">
        <f>'Statistika podle krajů'!F203/'podle krajů na 100tis.obyvatel'!F$5*100000</f>
        <v>65.837699888686771</v>
      </c>
      <c r="G203" s="22">
        <f>'Statistika podle krajů'!G203/'podle krajů na 100tis.obyvatel'!G$5*100000</f>
        <v>50.55026706376033</v>
      </c>
      <c r="H203" s="22">
        <f>'Statistika podle krajů'!H203/'podle krajů na 100tis.obyvatel'!H$5*100000</f>
        <v>76.179314386170532</v>
      </c>
      <c r="I203" s="22">
        <f>'Statistika podle krajů'!I203/'podle krajů na 100tis.obyvatel'!I$5*100000</f>
        <v>75.773094025708474</v>
      </c>
      <c r="J203" s="22">
        <f>'Statistika podle krajů'!J203/'podle krajů na 100tis.obyvatel'!J$5*100000</f>
        <v>102.74326428934951</v>
      </c>
      <c r="K203" s="22">
        <f>'Statistika podle krajů'!K203/'podle krajů na 100tis.obyvatel'!K$5*100000</f>
        <v>165.15859736805456</v>
      </c>
      <c r="L203" s="22">
        <f>'Statistika podle krajů'!L203/'podle krajů na 100tis.obyvatel'!L$5*100000</f>
        <v>51.091075504891407</v>
      </c>
      <c r="M203" s="22">
        <f>'Statistika podle krajů'!M203/'podle krajů na 100tis.obyvatel'!M$5*100000</f>
        <v>49.049468762608484</v>
      </c>
      <c r="N203" s="22">
        <f>'Statistika podle krajů'!N203/'podle krajů na 100tis.obyvatel'!N$5*100000</f>
        <v>102.65125181313351</v>
      </c>
      <c r="O203" s="23">
        <f>'Statistika podle krajů'!O203/'podle krajů na 100tis.obyvatel'!O$5*100000</f>
        <v>63.971266239580721</v>
      </c>
      <c r="P203" s="87"/>
      <c r="Q203" s="24">
        <f>'Statistika podle krajů'!Q203/'podle krajů na 100tis.obyvatel'!$Q$5*100000</f>
        <v>89.153304502672029</v>
      </c>
    </row>
    <row r="204" spans="1:17" x14ac:dyDescent="0.2">
      <c r="A204" s="58">
        <v>44089</v>
      </c>
      <c r="B204" s="32">
        <f>'Statistika podle krajů'!B204/'podle krajů na 100tis.obyvatel'!B$5*100000</f>
        <v>125.27590526755354</v>
      </c>
      <c r="C204" s="22">
        <f>'Statistika podle krajů'!C204/'podle krajů na 100tis.obyvatel'!C$5*100000</f>
        <v>97.607391594068758</v>
      </c>
      <c r="D204" s="22">
        <f>'Statistika podle krajů'!D204/'podle krajů na 100tis.obyvatel'!D$5*100000</f>
        <v>118.6182526165106</v>
      </c>
      <c r="E204" s="22">
        <f>'Statistika podle krajů'!E204/'podle krajů na 100tis.obyvatel'!E$5*100000</f>
        <v>124.76712115124793</v>
      </c>
      <c r="F204" s="22">
        <f>'Statistika podle krajů'!F204/'podle krajů na 100tis.obyvatel'!F$5*100000</f>
        <v>65.837699888686771</v>
      </c>
      <c r="G204" s="22">
        <f>'Statistika podle krajů'!G204/'podle krajů na 100tis.obyvatel'!G$5*100000</f>
        <v>58.711394517427664</v>
      </c>
      <c r="H204" s="22">
        <f>'Statistika podle krajů'!H204/'podle krajů na 100tis.obyvatel'!H$5*100000</f>
        <v>78.433140255583865</v>
      </c>
      <c r="I204" s="22">
        <f>'Statistika podle krajů'!I204/'podle krajů na 100tis.obyvatel'!I$5*100000</f>
        <v>81.936455740718259</v>
      </c>
      <c r="J204" s="22">
        <f>'Statistika podle krajů'!J204/'podle krajů na 100tis.obyvatel'!J$5*100000</f>
        <v>105.42185963395082</v>
      </c>
      <c r="K204" s="22">
        <f>'Statistika podle krajů'!K204/'podle krajů na 100tis.obyvatel'!K$5*100000</f>
        <v>155.54723006278772</v>
      </c>
      <c r="L204" s="22">
        <f>'Statistika podle krajů'!L204/'podle krajů na 100tis.obyvatel'!L$5*100000</f>
        <v>52.181689596128827</v>
      </c>
      <c r="M204" s="22">
        <f>'Statistika podle krajů'!M204/'podle krajů na 100tis.obyvatel'!M$5*100000</f>
        <v>49.207692855391088</v>
      </c>
      <c r="N204" s="22">
        <f>'Statistika podle krajů'!N204/'podle krajů na 100tis.obyvatel'!N$5*100000</f>
        <v>102.30793658967823</v>
      </c>
      <c r="O204" s="23">
        <f>'Statistika podle krajů'!O204/'podle krajů na 100tis.obyvatel'!O$5*100000</f>
        <v>66.470143827064348</v>
      </c>
      <c r="P204" s="87"/>
      <c r="Q204" s="24">
        <f>'Statistika podle krajů'!Q204/'podle krajů na 100tis.obyvatel'!$Q$5*100000</f>
        <v>90.312839824502461</v>
      </c>
    </row>
    <row r="205" spans="1:17" x14ac:dyDescent="0.2">
      <c r="A205" s="52">
        <v>44090</v>
      </c>
      <c r="B205" s="32">
        <f>'Statistika podle krajů'!B205/'podle krajů na 100tis.obyvatel'!B$5*100000</f>
        <v>132.14757939615353</v>
      </c>
      <c r="C205" s="22">
        <f>'Statistika podle krajů'!C205/'podle krajů na 100tis.obyvatel'!C$5*100000</f>
        <v>105.11565248592021</v>
      </c>
      <c r="D205" s="22">
        <f>'Statistika podle krajů'!D205/'podle krajů na 100tis.obyvatel'!D$5*100000</f>
        <v>119.23929058832479</v>
      </c>
      <c r="E205" s="22">
        <f>'Statistika podle krajů'!E205/'podle krajů na 100tis.obyvatel'!E$5*100000</f>
        <v>131.37842240790374</v>
      </c>
      <c r="F205" s="22">
        <f>'Statistika podle krajů'!F205/'podle krajů na 100tis.obyvatel'!F$5*100000</f>
        <v>64.140851953411342</v>
      </c>
      <c r="G205" s="22">
        <f>'Statistika podle krajů'!G205/'podle krajů na 100tis.obyvatel'!G$5*100000</f>
        <v>65.410827501781441</v>
      </c>
      <c r="H205" s="22">
        <f>'Statistika podle krajů'!H205/'podle krajů na 100tis.obyvatel'!H$5*100000</f>
        <v>85.194617863823851</v>
      </c>
      <c r="I205" s="22">
        <f>'Statistika podle krajů'!I205/'podle krajů na 100tis.obyvatel'!I$5*100000</f>
        <v>92.450425725146701</v>
      </c>
      <c r="J205" s="22">
        <f>'Statistika podle krajů'!J205/'podle krajů na 100tis.obyvatel'!J$5*100000</f>
        <v>110.5877220842533</v>
      </c>
      <c r="K205" s="22">
        <f>'Statistika podle krajů'!K205/'podle krajů na 100tis.obyvatel'!K$5*100000</f>
        <v>161.82404136418648</v>
      </c>
      <c r="L205" s="22">
        <f>'Statistika podle krajů'!L205/'podle krajů na 100tis.obyvatel'!L$5*100000</f>
        <v>54.950171520039191</v>
      </c>
      <c r="M205" s="22">
        <f>'Statistika podle krajů'!M205/'podle krajů na 100tis.obyvatel'!M$5*100000</f>
        <v>55.536656566695413</v>
      </c>
      <c r="N205" s="22">
        <f>'Statistika podle krajů'!N205/'podle krajů na 100tis.obyvatel'!N$5*100000</f>
        <v>111.57744762297123</v>
      </c>
      <c r="O205" s="23">
        <f>'Statistika podle krajů'!O205/'podle krajů na 100tis.obyvatel'!O$5*100000</f>
        <v>70.884827564952076</v>
      </c>
      <c r="P205" s="87"/>
      <c r="Q205" s="24">
        <f>'Statistika podle krajů'!Q205/'podle krajů na 100tis.obyvatel'!$Q$5*100000</f>
        <v>96.063760977129192</v>
      </c>
    </row>
    <row r="206" spans="1:17" x14ac:dyDescent="0.2">
      <c r="A206" s="58">
        <v>44091</v>
      </c>
      <c r="B206" s="32">
        <f>'Statistika podle krajů'!B206/'podle krajů na 100tis.obyvatel'!B$5*100000</f>
        <v>135.16809549663705</v>
      </c>
      <c r="C206" s="22">
        <f>'Statistika podle krajů'!C206/'podle krajů na 100tis.obyvatel'!C$5*100000</f>
        <v>110.96343260361219</v>
      </c>
      <c r="D206" s="22">
        <f>'Statistika podle krajů'!D206/'podle krajů na 100tis.obyvatel'!D$5*100000</f>
        <v>124.20759436283834</v>
      </c>
      <c r="E206" s="22">
        <f>'Statistika podle krajů'!E206/'podle krajů na 100tis.obyvatel'!E$5*100000</f>
        <v>128.49657314218197</v>
      </c>
      <c r="F206" s="22">
        <f>'Statistika podle krajů'!F206/'podle krajů na 100tis.obyvatel'!F$5*100000</f>
        <v>71.606982868623248</v>
      </c>
      <c r="G206" s="22">
        <f>'Statistika podle krajů'!G206/'podle krajů na 100tis.obyvatel'!G$5*100000</f>
        <v>71.744836868806829</v>
      </c>
      <c r="H206" s="22">
        <f>'Statistika podle krajů'!H206/'podle krajů na 100tis.obyvatel'!H$5*100000</f>
        <v>92.632243232887831</v>
      </c>
      <c r="I206" s="22">
        <f>'Statistika podle krajů'!I206/'podle krajů na 100tis.obyvatel'!I$5*100000</f>
        <v>95.894657271769802</v>
      </c>
      <c r="J206" s="22">
        <f>'Statistika podle krajů'!J206/'podle krajů na 100tis.obyvatel'!J$5*100000</f>
        <v>114.03163038445497</v>
      </c>
      <c r="K206" s="22">
        <f>'Statistika podle krajů'!K206/'podle krajů na 100tis.obyvatel'!K$5*100000</f>
        <v>173.98536326064655</v>
      </c>
      <c r="L206" s="22">
        <f>'Statistika podle krajů'!L206/'podle krajů na 100tis.obyvatel'!L$5*100000</f>
        <v>59.144841101721575</v>
      </c>
      <c r="M206" s="22">
        <f>'Statistika podle krajů'!M206/'podle krajů na 100tis.obyvatel'!M$5*100000</f>
        <v>59.808707071825829</v>
      </c>
      <c r="N206" s="22">
        <f>'Statistika podle krajů'!N206/'podle krajů na 100tis.obyvatel'!N$5*100000</f>
        <v>121.87690432663011</v>
      </c>
      <c r="O206" s="23">
        <f>'Statistika podle krajů'!O206/'podle krajů na 100tis.obyvatel'!O$5*100000</f>
        <v>72.467450037025031</v>
      </c>
      <c r="P206" s="87"/>
      <c r="Q206" s="24">
        <f>'Statistika podle krajů'!Q206/'podle krajů na 100tis.obyvatel'!$Q$5*100000</f>
        <v>100.72060444706109</v>
      </c>
    </row>
    <row r="207" spans="1:17" x14ac:dyDescent="0.2">
      <c r="A207" s="52">
        <v>44092</v>
      </c>
      <c r="B207" s="32">
        <f>'Statistika podle krajů'!B207/'podle krajů na 100tis.obyvatel'!B$5*100000</f>
        <v>137.50899547451175</v>
      </c>
      <c r="C207" s="22">
        <f>'Statistika podle krajů'!C207/'podle krajů na 100tis.obyvatel'!C$5*100000</f>
        <v>114.93414749834132</v>
      </c>
      <c r="D207" s="22">
        <f>'Statistika podle krajů'!D207/'podle krajů na 100tis.obyvatel'!D$5*100000</f>
        <v>127.62330320781638</v>
      </c>
      <c r="E207" s="22">
        <f>'Statistika podle krajů'!E207/'podle krajů na 100tis.obyvatel'!E$5*100000</f>
        <v>133.58218949345567</v>
      </c>
      <c r="F207" s="22">
        <f>'Statistika podle krajů'!F207/'podle krajů na 100tis.obyvatel'!F$5*100000</f>
        <v>79.751852957945317</v>
      </c>
      <c r="G207" s="22">
        <f>'Statistika podle krajů'!G207/'podle krajů na 100tis.obyvatel'!G$5*100000</f>
        <v>82.463929643772886</v>
      </c>
      <c r="H207" s="22">
        <f>'Statistika podle krajů'!H207/'podle krajů na 100tis.obyvatel'!H$5*100000</f>
        <v>104.57752034077846</v>
      </c>
      <c r="I207" s="22">
        <f>'Statistika podle krajů'!I207/'podle krajů na 100tis.obyvatel'!I$5*100000</f>
        <v>100.24526554118847</v>
      </c>
      <c r="J207" s="22">
        <f>'Statistika podle krajů'!J207/'podle krajů na 100tis.obyvatel'!J$5*100000</f>
        <v>117.85819516245681</v>
      </c>
      <c r="K207" s="22">
        <f>'Statistika podle krajů'!K207/'podle krajů na 100tis.obyvatel'!K$5*100000</f>
        <v>184.57748233175693</v>
      </c>
      <c r="L207" s="22">
        <f>'Statistika podle krajů'!L207/'podle krajů na 100tis.obyvatel'!L$5*100000</f>
        <v>62.33278998380019</v>
      </c>
      <c r="M207" s="22">
        <f>'Statistika podle krajů'!M207/'podle krajů na 100tis.obyvatel'!M$5*100000</f>
        <v>67.561687618173622</v>
      </c>
      <c r="N207" s="22">
        <f>'Statistika podle krajů'!N207/'podle krajů na 100tis.obyvatel'!N$5*100000</f>
        <v>137.15443177039077</v>
      </c>
      <c r="O207" s="23">
        <f>'Statistika podle krajů'!O207/'podle krajů na 100tis.obyvatel'!O$5*100000</f>
        <v>80.713746075720991</v>
      </c>
      <c r="P207" s="87"/>
      <c r="Q207" s="24">
        <f>'Statistika podle krajů'!Q207/'podle krajů na 100tis.obyvatel'!$Q$5*100000</f>
        <v>107.04194216929795</v>
      </c>
    </row>
    <row r="208" spans="1:17" x14ac:dyDescent="0.2">
      <c r="A208" s="58">
        <v>44093</v>
      </c>
      <c r="B208" s="32">
        <f>'Statistika podle krajů'!B208/'podle krajů na 100tis.obyvatel'!B$5*100000</f>
        <v>127.54129234291618</v>
      </c>
      <c r="C208" s="22">
        <f>'Statistika podle krajů'!C208/'podle krajů na 100tis.obyvatel'!C$5*100000</f>
        <v>108.29222440170352</v>
      </c>
      <c r="D208" s="22">
        <f>'Statistika podle krajů'!D208/'podle krajů na 100tis.obyvatel'!D$5*100000</f>
        <v>116.59987920811447</v>
      </c>
      <c r="E208" s="22">
        <f>'Statistika podle krajů'!E208/'podle krajů na 100tis.obyvatel'!E$5*100000</f>
        <v>123.74999788099319</v>
      </c>
      <c r="F208" s="22">
        <f>'Statistika podle krajů'!F208/'podle krajů na 100tis.obyvatel'!F$5*100000</f>
        <v>73.303830803898677</v>
      </c>
      <c r="G208" s="22">
        <f>'Statistika podle krajů'!G208/'podle krajů na 100tis.obyvatel'!G$5*100000</f>
        <v>75.642688786976294</v>
      </c>
      <c r="H208" s="22">
        <f>'Statistika podle krajů'!H208/'podle krajů na 100tis.obyvatel'!H$5*100000</f>
        <v>99.16833825418648</v>
      </c>
      <c r="I208" s="22">
        <f>'Statistika podle krajů'!I208/'podle krajů na 100tis.obyvatel'!I$5*100000</f>
        <v>92.812976414264924</v>
      </c>
      <c r="J208" s="22">
        <f>'Statistika podle krajů'!J208/'podle krajů na 100tis.obyvatel'!J$5*100000</f>
        <v>111.16170680095358</v>
      </c>
      <c r="K208" s="22">
        <f>'Statistika podle krajů'!K208/'podle krajů na 100tis.obyvatel'!K$5*100000</f>
        <v>173.78921290747783</v>
      </c>
      <c r="L208" s="22">
        <f>'Statistika podle krajů'!L208/'podle krajů na 100tis.obyvatel'!L$5*100000</f>
        <v>57.802546835583215</v>
      </c>
      <c r="M208" s="22">
        <f>'Statistika podle krajů'!M208/'podle krajů na 100tis.obyvatel'!M$5*100000</f>
        <v>63.289637113043206</v>
      </c>
      <c r="N208" s="22">
        <f>'Statistika podle krajů'!N208/'podle krajů na 100tis.obyvatel'!N$5*100000</f>
        <v>131.14641535992311</v>
      </c>
      <c r="O208" s="23">
        <f>'Statistika podle krajů'!O208/'podle krajů na 100tis.obyvatel'!O$5*100000</f>
        <v>75.216215383257023</v>
      </c>
      <c r="P208" s="87"/>
      <c r="Q208" s="24">
        <f>'Statistika podle krajů'!Q208/'podle krajů na 100tis.obyvatel'!$Q$5*100000</f>
        <v>99.888357320908597</v>
      </c>
    </row>
    <row r="209" spans="1:17" x14ac:dyDescent="0.2">
      <c r="A209" s="52">
        <v>44094</v>
      </c>
      <c r="B209" s="32">
        <f>'Statistika podle krajů'!B209/'podle krajů na 100tis.obyvatel'!B$5*100000</f>
        <v>126.86167622030739</v>
      </c>
      <c r="C209" s="22">
        <f>'Statistika podle krajů'!C209/'podle krajů na 100tis.obyvatel'!C$5*100000</f>
        <v>107.78686068782891</v>
      </c>
      <c r="D209" s="22">
        <f>'Statistika podle krajů'!D209/'podle krajů na 100tis.obyvatel'!D$5*100000</f>
        <v>115.51306275743964</v>
      </c>
      <c r="E209" s="22">
        <f>'Statistika podle krajů'!E209/'podle krajů na 100tis.obyvatel'!E$5*100000</f>
        <v>122.05479243056863</v>
      </c>
      <c r="F209" s="22">
        <f>'Statistika podle krajů'!F209/'podle krajů na 100tis.obyvatel'!F$5*100000</f>
        <v>72.6250916297885</v>
      </c>
      <c r="G209" s="22">
        <f>'Statistika podle krajů'!G209/'podle krajů na 100tis.obyvatel'!G$5*100000</f>
        <v>74.668225807433942</v>
      </c>
      <c r="H209" s="22">
        <f>'Statistika podle krajů'!H209/'podle krajů na 100tis.obyvatel'!H$5*100000</f>
        <v>98.942955667245144</v>
      </c>
      <c r="I209" s="22">
        <f>'Statistika podle krajů'!I209/'podle krajů na 100tis.obyvatel'!I$5*100000</f>
        <v>92.631701069705812</v>
      </c>
      <c r="J209" s="22">
        <f>'Statistika podle krajů'!J209/'podle krajů na 100tis.obyvatel'!J$5*100000</f>
        <v>110.01373736755303</v>
      </c>
      <c r="K209" s="22">
        <f>'Statistika podle krajů'!K209/'podle krajů na 100tis.obyvatel'!K$5*100000</f>
        <v>172.61231078846558</v>
      </c>
      <c r="L209" s="22">
        <f>'Statistika podle krajů'!L209/'podle krajů na 100tis.obyvatel'!L$5*100000</f>
        <v>57.215293094147682</v>
      </c>
      <c r="M209" s="22">
        <f>'Statistika podle krajů'!M209/'podle krajů na 100tis.obyvatel'!M$5*100000</f>
        <v>63.289637113043206</v>
      </c>
      <c r="N209" s="22">
        <f>'Statistika podle krajů'!N209/'podle krajů na 100tis.obyvatel'!N$5*100000</f>
        <v>130.63144252474015</v>
      </c>
      <c r="O209" s="23">
        <f>'Statistika podle krajů'!O209/'podle krajů na 100tis.obyvatel'!O$5*100000</f>
        <v>74.88303170492587</v>
      </c>
      <c r="P209" s="87"/>
      <c r="Q209" s="24">
        <f>'Statistika podle krajů'!Q209/'podle krajů na 100tis.obyvatel'!$Q$5*100000</f>
        <v>99.22442983824763</v>
      </c>
    </row>
    <row r="210" spans="1:17" x14ac:dyDescent="0.2">
      <c r="A210" s="58">
        <v>44095</v>
      </c>
      <c r="B210" s="32">
        <f>'Statistika podle krajů'!B210/'podle krajů na 100tis.obyvatel'!B$5*100000</f>
        <v>142.34182123528538</v>
      </c>
      <c r="C210" s="22">
        <f>'Statistika podle krajů'!C210/'podle krajů na 100tis.obyvatel'!C$5*100000</f>
        <v>124.53605806195904</v>
      </c>
      <c r="D210" s="22">
        <f>'Statistika podle krajů'!D210/'podle krajů na 100tis.obyvatel'!D$5*100000</f>
        <v>131.97056901051573</v>
      </c>
      <c r="E210" s="22">
        <f>'Statistika podle krajů'!E210/'podle krajů na 100tis.obyvatel'!E$5*100000</f>
        <v>137.48116202943217</v>
      </c>
      <c r="F210" s="22">
        <f>'Statistika podle krajů'!F210/'podle krajů na 100tis.obyvatel'!F$5*100000</f>
        <v>84.503027176716529</v>
      </c>
      <c r="G210" s="22">
        <f>'Statistika podle krajů'!G210/'podle krajů na 100tis.obyvatel'!G$5*100000</f>
        <v>86.23997368949955</v>
      </c>
      <c r="H210" s="22">
        <f>'Statistika podle krajů'!H210/'podle krajů na 100tis.obyvatel'!H$5*100000</f>
        <v>122.38274470914376</v>
      </c>
      <c r="I210" s="22">
        <f>'Statistika podle krajů'!I210/'podle krajů na 100tis.obyvatel'!I$5*100000</f>
        <v>102.42056967589781</v>
      </c>
      <c r="J210" s="22">
        <f>'Statistika podle krajů'!J210/'podle krajů na 100tis.obyvatel'!J$5*100000</f>
        <v>118.24085164025698</v>
      </c>
      <c r="K210" s="22">
        <f>'Statistika podle krajů'!K210/'podle krajů na 100tis.obyvatel'!K$5*100000</f>
        <v>197.71955599406058</v>
      </c>
      <c r="L210" s="22">
        <f>'Statistika podle krajů'!L210/'podle krajů na 100tis.obyvatel'!L$5*100000</f>
        <v>66.61135295711621</v>
      </c>
      <c r="M210" s="22">
        <f>'Statistika podle krajů'!M210/'podle krajů na 100tis.obyvatel'!M$5*100000</f>
        <v>76.896909092347485</v>
      </c>
      <c r="N210" s="22">
        <f>'Statistika podle krajů'!N210/'podle krajů na 100tis.obyvatel'!N$5*100000</f>
        <v>157.23837234252559</v>
      </c>
      <c r="O210" s="23">
        <f>'Statistika podle krajů'!O210/'podle krajů na 100tis.obyvatel'!O$5*100000</f>
        <v>90.875848264821059</v>
      </c>
      <c r="P210" s="87"/>
      <c r="Q210" s="24">
        <f>'Statistika podle krajů'!Q210/'podle krajů na 100tis.obyvatel'!$Q$5*100000</f>
        <v>114.54151739597543</v>
      </c>
    </row>
    <row r="211" spans="1:17" x14ac:dyDescent="0.2">
      <c r="A211" s="52">
        <v>44096</v>
      </c>
      <c r="B211" s="32">
        <f>'Statistika podle krajů'!B211/'podle krajů na 100tis.obyvatel'!B$5*100000</f>
        <v>137.88655998707219</v>
      </c>
      <c r="C211" s="22">
        <f>'Statistika podle krajů'!C211/'podle krajů na 100tis.obyvatel'!C$5*100000</f>
        <v>121.93704467631815</v>
      </c>
      <c r="D211" s="22">
        <f>'Statistika podle krajů'!D211/'podle krajů na 100tis.obyvatel'!D$5*100000</f>
        <v>128.24434117963057</v>
      </c>
      <c r="E211" s="22">
        <f>'Statistika podle krajů'!E211/'podle krajů na 100tis.obyvatel'!E$5*100000</f>
        <v>126.46232660167249</v>
      </c>
      <c r="F211" s="22">
        <f>'Statistika podle krajů'!F211/'podle krajů na 100tis.obyvatel'!F$5*100000</f>
        <v>89.593570982542829</v>
      </c>
      <c r="G211" s="22">
        <f>'Statistika podle krajů'!G211/'podle krajů na 100tis.obyvatel'!G$5*100000</f>
        <v>81.611274536673307</v>
      </c>
      <c r="H211" s="22">
        <f>'Statistika podle krajů'!H211/'podle krajů na 100tis.obyvatel'!H$5*100000</f>
        <v>121.93197953526109</v>
      </c>
      <c r="I211" s="22">
        <f>'Statistika podle krajů'!I211/'podle krajů na 100tis.obyvatel'!I$5*100000</f>
        <v>99.882714852070251</v>
      </c>
      <c r="J211" s="22">
        <f>'Statistika podle krajů'!J211/'podle krajů na 100tis.obyvatel'!J$5*100000</f>
        <v>114.41428686225514</v>
      </c>
      <c r="K211" s="22">
        <f>'Statistika podle krajů'!K211/'podle krajů na 100tis.obyvatel'!K$5*100000</f>
        <v>206.7424722398213</v>
      </c>
      <c r="L211" s="22">
        <f>'Statistika podle krajů'!L211/'podle krajů na 100tis.obyvatel'!L$5*100000</f>
        <v>70.554342363897661</v>
      </c>
      <c r="M211" s="22">
        <f>'Statistika podle krajů'!M211/'podle krajů na 100tis.obyvatel'!M$5*100000</f>
        <v>83.542320989217018</v>
      </c>
      <c r="N211" s="22">
        <f>'Statistika podle krajů'!N211/'podle krajů na 100tis.obyvatel'!N$5*100000</f>
        <v>159.64157890671265</v>
      </c>
      <c r="O211" s="23">
        <f>'Statistika podle krajů'!O211/'podle krajů na 100tis.obyvatel'!O$5*100000</f>
        <v>90.542664586489892</v>
      </c>
      <c r="P211" s="87"/>
      <c r="Q211" s="24">
        <f>'Statistika podle krajů'!Q211/'podle krajů na 100tis.obyvatel'!$Q$5*100000</f>
        <v>113.62511044807717</v>
      </c>
    </row>
    <row r="212" spans="1:17" x14ac:dyDescent="0.2">
      <c r="A212" s="58">
        <v>44097</v>
      </c>
      <c r="B212" s="32">
        <f>'Statistika podle krajů'!B212/'podle krajů na 100tis.obyvatel'!B$5*100000</f>
        <v>143.02143735789417</v>
      </c>
      <c r="C212" s="22">
        <f>'Statistika podle krajů'!C212/'podle krajů na 100tis.obyvatel'!C$5*100000</f>
        <v>121.50387577871133</v>
      </c>
      <c r="D212" s="22">
        <f>'Statistika podle krajů'!D212/'podle krajů na 100tis.obyvatel'!D$5*100000</f>
        <v>133.21264495414411</v>
      </c>
      <c r="E212" s="22">
        <f>'Statistika podle krajů'!E212/'podle krajů na 100tis.obyvatel'!E$5*100000</f>
        <v>127.81849096201213</v>
      </c>
      <c r="F212" s="22">
        <f>'Statistika podle krajů'!F212/'podle krajů na 100tis.obyvatel'!F$5*100000</f>
        <v>86.878614286102135</v>
      </c>
      <c r="G212" s="22">
        <f>'Statistika podle krajů'!G212/'podle krajů na 100tis.obyvatel'!G$5*100000</f>
        <v>84.53466347530042</v>
      </c>
      <c r="H212" s="22">
        <f>'Statistika podle krajů'!H212/'podle krajů na 100tis.obyvatel'!H$5*100000</f>
        <v>124.18580540467443</v>
      </c>
      <c r="I212" s="22">
        <f>'Statistika podle krajů'!I212/'podle krajů na 100tis.obyvatel'!I$5*100000</f>
        <v>106.04607656708002</v>
      </c>
      <c r="J212" s="22">
        <f>'Statistika podle krajů'!J212/'podle krajů na 100tis.obyvatel'!J$5*100000</f>
        <v>116.51889749015615</v>
      </c>
      <c r="K212" s="22">
        <f>'Statistika podle krajů'!K212/'podle krajů na 100tis.obyvatel'!K$5*100000</f>
        <v>206.35017153348383</v>
      </c>
      <c r="L212" s="22">
        <f>'Statistika podle krajů'!L212/'podle krajů na 100tis.obyvatel'!L$5*100000</f>
        <v>73.65839785434261</v>
      </c>
      <c r="M212" s="22">
        <f>'Statistika podle krajů'!M212/'podle krajů na 100tis.obyvatel'!M$5*100000</f>
        <v>88.605491958260487</v>
      </c>
      <c r="N212" s="22">
        <f>'Statistika podle krajů'!N212/'podle krajů na 100tis.obyvatel'!N$5*100000</f>
        <v>169.4260627751886</v>
      </c>
      <c r="O212" s="23">
        <f>'Statistika podle krajů'!O212/'podle krajů na 100tis.obyvatel'!O$5*100000</f>
        <v>95.290532002708787</v>
      </c>
      <c r="P212" s="87"/>
      <c r="Q212" s="24">
        <f>'Statistika podle krajů'!Q212/'podle krajů na 100tis.obyvatel'!$Q$5*100000</f>
        <v>116.93539677007695</v>
      </c>
    </row>
    <row r="213" spans="1:17" x14ac:dyDescent="0.2">
      <c r="A213" s="52">
        <v>44098</v>
      </c>
      <c r="B213" s="32">
        <f>'Statistika podle krajů'!B213/'podle krajů na 100tis.obyvatel'!B$5*100000</f>
        <v>146.26849216591393</v>
      </c>
      <c r="C213" s="22">
        <f>'Statistika podle krajů'!C213/'podle krajů na 100tis.obyvatel'!C$5*100000</f>
        <v>122.51460320646056</v>
      </c>
      <c r="D213" s="22">
        <f>'Statistika podle krajů'!D213/'podle krajů na 100tis.obyvatel'!D$5*100000</f>
        <v>144.39132844679955</v>
      </c>
      <c r="E213" s="22">
        <f>'Statistika podle krajů'!E213/'podle krajů na 100tis.obyvatel'!E$5*100000</f>
        <v>130.19177859260651</v>
      </c>
      <c r="F213" s="22">
        <f>'Statistika podle krajů'!F213/'podle krajů na 100tis.obyvatel'!F$5*100000</f>
        <v>87.217983873157223</v>
      </c>
      <c r="G213" s="22">
        <f>'Statistika podle krajů'!G213/'podle krajů na 100tis.obyvatel'!G$5*100000</f>
        <v>87.214436669041916</v>
      </c>
      <c r="H213" s="22">
        <f>'Statistika podle krajů'!H213/'podle krajů na 100tis.obyvatel'!H$5*100000</f>
        <v>125.08733575243977</v>
      </c>
      <c r="I213" s="22">
        <f>'Statistika podle krajů'!I213/'podle krajů na 100tis.obyvatel'!I$5*100000</f>
        <v>105.86480122252092</v>
      </c>
      <c r="J213" s="22">
        <f>'Statistika podle krajů'!J213/'podle krajů na 100tis.obyvatel'!J$5*100000</f>
        <v>119.00616459585736</v>
      </c>
      <c r="K213" s="22">
        <f>'Statistika podle krajů'!K213/'podle krajů na 100tis.obyvatel'!K$5*100000</f>
        <v>211.05778000953291</v>
      </c>
      <c r="L213" s="22">
        <f>'Statistika podle krajů'!L213/'podle krajů na 100tis.obyvatel'!L$5*100000</f>
        <v>79.195361702163368</v>
      </c>
      <c r="M213" s="22">
        <f>'Statistika podle krajů'!M213/'podle krajů na 100tis.obyvatel'!M$5*100000</f>
        <v>98.098937525216968</v>
      </c>
      <c r="N213" s="22">
        <f>'Statistika podle krajů'!N213/'podle krajů na 100tis.obyvatel'!N$5*100000</f>
        <v>181.09878037266867</v>
      </c>
      <c r="O213" s="23">
        <f>'Statistika podle krajů'!O213/'podle krajů na 100tis.obyvatel'!O$5*100000</f>
        <v>99.038848383934209</v>
      </c>
      <c r="P213" s="87"/>
      <c r="Q213" s="24">
        <f>'Statistika podle krajů'!Q213/'podle krajů na 100tis.obyvatel'!$Q$5*100000</f>
        <v>121.09663240083938</v>
      </c>
    </row>
    <row r="214" spans="1:17" x14ac:dyDescent="0.2">
      <c r="A214" s="58">
        <v>44099</v>
      </c>
      <c r="B214" s="32">
        <f>'Statistika podle krajů'!B214/'podle krajů na 100tis.obyvatel'!B$5*100000</f>
        <v>148.15631472871613</v>
      </c>
      <c r="C214" s="22">
        <f>'Statistika podle krajů'!C214/'podle krajů na 100tis.obyvatel'!C$5*100000</f>
        <v>126.05214920358289</v>
      </c>
      <c r="D214" s="22">
        <f>'Statistika podle krajů'!D214/'podle krajů na 100tis.obyvatel'!D$5*100000</f>
        <v>145.47814489747438</v>
      </c>
      <c r="E214" s="22">
        <f>'Statistika podle krajů'!E214/'podle krajů na 100tis.obyvatel'!E$5*100000</f>
        <v>130.36129913764898</v>
      </c>
      <c r="F214" s="22">
        <f>'Statistika podle krajů'!F214/'podle krajů na 100tis.obyvatel'!F$5*100000</f>
        <v>89.593570982542829</v>
      </c>
      <c r="G214" s="22">
        <f>'Statistika podle krajů'!G214/'podle krajů na 100tis.obyvatel'!G$5*100000</f>
        <v>90.381441352554617</v>
      </c>
      <c r="H214" s="22">
        <f>'Statistika podle krajů'!H214/'podle krajů na 100tis.obyvatel'!H$5*100000</f>
        <v>128.24269196961845</v>
      </c>
      <c r="I214" s="22">
        <f>'Statistika podle krajů'!I214/'podle krajů na 100tis.obyvatel'!I$5*100000</f>
        <v>106.04607656708002</v>
      </c>
      <c r="J214" s="22">
        <f>'Statistika podle krajů'!J214/'podle krajů na 100tis.obyvatel'!J$5*100000</f>
        <v>122.06741641825884</v>
      </c>
      <c r="K214" s="22">
        <f>'Statistika podle krajů'!K214/'podle krajů na 100tis.obyvatel'!K$5*100000</f>
        <v>213.80388495389485</v>
      </c>
      <c r="L214" s="22">
        <f>'Statistika podle krajů'!L214/'podle krajů na 100tis.obyvatel'!L$5*100000</f>
        <v>85.15179250815234</v>
      </c>
      <c r="M214" s="22">
        <f>'Statistika podle krajů'!M214/'podle krajů na 100tis.obyvatel'!M$5*100000</f>
        <v>109.64929629834735</v>
      </c>
      <c r="N214" s="22">
        <f>'Statistika podle krajů'!N214/'podle krajů na 100tis.obyvatel'!N$5*100000</f>
        <v>185.90519350104282</v>
      </c>
      <c r="O214" s="23">
        <f>'Statistika podle krajů'!O214/'podle krajů na 100tis.obyvatel'!O$5*100000</f>
        <v>102.45398108682849</v>
      </c>
      <c r="P214" s="87"/>
      <c r="Q214" s="24">
        <f>'Statistika podle krajů'!Q214/'podle krajů na 100tis.obyvatel'!$Q$5*100000</f>
        <v>124.58458945763576</v>
      </c>
    </row>
    <row r="215" spans="1:17" x14ac:dyDescent="0.2">
      <c r="A215" s="52">
        <v>44100</v>
      </c>
      <c r="B215" s="32">
        <f>'Statistika podle krajů'!B215/'podle krajů na 100tis.obyvatel'!B$5*100000</f>
        <v>135.24360839914911</v>
      </c>
      <c r="C215" s="22">
        <f>'Statistika podle krajů'!C215/'podle krajů na 100tis.obyvatel'!C$5*100000</f>
        <v>115.36731639594814</v>
      </c>
      <c r="D215" s="22">
        <f>'Statistika podle krajů'!D215/'podle krajů na 100tis.obyvatel'!D$5*100000</f>
        <v>135.38627785549377</v>
      </c>
      <c r="E215" s="22">
        <f>'Statistika podle krajů'!E215/'podle krajů na 100tis.obyvatel'!E$5*100000</f>
        <v>119.68150479997423</v>
      </c>
      <c r="F215" s="22">
        <f>'Statistika podle krajů'!F215/'podle krajů na 100tis.obyvatel'!F$5*100000</f>
        <v>81.44870089322076</v>
      </c>
      <c r="G215" s="22">
        <f>'Statistika podle krajů'!G215/'podle krajů na 100tis.obyvatel'!G$5*100000</f>
        <v>81.733082409116093</v>
      </c>
      <c r="H215" s="22">
        <f>'Statistika podle krajů'!H215/'podle krajů na 100tis.obyvatel'!H$5*100000</f>
        <v>117.42432779643444</v>
      </c>
      <c r="I215" s="22">
        <f>'Statistika podle krajů'!I215/'podle krajů na 100tis.obyvatel'!I$5*100000</f>
        <v>94.081903826178689</v>
      </c>
      <c r="J215" s="22">
        <f>'Statistika podle krajů'!J215/'podle krajů na 100tis.obyvatel'!J$5*100000</f>
        <v>111.35303503985368</v>
      </c>
      <c r="K215" s="22">
        <f>'Statistika podle krajů'!K215/'podle krajů na 100tis.obyvatel'!K$5*100000</f>
        <v>200.66181129159122</v>
      </c>
      <c r="L215" s="22">
        <f>'Statistika podle krajů'!L215/'podle krajů na 100tis.obyvatel'!L$5*100000</f>
        <v>77.936960827658652</v>
      </c>
      <c r="M215" s="22">
        <f>'Statistika podle krajů'!M215/'podle krajů na 100tis.obyvatel'!M$5*100000</f>
        <v>100.47229891695609</v>
      </c>
      <c r="N215" s="22">
        <f>'Statistika podle krajů'!N215/'podle krajů na 100tis.obyvatel'!N$5*100000</f>
        <v>170.62766605728214</v>
      </c>
      <c r="O215" s="23">
        <f>'Statistika podle krajů'!O215/'podle krajů na 100tis.obyvatel'!O$5*100000</f>
        <v>94.04109320896697</v>
      </c>
      <c r="P215" s="87"/>
      <c r="Q215" s="24">
        <f>'Statistika podle krajů'!Q215/'podle krajů na 100tis.obyvatel'!$Q$5*100000</f>
        <v>114.17682483507714</v>
      </c>
    </row>
    <row r="216" spans="1:17" x14ac:dyDescent="0.2">
      <c r="A216" s="58">
        <v>44101</v>
      </c>
      <c r="B216" s="32">
        <f>'Statistika podle krajů'!B216/'podle krajů na 100tis.obyvatel'!B$5*100000</f>
        <v>134.18642776397988</v>
      </c>
      <c r="C216" s="22">
        <f>'Statistika podle krajů'!C216/'podle krajů na 100tis.obyvatel'!C$5*100000</f>
        <v>114.64536823327012</v>
      </c>
      <c r="D216" s="22">
        <f>'Statistika podle krajů'!D216/'podle krajů na 100tis.obyvatel'!D$5*100000</f>
        <v>134.45472089777249</v>
      </c>
      <c r="E216" s="22">
        <f>'Statistika podle krajů'!E216/'podle krajů na 100tis.obyvatel'!E$5*100000</f>
        <v>118.66438152971951</v>
      </c>
      <c r="F216" s="22">
        <f>'Statistika podle krajů'!F216/'podle krajů na 100tis.obyvatel'!F$5*100000</f>
        <v>80.430592132055494</v>
      </c>
      <c r="G216" s="22">
        <f>'Statistika podle krajů'!G216/'podle krajů na 100tis.obyvatel'!G$5*100000</f>
        <v>80.758619429573741</v>
      </c>
      <c r="H216" s="22">
        <f>'Statistika podle krajů'!H216/'podle krajů na 100tis.obyvatel'!H$5*100000</f>
        <v>116.97356262255177</v>
      </c>
      <c r="I216" s="22">
        <f>'Statistika podle krajů'!I216/'podle krajů na 100tis.obyvatel'!I$5*100000</f>
        <v>93.71935313706048</v>
      </c>
      <c r="J216" s="22">
        <f>'Statistika podle krajů'!J216/'podle krajů na 100tis.obyvatel'!J$5*100000</f>
        <v>110.20506560645313</v>
      </c>
      <c r="K216" s="22">
        <f>'Statistika podle krajů'!K216/'podle krajů na 100tis.obyvatel'!K$5*100000</f>
        <v>198.50415740673543</v>
      </c>
      <c r="L216" s="22">
        <f>'Statistika podle krajů'!L216/'podle krajů na 100tis.obyvatel'!L$5*100000</f>
        <v>77.517493869490409</v>
      </c>
      <c r="M216" s="22">
        <f>'Statistika podle krajů'!M216/'podle krajů na 100tis.obyvatel'!M$5*100000</f>
        <v>99.997626638608253</v>
      </c>
      <c r="N216" s="22">
        <f>'Statistika podle krajů'!N216/'podle krajů na 100tis.obyvatel'!N$5*100000</f>
        <v>169.08274755173332</v>
      </c>
      <c r="O216" s="23">
        <f>'Statistika podle krajů'!O216/'podle krajů na 100tis.obyvatel'!O$5*100000</f>
        <v>93.041542173973525</v>
      </c>
      <c r="P216" s="87"/>
      <c r="Q216" s="24">
        <f>'Statistika podle krajů'!Q216/'podle krajů na 100tis.obyvatel'!$Q$5*100000</f>
        <v>113.26976897848397</v>
      </c>
    </row>
    <row r="217" spans="1:17" x14ac:dyDescent="0.2">
      <c r="A217" s="52">
        <v>44102</v>
      </c>
      <c r="B217" s="32">
        <f>'Statistika podle krajů'!B217/'podle krajů na 100tis.obyvatel'!B$5*100000</f>
        <v>133.20476003132276</v>
      </c>
      <c r="C217" s="22">
        <f>'Statistika podle krajů'!C217/'podle krajů na 100tis.obyvatel'!C$5*100000</f>
        <v>112.33513411270043</v>
      </c>
      <c r="D217" s="22">
        <f>'Statistika podle krajů'!D217/'podle krajů na 100tis.obyvatel'!D$5*100000</f>
        <v>132.28108799642283</v>
      </c>
      <c r="E217" s="22">
        <f>'Statistika podle krajů'!E217/'podle krajů na 100tis.obyvatel'!E$5*100000</f>
        <v>115.44349117391282</v>
      </c>
      <c r="F217" s="22">
        <f>'Statistika podle krajů'!F217/'podle krajů na 100tis.obyvatel'!F$5*100000</f>
        <v>78.394374609724977</v>
      </c>
      <c r="G217" s="22">
        <f>'Statistika podle krajů'!G217/'podle krajů na 100tis.obyvatel'!G$5*100000</f>
        <v>77.957038363389429</v>
      </c>
      <c r="H217" s="22">
        <f>'Statistika podle krajů'!H217/'podle krajů na 100tis.obyvatel'!H$5*100000</f>
        <v>114.26897157925579</v>
      </c>
      <c r="I217" s="22">
        <f>'Statistika podle krajů'!I217/'podle krajů na 100tis.obyvatel'!I$5*100000</f>
        <v>92.450425725146701</v>
      </c>
      <c r="J217" s="22">
        <f>'Statistika podle krajů'!J217/'podle krajů na 100tis.obyvatel'!J$5*100000</f>
        <v>109.24842441195266</v>
      </c>
      <c r="K217" s="22">
        <f>'Statistika podle krajů'!K217/'podle krajů na 100tis.obyvatel'!K$5*100000</f>
        <v>196.73880422821699</v>
      </c>
      <c r="L217" s="22">
        <f>'Statistika podle krajů'!L217/'podle krajů na 100tis.obyvatel'!L$5*100000</f>
        <v>75.336265687015569</v>
      </c>
      <c r="M217" s="22">
        <f>'Statistika podle krajů'!M217/'podle krajů na 100tis.obyvatel'!M$5*100000</f>
        <v>98.415385710782175</v>
      </c>
      <c r="N217" s="22">
        <f>'Statistika podle krajů'!N217/'podle krajů na 100tis.obyvatel'!N$5*100000</f>
        <v>167.02285621100154</v>
      </c>
      <c r="O217" s="23">
        <f>'Statistika podle krajů'!O217/'podle krajů na 100tis.obyvatel'!O$5*100000</f>
        <v>90.792552345238263</v>
      </c>
      <c r="P217" s="87"/>
      <c r="Q217" s="24">
        <f>'Statistika podle krajů'!Q217/'podle krajů na 100tis.obyvatel'!$Q$5*100000</f>
        <v>111.2592843478909</v>
      </c>
    </row>
    <row r="218" spans="1:17" x14ac:dyDescent="0.2">
      <c r="A218" s="58">
        <v>44103</v>
      </c>
      <c r="B218" s="32">
        <f>'Statistika podle krajů'!B218/'podle krajů na 100tis.obyvatel'!B$5*100000</f>
        <v>156.9158114201183</v>
      </c>
      <c r="C218" s="22">
        <f>'Statistika podle krajů'!C218/'podle krajů na 100tis.obyvatel'!C$5*100000</f>
        <v>131.25017597486465</v>
      </c>
      <c r="D218" s="22">
        <f>'Statistika podle krajů'!D218/'podle krajů na 100tis.obyvatel'!D$5*100000</f>
        <v>157.74364484080468</v>
      </c>
      <c r="E218" s="22">
        <f>'Statistika podle krajů'!E218/'podle krajů na 100tis.obyvatel'!E$5*100000</f>
        <v>138.4982852996869</v>
      </c>
      <c r="F218" s="22">
        <f>'Statistika podle krajů'!F218/'podle krajů na 100tis.obyvatel'!F$5*100000</f>
        <v>89.593570982542829</v>
      </c>
      <c r="G218" s="22">
        <f>'Statistika podle krajů'!G218/'podle krajů na 100tis.obyvatel'!G$5*100000</f>
        <v>92.573983056524952</v>
      </c>
      <c r="H218" s="22">
        <f>'Statistika podle krajů'!H218/'podle krajů na 100tis.obyvatel'!H$5*100000</f>
        <v>130.49651783903175</v>
      </c>
      <c r="I218" s="22">
        <f>'Statistika podle krajů'!I218/'podle krajů na 100tis.obyvatel'!I$5*100000</f>
        <v>119.46045206445426</v>
      </c>
      <c r="J218" s="22">
        <f>'Statistika podle krajů'!J218/'podle krajů na 100tis.obyvatel'!J$5*100000</f>
        <v>134.31242370786472</v>
      </c>
      <c r="K218" s="22">
        <f>'Statistika podle krajů'!K218/'podle krajů na 100tis.obyvatel'!K$5*100000</f>
        <v>225.96520685035492</v>
      </c>
      <c r="L218" s="22">
        <f>'Statistika podle krajů'!L218/'podle krajů na 100tis.obyvatel'!L$5*100000</f>
        <v>90.520969572705795</v>
      </c>
      <c r="M218" s="22">
        <f>'Statistika podle krajů'!M218/'podle krajů na 100tis.obyvatel'!M$5*100000</f>
        <v>122.94012009208642</v>
      </c>
      <c r="N218" s="22">
        <f>'Statistika podle krajů'!N218/'podle krajů na 100tis.obyvatel'!N$5*100000</f>
        <v>207.19073735527118</v>
      </c>
      <c r="O218" s="23">
        <f>'Statistika podle krajů'!O218/'podle krajů na 100tis.obyvatel'!O$5*100000</f>
        <v>112.28289959759742</v>
      </c>
      <c r="P218" s="87"/>
      <c r="Q218" s="24">
        <f>'Statistika podle krajů'!Q218/'podle krajů na 100tis.obyvatel'!$Q$5*100000</f>
        <v>133.30915764527927</v>
      </c>
    </row>
    <row r="219" spans="1:17" ht="13.5" thickBot="1" x14ac:dyDescent="0.25">
      <c r="A219" s="59">
        <v>44104</v>
      </c>
      <c r="B219" s="42">
        <f>'Statistika podle krajů'!B219/'podle krajů na 100tis.obyvatel'!B$5*100000</f>
        <v>145.21131153074469</v>
      </c>
      <c r="C219" s="43">
        <f>'Statistika podle krajů'!C219/'podle krajů na 100tis.obyvatel'!C$5*100000</f>
        <v>114.86195268207352</v>
      </c>
      <c r="D219" s="43">
        <f>'Statistika podle krajů'!D219/'podle krajů na 100tis.obyvatel'!D$5*100000</f>
        <v>150.60170816494147</v>
      </c>
      <c r="E219" s="43">
        <f>'Statistika podle krajů'!E219/'podle krajů na 100tis.obyvatel'!E$5*100000</f>
        <v>126.97088823679985</v>
      </c>
      <c r="F219" s="43">
        <f>'Statistika podle krajů'!F219/'podle krajů na 100tis.obyvatel'!F$5*100000</f>
        <v>77.7156354356148</v>
      </c>
      <c r="G219" s="43">
        <f>'Statistika podle krajů'!G219/'podle krajů na 100tis.obyvatel'!G$5*100000</f>
        <v>84.291047730414817</v>
      </c>
      <c r="H219" s="43">
        <f>'Statistika podle krajů'!H219/'podle krajů na 100tis.obyvatel'!H$5*100000</f>
        <v>119.22738849196512</v>
      </c>
      <c r="I219" s="43">
        <f>'Statistika podle krajů'!I219/'podle krajů na 100tis.obyvatel'!I$5*100000</f>
        <v>111.48433690385338</v>
      </c>
      <c r="J219" s="43">
        <f>'Statistika podle krajů'!J219/'podle krajů na 100tis.obyvatel'!J$5*100000</f>
        <v>123.59804232945957</v>
      </c>
      <c r="K219" s="43">
        <f>'Statistika podle krajů'!K219/'podle krajů na 100tis.obyvatel'!K$5*100000</f>
        <v>210.27317859685806</v>
      </c>
      <c r="L219" s="43">
        <f>'Statistika podle krajů'!L219/'podle krajů na 100tis.obyvatel'!L$5*100000</f>
        <v>84.732325549984097</v>
      </c>
      <c r="M219" s="43">
        <f>'Statistika podle krajů'!M219/'podle krajů na 100tis.obyvatel'!M$5*100000</f>
        <v>116.29470819521688</v>
      </c>
      <c r="N219" s="43">
        <f>'Statistika podle krajů'!N219/'podle krajů na 100tis.obyvatel'!N$5*100000</f>
        <v>191.39823707632755</v>
      </c>
      <c r="O219" s="44">
        <f>'Statistika podle krajů'!O219/'podle krajů na 100tis.obyvatel'!O$5*100000</f>
        <v>103.37023620223916</v>
      </c>
      <c r="P219" s="87"/>
      <c r="Q219" s="45">
        <f>'Statistika podle krajů'!Q219/'podle krajů na 100tis.obyvatel'!$Q$5*100000</f>
        <v>122.65826464878845</v>
      </c>
    </row>
    <row r="220" spans="1:17" ht="13.5" thickTop="1" x14ac:dyDescent="0.2">
      <c r="A220" s="58">
        <v>44105</v>
      </c>
      <c r="B220" s="61">
        <f>'Statistika podle krajů'!B220/'podle krajů na 100tis.obyvatel'!B$5*100000</f>
        <v>145.73990184832931</v>
      </c>
      <c r="C220" s="62">
        <f>'Statistika podle krajů'!C220/'podle krajů na 100tis.obyvatel'!C$5*100000</f>
        <v>112.55171856150385</v>
      </c>
      <c r="D220" s="62">
        <f>'Statistika podle krajů'!D220/'podle krajů na 100tis.obyvatel'!D$5*100000</f>
        <v>150.91222715084857</v>
      </c>
      <c r="E220" s="62">
        <f>'Statistika podle krajů'!E220/'podle krajů na 100tis.obyvatel'!E$5*100000</f>
        <v>127.47944987192723</v>
      </c>
      <c r="F220" s="62">
        <f>'Statistika podle krajů'!F220/'podle krajů na 100tis.obyvatel'!F$5*100000</f>
        <v>75.679417913284283</v>
      </c>
      <c r="G220" s="62">
        <f>'Statistika podle krajů'!G220/'podle krajů na 100tis.obyvatel'!G$5*100000</f>
        <v>85.630934327285573</v>
      </c>
      <c r="H220" s="62">
        <f>'Statistika podle krajů'!H220/'podle krajů na 100tis.obyvatel'!H$5*100000</f>
        <v>115.8466496878451</v>
      </c>
      <c r="I220" s="62">
        <f>'Statistika podle krajů'!I220/'podle krajů na 100tis.obyvatel'!I$5*100000</f>
        <v>115.1098437950356</v>
      </c>
      <c r="J220" s="62">
        <f>'Statistika podle krajů'!J220/'podle krajů na 100tis.obyvatel'!J$5*100000</f>
        <v>126.27663767406085</v>
      </c>
      <c r="K220" s="62">
        <f>'Statistika podle krajů'!K220/'podle krajů na 100tis.obyvatel'!K$5*100000</f>
        <v>215.37308777924454</v>
      </c>
      <c r="L220" s="62">
        <f>'Statistika podle krajů'!L220/'podle krajů na 100tis.obyvatel'!L$5*100000</f>
        <v>85.067899116518689</v>
      </c>
      <c r="M220" s="62">
        <f>'Statistika podle krajů'!M220/'podle krajů na 100tis.obyvatel'!M$5*100000</f>
        <v>116.13648410243428</v>
      </c>
      <c r="N220" s="62">
        <f>'Statistika podle krajů'!N220/'podle krajů na 100tis.obyvatel'!N$5*100000</f>
        <v>191.05492185287227</v>
      </c>
      <c r="O220" s="80">
        <f>'Statistika podle krajů'!O220/'podle krajů na 100tis.obyvatel'!O$5*100000</f>
        <v>103.78671580015309</v>
      </c>
      <c r="P220" s="87"/>
      <c r="Q220" s="36">
        <f>'Statistika podle krajů'!Q220/'podle krajů na 100tis.obyvatel'!$Q$5*100000</f>
        <v>122.99490393577148</v>
      </c>
    </row>
    <row r="221" spans="1:17" x14ac:dyDescent="0.2">
      <c r="A221" s="52">
        <v>44106</v>
      </c>
      <c r="B221" s="32">
        <f>'Statistika podle krajů'!B221/'podle krajů na 100tis.obyvatel'!B$5*100000</f>
        <v>163.25889523113366</v>
      </c>
      <c r="C221" s="22">
        <f>'Statistika podle krajů'!C221/'podle krajů na 100tis.obyvatel'!C$5*100000</f>
        <v>123.09216173660299</v>
      </c>
      <c r="D221" s="22">
        <f>'Statistika podle krajů'!D221/'podle krajů na 100tis.obyvatel'!D$5*100000</f>
        <v>161.93565115055048</v>
      </c>
      <c r="E221" s="22">
        <f>'Statistika podle krajů'!E221/'podle krajů na 100tis.obyvatel'!E$5*100000</f>
        <v>140.19349075011147</v>
      </c>
      <c r="F221" s="22">
        <f>'Statistika podle krajů'!F221/'podle krajů na 100tis.obyvatel'!F$5*100000</f>
        <v>81.788070480275834</v>
      </c>
      <c r="G221" s="22">
        <f>'Statistika podle krajů'!G221/'podle krajů na 100tis.obyvatel'!G$5*100000</f>
        <v>99.151608168435914</v>
      </c>
      <c r="H221" s="22">
        <f>'Statistika podle krajů'!H221/'podle krajů na 100tis.obyvatel'!H$5*100000</f>
        <v>123.28427505690911</v>
      </c>
      <c r="I221" s="22">
        <f>'Statistika podle krajů'!I221/'podle krajů na 100tis.obyvatel'!I$5*100000</f>
        <v>136.13778376389249</v>
      </c>
      <c r="J221" s="22">
        <f>'Statistika podle krajů'!J221/'podle krajů na 100tis.obyvatel'!J$5*100000</f>
        <v>147.89672866977131</v>
      </c>
      <c r="K221" s="22">
        <f>'Statistika podle krajů'!K221/'podle krajů na 100tis.obyvatel'!K$5*100000</f>
        <v>230.86896567957271</v>
      </c>
      <c r="L221" s="22">
        <f>'Statistika podle krajů'!L221/'podle krajů na 100tis.obyvatel'!L$5*100000</f>
        <v>96.309613595427479</v>
      </c>
      <c r="M221" s="22">
        <f>'Statistika podle krajů'!M221/'podle krajů na 100tis.obyvatel'!M$5*100000</f>
        <v>131.32599700956465</v>
      </c>
      <c r="N221" s="22">
        <f>'Statistika podle krajů'!N221/'podle krajů na 100tis.obyvatel'!N$5*100000</f>
        <v>216.4602483885642</v>
      </c>
      <c r="O221" s="23">
        <f>'Statistika podle krajů'!O221/'podle krajů na 100tis.obyvatel'!O$5*100000</f>
        <v>121.52874667128683</v>
      </c>
      <c r="P221" s="87"/>
      <c r="Q221" s="24">
        <f>'Statistika podle krajů'!Q221/'podle krajů na 100tis.obyvatel'!$Q$5*100000</f>
        <v>137.81638365432983</v>
      </c>
    </row>
    <row r="222" spans="1:17" x14ac:dyDescent="0.2">
      <c r="A222" s="52">
        <v>44107</v>
      </c>
      <c r="B222" s="32">
        <f>'Statistika podle krajů'!B222/'podle krajů na 100tis.obyvatel'!B$5*100000</f>
        <v>150.64824051161503</v>
      </c>
      <c r="C222" s="22">
        <f>'Statistika podle krajů'!C222/'podle krajů na 100tis.obyvatel'!C$5*100000</f>
        <v>112.33513411270043</v>
      </c>
      <c r="D222" s="22">
        <f>'Statistika podle krajů'!D222/'podle krajů na 100tis.obyvatel'!D$5*100000</f>
        <v>149.51489171426664</v>
      </c>
      <c r="E222" s="22">
        <f>'Statistika podle krajů'!E222/'podle krajů na 100tis.obyvatel'!E$5*100000</f>
        <v>126.63184714671493</v>
      </c>
      <c r="F222" s="22">
        <f>'Statistika podle krajů'!F222/'podle krajů na 100tis.obyvatel'!F$5*100000</f>
        <v>73.982569978008854</v>
      </c>
      <c r="G222" s="22">
        <f>'Statistika podle krajů'!G222/'podle krajů na 100tis.obyvatel'!G$5*100000</f>
        <v>91.234096459654182</v>
      </c>
      <c r="H222" s="22">
        <f>'Statistika podle krajů'!H222/'podle krajů na 100tis.obyvatel'!H$5*100000</f>
        <v>115.17050192702111</v>
      </c>
      <c r="I222" s="22">
        <f>'Statistika podle krajů'!I222/'podle krajů na 100tis.obyvatel'!I$5*100000</f>
        <v>123.2672343001956</v>
      </c>
      <c r="J222" s="22">
        <f>'Statistika podle krajů'!J222/'podle krajů na 100tis.obyvatel'!J$5*100000</f>
        <v>138.33031672476667</v>
      </c>
      <c r="K222" s="22">
        <f>'Statistika podle krajů'!K222/'podle krajů na 100tis.obyvatel'!K$5*100000</f>
        <v>217.33459131093167</v>
      </c>
      <c r="L222" s="22">
        <f>'Statistika podle krajů'!L222/'podle krajů na 100tis.obyvatel'!L$5*100000</f>
        <v>88.088061215330001</v>
      </c>
      <c r="M222" s="22">
        <f>'Statistika podle krajů'!M222/'podle krajů na 100tis.obyvatel'!M$5*100000</f>
        <v>122.78189599930381</v>
      </c>
      <c r="N222" s="22">
        <f>'Statistika podle krajů'!N222/'podle krajů na 100tis.obyvatel'!N$5*100000</f>
        <v>202.72763945035234</v>
      </c>
      <c r="O222" s="23">
        <f>'Statistika podle krajů'!O222/'podle krajů na 100tis.obyvatel'!O$5*100000</f>
        <v>111.86641999968347</v>
      </c>
      <c r="P222" s="87"/>
      <c r="Q222" s="24">
        <f>'Statistika podle krajů'!Q222/'podle krajů na 100tis.obyvatel'!$Q$5*100000</f>
        <v>127.17484174914408</v>
      </c>
    </row>
    <row r="223" spans="1:17" x14ac:dyDescent="0.2">
      <c r="A223" s="52">
        <v>44108</v>
      </c>
      <c r="B223" s="32">
        <f>'Statistika podle krajů'!B223/'podle krajů na 100tis.obyvatel'!B$5*100000</f>
        <v>149.44003407142159</v>
      </c>
      <c r="C223" s="22">
        <f>'Statistika podle krajů'!C223/'podle krajů na 100tis.obyvatel'!C$5*100000</f>
        <v>110.96343260361219</v>
      </c>
      <c r="D223" s="22">
        <f>'Statistika podle krajů'!D223/'podle krajů na 100tis.obyvatel'!D$5*100000</f>
        <v>148.11755627768468</v>
      </c>
      <c r="E223" s="22">
        <f>'Statistika podle krajů'!E223/'podle krajů na 100tis.obyvatel'!E$5*100000</f>
        <v>124.76712115124793</v>
      </c>
      <c r="F223" s="22">
        <f>'Statistika podle krajů'!F223/'podle krajů na 100tis.obyvatel'!F$5*100000</f>
        <v>73.643200390953766</v>
      </c>
      <c r="G223" s="22">
        <f>'Statistika podle krajů'!G223/'podle krajů na 100tis.obyvatel'!G$5*100000</f>
        <v>88.919746883241061</v>
      </c>
      <c r="H223" s="22">
        <f>'Statistika podle krajů'!H223/'podle krajů na 100tis.obyvatel'!H$5*100000</f>
        <v>113.36744123149046</v>
      </c>
      <c r="I223" s="22">
        <f>'Statistika podle krajů'!I223/'podle krajů na 100tis.obyvatel'!I$5*100000</f>
        <v>122.54213292195915</v>
      </c>
      <c r="J223" s="22">
        <f>'Statistika podle krajů'!J223/'podle krajů na 100tis.obyvatel'!J$5*100000</f>
        <v>136.41703433576575</v>
      </c>
      <c r="K223" s="22">
        <f>'Statistika podle krajů'!K223/'podle krajů na 100tis.obyvatel'!K$5*100000</f>
        <v>214.39233601340101</v>
      </c>
      <c r="L223" s="22">
        <f>'Statistika podle krajů'!L223/'podle krajů na 100tis.obyvatel'!L$5*100000</f>
        <v>87.33302069062718</v>
      </c>
      <c r="M223" s="22">
        <f>'Statistika podle krajů'!M223/'podle krajů na 100tis.obyvatel'!M$5*100000</f>
        <v>119.77563823643426</v>
      </c>
      <c r="N223" s="22">
        <f>'Statistika podle krajů'!N223/'podle krajů na 100tis.obyvatel'!N$5*100000</f>
        <v>199.8094600509823</v>
      </c>
      <c r="O223" s="23">
        <f>'Statistika podle krajů'!O223/'podle krajů na 100tis.obyvatel'!O$5*100000</f>
        <v>110.03390976886216</v>
      </c>
      <c r="P223" s="87"/>
      <c r="Q223" s="24">
        <f>'Statistika podle krajů'!Q223/'podle krajů na 100tis.obyvatel'!$Q$5*100000</f>
        <v>125.50099640553402</v>
      </c>
    </row>
    <row r="224" spans="1:17" x14ac:dyDescent="0.2">
      <c r="A224" s="52">
        <v>44109</v>
      </c>
      <c r="B224" s="32">
        <f>'Statistika podle krajů'!B224/'podle krajů na 100tis.obyvatel'!B$5*100000</f>
        <v>169.07338872456441</v>
      </c>
      <c r="C224" s="22">
        <f>'Statistika podle krajů'!C224/'podle krajů na 100tis.obyvatel'!C$5*100000</f>
        <v>127.85701961027793</v>
      </c>
      <c r="D224" s="22">
        <f>'Statistika podle krajů'!D224/'podle krajů na 100tis.obyvatel'!D$5*100000</f>
        <v>176.84056247409106</v>
      </c>
      <c r="E224" s="22">
        <f>'Statistika podle krajů'!E224/'podle krajů na 100tis.obyvatel'!E$5*100000</f>
        <v>151.21232617787112</v>
      </c>
      <c r="F224" s="22">
        <f>'Statistika podle krajů'!F224/'podle krajů na 100tis.obyvatel'!F$5*100000</f>
        <v>77.7156354356148</v>
      </c>
      <c r="G224" s="22">
        <f>'Statistika podle krajů'!G224/'podle krajů na 100tis.obyvatel'!G$5*100000</f>
        <v>114.13397647889983</v>
      </c>
      <c r="H224" s="22">
        <f>'Statistika podle krajů'!H224/'podle krajů na 100tis.obyvatel'!H$5*100000</f>
        <v>141.99102977303974</v>
      </c>
      <c r="I224" s="22">
        <f>'Statistika podle krajů'!I224/'podle krajů na 100tis.obyvatel'!I$5*100000</f>
        <v>133.96247962918315</v>
      </c>
      <c r="J224" s="22">
        <f>'Statistika podle krajů'!J224/'podle krajů na 100tis.obyvatel'!J$5*100000</f>
        <v>153.25391935897386</v>
      </c>
      <c r="K224" s="22">
        <f>'Statistika podle krajů'!K224/'podle krajů na 100tis.obyvatel'!K$5*100000</f>
        <v>256.76081229784256</v>
      </c>
      <c r="L224" s="22">
        <f>'Statistika podle krajů'!L224/'podle krajů na 100tis.obyvatel'!L$5*100000</f>
        <v>104.53116597552496</v>
      </c>
      <c r="M224" s="22">
        <f>'Statistika podle krajů'!M224/'podle krajů na 100tis.obyvatel'!M$5*100000</f>
        <v>152.36980134965151</v>
      </c>
      <c r="N224" s="22">
        <f>'Statistika podle krajů'!N224/'podle krajů na 100tis.obyvatel'!N$5*100000</f>
        <v>242.380547759439</v>
      </c>
      <c r="O224" s="23">
        <f>'Statistika podle krajů'!O224/'podle krajů na 100tis.obyvatel'!O$5*100000</f>
        <v>139.35407346200333</v>
      </c>
      <c r="P224" s="87"/>
      <c r="Q224" s="24">
        <f>'Statistika podle krajů'!Q224/'podle krajů na 100tis.obyvatel'!$Q$5*100000</f>
        <v>149.43043905524431</v>
      </c>
    </row>
    <row r="225" spans="1:17" x14ac:dyDescent="0.2">
      <c r="A225" s="52">
        <v>44110</v>
      </c>
      <c r="B225" s="32">
        <f>'Statistika podle krajů'!B225/'podle krajů na 100tis.obyvatel'!B$5*100000</f>
        <v>173.37762416775342</v>
      </c>
      <c r="C225" s="22">
        <f>'Statistika podle krajů'!C225/'podle krajů na 100tis.obyvatel'!C$5*100000</f>
        <v>124.68044769449465</v>
      </c>
      <c r="D225" s="22">
        <f>'Statistika podle krajů'!D225/'podle krajů na 100tis.obyvatel'!D$5*100000</f>
        <v>179.47997385430136</v>
      </c>
      <c r="E225" s="22">
        <f>'Statistika podle krajů'!E225/'podle krajů na 100tis.obyvatel'!E$5*100000</f>
        <v>151.38184672291359</v>
      </c>
      <c r="F225" s="22">
        <f>'Statistika podle krajů'!F225/'podle krajů na 100tis.obyvatel'!F$5*100000</f>
        <v>79.412483370890243</v>
      </c>
      <c r="G225" s="22">
        <f>'Statistika podle krajů'!G225/'podle krajů na 100tis.obyvatel'!G$5*100000</f>
        <v>118.88448350416887</v>
      </c>
      <c r="H225" s="22">
        <f>'Statistika podle krajů'!H225/'podle krajů na 100tis.obyvatel'!H$5*100000</f>
        <v>134.77878699091707</v>
      </c>
      <c r="I225" s="22">
        <f>'Statistika podle krajů'!I225/'podle krajů na 100tis.obyvatel'!I$5*100000</f>
        <v>136.86288514212893</v>
      </c>
      <c r="J225" s="22">
        <f>'Statistika podle krajů'!J225/'podle krajů na 100tis.obyvatel'!J$5*100000</f>
        <v>148.85336986427174</v>
      </c>
      <c r="K225" s="22">
        <f>'Statistika podle krajů'!K225/'podle krajů na 100tis.obyvatel'!K$5*100000</f>
        <v>263.23377395240999</v>
      </c>
      <c r="L225" s="22">
        <f>'Statistika podle krajů'!L225/'podle krajů na 100tis.obyvatel'!L$5*100000</f>
        <v>113.67554566359254</v>
      </c>
      <c r="M225" s="22">
        <f>'Statistika podle krajů'!M225/'podle krajů na 100tis.obyvatel'!M$5*100000</f>
        <v>158.06586868982541</v>
      </c>
      <c r="N225" s="22">
        <f>'Statistika podle krajů'!N225/'podle krajů na 100tis.obyvatel'!N$5*100000</f>
        <v>253.88160774519145</v>
      </c>
      <c r="O225" s="23">
        <f>'Statistika podle krajů'!O225/'podle krajů na 100tis.obyvatel'!O$5*100000</f>
        <v>143.60216536072548</v>
      </c>
      <c r="P225" s="87"/>
      <c r="Q225" s="24">
        <f>'Statistika podle krajů'!Q225/'podle krajů na 100tis.obyvatel'!$Q$5*100000</f>
        <v>152.53500136853222</v>
      </c>
    </row>
    <row r="226" spans="1:17" x14ac:dyDescent="0.2">
      <c r="A226" s="52">
        <v>44111</v>
      </c>
      <c r="B226" s="32">
        <f>'Statistika podle krajů'!B226/'podle krajů na 100tis.obyvatel'!B$5*100000</f>
        <v>189.38635950031602</v>
      </c>
      <c r="C226" s="22">
        <f>'Statistika podle krajů'!C226/'podle krajů na 100tis.obyvatel'!C$5*100000</f>
        <v>138.97502131551951</v>
      </c>
      <c r="D226" s="22">
        <f>'Statistika podle krajů'!D226/'podle krajů na 100tis.obyvatel'!D$5*100000</f>
        <v>197.33481554395942</v>
      </c>
      <c r="E226" s="22">
        <f>'Statistika podle krajů'!E226/'podle krajů na 100tis.obyvatel'!E$5*100000</f>
        <v>171.38527103792345</v>
      </c>
      <c r="F226" s="22">
        <f>'Statistika podle krajů'!F226/'podle krajů na 100tis.obyvatel'!F$5*100000</f>
        <v>84.503027176716529</v>
      </c>
      <c r="G226" s="22">
        <f>'Statistika podle krajů'!G226/'podle krajů na 100tis.obyvatel'!G$5*100000</f>
        <v>136.30300926348872</v>
      </c>
      <c r="H226" s="22">
        <f>'Statistika podle krajů'!H226/'podle krajů na 100tis.obyvatel'!H$5*100000</f>
        <v>154.16168946787172</v>
      </c>
      <c r="I226" s="22">
        <f>'Statistika podle krajů'!I226/'podle krajů na 100tis.obyvatel'!I$5*100000</f>
        <v>150.27726063950314</v>
      </c>
      <c r="J226" s="22">
        <f>'Statistika podle krajů'!J226/'podle krajů na 100tis.obyvatel'!J$5*100000</f>
        <v>159.95040772047707</v>
      </c>
      <c r="K226" s="22">
        <f>'Statistika podle krajů'!K226/'podle krajů na 100tis.obyvatel'!K$5*100000</f>
        <v>285.79106456681177</v>
      </c>
      <c r="L226" s="22">
        <f>'Statistika podle krajů'!L226/'podle krajů na 100tis.obyvatel'!L$5*100000</f>
        <v>126.09176762537238</v>
      </c>
      <c r="M226" s="22">
        <f>'Statistika podle krajů'!M226/'podle krajů na 100tis.obyvatel'!M$5*100000</f>
        <v>167.71753834956448</v>
      </c>
      <c r="N226" s="22">
        <f>'Statistika podle krajů'!N226/'podle krajů na 100tis.obyvatel'!N$5*100000</f>
        <v>293.36285844255048</v>
      </c>
      <c r="O226" s="23">
        <f>'Statistika podle krajů'!O226/'podle krajů na 100tis.obyvatel'!O$5*100000</f>
        <v>161.09430847311083</v>
      </c>
      <c r="P226" s="87"/>
      <c r="Q226" s="24">
        <f>'Statistika podle krajů'!Q226/'podle krajů na 100tis.obyvatel'!$Q$5*100000</f>
        <v>169.2079971654972</v>
      </c>
    </row>
    <row r="227" spans="1:17" x14ac:dyDescent="0.2">
      <c r="A227" s="52">
        <v>44112</v>
      </c>
      <c r="B227" s="32">
        <f>'Statistika podle krajů'!B227/'podle krajů na 100tis.obyvatel'!B$5*100000</f>
        <v>203.28073356254018</v>
      </c>
      <c r="C227" s="22">
        <f>'Statistika podle krajů'!C227/'podle krajů na 100tis.obyvatel'!C$5*100000</f>
        <v>153.48617938534778</v>
      </c>
      <c r="D227" s="22">
        <f>'Statistika podle krajů'!D227/'podle krajů na 100tis.obyvatel'!D$5*100000</f>
        <v>223.10789137424837</v>
      </c>
      <c r="E227" s="22">
        <f>'Statistika podle krajů'!E227/'podle krajů na 100tis.obyvatel'!E$5*100000</f>
        <v>193.25342134840031</v>
      </c>
      <c r="F227" s="22">
        <f>'Statistika podle krajů'!F227/'podle krajů na 100tis.obyvatel'!F$5*100000</f>
        <v>91.629788504873346</v>
      </c>
      <c r="G227" s="22">
        <f>'Statistika podle krajů'!G227/'podle krajů na 100tis.obyvatel'!G$5*100000</f>
        <v>160.2991601347195</v>
      </c>
      <c r="H227" s="22">
        <f>'Statistika podle krajů'!H227/'podle krajů na 100tis.obyvatel'!H$5*100000</f>
        <v>166.10696657576236</v>
      </c>
      <c r="I227" s="22">
        <f>'Statistika podle krajů'!I227/'podle krajů na 100tis.obyvatel'!I$5*100000</f>
        <v>171.84902664203739</v>
      </c>
      <c r="J227" s="22">
        <f>'Statistika podle krajů'!J227/'podle krajů na 100tis.obyvatel'!J$5*100000</f>
        <v>187.11901764429021</v>
      </c>
      <c r="K227" s="22">
        <f>'Statistika podle krajů'!K227/'podle krajů na 100tis.obyvatel'!K$5*100000</f>
        <v>314.62516648261226</v>
      </c>
      <c r="L227" s="22">
        <f>'Statistika podle krajů'!L227/'podle krajů na 100tis.obyvatel'!L$5*100000</f>
        <v>137.24958871264752</v>
      </c>
      <c r="M227" s="22">
        <f>'Statistika podle krajů'!M227/'podle krajů na 100tis.obyvatel'!M$5*100000</f>
        <v>186.70442948347744</v>
      </c>
      <c r="N227" s="22">
        <f>'Statistika podle krajů'!N227/'podle krajů na 100tis.obyvatel'!N$5*100000</f>
        <v>322.71631004797825</v>
      </c>
      <c r="O227" s="23">
        <f>'Statistika podle krajů'!O227/'podle krajů na 100tis.obyvatel'!O$5*100000</f>
        <v>185.50001291086755</v>
      </c>
      <c r="P227" s="87"/>
      <c r="Q227" s="24">
        <f>'Statistika podle krajů'!Q227/'podle krajů na 100tis.obyvatel'!$Q$5*100000</f>
        <v>188.62086271485182</v>
      </c>
    </row>
    <row r="228" spans="1:17" x14ac:dyDescent="0.2">
      <c r="A228" s="52">
        <v>44113</v>
      </c>
      <c r="B228" s="32">
        <f>'Statistika podle krajů'!B228/'podle krajů na 100tis.obyvatel'!B$5*100000</f>
        <v>217.09959472225219</v>
      </c>
      <c r="C228" s="22">
        <f>'Statistika podle krajů'!C228/'podle krajů na 100tis.obyvatel'!C$5*100000</f>
        <v>169.29684414799647</v>
      </c>
      <c r="D228" s="22">
        <f>'Statistika podle krajů'!D228/'podle krajů na 100tis.obyvatel'!D$5*100000</f>
        <v>247.17311278204829</v>
      </c>
      <c r="E228" s="22">
        <f>'Statistika podle krajů'!E228/'podle krajů na 100tis.obyvatel'!E$5*100000</f>
        <v>225.63184545150949</v>
      </c>
      <c r="F228" s="22">
        <f>'Statistika podle krajů'!F228/'podle krajů na 100tis.obyvatel'!F$5*100000</f>
        <v>100.45339776830559</v>
      </c>
      <c r="G228" s="22">
        <f>'Statistika podle krajů'!G228/'podle krajů na 100tis.obyvatel'!G$5*100000</f>
        <v>177.71768589403933</v>
      </c>
      <c r="H228" s="22">
        <f>'Statistika podle krajů'!H228/'podle krajů na 100tis.obyvatel'!H$5*100000</f>
        <v>183.91219094412767</v>
      </c>
      <c r="I228" s="22">
        <f>'Statistika podle krajů'!I228/'podle krajů na 100tis.obyvatel'!I$5*100000</f>
        <v>199.58415435958142</v>
      </c>
      <c r="J228" s="22">
        <f>'Statistika podle krajů'!J228/'podle krajů na 100tis.obyvatel'!J$5*100000</f>
        <v>208.16512392330034</v>
      </c>
      <c r="K228" s="22">
        <f>'Statistika podle krajů'!K228/'podle krajů na 100tis.obyvatel'!K$5*100000</f>
        <v>333.84790109314594</v>
      </c>
      <c r="L228" s="22">
        <f>'Statistika podle krajů'!L228/'podle krajů na 100tis.obyvatel'!L$5*100000</f>
        <v>154.02826703937706</v>
      </c>
      <c r="M228" s="22">
        <f>'Statistika podle krajů'!M228/'podle krajů na 100tis.obyvatel'!M$5*100000</f>
        <v>210.27981930808602</v>
      </c>
      <c r="N228" s="22">
        <f>'Statistika podle krajů'!N228/'podle krajů na 100tis.obyvatel'!N$5*100000</f>
        <v>348.63660941885314</v>
      </c>
      <c r="O228" s="23">
        <f>'Statistika podle krajů'!O228/'podle krajů na 100tis.obyvatel'!O$5*100000</f>
        <v>209.65582958987588</v>
      </c>
      <c r="P228" s="87"/>
      <c r="Q228" s="24">
        <f>'Statistika podle krajů'!Q228/'podle krajů na 100tis.obyvatel'!$Q$5*100000</f>
        <v>208.69765574686744</v>
      </c>
    </row>
    <row r="229" spans="1:17" x14ac:dyDescent="0.2">
      <c r="A229" s="52">
        <v>44114</v>
      </c>
      <c r="B229" s="32">
        <f>'Statistika podle krajů'!B229/'podle krajů na 100tis.obyvatel'!B$5*100000</f>
        <v>200.6377819746171</v>
      </c>
      <c r="C229" s="22">
        <f>'Statistika podle krajů'!C229/'podle krajů na 100tis.obyvatel'!C$5*100000</f>
        <v>157.52908909634471</v>
      </c>
      <c r="D229" s="22">
        <f>'Statistika podle krajů'!D229/'podle krajů na 100tis.obyvatel'!D$5*100000</f>
        <v>230.56034703601864</v>
      </c>
      <c r="E229" s="22">
        <f>'Statistika podle krajů'!E229/'podle krajů na 100tis.obyvatel'!E$5*100000</f>
        <v>213.42636620845263</v>
      </c>
      <c r="F229" s="22">
        <f>'Statistika podle krajů'!F229/'podle krajů na 100tis.obyvatel'!F$5*100000</f>
        <v>94.344745201314041</v>
      </c>
      <c r="G229" s="22">
        <f>'Statistika podle krajů'!G229/'podle krajů na 100tis.obyvatel'!G$5*100000</f>
        <v>164.07520418044618</v>
      </c>
      <c r="H229" s="22">
        <f>'Statistika podle krajů'!H229/'podle krajů na 100tis.obyvatel'!H$5*100000</f>
        <v>167.45926209741035</v>
      </c>
      <c r="I229" s="22">
        <f>'Statistika podle krajů'!I229/'podle krajů na 100tis.obyvatel'!I$5*100000</f>
        <v>186.5323295513254</v>
      </c>
      <c r="J229" s="22">
        <f>'Statistika podle krajů'!J229/'podle krajů na 100tis.obyvatel'!J$5*100000</f>
        <v>192.0935518556926</v>
      </c>
      <c r="K229" s="22">
        <f>'Statistika podle krajů'!K229/'podle krajů na 100tis.obyvatel'!K$5*100000</f>
        <v>315.60591824845579</v>
      </c>
      <c r="L229" s="22">
        <f>'Statistika podle krajů'!L229/'podle krajů na 100tis.obyvatel'!L$5*100000</f>
        <v>142.70265916883463</v>
      </c>
      <c r="M229" s="22">
        <f>'Statistika podle krajů'!M229/'podle krajů na 100tis.obyvatel'!M$5*100000</f>
        <v>195.7232027720861</v>
      </c>
      <c r="N229" s="22">
        <f>'Statistika podle krajů'!N229/'podle krajů na 100tis.obyvatel'!N$5*100000</f>
        <v>325.1195166121654</v>
      </c>
      <c r="O229" s="23">
        <f>'Statistika podle krajů'!O229/'podle krajů na 100tis.obyvatel'!O$5*100000</f>
        <v>196.3284824566299</v>
      </c>
      <c r="P229" s="87"/>
      <c r="Q229" s="24">
        <f>'Statistika podle krajů'!Q229/'podle krajů na 100tis.obyvatel'!$Q$5*100000</f>
        <v>194.33437950225823</v>
      </c>
    </row>
    <row r="230" spans="1:17" x14ac:dyDescent="0.2">
      <c r="A230" s="52">
        <v>44115</v>
      </c>
      <c r="B230" s="32">
        <f>'Statistika podle krajů'!B230/'podle krajů na 100tis.obyvatel'!B$5*100000</f>
        <v>196.56008523896438</v>
      </c>
      <c r="C230" s="22">
        <f>'Statistika podle krajů'!C230/'podle krajů na 100tis.obyvatel'!C$5*100000</f>
        <v>154.85788089443602</v>
      </c>
      <c r="D230" s="22">
        <f>'Statistika podle krajů'!D230/'podle krajů na 100tis.obyvatel'!D$5*100000</f>
        <v>224.66048630378384</v>
      </c>
      <c r="E230" s="22">
        <f>'Statistika podle krajů'!E230/'podle krajů na 100tis.obyvatel'!E$5*100000</f>
        <v>208.34074985717896</v>
      </c>
      <c r="F230" s="22">
        <f>'Statistika podle krajů'!F230/'podle krajů na 100tis.obyvatel'!F$5*100000</f>
        <v>94.005375614258952</v>
      </c>
      <c r="G230" s="22">
        <f>'Statistika podle krajů'!G230/'podle krajů na 100tis.obyvatel'!G$5*100000</f>
        <v>161.15181524181909</v>
      </c>
      <c r="H230" s="22">
        <f>'Statistika podle krajů'!H230/'podle krajů na 100tis.obyvatel'!H$5*100000</f>
        <v>164.07852329329035</v>
      </c>
      <c r="I230" s="22">
        <f>'Statistika podle krajů'!I230/'podle krajů na 100tis.obyvatel'!I$5*100000</f>
        <v>183.2693733492614</v>
      </c>
      <c r="J230" s="22">
        <f>'Statistika podle krajů'!J230/'podle krajů na 100tis.obyvatel'!J$5*100000</f>
        <v>184.05776582188872</v>
      </c>
      <c r="K230" s="22">
        <f>'Statistika podle krajů'!K230/'podle krajů na 100tis.obyvatel'!K$5*100000</f>
        <v>311.48676083191287</v>
      </c>
      <c r="L230" s="22">
        <f>'Statistika podle krajů'!L230/'podle krajů na 100tis.obyvatel'!L$5*100000</f>
        <v>141.2764715110626</v>
      </c>
      <c r="M230" s="22">
        <f>'Statistika podle krajů'!M230/'podle krajů na 100tis.obyvatel'!M$5*100000</f>
        <v>190.81825589582525</v>
      </c>
      <c r="N230" s="22">
        <f>'Statistika podle krajů'!N230/'podle krajů na 100tis.obyvatel'!N$5*100000</f>
        <v>318.4248697547871</v>
      </c>
      <c r="O230" s="23">
        <f>'Statistika podle krajů'!O230/'podle krajů na 100tis.obyvatel'!O$5*100000</f>
        <v>191.83050279915938</v>
      </c>
      <c r="P230" s="87"/>
      <c r="Q230" s="24">
        <f>'Statistika podle krajů'!Q230/'podle krajů na 100tis.obyvatel'!$Q$5*100000</f>
        <v>190.39757006281783</v>
      </c>
    </row>
    <row r="231" spans="1:17" x14ac:dyDescent="0.2">
      <c r="A231" s="52">
        <v>44116</v>
      </c>
      <c r="B231" s="32">
        <f>'Statistika podle krajů'!B231/'podle krajů na 100tis.obyvatel'!B$5*100000</f>
        <v>245.5679589693093</v>
      </c>
      <c r="C231" s="22">
        <f>'Statistika podle krajů'!C231/'podle krajů na 100tis.obyvatel'!C$5*100000</f>
        <v>201.64012183597194</v>
      </c>
      <c r="D231" s="22">
        <f>'Statistika podle krajů'!D231/'podle krajů na 100tis.obyvatel'!D$5*100000</f>
        <v>307.25853655507132</v>
      </c>
      <c r="E231" s="22">
        <f>'Statistika podle krajů'!E231/'podle krajů na 100tis.obyvatel'!E$5*100000</f>
        <v>271.23287206793026</v>
      </c>
      <c r="F231" s="22">
        <f>'Statistika podle krajů'!F231/'podle krajů na 100tis.obyvatel'!F$5*100000</f>
        <v>121.83368175277606</v>
      </c>
      <c r="G231" s="22">
        <f>'Statistika podle krajů'!G231/'podle krajů na 100tis.obyvatel'!G$5*100000</f>
        <v>214.8690869890921</v>
      </c>
      <c r="H231" s="22">
        <f>'Statistika podle krajů'!H231/'podle krajů na 100tis.obyvatel'!H$5*100000</f>
        <v>210.28195361626362</v>
      </c>
      <c r="I231" s="22">
        <f>'Statistika podle krajů'!I231/'podle krajů na 100tis.obyvatel'!I$5*100000</f>
        <v>258.49864134129257</v>
      </c>
      <c r="J231" s="22">
        <f>'Statistika podle krajů'!J231/'podle krajů na 100tis.obyvatel'!J$5*100000</f>
        <v>238.20365743061484</v>
      </c>
      <c r="K231" s="22">
        <f>'Statistika podle krajů'!K231/'podle krajů na 100tis.obyvatel'!K$5*100000</f>
        <v>396.22371340079599</v>
      </c>
      <c r="L231" s="22">
        <f>'Statistika podle krajů'!L231/'podle krajů na 100tis.obyvatel'!L$5*100000</f>
        <v>174.16268103145248</v>
      </c>
      <c r="M231" s="22">
        <f>'Statistika podle krajů'!M231/'podle krajů na 100tis.obyvatel'!M$5*100000</f>
        <v>254.58256528721628</v>
      </c>
      <c r="N231" s="22">
        <f>'Statistika podle krajů'!N231/'podle krajů na 100tis.obyvatel'!N$5*100000</f>
        <v>408.54511591180227</v>
      </c>
      <c r="O231" s="23">
        <f>'Statistika podle krajů'!O231/'podle krajů na 100tis.obyvatel'!O$5*100000</f>
        <v>258.63383030455486</v>
      </c>
      <c r="P231" s="87"/>
      <c r="Q231" s="24">
        <f>'Statistika podle krajů'!Q231/'podle krajů na 100tis.obyvatel'!$Q$5*100000</f>
        <v>248.1873143282377</v>
      </c>
    </row>
    <row r="232" spans="1:17" x14ac:dyDescent="0.2">
      <c r="A232" s="52">
        <v>44117</v>
      </c>
      <c r="B232" s="32">
        <f>'Statistika podle krajů'!B232/'podle krajů na 100tis.obyvatel'!B$5*100000</f>
        <v>254.0254040506631</v>
      </c>
      <c r="C232" s="22">
        <f>'Statistika podle krajů'!C232/'podle krajů na 100tis.obyvatel'!C$5*100000</f>
        <v>214.85177321297977</v>
      </c>
      <c r="D232" s="22">
        <f>'Statistika podle krajů'!D232/'podle krajů na 100tis.obyvatel'!D$5*100000</f>
        <v>328.06330861084672</v>
      </c>
      <c r="E232" s="22">
        <f>'Statistika podle krajů'!E232/'podle krajů na 100tis.obyvatel'!E$5*100000</f>
        <v>292.08389910815242</v>
      </c>
      <c r="F232" s="22">
        <f>'Statistika podle krajů'!F232/'podle krajů na 100tis.obyvatel'!F$5*100000</f>
        <v>126.24548638449217</v>
      </c>
      <c r="G232" s="22">
        <f>'Statistika podle krajů'!G232/'podle krajů na 100tis.obyvatel'!G$5*100000</f>
        <v>230.46049466177001</v>
      </c>
      <c r="H232" s="22">
        <f>'Statistika podle krajů'!H232/'podle krajů na 100tis.obyvatel'!H$5*100000</f>
        <v>226.50949987603957</v>
      </c>
      <c r="I232" s="22">
        <f>'Statistika podle krajů'!I232/'podle krajů na 100tis.obyvatel'!I$5*100000</f>
        <v>279.88913199926765</v>
      </c>
      <c r="J232" s="22">
        <f>'Statistika podle krajů'!J232/'podle krajů na 100tis.obyvatel'!J$5*100000</f>
        <v>253.31858830372209</v>
      </c>
      <c r="K232" s="22">
        <f>'Statistika podle krajů'!K232/'podle krajů na 100tis.obyvatel'!K$5*100000</f>
        <v>433.49228050285109</v>
      </c>
      <c r="L232" s="22">
        <f>'Statistika podle krajů'!L232/'podle krajů na 100tis.obyvatel'!L$5*100000</f>
        <v>190.94135935818198</v>
      </c>
      <c r="M232" s="22">
        <f>'Statistika podle krajů'!M232/'podle krajů na 100tis.obyvatel'!M$5*100000</f>
        <v>268.03161317373798</v>
      </c>
      <c r="N232" s="22">
        <f>'Statistika podle krajů'!N232/'podle krajů na 100tis.obyvatel'!N$5*100000</f>
        <v>432.23386633021772</v>
      </c>
      <c r="O232" s="23">
        <f>'Statistika podle krajů'!O232/'podle krajů na 100tis.obyvatel'!O$5*100000</f>
        <v>272.12776927696643</v>
      </c>
      <c r="P232" s="87"/>
      <c r="Q232" s="24">
        <f>'Statistika podle krajů'!Q232/'podle krajů na 100tis.obyvatel'!$Q$5*100000</f>
        <v>264.43015992516882</v>
      </c>
    </row>
    <row r="233" spans="1:17" x14ac:dyDescent="0.2">
      <c r="A233" s="52">
        <v>44118</v>
      </c>
      <c r="B233" s="32">
        <f>'Statistika podle krajů'!B233/'podle krajů na 100tis.obyvatel'!B$5*100000</f>
        <v>273.58324580129386</v>
      </c>
      <c r="C233" s="22">
        <f>'Statistika podle krajů'!C233/'podle krajů na 100tis.obyvatel'!C$5*100000</f>
        <v>240.40873817178181</v>
      </c>
      <c r="D233" s="22">
        <f>'Statistika podle krajů'!D233/'podle krajů na 100tis.obyvatel'!D$5*100000</f>
        <v>363.6177324972092</v>
      </c>
      <c r="E233" s="22">
        <f>'Statistika podle krajů'!E233/'podle krajů na 100tis.obyvatel'!E$5*100000</f>
        <v>326.66609029681354</v>
      </c>
      <c r="F233" s="22">
        <f>'Statistika podle krajů'!F233/'podle krajů na 100tis.obyvatel'!F$5*100000</f>
        <v>144.91081367252193</v>
      </c>
      <c r="G233" s="22">
        <f>'Statistika podle krajů'!G233/'podle krajů na 100tis.obyvatel'!G$5*100000</f>
        <v>249.09709914551777</v>
      </c>
      <c r="H233" s="22">
        <f>'Statistika podle krajů'!H233/'podle krajů na 100tis.obyvatel'!H$5*100000</f>
        <v>250.17467150487954</v>
      </c>
      <c r="I233" s="22">
        <f>'Statistika podle krajů'!I233/'podle krajů na 100tis.obyvatel'!I$5*100000</f>
        <v>320.31353383594944</v>
      </c>
      <c r="J233" s="22">
        <f>'Statistika podle krajů'!J233/'podle krajů na 100tis.obyvatel'!J$5*100000</f>
        <v>292.7322055171411</v>
      </c>
      <c r="K233" s="22">
        <f>'Statistika podle krajů'!K233/'podle krajů na 100tis.obyvatel'!K$5*100000</f>
        <v>455.65727041091537</v>
      </c>
      <c r="L233" s="22">
        <f>'Statistika podle krajů'!L233/'podle krajů na 100tis.obyvatel'!L$5*100000</f>
        <v>214.68318919050429</v>
      </c>
      <c r="M233" s="22">
        <f>'Statistika podle krajů'!M233/'podle krajů na 100tis.obyvatel'!M$5*100000</f>
        <v>306.79651590547689</v>
      </c>
      <c r="N233" s="22">
        <f>'Statistika podle krajů'!N233/'podle krajů na 100tis.obyvatel'!N$5*100000</f>
        <v>472.57340508621502</v>
      </c>
      <c r="O233" s="23">
        <f>'Statistika podle krajů'!O233/'podle krajů na 100tis.obyvatel'!O$5*100000</f>
        <v>289.37002463060338</v>
      </c>
      <c r="P233" s="87"/>
      <c r="Q233" s="24">
        <f>'Statistika podle krajů'!Q233/'podle krajů na 100tis.obyvatel'!$Q$5*100000</f>
        <v>291.27714306206536</v>
      </c>
    </row>
    <row r="234" spans="1:17" x14ac:dyDescent="0.2">
      <c r="A234" s="52">
        <v>44119</v>
      </c>
      <c r="B234" s="32">
        <f>'Statistika podle krajů'!B234/'podle krajů na 100tis.obyvatel'!B$5*100000</f>
        <v>295.48198752979931</v>
      </c>
      <c r="C234" s="22">
        <f>'Statistika podle krajů'!C234/'podle krajů na 100tis.obyvatel'!C$5*100000</f>
        <v>266.32667721192286</v>
      </c>
      <c r="D234" s="22">
        <f>'Statistika podle krajů'!D234/'podle krajů na 100tis.obyvatel'!D$5*100000</f>
        <v>405.38253610171358</v>
      </c>
      <c r="E234" s="22">
        <f>'Statistika podle krajů'!E234/'podle krajů na 100tis.obyvatel'!E$5*100000</f>
        <v>361.75684312060201</v>
      </c>
      <c r="F234" s="22">
        <f>'Statistika podle krajů'!F234/'podle krajů na 100tis.obyvatel'!F$5*100000</f>
        <v>161.20055385116606</v>
      </c>
      <c r="G234" s="22">
        <f>'Statistika podle krajů'!G234/'podle krajů na 100tis.obyvatel'!G$5*100000</f>
        <v>276.0166389553757</v>
      </c>
      <c r="H234" s="22">
        <f>'Statistika podle krajů'!H234/'podle krajů na 100tis.obyvatel'!H$5*100000</f>
        <v>278.79826004642882</v>
      </c>
      <c r="I234" s="22">
        <f>'Statistika podle krajů'!I234/'podle krajů na 100tis.obyvatel'!I$5*100000</f>
        <v>367.80767411043655</v>
      </c>
      <c r="J234" s="22">
        <f>'Statistika podle krajů'!J234/'podle krajů na 100tis.obyvatel'!J$5*100000</f>
        <v>324.1100366967562</v>
      </c>
      <c r="K234" s="22">
        <f>'Statistika podle krajů'!K234/'podle krajů na 100tis.obyvatel'!K$5*100000</f>
        <v>505.87176082210533</v>
      </c>
      <c r="L234" s="22">
        <f>'Statistika podle krajů'!L234/'podle krajů na 100tis.obyvatel'!L$5*100000</f>
        <v>235.65653709891617</v>
      </c>
      <c r="M234" s="22">
        <f>'Statistika podle krajů'!M234/'podle krajů na 100tis.obyvatel'!M$5*100000</f>
        <v>341.13114403930285</v>
      </c>
      <c r="N234" s="22">
        <f>'Statistika podle krajů'!N234/'podle krajů na 100tis.obyvatel'!N$5*100000</f>
        <v>522.6974277106882</v>
      </c>
      <c r="O234" s="23">
        <f>'Statistika podle krajů'!O234/'podle krajů na 100tis.obyvatel'!O$5*100000</f>
        <v>317.77393320833391</v>
      </c>
      <c r="P234" s="87"/>
      <c r="Q234" s="24">
        <f>'Statistika podle krajů'!Q234/'podle krajů na 100tis.obyvatel'!$Q$5*100000</f>
        <v>322.1637976427582</v>
      </c>
    </row>
    <row r="235" spans="1:17" x14ac:dyDescent="0.2">
      <c r="A235" s="52">
        <v>44120</v>
      </c>
      <c r="B235" s="32">
        <f>'Statistika podle krajů'!B235/'podle krajů na 100tis.obyvatel'!B$5*100000</f>
        <v>310.50905512970473</v>
      </c>
      <c r="C235" s="22">
        <f>'Statistika podle krajů'!C235/'podle krajů na 100tis.obyvatel'!C$5*100000</f>
        <v>287.47975837838891</v>
      </c>
      <c r="D235" s="22">
        <f>'Statistika podle krajů'!D235/'podle krajů na 100tis.obyvatel'!D$5*100000</f>
        <v>448.54467514279992</v>
      </c>
      <c r="E235" s="22">
        <f>'Statistika podle krajů'!E235/'podle krajů na 100tis.obyvatel'!E$5*100000</f>
        <v>398.03423975968769</v>
      </c>
      <c r="F235" s="22">
        <f>'Statistika podle krajů'!F235/'podle krajů na 100tis.obyvatel'!F$5*100000</f>
        <v>185.6351641191323</v>
      </c>
      <c r="G235" s="22">
        <f>'Statistika podle krajů'!G235/'podle krajů na 100tis.obyvatel'!G$5*100000</f>
        <v>295.99313003599423</v>
      </c>
      <c r="H235" s="22">
        <f>'Statistika podle krajů'!H235/'podle krajů na 100tis.obyvatel'!H$5*100000</f>
        <v>317.78944758727943</v>
      </c>
      <c r="I235" s="22">
        <f>'Statistika podle krajů'!I235/'podle krajů na 100tis.obyvatel'!I$5*100000</f>
        <v>416.93329248595563</v>
      </c>
      <c r="J235" s="22">
        <f>'Statistika podle krajů'!J235/'podle krajů na 100tis.obyvatel'!J$5*100000</f>
        <v>351.27864662056936</v>
      </c>
      <c r="K235" s="22">
        <f>'Statistika podle krajů'!K235/'podle krajů na 100tis.obyvatel'!K$5*100000</f>
        <v>521.95608978193968</v>
      </c>
      <c r="L235" s="22">
        <f>'Statistika podle krajů'!L235/'podle krajů na 100tis.obyvatel'!L$5*100000</f>
        <v>255.03591056628881</v>
      </c>
      <c r="M235" s="22">
        <f>'Statistika podle krajů'!M235/'podle krajů na 100tis.obyvatel'!M$5*100000</f>
        <v>377.68090947208532</v>
      </c>
      <c r="N235" s="22">
        <f>'Statistika podle krajů'!N235/'podle krajů na 100tis.obyvatel'!N$5*100000</f>
        <v>561.14873273768137</v>
      </c>
      <c r="O235" s="23">
        <f>'Statistika podle krajů'!O235/'podle krajů na 100tis.obyvatel'!O$5*100000</f>
        <v>346.92750506230954</v>
      </c>
      <c r="P235" s="87"/>
      <c r="Q235" s="24">
        <f>'Statistika podle krajů'!Q235/'podle krajů na 100tis.obyvatel'!$Q$5*100000</f>
        <v>349.50638861882419</v>
      </c>
    </row>
    <row r="236" spans="1:17" x14ac:dyDescent="0.2">
      <c r="A236" s="52">
        <v>44121</v>
      </c>
      <c r="B236" s="32">
        <f>'Statistika podle krajů'!B236/'podle krajů na 100tis.obyvatel'!B$5*100000</f>
        <v>282.79581990776853</v>
      </c>
      <c r="C236" s="22">
        <f>'Statistika podle krajů'!C236/'podle krajů na 100tis.obyvatel'!C$5*100000</f>
        <v>266.90423574206523</v>
      </c>
      <c r="D236" s="22">
        <f>'Statistika podle krajů'!D236/'podle krajů na 100tis.obyvatel'!D$5*100000</f>
        <v>414.23232720006581</v>
      </c>
      <c r="E236" s="22">
        <f>'Statistika podle krajů'!E236/'podle krajů na 100tis.obyvatel'!E$5*100000</f>
        <v>370.06334982768237</v>
      </c>
      <c r="F236" s="22">
        <f>'Statistika podle krajů'!F236/'podle krajů na 100tis.obyvatel'!F$5*100000</f>
        <v>174.43596774631445</v>
      </c>
      <c r="G236" s="22">
        <f>'Statistika podle krajů'!G236/'podle krajů na 100tis.obyvatel'!G$5*100000</f>
        <v>270.16986107812147</v>
      </c>
      <c r="H236" s="22">
        <f>'Statistika podle krajů'!H236/'podle krajů na 100tis.obyvatel'!H$5*100000</f>
        <v>303.13957943609279</v>
      </c>
      <c r="I236" s="22">
        <f>'Statistika podle krajů'!I236/'podle krajů na 100tis.obyvatel'!I$5*100000</f>
        <v>389.74199080208905</v>
      </c>
      <c r="J236" s="22">
        <f>'Statistika podle krajů'!J236/'podle krajů na 100tis.obyvatel'!J$5*100000</f>
        <v>329.27589914705874</v>
      </c>
      <c r="K236" s="22">
        <f>'Statistika podle krajů'!K236/'podle krajů na 100tis.obyvatel'!K$5*100000</f>
        <v>495.86809281050114</v>
      </c>
      <c r="L236" s="22">
        <f>'Statistika podle krajů'!L236/'podle krajů na 100tis.obyvatel'!L$5*100000</f>
        <v>239.34784633079667</v>
      </c>
      <c r="M236" s="22">
        <f>'Statistika podle krajů'!M236/'podle krajů na 100tis.obyvatel'!M$5*100000</f>
        <v>351.7321582557376</v>
      </c>
      <c r="N236" s="22">
        <f>'Statistika podle krajů'!N236/'podle krajů na 100tis.obyvatel'!N$5*100000</f>
        <v>522.0107972637777</v>
      </c>
      <c r="O236" s="23">
        <f>'Statistika podle krajů'!O236/'podle krajů na 100tis.obyvatel'!O$5*100000</f>
        <v>321.68884142872491</v>
      </c>
      <c r="P236" s="87"/>
      <c r="Q236" s="24">
        <f>'Statistika podle krajů'!Q236/'podle krajů na 100tis.obyvatel'!$Q$5*100000</f>
        <v>324.93172066906311</v>
      </c>
    </row>
    <row r="237" spans="1:17" x14ac:dyDescent="0.2">
      <c r="A237" s="52">
        <v>44122</v>
      </c>
      <c r="B237" s="32">
        <f>'Statistika podle krajů'!B237/'podle krajů na 100tis.obyvatel'!B$5*100000</f>
        <v>277.96299414699496</v>
      </c>
      <c r="C237" s="22">
        <f>'Statistika podle krajů'!C237/'podle krajů na 100tis.obyvatel'!C$5*100000</f>
        <v>263.43888456121073</v>
      </c>
      <c r="D237" s="22">
        <f>'Statistika podle krajů'!D237/'podle krajů na 100tis.obyvatel'!D$5*100000</f>
        <v>407.09039052420263</v>
      </c>
      <c r="E237" s="22">
        <f>'Statistika podle krajů'!E237/'podle krajů na 100tis.obyvatel'!E$5*100000</f>
        <v>362.77396639085674</v>
      </c>
      <c r="F237" s="22">
        <f>'Statistika podle krajů'!F237/'podle krajů na 100tis.obyvatel'!F$5*100000</f>
        <v>172.06038063692884</v>
      </c>
      <c r="G237" s="22">
        <f>'Statistika podle krajů'!G237/'podle krajů na 100tis.obyvatel'!G$5*100000</f>
        <v>265.05393043552408</v>
      </c>
      <c r="H237" s="22">
        <f>'Statistika podle krajů'!H237/'podle krajů na 100tis.obyvatel'!H$5*100000</f>
        <v>298.18116252338342</v>
      </c>
      <c r="I237" s="22">
        <f>'Statistika podle krajů'!I237/'podle krajů na 100tis.obyvatel'!I$5*100000</f>
        <v>383.57862908707921</v>
      </c>
      <c r="J237" s="22">
        <f>'Statistika podle krajů'!J237/'podle krajů na 100tis.obyvatel'!J$5*100000</f>
        <v>319.70948720205411</v>
      </c>
      <c r="K237" s="22">
        <f>'Statistika podle krajů'!K237/'podle krajů na 100tis.obyvatel'!K$5*100000</f>
        <v>485.66827444572817</v>
      </c>
      <c r="L237" s="22">
        <f>'Statistika podle krajů'!L237/'podle krajů na 100tis.obyvatel'!L$5*100000</f>
        <v>236.49547101525263</v>
      </c>
      <c r="M237" s="22">
        <f>'Statistika podle krajů'!M237/'podle krajů na 100tis.obyvatel'!M$5*100000</f>
        <v>342.87160905991158</v>
      </c>
      <c r="N237" s="22">
        <f>'Statistika podle krajů'!N237/'podle krajů na 100tis.obyvatel'!N$5*100000</f>
        <v>513.42791667739527</v>
      </c>
      <c r="O237" s="23">
        <f>'Statistika podle krajů'!O237/'podle krajů na 100tis.obyvatel'!O$5*100000</f>
        <v>316.19131073626096</v>
      </c>
      <c r="P237" s="87"/>
      <c r="Q237" s="24">
        <f>'Statistika podle krajů'!Q237/'podle krajů na 100tis.obyvatel'!$Q$5*100000</f>
        <v>319.19015060774143</v>
      </c>
    </row>
    <row r="238" spans="1:17" x14ac:dyDescent="0.2">
      <c r="A238" s="52">
        <v>44123</v>
      </c>
      <c r="B238" s="32">
        <f>'Statistika podle krajů'!B238/'podle krajů na 100tis.obyvatel'!B$5*100000</f>
        <v>322.51560662912669</v>
      </c>
      <c r="C238" s="22">
        <f>'Statistika podle krajů'!C238/'podle krajů na 100tis.obyvatel'!C$5*100000</f>
        <v>319.82303606636435</v>
      </c>
      <c r="D238" s="22">
        <f>'Statistika podle krajů'!D238/'podle krajů na 100tis.obyvatel'!D$5*100000</f>
        <v>486.89376990232626</v>
      </c>
      <c r="E238" s="22">
        <f>'Statistika podle krajů'!E238/'podle krajů na 100tis.obyvatel'!E$5*100000</f>
        <v>465.67293723162777</v>
      </c>
      <c r="F238" s="22">
        <f>'Statistika podle krajů'!F238/'podle krajů na 100tis.obyvatel'!F$5*100000</f>
        <v>233.82564548095459</v>
      </c>
      <c r="G238" s="22">
        <f>'Statistika podle krajů'!G238/'podle krajů na 100tis.obyvatel'!G$5*100000</f>
        <v>329.24667921287755</v>
      </c>
      <c r="H238" s="22">
        <f>'Statistika podle krajů'!H238/'podle krajů na 100tis.obyvatel'!H$5*100000</f>
        <v>370.75435551849267</v>
      </c>
      <c r="I238" s="22">
        <f>'Statistika podle krajů'!I238/'podle krajů na 100tis.obyvatel'!I$5*100000</f>
        <v>505.39566063080196</v>
      </c>
      <c r="J238" s="22">
        <f>'Statistika podle krajů'!J238/'podle krajů na 100tis.obyvatel'!J$5*100000</f>
        <v>394.51882861199016</v>
      </c>
      <c r="K238" s="22">
        <f>'Statistika podle krajů'!K238/'podle krajů na 100tis.obyvatel'!K$5*100000</f>
        <v>574.91668513749164</v>
      </c>
      <c r="L238" s="22">
        <f>'Statistika podle krajů'!L238/'podle krajů na 100tis.obyvatel'!L$5*100000</f>
        <v>287.33486634524309</v>
      </c>
      <c r="M238" s="22">
        <f>'Statistika podle krajů'!M238/'podle krajů na 100tis.obyvatel'!M$5*100000</f>
        <v>418.50272540999816</v>
      </c>
      <c r="N238" s="22">
        <f>'Statistika podle krajů'!N238/'podle krajů na 100tis.obyvatel'!N$5*100000</f>
        <v>638.05134279166782</v>
      </c>
      <c r="O238" s="23">
        <f>'Statistika podle krajů'!O238/'podle krajů na 100tis.obyvatel'!O$5*100000</f>
        <v>381.99508720666302</v>
      </c>
      <c r="P238" s="87"/>
      <c r="Q238" s="24">
        <f>'Statistika podle krajů'!Q238/'podle krajů na 100tis.obyvatel'!$Q$5*100000</f>
        <v>390.64183926988926</v>
      </c>
    </row>
    <row r="239" spans="1:17" x14ac:dyDescent="0.2">
      <c r="A239" s="52">
        <v>44124</v>
      </c>
      <c r="B239" s="32">
        <f>'Statistika podle krajů'!B239/'podle krajů na 100tis.obyvatel'!B$5*100000</f>
        <v>321.15637438390911</v>
      </c>
      <c r="C239" s="22">
        <f>'Statistika podle krajů'!C239/'podle krajů na 100tis.obyvatel'!C$5*100000</f>
        <v>326.7537384280734</v>
      </c>
      <c r="D239" s="22">
        <f>'Statistika podle krajů'!D239/'podle krajů na 100tis.obyvatel'!D$5*100000</f>
        <v>499.93556731042429</v>
      </c>
      <c r="E239" s="22">
        <f>'Statistika podle krajů'!E239/'podle krajů na 100tis.obyvatel'!E$5*100000</f>
        <v>476.35273156930253</v>
      </c>
      <c r="F239" s="22">
        <f>'Statistika podle krajů'!F239/'podle krajů na 100tis.obyvatel'!F$5*100000</f>
        <v>266.4051258382429</v>
      </c>
      <c r="G239" s="22">
        <f>'Statistika podle krajů'!G239/'podle krajů na 100tis.obyvatel'!G$5*100000</f>
        <v>339.11311688074403</v>
      </c>
      <c r="H239" s="22">
        <f>'Statistika podle krajů'!H239/'podle krajů na 100tis.obyvatel'!H$5*100000</f>
        <v>387.65804953909259</v>
      </c>
      <c r="I239" s="22">
        <f>'Statistika podle krajů'!I239/'podle krajů na 100tis.obyvatel'!I$5*100000</f>
        <v>531.68058559187307</v>
      </c>
      <c r="J239" s="22">
        <f>'Statistika podle krajů'!J239/'podle krajů na 100tis.obyvatel'!J$5*100000</f>
        <v>419.008843191202</v>
      </c>
      <c r="K239" s="22">
        <f>'Statistika podle krajů'!K239/'podle krajů na 100tis.obyvatel'!K$5*100000</f>
        <v>573.73978301847933</v>
      </c>
      <c r="L239" s="22">
        <f>'Statistika podle krajů'!L239/'podle krajů na 100tis.obyvatel'!L$5*100000</f>
        <v>294.71748480900413</v>
      </c>
      <c r="M239" s="22">
        <f>'Statistika podle krajů'!M239/'podle krajů na 100tis.obyvatel'!M$5*100000</f>
        <v>436.54027198721548</v>
      </c>
      <c r="N239" s="22">
        <f>'Statistika podle krajů'!N239/'podle krajů na 100tis.obyvatel'!N$5*100000</f>
        <v>661.22512037490026</v>
      </c>
      <c r="O239" s="23">
        <f>'Statistika podle krajů'!O239/'podle krajů na 100tis.obyvatel'!O$5*100000</f>
        <v>389.07524037119992</v>
      </c>
      <c r="P239" s="87"/>
      <c r="Q239" s="24">
        <f>'Statistika podle krajů'!Q239/'podle krajů na 100tis.obyvatel'!$Q$5*100000</f>
        <v>401.54521173161731</v>
      </c>
    </row>
    <row r="240" spans="1:17" x14ac:dyDescent="0.2">
      <c r="A240" s="52">
        <v>44125</v>
      </c>
      <c r="B240" s="32">
        <f>'Statistika podle krajů'!B240/'podle krajů na 100tis.obyvatel'!B$5*100000</f>
        <v>335.57933876371789</v>
      </c>
      <c r="C240" s="22">
        <f>'Statistika podle krajů'!C240/'podle krajů na 100tis.obyvatel'!C$5*100000</f>
        <v>343.57513061847135</v>
      </c>
      <c r="D240" s="22">
        <f>'Statistika podle krajů'!D240/'podle krajů na 100tis.obyvatel'!D$5*100000</f>
        <v>533.62687728134415</v>
      </c>
      <c r="E240" s="22">
        <f>'Statistika podle krajů'!E240/'podle krajů na 100tis.obyvatel'!E$5*100000</f>
        <v>517.20718292453455</v>
      </c>
      <c r="F240" s="22">
        <f>'Statistika podle krajů'!F240/'podle krajů na 100tis.obyvatel'!F$5*100000</f>
        <v>284.39171395216249</v>
      </c>
      <c r="G240" s="22">
        <f>'Statistika podle krajů'!G240/'podle krajů na 100tis.obyvatel'!G$5*100000</f>
        <v>370.66135584342817</v>
      </c>
      <c r="H240" s="22">
        <f>'Statistika podle krajů'!H240/'podle krajů na 100tis.obyvatel'!H$5*100000</f>
        <v>417.85931618923127</v>
      </c>
      <c r="I240" s="22">
        <f>'Statistika podle krajů'!I240/'podle krajů na 100tis.obyvatel'!I$5*100000</f>
        <v>570.836060016641</v>
      </c>
      <c r="J240" s="22">
        <f>'Statistika podle krajů'!J240/'podle krajů na 100tis.obyvatel'!J$5*100000</f>
        <v>458.42246040462095</v>
      </c>
      <c r="K240" s="22">
        <f>'Statistika podle krajů'!K240/'podle krajů na 100tis.obyvatel'!K$5*100000</f>
        <v>597.47397575189336</v>
      </c>
      <c r="L240" s="22">
        <f>'Statistika podle krajů'!L240/'podle krajů na 100tis.obyvatel'!L$5*100000</f>
        <v>321.647263523405</v>
      </c>
      <c r="M240" s="22">
        <f>'Statistika podle krajů'!M240/'podle krajů na 100tis.obyvatel'!M$5*100000</f>
        <v>477.67853611069353</v>
      </c>
      <c r="N240" s="22">
        <f>'Statistika podle krajů'!N240/'podle krajů na 100tis.obyvatel'!N$5*100000</f>
        <v>710.66251255246289</v>
      </c>
      <c r="O240" s="23">
        <f>'Statistika podle krajů'!O240/'podle krajů na 100tis.obyvatel'!O$5*100000</f>
        <v>413.5642407285394</v>
      </c>
      <c r="P240" s="87"/>
      <c r="Q240" s="24">
        <f>'Statistika podle krajů'!Q240/'podle krajů na 100tis.obyvatel'!$Q$5*100000</f>
        <v>429.91642275124258</v>
      </c>
    </row>
    <row r="241" spans="1:17" x14ac:dyDescent="0.2">
      <c r="A241" s="52">
        <v>44126</v>
      </c>
      <c r="B241" s="32">
        <f>'Statistika podle krajů'!B241/'podle krajů na 100tis.obyvatel'!B$5*100000</f>
        <v>346.60422253048267</v>
      </c>
      <c r="C241" s="22">
        <f>'Statistika podle krajů'!C241/'podle krajů na 100tis.obyvatel'!C$5*100000</f>
        <v>369.92623855621918</v>
      </c>
      <c r="D241" s="22">
        <f>'Statistika podle krajů'!D241/'podle krajů na 100tis.obyvatel'!D$5*100000</f>
        <v>577.87583277310534</v>
      </c>
      <c r="E241" s="22">
        <f>'Statistika podle krajů'!E241/'podle krajů na 100tis.obyvatel'!E$5*100000</f>
        <v>548.568483757389</v>
      </c>
      <c r="F241" s="22">
        <f>'Statistika podle krajů'!F241/'podle krajů na 100tis.obyvatel'!F$5*100000</f>
        <v>310.18380256834905</v>
      </c>
      <c r="G241" s="22">
        <f>'Statistika podle krajů'!G241/'podle krajů na 100tis.obyvatel'!G$5*100000</f>
        <v>397.09366416351492</v>
      </c>
      <c r="H241" s="22">
        <f>'Statistika podle krajů'!H241/'podle krajů na 100tis.obyvatel'!H$5*100000</f>
        <v>432.95994951430055</v>
      </c>
      <c r="I241" s="22">
        <f>'Statistika podle krajů'!I241/'podle krajů na 100tis.obyvatel'!I$5*100000</f>
        <v>618.33020029112822</v>
      </c>
      <c r="J241" s="22">
        <f>'Statistika podle krajů'!J241/'podle krajů na 100tis.obyvatel'!J$5*100000</f>
        <v>504.53256597954316</v>
      </c>
      <c r="K241" s="22">
        <f>'Statistika podle krajů'!K241/'podle krajů na 100tis.obyvatel'!K$5*100000</f>
        <v>603.75078705329213</v>
      </c>
      <c r="L241" s="22">
        <f>'Statistika podle krajů'!L241/'podle krajů na 100tis.obyvatel'!L$5*100000</f>
        <v>339.18098237483736</v>
      </c>
      <c r="M241" s="22">
        <f>'Statistika podle krajů'!M241/'podle krajů na 100tis.obyvatel'!M$5*100000</f>
        <v>523.24707483208465</v>
      </c>
      <c r="N241" s="22">
        <f>'Statistika podle krajů'!N241/'podle krajů na 100tis.obyvatel'!N$5*100000</f>
        <v>738.81436087579721</v>
      </c>
      <c r="O241" s="23">
        <f>'Statistika podle krajů'!O241/'podle krajů na 100tis.obyvatel'!O$5*100000</f>
        <v>440.13563907544864</v>
      </c>
      <c r="P241" s="87"/>
      <c r="Q241" s="24">
        <f>'Statistika podle krajů'!Q241/'podle krajů na 100tis.obyvatel'!$Q$5*100000</f>
        <v>456.62313951856277</v>
      </c>
    </row>
    <row r="242" spans="1:17" x14ac:dyDescent="0.2">
      <c r="A242" s="52">
        <v>44127</v>
      </c>
      <c r="B242" s="32">
        <f>'Statistika podle krajů'!B242/'podle krajů na 100tis.obyvatel'!B$5*100000</f>
        <v>355.06166761183647</v>
      </c>
      <c r="C242" s="22">
        <f>'Statistika podle krajů'!C242/'podle krajů na 100tis.obyvatel'!C$5*100000</f>
        <v>381.91057805667435</v>
      </c>
      <c r="D242" s="22">
        <f>'Statistika podle krajů'!D242/'podle krajů na 100tis.obyvatel'!D$5*100000</f>
        <v>613.43025665946777</v>
      </c>
      <c r="E242" s="22">
        <f>'Statistika podle krajů'!E242/'podle krajů na 100tis.obyvatel'!E$5*100000</f>
        <v>567.04622316701682</v>
      </c>
      <c r="F242" s="22">
        <f>'Statistika podle krajů'!F242/'podle krajů na 100tis.obyvatel'!F$5*100000</f>
        <v>320.70425976705673</v>
      </c>
      <c r="G242" s="22">
        <f>'Statistika podle krajů'!G242/'podle krajů na 100tis.obyvatel'!G$5*100000</f>
        <v>417.31377098901902</v>
      </c>
      <c r="H242" s="22">
        <f>'Statistika podle krajů'!H242/'podle krajů na 100tis.obyvatel'!H$5*100000</f>
        <v>454.82206044760983</v>
      </c>
      <c r="I242" s="22">
        <f>'Statistika podle krajů'!I242/'podle krajů na 100tis.obyvatel'!I$5*100000</f>
        <v>652.77251575735932</v>
      </c>
      <c r="J242" s="22">
        <f>'Statistika podle krajů'!J242/'podle krajů na 100tis.obyvatel'!J$5*100000</f>
        <v>531.31851942555613</v>
      </c>
      <c r="K242" s="22">
        <f>'Statistika podle krajů'!K242/'podle krajů na 100tis.obyvatel'!K$5*100000</f>
        <v>624.34657413600667</v>
      </c>
      <c r="L242" s="22">
        <f>'Statistika podle krajů'!L242/'podle krajů na 100tis.obyvatel'!L$5*100000</f>
        <v>354.28179286889394</v>
      </c>
      <c r="M242" s="22">
        <f>'Statistika podle krajů'!M242/'podle krajů na 100tis.obyvatel'!M$5*100000</f>
        <v>540.65172503817155</v>
      </c>
      <c r="N242" s="22">
        <f>'Statistika podle krajů'!N242/'podle krajů na 100tis.obyvatel'!N$5*100000</f>
        <v>775.37743217378613</v>
      </c>
      <c r="O242" s="23">
        <f>'Statistika podle krajů'!O242/'podle krajů na 100tis.obyvatel'!O$5*100000</f>
        <v>469.87228236650373</v>
      </c>
      <c r="P242" s="87"/>
      <c r="Q242" s="24">
        <f>'Statistika podle krajů'!Q242/'podle krajů na 100tis.obyvatel'!$Q$5*100000</f>
        <v>477.24229584627329</v>
      </c>
    </row>
    <row r="243" spans="1:17" x14ac:dyDescent="0.2">
      <c r="A243" s="52">
        <v>44128</v>
      </c>
      <c r="B243" s="32">
        <f>'Statistika podle krajů'!B243/'podle krajů na 100tis.obyvatel'!B$5*100000</f>
        <v>319.344064723619</v>
      </c>
      <c r="C243" s="22">
        <f>'Statistika podle krajů'!C243/'podle krajů na 100tis.obyvatel'!C$5*100000</f>
        <v>346.75170253425466</v>
      </c>
      <c r="D243" s="22">
        <f>'Statistika podle krajů'!D243/'podle krajů na 100tis.obyvatel'!D$5*100000</f>
        <v>566.07611130863563</v>
      </c>
      <c r="E243" s="22">
        <f>'Statistika podle krajů'!E243/'podle krajů na 100tis.obyvatel'!E$5*100000</f>
        <v>513.98629256872789</v>
      </c>
      <c r="F243" s="22">
        <f>'Statistika podle krajů'!F243/'podle krajů na 100tis.obyvatel'!F$5*100000</f>
        <v>296.26964949909052</v>
      </c>
      <c r="G243" s="22">
        <f>'Statistika podle krajů'!G243/'podle krajů na 100tis.obyvatel'!G$5*100000</f>
        <v>382.84214308770777</v>
      </c>
      <c r="H243" s="22">
        <f>'Statistika podle krajů'!H243/'podle krajů na 100tis.obyvatel'!H$5*100000</f>
        <v>419.21161171087925</v>
      </c>
      <c r="I243" s="22">
        <f>'Statistika podle krajů'!I243/'podle krajů na 100tis.obyvatel'!I$5*100000</f>
        <v>611.98556323155935</v>
      </c>
      <c r="J243" s="22">
        <f>'Statistika podle krajů'!J243/'podle krajů na 100tis.obyvatel'!J$5*100000</f>
        <v>487.31302447853489</v>
      </c>
      <c r="K243" s="22">
        <f>'Statistika podle krajů'!K243/'podle krajů na 100tis.obyvatel'!K$5*100000</f>
        <v>585.70495456177071</v>
      </c>
      <c r="L243" s="22">
        <f>'Statistika podle krajů'!L243/'podle krajů na 100tis.obyvatel'!L$5*100000</f>
        <v>323.07345118117701</v>
      </c>
      <c r="M243" s="22">
        <f>'Statistika podle krajů'!M243/'podle krajů na 100tis.obyvatel'!M$5*100000</f>
        <v>496.66542724460658</v>
      </c>
      <c r="N243" s="22">
        <f>'Statistika podle krajů'!N243/'podle krajů na 100tis.obyvatel'!N$5*100000</f>
        <v>714.43898001047114</v>
      </c>
      <c r="O243" s="23">
        <f>'Statistika podle krajů'!O243/'podle krajů na 100tis.obyvatel'!O$5*100000</f>
        <v>432.97218999132889</v>
      </c>
      <c r="P243" s="87"/>
      <c r="Q243" s="24">
        <f>'Statistika podle krajů'!Q243/'podle krajů na 100tis.obyvatel'!$Q$5*100000</f>
        <v>438.05187218666578</v>
      </c>
    </row>
    <row r="244" spans="1:17" x14ac:dyDescent="0.2">
      <c r="A244" s="52">
        <v>44129</v>
      </c>
      <c r="B244" s="32">
        <f>'Statistika podle krajů'!B244/'podle krajů na 100tis.obyvatel'!B$5*100000</f>
        <v>313.07649381511573</v>
      </c>
      <c r="C244" s="22">
        <f>'Statistika podle krajů'!C244/'podle krajů na 100tis.obyvatel'!C$5*100000</f>
        <v>340.75953278402704</v>
      </c>
      <c r="D244" s="22">
        <f>'Statistika podle krajů'!D244/'podle krajů na 100tis.obyvatel'!D$5*100000</f>
        <v>556.45002274551575</v>
      </c>
      <c r="E244" s="22">
        <f>'Statistika podle krajů'!E244/'podle krajů na 100tis.obyvatel'!E$5*100000</f>
        <v>500.25512842028888</v>
      </c>
      <c r="F244" s="22">
        <f>'Statistika podle krajů'!F244/'podle krajů na 100tis.obyvatel'!F$5*100000</f>
        <v>292.19721445442946</v>
      </c>
      <c r="G244" s="22">
        <f>'Statistika podle krajů'!G244/'podle krajů na 100tis.obyvatel'!G$5*100000</f>
        <v>375.4118628686972</v>
      </c>
      <c r="H244" s="22">
        <f>'Statistika podle krajů'!H244/'podle krajů na 100tis.obyvatel'!H$5*100000</f>
        <v>410.42169082016727</v>
      </c>
      <c r="I244" s="22">
        <f>'Statistika podle krajů'!I244/'podle krajů na 100tis.obyvatel'!I$5*100000</f>
        <v>600.92776721345354</v>
      </c>
      <c r="J244" s="22">
        <f>'Statistika podle krajů'!J244/'podle krajů na 100tis.obyvatel'!J$5*100000</f>
        <v>473.9200477555284</v>
      </c>
      <c r="K244" s="22">
        <f>'Statistika podle krajů'!K244/'podle krajů na 100tis.obyvatel'!K$5*100000</f>
        <v>576.09358725650384</v>
      </c>
      <c r="L244" s="22">
        <f>'Statistika podle krajů'!L244/'podle krajů na 100tis.obyvatel'!L$5*100000</f>
        <v>317.28480715845529</v>
      </c>
      <c r="M244" s="22">
        <f>'Statistika podle krajů'!M244/'podle krajů na 100tis.obyvatel'!M$5*100000</f>
        <v>483.84927572921532</v>
      </c>
      <c r="N244" s="22">
        <f>'Statistika podle krajů'!N244/'podle krajů na 100tis.obyvatel'!N$5*100000</f>
        <v>697.27321883770628</v>
      </c>
      <c r="O244" s="23">
        <f>'Statistika podle krajů'!O244/'podle krajů na 100tis.obyvatel'!O$5*100000</f>
        <v>424.14282251555341</v>
      </c>
      <c r="P244" s="87"/>
      <c r="Q244" s="24">
        <f>'Statistika podle krajů'!Q244/'podle krajů na 100tis.obyvatel'!$Q$5*100000</f>
        <v>429.10287780770028</v>
      </c>
    </row>
    <row r="245" spans="1:17" x14ac:dyDescent="0.2">
      <c r="A245" s="52">
        <v>44130</v>
      </c>
      <c r="B245" s="32">
        <f>'Statistika podle krajů'!B245/'podle krajů na 100tis.obyvatel'!B$5*100000</f>
        <v>337.61818713154423</v>
      </c>
      <c r="C245" s="22">
        <f>'Statistika podle krajů'!C245/'podle krajů na 100tis.obyvatel'!C$5*100000</f>
        <v>387.68616335809855</v>
      </c>
      <c r="D245" s="22">
        <f>'Statistika podle krajů'!D245/'podle krajů na 100tis.obyvatel'!D$5*100000</f>
        <v>628.02464899710128</v>
      </c>
      <c r="E245" s="22">
        <f>'Statistika podle krajů'!E245/'podle krajů na 100tis.obyvatel'!E$5*100000</f>
        <v>541.78766195569074</v>
      </c>
      <c r="F245" s="22">
        <f>'Statistika podle krajů'!F245/'podle krajů na 100tis.obyvatel'!F$5*100000</f>
        <v>326.13417315993809</v>
      </c>
      <c r="G245" s="22">
        <f>'Statistika podle krajů'!G245/'podle krajů na 100tis.obyvatel'!G$5*100000</f>
        <v>441.18811398780701</v>
      </c>
      <c r="H245" s="22">
        <f>'Statistika podle krajů'!H245/'podle krajů na 100tis.obyvatel'!H$5*100000</f>
        <v>465.18965944691109</v>
      </c>
      <c r="I245" s="22">
        <f>'Statistika podle krajů'!I245/'podle krajů na 100tis.obyvatel'!I$5*100000</f>
        <v>684.85825174432205</v>
      </c>
      <c r="J245" s="22">
        <f>'Statistika podle krajů'!J245/'podle krajů na 100tis.obyvatel'!J$5*100000</f>
        <v>541.6502443261611</v>
      </c>
      <c r="K245" s="22">
        <f>'Statistika podle krajů'!K245/'podle krajů na 100tis.obyvatel'!K$5*100000</f>
        <v>638.86170027049138</v>
      </c>
      <c r="L245" s="22">
        <f>'Statistika podle krajů'!L245/'podle krajů na 100tis.obyvatel'!L$5*100000</f>
        <v>354.70125982706219</v>
      </c>
      <c r="M245" s="22">
        <f>'Statistika podle krajů'!M245/'podle krajů na 100tis.obyvatel'!M$5*100000</f>
        <v>549.98694651234541</v>
      </c>
      <c r="N245" s="22">
        <f>'Statistika podle krajů'!N245/'podle krajů na 100tis.obyvatel'!N$5*100000</f>
        <v>772.28759516268849</v>
      </c>
      <c r="O245" s="23">
        <f>'Statistika podle krajů'!O245/'podle krajů na 100tis.obyvatel'!O$5*100000</f>
        <v>479.95108863602098</v>
      </c>
      <c r="P245" s="87"/>
      <c r="Q245" s="24">
        <f>'Statistika podle krajů'!Q245/'podle krajů na 100tis.obyvatel'!$Q$5*100000</f>
        <v>482.14226769013743</v>
      </c>
    </row>
    <row r="246" spans="1:17" x14ac:dyDescent="0.2">
      <c r="A246" s="52">
        <v>44131</v>
      </c>
      <c r="B246" s="32">
        <f>'Statistika podle krajů'!B246/'podle krajů na 100tis.obyvatel'!B$5*100000</f>
        <v>328.78317753762997</v>
      </c>
      <c r="C246" s="22">
        <f>'Statistika podle krajů'!C246/'podle krajů na 100tis.obyvatel'!C$5*100000</f>
        <v>394.76125535234314</v>
      </c>
      <c r="D246" s="22">
        <f>'Statistika podle krajů'!D246/'podle krajů na 100tis.obyvatel'!D$5*100000</f>
        <v>623.2116047155414</v>
      </c>
      <c r="E246" s="22">
        <f>'Statistika podle krajů'!E246/'podle krajů na 100tis.obyvatel'!E$5*100000</f>
        <v>531.27738816305839</v>
      </c>
      <c r="F246" s="22">
        <f>'Statistika podle krajů'!F246/'podle krajů na 100tis.obyvatel'!F$5*100000</f>
        <v>312.8987592647897</v>
      </c>
      <c r="G246" s="22">
        <f>'Statistika podle krajů'!G246/'podle krajů na 100tis.obyvatel'!G$5*100000</f>
        <v>433.7578337687965</v>
      </c>
      <c r="H246" s="22">
        <f>'Statistika podle krajů'!H246/'podle krajů na 100tis.obyvatel'!H$5*100000</f>
        <v>462.48506840361512</v>
      </c>
      <c r="I246" s="22">
        <f>'Statistika podle krajů'!I246/'podle krajů na 100tis.obyvatel'!I$5*100000</f>
        <v>671.08132555782959</v>
      </c>
      <c r="J246" s="22">
        <f>'Statistika podle krajů'!J246/'podle krajů na 100tis.obyvatel'!J$5*100000</f>
        <v>551.02532803226563</v>
      </c>
      <c r="K246" s="22">
        <f>'Statistika podle krajů'!K246/'podle krajů na 100tis.obyvatel'!K$5*100000</f>
        <v>658.28058523419372</v>
      </c>
      <c r="L246" s="22">
        <f>'Statistika podle krajů'!L246/'podle krajů na 100tis.obyvatel'!L$5*100000</f>
        <v>359.81875671671469</v>
      </c>
      <c r="M246" s="22">
        <f>'Statistika podle krajů'!M246/'podle krajů na 100tis.obyvatel'!M$5*100000</f>
        <v>544.29087917217157</v>
      </c>
      <c r="N246" s="22">
        <f>'Statistika podle krajů'!N246/'podle krajů na 100tis.obyvatel'!N$5*100000</f>
        <v>762.15979607075724</v>
      </c>
      <c r="O246" s="23">
        <f>'Statistika podle krajů'!O246/'podle krajů na 100tis.obyvatel'!O$5*100000</f>
        <v>487.44772139847186</v>
      </c>
      <c r="P246" s="87"/>
      <c r="Q246" s="24">
        <f>'Statistika podle krajů'!Q246/'podle krajů na 100tis.obyvatel'!$Q$5*100000</f>
        <v>481.24456292484928</v>
      </c>
    </row>
    <row r="247" spans="1:17" x14ac:dyDescent="0.2">
      <c r="A247" s="52">
        <v>44132</v>
      </c>
      <c r="B247" s="32">
        <f>'Statistika podle krajů'!B247/'podle krajů na 100tis.obyvatel'!B$5*100000</f>
        <v>313.15200671762778</v>
      </c>
      <c r="C247" s="22">
        <f>'Statistika podle krajů'!C247/'podle krajů na 100tis.obyvatel'!C$5*100000</f>
        <v>376.35157720405357</v>
      </c>
      <c r="D247" s="22">
        <f>'Statistika podle krajů'!D247/'podle krajů na 100tis.obyvatel'!D$5*100000</f>
        <v>601.94105418090533</v>
      </c>
      <c r="E247" s="22">
        <f>'Statistika podle krajů'!E247/'podle krajů na 100tis.obyvatel'!E$5*100000</f>
        <v>499.23800515003416</v>
      </c>
      <c r="F247" s="22">
        <f>'Statistika podle krajů'!F247/'podle krajů na 100tis.obyvatel'!F$5*100000</f>
        <v>300.68145413080663</v>
      </c>
      <c r="G247" s="22">
        <f>'Statistika podle krajů'!G247/'podle krajů na 100tis.obyvatel'!G$5*100000</f>
        <v>414.87761354016305</v>
      </c>
      <c r="H247" s="22">
        <f>'Statistika podle krajů'!H247/'podle krajů na 100tis.obyvatel'!H$5*100000</f>
        <v>439.94680970948184</v>
      </c>
      <c r="I247" s="22">
        <f>'Statistika podle krajů'!I247/'podle krajů na 100tis.obyvatel'!I$5*100000</f>
        <v>639.17686491542599</v>
      </c>
      <c r="J247" s="22">
        <f>'Statistika podle krajů'!J247/'podle krajů na 100tis.obyvatel'!J$5*100000</f>
        <v>523.47406163065227</v>
      </c>
      <c r="K247" s="22">
        <f>'Statistika podle krajů'!K247/'podle krajů na 100tis.obyvatel'!K$5*100000</f>
        <v>628.46573155254964</v>
      </c>
      <c r="L247" s="22">
        <f>'Statistika podle krajů'!L247/'podle krajů na 100tis.obyvatel'!L$5*100000</f>
        <v>344.55015943939077</v>
      </c>
      <c r="M247" s="22">
        <f>'Statistika podle krajů'!M247/'podle krajů na 100tis.obyvatel'!M$5*100000</f>
        <v>522.61417846095424</v>
      </c>
      <c r="N247" s="22">
        <f>'Statistika podle krajů'!N247/'podle krajů na 100tis.obyvatel'!N$5*100000</f>
        <v>722.67854537339826</v>
      </c>
      <c r="O247" s="23">
        <f>'Statistika podle krajů'!O247/'podle krajů na 100tis.obyvatel'!O$5*100000</f>
        <v>465.20771086986758</v>
      </c>
      <c r="P247" s="87"/>
      <c r="Q247" s="24">
        <f>'Statistika podle krajů'!Q247/'podle krajů na 100tis.obyvatel'!$Q$5*100000</f>
        <v>459.11052980571515</v>
      </c>
    </row>
    <row r="248" spans="1:17" x14ac:dyDescent="0.2">
      <c r="A248" s="52">
        <v>44133</v>
      </c>
      <c r="B248" s="32">
        <f>'Statistika podle krajů'!B248/'podle krajů na 100tis.obyvatel'!B$5*100000</f>
        <v>329.99138397782338</v>
      </c>
      <c r="C248" s="22">
        <f>'Statistika podle krajů'!C248/'podle krajů na 100tis.obyvatel'!C$5*100000</f>
        <v>415.91433651880931</v>
      </c>
      <c r="D248" s="22">
        <f>'Statistika podle krajů'!D248/'podle krajů na 100tis.obyvatel'!D$5*100000</f>
        <v>644.79267423608451</v>
      </c>
      <c r="E248" s="22">
        <f>'Statistika podle krajů'!E248/'podle krajů na 100tis.obyvatel'!E$5*100000</f>
        <v>533.98971688373774</v>
      </c>
      <c r="F248" s="22">
        <f>'Statistika podle krajů'!F248/'podle krajů na 100tis.obyvatel'!F$5*100000</f>
        <v>318.66804224472622</v>
      </c>
      <c r="G248" s="22">
        <f>'Statistika podle krajů'!G248/'podle krajů na 100tis.obyvatel'!G$5*100000</f>
        <v>457.87579251247007</v>
      </c>
      <c r="H248" s="22">
        <f>'Statistika podle krajů'!H248/'podle krajů na 100tis.obyvatel'!H$5*100000</f>
        <v>478.93799725033244</v>
      </c>
      <c r="I248" s="22">
        <f>'Statistika podle krajů'!I248/'podle krajů na 100tis.obyvatel'!I$5*100000</f>
        <v>690.47778742565447</v>
      </c>
      <c r="J248" s="22">
        <f>'Statistika podle krajů'!J248/'podle krajů na 100tis.obyvatel'!J$5*100000</f>
        <v>573.79338846137659</v>
      </c>
      <c r="K248" s="22">
        <f>'Statistika podle krajů'!K248/'podle krajů na 100tis.obyvatel'!K$5*100000</f>
        <v>671.03035819015986</v>
      </c>
      <c r="L248" s="22">
        <f>'Statistika podle krajů'!L248/'podle krajů na 100tis.obyvatel'!L$5*100000</f>
        <v>377.93972930958256</v>
      </c>
      <c r="M248" s="22">
        <f>'Statistika podle krajů'!M248/'podle krajů na 100tis.obyvatel'!M$5*100000</f>
        <v>574.66990498643224</v>
      </c>
      <c r="N248" s="22">
        <f>'Statistika podle krajů'!N248/'podle krajů na 100tis.obyvatel'!N$5*100000</f>
        <v>793.9164542403721</v>
      </c>
      <c r="O248" s="23">
        <f>'Statistika podle krajů'!O248/'podle krajů na 100tis.obyvatel'!O$5*100000</f>
        <v>516.43470141328191</v>
      </c>
      <c r="P248" s="87"/>
      <c r="Q248" s="24">
        <f>'Statistika podle krajů'!Q248/'podle krajů na 100tis.obyvatel'!$Q$5*100000</f>
        <v>499.7971280741362</v>
      </c>
    </row>
    <row r="249" spans="1:17" x14ac:dyDescent="0.2">
      <c r="A249" s="52">
        <v>44134</v>
      </c>
      <c r="B249" s="32">
        <f>'Statistika podle krajů'!B249/'podle krajů na 100tis.obyvatel'!B$5*100000</f>
        <v>330.82202590545637</v>
      </c>
      <c r="C249" s="22">
        <f>'Statistika podle krajů'!C249/'podle krajů na 100tis.obyvatel'!C$5*100000</f>
        <v>425.22746781735577</v>
      </c>
      <c r="D249" s="22">
        <f>'Statistika podle krajů'!D249/'podle krajů na 100tis.obyvatel'!D$5*100000</f>
        <v>669.47893361569868</v>
      </c>
      <c r="E249" s="22">
        <f>'Statistika podle krajů'!E249/'podle krajů na 100tis.obyvatel'!E$5*100000</f>
        <v>549.75512757268609</v>
      </c>
      <c r="F249" s="22">
        <f>'Statistika podle krajů'!F249/'podle krajů na 100tis.obyvatel'!F$5*100000</f>
        <v>320.36489018000162</v>
      </c>
      <c r="G249" s="22">
        <f>'Statistika podle krajů'!G249/'podle krajů na 100tis.obyvatel'!G$5*100000</f>
        <v>467.01138294567977</v>
      </c>
      <c r="H249" s="22">
        <f>'Statistika podle krajů'!H249/'podle krajů na 100tis.obyvatel'!H$5*100000</f>
        <v>505.75852509635104</v>
      </c>
      <c r="I249" s="22">
        <f>'Statistika podle krajů'!I249/'podle krajů na 100tis.obyvatel'!I$5*100000</f>
        <v>710.5993506717158</v>
      </c>
      <c r="J249" s="22">
        <f>'Statistika podle krajů'!J249/'podle krajů na 100tis.obyvatel'!J$5*100000</f>
        <v>597.13543360718791</v>
      </c>
      <c r="K249" s="22">
        <f>'Statistika podle krajů'!K249/'podle krajů na 100tis.obyvatel'!K$5*100000</f>
        <v>686.91853679682549</v>
      </c>
      <c r="L249" s="22">
        <f>'Statistika podle krajů'!L249/'podle krajů na 100tis.obyvatel'!L$5*100000</f>
        <v>387.08410899765016</v>
      </c>
      <c r="M249" s="22">
        <f>'Statistika podle krajů'!M249/'podle krajů na 100tis.obyvatel'!M$5*100000</f>
        <v>574.19523270808452</v>
      </c>
      <c r="N249" s="22">
        <f>'Statistika podle krajů'!N249/'podle krajů na 100tis.obyvatel'!N$5*100000</f>
        <v>809.70895451931585</v>
      </c>
      <c r="O249" s="23">
        <f>'Statistika podle krajů'!O249/'podle krajů na 100tis.obyvatel'!O$5*100000</f>
        <v>534.42662004316389</v>
      </c>
      <c r="P249" s="87"/>
      <c r="Q249" s="24">
        <f>'Statistika podle krajů'!Q249/'podle krajů na 100tis.obyvatel'!$Q$5*100000</f>
        <v>512.13121750554217</v>
      </c>
    </row>
    <row r="250" spans="1:17" ht="13.5" thickBot="1" x14ac:dyDescent="0.25">
      <c r="A250" s="41">
        <v>44135</v>
      </c>
      <c r="B250" s="42">
        <f>'Statistika podle krajů'!B250/'podle krajů na 100tis.obyvatel'!B$5*100000</f>
        <v>300.91891651066959</v>
      </c>
      <c r="C250" s="43">
        <f>'Statistika podle krajů'!C250/'podle krajů na 100tis.obyvatel'!C$5*100000</f>
        <v>390.14078711120385</v>
      </c>
      <c r="D250" s="43">
        <f>'Statistika podle krajů'!D250/'podle krajů na 100tis.obyvatel'!D$5*100000</f>
        <v>620.88271232123816</v>
      </c>
      <c r="E250" s="43">
        <f>'Statistika podle krajů'!E250/'podle krajů na 100tis.obyvatel'!E$5*100000</f>
        <v>495.50855315910007</v>
      </c>
      <c r="F250" s="43">
        <f>'Statistika podle krajů'!F250/'podle krajů na 100tis.obyvatel'!F$5*100000</f>
        <v>290.1609969320989</v>
      </c>
      <c r="G250" s="43">
        <f>'Statistika podle krajů'!G250/'podle krajů na 100tis.obyvatel'!G$5*100000</f>
        <v>436.68122270742356</v>
      </c>
      <c r="H250" s="43">
        <f>'Statistika podle krajů'!H250/'podle krajů na 100tis.obyvatel'!H$5*100000</f>
        <v>471.50037188126845</v>
      </c>
      <c r="I250" s="43">
        <f>'Statistika podle krajů'!I250/'podle krajů na 100tis.obyvatel'!I$5*100000</f>
        <v>666.18689125473361</v>
      </c>
      <c r="J250" s="43">
        <f>'Statistika podle krajů'!J250/'podle krajů na 100tis.obyvatel'!J$5*100000</f>
        <v>552.55595394346631</v>
      </c>
      <c r="K250" s="43">
        <f>'Statistika podle krajů'!K250/'podle krajů na 100tis.obyvatel'!K$5*100000</f>
        <v>652.98452569863855</v>
      </c>
      <c r="L250" s="43">
        <f>'Statistika podle krajů'!L250/'podle krajů na 100tis.obyvatel'!L$5*100000</f>
        <v>362.6711320322587</v>
      </c>
      <c r="M250" s="43">
        <f>'Statistika podle krajů'!M250/'podle krajů na 100tis.obyvatel'!M$5*100000</f>
        <v>526.72800487330198</v>
      </c>
      <c r="N250" s="43">
        <f>'Statistika podle krajů'!N250/'podle krajů na 100tis.obyvatel'!N$5*100000</f>
        <v>741.21756743998424</v>
      </c>
      <c r="O250" s="44">
        <f>'Statistika podle krajů'!O250/'podle krajů na 100tis.obyvatel'!O$5*100000</f>
        <v>496.52697663299563</v>
      </c>
      <c r="P250" s="87"/>
      <c r="Q250" s="45">
        <f>'Statistika podle krajů'!Q250/'podle krajů na 100tis.obyvatel'!$Q$5*100000</f>
        <v>473.78239206339219</v>
      </c>
    </row>
    <row r="251" spans="1:17" ht="13.5" thickTop="1" x14ac:dyDescent="0.2">
      <c r="A251" s="58">
        <v>44136</v>
      </c>
      <c r="B251" s="61">
        <f>'Statistika podle krajů'!B251/'podle krajů na 100tis.obyvatel'!B$5*100000</f>
        <v>291.02672628158609</v>
      </c>
      <c r="C251" s="62">
        <f>'Statistika podle krajů'!C251/'podle krajů na 100tis.obyvatel'!C$5*100000</f>
        <v>373.39158973707373</v>
      </c>
      <c r="D251" s="62">
        <f>'Statistika podle krajů'!D251/'podle krajů na 100tis.obyvatel'!D$5*100000</f>
        <v>597.90430736411304</v>
      </c>
      <c r="E251" s="62">
        <f>'Statistika podle krajů'!E251/'podle krajů na 100tis.obyvatel'!E$5*100000</f>
        <v>462.96060851094853</v>
      </c>
      <c r="F251" s="62">
        <f>'Statistika podle krajů'!F251/'podle krajů na 100tis.obyvatel'!F$5*100000</f>
        <v>275.90747427578526</v>
      </c>
      <c r="G251" s="62">
        <f>'Statistika podle krajů'!G251/'podle krajů na 100tis.obyvatel'!G$5*100000</f>
        <v>420.48077567253176</v>
      </c>
      <c r="H251" s="62">
        <f>'Statistika podle krajů'!H251/'podle krajů na 100tis.obyvatel'!H$5*100000</f>
        <v>455.49820820843382</v>
      </c>
      <c r="I251" s="62">
        <f>'Statistika podle krajů'!I251/'podle krajů na 100tis.obyvatel'!I$5*100000</f>
        <v>641.17089370557619</v>
      </c>
      <c r="J251" s="62">
        <f>'Statistika podle krajů'!J251/'podle krajů na 100tis.obyvatel'!J$5*100000</f>
        <v>517.35155798584935</v>
      </c>
      <c r="K251" s="62">
        <f>'Statistika podle krajů'!K251/'podle krajů na 100tis.obyvatel'!K$5*100000</f>
        <v>623.36582237016319</v>
      </c>
      <c r="L251" s="62">
        <f>'Statistika podle krajů'!L251/'podle krajů na 100tis.obyvatel'!L$5*100000</f>
        <v>346.73138762186562</v>
      </c>
      <c r="M251" s="62">
        <f>'Statistika podle krajů'!M251/'podle krajů na 100tis.obyvatel'!M$5*100000</f>
        <v>497.77299589408477</v>
      </c>
      <c r="N251" s="62">
        <f>'Statistika podle krajů'!N251/'podle krajů na 100tis.obyvatel'!N$5*100000</f>
        <v>698.81813734325522</v>
      </c>
      <c r="O251" s="80">
        <f>'Statistika podle krajů'!O251/'podle krajů na 100tis.obyvatel'!O$5*100000</f>
        <v>474.45355794355703</v>
      </c>
      <c r="P251" s="87"/>
      <c r="Q251" s="36">
        <f>'Statistika podle krajů'!Q251/'podle krajů na 100tis.obyvatel'!$Q$5*100000</f>
        <v>452.20942442256307</v>
      </c>
    </row>
    <row r="252" spans="1:17" x14ac:dyDescent="0.2">
      <c r="A252" s="52">
        <v>44137</v>
      </c>
      <c r="B252" s="32">
        <f>'Statistika podle krajů'!B252/'podle krajů na 100tis.obyvatel'!B$5*100000</f>
        <v>287.93069727859051</v>
      </c>
      <c r="C252" s="22">
        <f>'Statistika podle krajů'!C252/'podle krajů na 100tis.obyvatel'!C$5*100000</f>
        <v>386.96421519542054</v>
      </c>
      <c r="D252" s="22">
        <f>'Statistika podle krajů'!D252/'podle krajů na 100tis.obyvatel'!D$5*100000</f>
        <v>628.64568696891547</v>
      </c>
      <c r="E252" s="22">
        <f>'Statistika podle krajů'!E252/'podle krajů na 100tis.obyvatel'!E$5*100000</f>
        <v>490.76197789791132</v>
      </c>
      <c r="F252" s="22">
        <f>'Statistika podle krajů'!F252/'podle krajů na 100tis.obyvatel'!F$5*100000</f>
        <v>276.92558303695057</v>
      </c>
      <c r="G252" s="22">
        <f>'Statistika podle krajů'!G252/'podle krajů na 100tis.obyvatel'!G$5*100000</f>
        <v>453.4907091045294</v>
      </c>
      <c r="H252" s="22">
        <f>'Statistika podle krajů'!H252/'podle krajů na 100tis.obyvatel'!H$5*100000</f>
        <v>495.61630868399106</v>
      </c>
      <c r="I252" s="22">
        <f>'Statistika podle krajů'!I252/'podle krajů na 100tis.obyvatel'!I$5*100000</f>
        <v>665.82434056561533</v>
      </c>
      <c r="J252" s="22">
        <f>'Statistika podle krajů'!J252/'podle krajů na 100tis.obyvatel'!J$5*100000</f>
        <v>560.20908349947001</v>
      </c>
      <c r="K252" s="22">
        <f>'Statistika podle krajů'!K252/'podle krajů na 100tis.obyvatel'!K$5*100000</f>
        <v>670.83420783699125</v>
      </c>
      <c r="L252" s="22">
        <f>'Statistika podle krajů'!L252/'podle krajů na 100tis.obyvatel'!L$5*100000</f>
        <v>371.98329850359357</v>
      </c>
      <c r="M252" s="22">
        <f>'Statistika podle krajů'!M252/'podle krajů na 100tis.obyvatel'!M$5*100000</f>
        <v>529.10136626504118</v>
      </c>
      <c r="N252" s="22">
        <f>'Statistika podle krajů'!N252/'podle krajů na 100tis.obyvatel'!N$5*100000</f>
        <v>733.49297491224013</v>
      </c>
      <c r="O252" s="23">
        <f>'Statistika podle krajů'!O252/'podle krajů na 100tis.obyvatel'!O$5*100000</f>
        <v>527.84624239612367</v>
      </c>
      <c r="P252" s="87"/>
      <c r="Q252" s="24">
        <f>'Statistika podle krajů'!Q252/'podle krajů na 100tis.obyvatel'!$Q$5*100000</f>
        <v>479.37434466383252</v>
      </c>
    </row>
    <row r="253" spans="1:17" x14ac:dyDescent="0.2">
      <c r="A253" s="58">
        <v>44138</v>
      </c>
      <c r="B253" s="32">
        <f>'Statistika podle krajů'!B253/'podle krajů na 100tis.obyvatel'!B$5*100000</f>
        <v>274.11183611887844</v>
      </c>
      <c r="C253" s="22">
        <f>'Statistika podle krajů'!C253/'podle krajů na 100tis.obyvatel'!C$5*100000</f>
        <v>374.18573271601952</v>
      </c>
      <c r="D253" s="22">
        <f>'Statistika podle krajů'!D253/'podle krajů na 100tis.obyvatel'!D$5*100000</f>
        <v>610.48032629335034</v>
      </c>
      <c r="E253" s="22">
        <f>'Statistika podle krajů'!E253/'podle krajů na 100tis.obyvatel'!E$5*100000</f>
        <v>460.75684142539654</v>
      </c>
      <c r="F253" s="22">
        <f>'Statistika podle krajů'!F253/'podle krajů na 100tis.obyvatel'!F$5*100000</f>
        <v>261.99332120652679</v>
      </c>
      <c r="G253" s="22">
        <f>'Statistika podle krajů'!G253/'podle krajů na 100tis.obyvatel'!G$5*100000</f>
        <v>441.55353760513543</v>
      </c>
      <c r="H253" s="22">
        <f>'Statistika podle krajů'!H253/'podle krajů na 100tis.obyvatel'!H$5*100000</f>
        <v>492.01018729292969</v>
      </c>
      <c r="I253" s="22">
        <f>'Statistika podle krajů'!I253/'podle krajů na 100tis.obyvatel'!I$5*100000</f>
        <v>641.53344439469447</v>
      </c>
      <c r="J253" s="22">
        <f>'Statistika podle krajů'!J253/'podle krajů na 100tis.obyvatel'!J$5*100000</f>
        <v>535.33641244245803</v>
      </c>
      <c r="K253" s="22">
        <f>'Statistika podle krajů'!K253/'podle krajů na 100tis.obyvatel'!K$5*100000</f>
        <v>673.38416242818448</v>
      </c>
      <c r="L253" s="22">
        <f>'Statistika podle krajů'!L253/'podle krajů na 100tis.obyvatel'!L$5*100000</f>
        <v>357.80531531750717</v>
      </c>
      <c r="M253" s="22">
        <f>'Statistika podle krajů'!M253/'podle krajů na 100tis.obyvatel'!M$5*100000</f>
        <v>517.86745567747607</v>
      </c>
      <c r="N253" s="22">
        <f>'Statistika podle krajů'!N253/'podle krajů na 100tis.obyvatel'!N$5*100000</f>
        <v>692.12349048587691</v>
      </c>
      <c r="O253" s="23">
        <f>'Statistika podle krajů'!O253/'podle krajů na 100tis.obyvatel'!O$5*100000</f>
        <v>524.26451785406391</v>
      </c>
      <c r="P253" s="87"/>
      <c r="Q253" s="24">
        <f>'Statistika podle krajů'!Q253/'podle krajů na 100tis.obyvatel'!$Q$5*100000</f>
        <v>464.53416276266398</v>
      </c>
    </row>
    <row r="254" spans="1:17" x14ac:dyDescent="0.2">
      <c r="A254" s="52">
        <v>44139</v>
      </c>
      <c r="B254" s="32">
        <f>'Statistika podle krajů'!B254/'podle krajů na 100tis.obyvatel'!B$5*100000</f>
        <v>267.08913618525429</v>
      </c>
      <c r="C254" s="22">
        <f>'Statistika podle krajů'!C254/'podle krajů na 100tis.obyvatel'!C$5*100000</f>
        <v>373.82475863468051</v>
      </c>
      <c r="D254" s="22">
        <f>'Statistika podle krajů'!D254/'podle krajů na 100tis.obyvatel'!D$5*100000</f>
        <v>610.63558578630398</v>
      </c>
      <c r="E254" s="22">
        <f>'Statistika podle krajů'!E254/'podle krajů na 100tis.obyvatel'!E$5*100000</f>
        <v>461.09588251548143</v>
      </c>
      <c r="F254" s="22">
        <f>'Statistika podle krajů'!F254/'podle krajů na 100tis.obyvatel'!F$5*100000</f>
        <v>266.06575625118779</v>
      </c>
      <c r="G254" s="22">
        <f>'Statistika podle krajů'!G254/'podle krajů na 100tis.obyvatel'!G$5*100000</f>
        <v>434.24506525856765</v>
      </c>
      <c r="H254" s="22">
        <f>'Statistika podle krajů'!H254/'podle krajů na 100tis.obyvatel'!H$5*100000</f>
        <v>482.31873605445242</v>
      </c>
      <c r="I254" s="22">
        <f>'Statistika podle krajů'!I254/'podle krajů na 100tis.obyvatel'!I$5*100000</f>
        <v>634.10115526777088</v>
      </c>
      <c r="J254" s="22">
        <f>'Statistika podle krajů'!J254/'podle krajů na 100tis.obyvatel'!J$5*100000</f>
        <v>560.01775526056997</v>
      </c>
      <c r="K254" s="22">
        <f>'Statistika podle krajů'!K254/'podle krajů na 100tis.obyvatel'!K$5*100000</f>
        <v>662.98819371024274</v>
      </c>
      <c r="L254" s="22">
        <f>'Statistika podle krajů'!L254/'podle krajů na 100tis.obyvatel'!L$5*100000</f>
        <v>354.61736643542855</v>
      </c>
      <c r="M254" s="22">
        <f>'Statistika podle krajů'!M254/'podle krajů na 100tis.obyvatel'!M$5*100000</f>
        <v>516.9181111207804</v>
      </c>
      <c r="N254" s="22">
        <f>'Statistika podle krajů'!N254/'podle krajů na 100tis.obyvatel'!N$5*100000</f>
        <v>689.72028392168977</v>
      </c>
      <c r="O254" s="23">
        <f>'Statistika podle krajů'!O254/'podle krajů na 100tis.obyvatel'!O$5*100000</f>
        <v>524.34781377364664</v>
      </c>
      <c r="P254" s="87"/>
      <c r="Q254" s="24">
        <f>'Statistika podle krajů'!Q254/'podle krajů na 100tis.obyvatel'!$Q$5*100000</f>
        <v>462.58913577120649</v>
      </c>
    </row>
    <row r="255" spans="1:17" x14ac:dyDescent="0.2">
      <c r="A255" s="58">
        <v>44140</v>
      </c>
      <c r="B255" s="32">
        <f>'Statistika podle krajů'!B255/'podle krajů na 100tis.obyvatel'!B$5*100000</f>
        <v>261.3501555943356</v>
      </c>
      <c r="C255" s="22">
        <f>'Statistika podle krajů'!C255/'podle krajů na 100tis.obyvatel'!C$5*100000</f>
        <v>366.53308219163245</v>
      </c>
      <c r="D255" s="22">
        <f>'Statistika podle krajů'!D255/'podle krajů na 100tis.obyvatel'!D$5*100000</f>
        <v>586.72562387145751</v>
      </c>
      <c r="E255" s="22">
        <f>'Statistika podle krajů'!E255/'podle krajů na 100tis.obyvatel'!E$5*100000</f>
        <v>449.39896490755194</v>
      </c>
      <c r="F255" s="22">
        <f>'Statistika podle krajů'!F255/'podle krajů na 100tis.obyvatel'!F$5*100000</f>
        <v>262.33269079358183</v>
      </c>
      <c r="G255" s="22">
        <f>'Statistika podle krajů'!G255/'podle krajů na 100tis.obyvatel'!G$5*100000</f>
        <v>426.20574567734315</v>
      </c>
      <c r="H255" s="22">
        <f>'Statistika podle krajů'!H255/'podle krajů na 100tis.obyvatel'!H$5*100000</f>
        <v>475.78264103315377</v>
      </c>
      <c r="I255" s="22">
        <f>'Statistika podle krajů'!I255/'podle krajů na 100tis.obyvatel'!I$5*100000</f>
        <v>624.85611269525623</v>
      </c>
      <c r="J255" s="22">
        <f>'Statistika podle krajů'!J255/'podle krajů na 100tis.obyvatel'!J$5*100000</f>
        <v>559.82642702166982</v>
      </c>
      <c r="K255" s="22">
        <f>'Statistika podle krajů'!K255/'podle krajů na 100tis.obyvatel'!K$5*100000</f>
        <v>659.06518664686848</v>
      </c>
      <c r="L255" s="22">
        <f>'Statistika podle krajů'!L255/'podle krajů na 100tis.obyvatel'!L$5*100000</f>
        <v>349.75154972067691</v>
      </c>
      <c r="M255" s="22">
        <f>'Statistika podle krajů'!M255/'podle krajů na 100tis.obyvatel'!M$5*100000</f>
        <v>509.16513057443257</v>
      </c>
      <c r="N255" s="22">
        <f>'Statistika podle krajů'!N255/'podle krajů na 100tis.obyvatel'!N$5*100000</f>
        <v>672.72618036065273</v>
      </c>
      <c r="O255" s="23">
        <f>'Statistika podle krajů'!O255/'podle krajů na 100tis.obyvatel'!O$5*100000</f>
        <v>520.8493851511696</v>
      </c>
      <c r="P255" s="87"/>
      <c r="Q255" s="24">
        <f>'Statistika podle krajů'!Q255/'podle krajů na 100tis.obyvatel'!$Q$5*100000</f>
        <v>454.865134353207</v>
      </c>
    </row>
    <row r="256" spans="1:17" x14ac:dyDescent="0.2">
      <c r="A256" s="52">
        <v>44141</v>
      </c>
      <c r="B256" s="32">
        <f>'Statistika podle krajů'!B256/'podle krajů na 100tis.obyvatel'!B$5*100000</f>
        <v>255.98873951597741</v>
      </c>
      <c r="C256" s="22">
        <f>'Statistika podle krajů'!C256/'podle krajů na 100tis.obyvatel'!C$5*100000</f>
        <v>370.43160227009378</v>
      </c>
      <c r="D256" s="22">
        <f>'Statistika podle krajů'!D256/'podle krajů na 100tis.obyvatel'!D$5*100000</f>
        <v>583.77569350534009</v>
      </c>
      <c r="E256" s="22">
        <f>'Statistika podle krajů'!E256/'podle krajů na 100tis.obyvatel'!E$5*100000</f>
        <v>446.17807455174528</v>
      </c>
      <c r="F256" s="22">
        <f>'Statistika podle krajů'!F256/'podle krajů na 100tis.obyvatel'!F$5*100000</f>
        <v>276.58621344989547</v>
      </c>
      <c r="G256" s="22">
        <f>'Statistika podle krajů'!G256/'podle krajů na 100tis.obyvatel'!G$5*100000</f>
        <v>425.10947482535795</v>
      </c>
      <c r="H256" s="22">
        <f>'Statistika podle krajů'!H256/'podle krajů na 100tis.obyvatel'!H$5*100000</f>
        <v>497.87013455340445</v>
      </c>
      <c r="I256" s="22">
        <f>'Statistika podle krajů'!I256/'podle krajů na 100tis.obyvatel'!I$5*100000</f>
        <v>636.63901009159838</v>
      </c>
      <c r="J256" s="22">
        <f>'Statistika podle krajů'!J256/'podle krajů na 100tis.obyvatel'!J$5*100000</f>
        <v>562.31369412737104</v>
      </c>
      <c r="K256" s="22">
        <f>'Statistika podle krajů'!K256/'podle krajů na 100tis.obyvatel'!K$5*100000</f>
        <v>662.98819371024274</v>
      </c>
      <c r="L256" s="22">
        <f>'Statistika podle krajů'!L256/'podle krajů na 100tis.obyvatel'!L$5*100000</f>
        <v>350.50659024537975</v>
      </c>
      <c r="M256" s="22">
        <f>'Statistika podle krajů'!M256/'podle krajů na 100tis.obyvatel'!M$5*100000</f>
        <v>499.19701272912829</v>
      </c>
      <c r="N256" s="22">
        <f>'Statistika podle krajů'!N256/'podle krajů na 100tis.obyvatel'!N$5*100000</f>
        <v>667.74810962055085</v>
      </c>
      <c r="O256" s="23">
        <f>'Statistika podle krajů'!O256/'podle krajů na 100tis.obyvatel'!O$5*100000</f>
        <v>515.76833405661955</v>
      </c>
      <c r="P256" s="87"/>
      <c r="Q256" s="24">
        <f>'Statistika podle krajů'!Q256/'podle krajů na 100tis.obyvatel'!$Q$5*100000</f>
        <v>455.14566709235953</v>
      </c>
    </row>
    <row r="257" spans="1:17" x14ac:dyDescent="0.2">
      <c r="A257" s="58">
        <v>44142</v>
      </c>
      <c r="B257" s="32">
        <f>'Statistika podle krajů'!B257/'podle krajů na 100tis.obyvatel'!B$5*100000</f>
        <v>221.10177855539288</v>
      </c>
      <c r="C257" s="22">
        <f>'Statistika podle krajů'!C257/'podle krajů na 100tis.obyvatel'!C$5*100000</f>
        <v>328.91958291610746</v>
      </c>
      <c r="D257" s="22">
        <f>'Statistika podle krajů'!D257/'podle krajů na 100tis.obyvatel'!D$5*100000</f>
        <v>520.74033936619969</v>
      </c>
      <c r="E257" s="22">
        <f>'Statistika podle krajů'!E257/'podle krajů na 100tis.obyvatel'!E$5*100000</f>
        <v>395.66095212909329</v>
      </c>
      <c r="F257" s="22">
        <f>'Statistika podle krajů'!F257/'podle krajů na 100tis.obyvatel'!F$5*100000</f>
        <v>242.30988515733173</v>
      </c>
      <c r="G257" s="22">
        <f>'Statistika podle krajů'!G257/'podle krajů na 100tis.obyvatel'!G$5*100000</f>
        <v>377.11717308289633</v>
      </c>
      <c r="H257" s="22">
        <f>'Statistika podle krajů'!H257/'podle krajů na 100tis.obyvatel'!H$5*100000</f>
        <v>448.06058283936989</v>
      </c>
      <c r="I257" s="22">
        <f>'Statistika podle krajů'!I257/'podle krajů na 100tis.obyvatel'!I$5*100000</f>
        <v>581.35003000106951</v>
      </c>
      <c r="J257" s="22">
        <f>'Statistika podle krajů'!J257/'podle krajů na 100tis.obyvatel'!J$5*100000</f>
        <v>506.63717660744419</v>
      </c>
      <c r="K257" s="22">
        <f>'Statistika podle krajů'!K257/'podle krajů na 100tis.obyvatel'!K$5*100000</f>
        <v>617.08901106876442</v>
      </c>
      <c r="L257" s="22">
        <f>'Statistika podle krajů'!L257/'podle krajů na 100tis.obyvatel'!L$5*100000</f>
        <v>317.53648733335626</v>
      </c>
      <c r="M257" s="22">
        <f>'Statistika podle krajů'!M257/'podle krajů na 100tis.obyvatel'!M$5*100000</f>
        <v>451.72978489434587</v>
      </c>
      <c r="N257" s="22">
        <f>'Statistika podle krajů'!N257/'podle krajů na 100tis.obyvatel'!N$5*100000</f>
        <v>593.59202135420696</v>
      </c>
      <c r="O257" s="23">
        <f>'Statistika podle krajů'!O257/'podle krajů na 100tis.obyvatel'!O$5*100000</f>
        <v>459.87677201656919</v>
      </c>
      <c r="P257" s="87"/>
      <c r="Q257" s="24">
        <f>'Statistika podle krajů'!Q257/'podle krajů na 100tis.obyvatel'!$Q$5*100000</f>
        <v>407.6140699886169</v>
      </c>
    </row>
    <row r="258" spans="1:17" x14ac:dyDescent="0.2">
      <c r="A258" s="52">
        <v>44143</v>
      </c>
      <c r="B258" s="32">
        <f>'Statistika podle krajů'!B258/'podle krajů na 100tis.obyvatel'!B$5*100000</f>
        <v>217.40164633230057</v>
      </c>
      <c r="C258" s="22">
        <f>'Statistika podle krajů'!C258/'podle krajů na 100tis.obyvatel'!C$5*100000</f>
        <v>321.98888055439841</v>
      </c>
      <c r="D258" s="22">
        <f>'Statistika podle krajů'!D258/'podle krajů na 100tis.obyvatel'!D$5*100000</f>
        <v>513.13262421147579</v>
      </c>
      <c r="E258" s="22">
        <f>'Statistika podle krajů'!E258/'podle krajů na 100tis.obyvatel'!E$5*100000</f>
        <v>383.45547288603643</v>
      </c>
      <c r="F258" s="22">
        <f>'Statistika podle krajů'!F258/'podle krajů na 100tis.obyvatel'!F$5*100000</f>
        <v>234.84375424211984</v>
      </c>
      <c r="G258" s="22">
        <f>'Statistika podle krajů'!G258/'podle krajů na 100tis.obyvatel'!G$5*100000</f>
        <v>367.85977477724384</v>
      </c>
      <c r="H258" s="22">
        <f>'Statistika podle krajů'!H258/'podle krajů na 100tis.obyvatel'!H$5*100000</f>
        <v>437.46760125312721</v>
      </c>
      <c r="I258" s="22">
        <f>'Statistika podle krajů'!I258/'podle krajů na 100tis.obyvatel'!I$5*100000</f>
        <v>570.29223398296381</v>
      </c>
      <c r="J258" s="22">
        <f>'Statistika podle krajů'!J258/'podle krajů na 100tis.obyvatel'!J$5*100000</f>
        <v>494.0095128400381</v>
      </c>
      <c r="K258" s="22">
        <f>'Statistika podle krajů'!K258/'podle krajů na 100tis.obyvatel'!K$5*100000</f>
        <v>609.83144800152218</v>
      </c>
      <c r="L258" s="22">
        <f>'Statistika podle krajů'!L258/'podle krajů na 100tis.obyvatel'!L$5*100000</f>
        <v>311.83173670226824</v>
      </c>
      <c r="M258" s="22">
        <f>'Statistika podle krajů'!M258/'podle krajů na 100tis.obyvatel'!M$5*100000</f>
        <v>436.69849607999811</v>
      </c>
      <c r="N258" s="22">
        <f>'Statistika podle krajů'!N258/'podle krajů na 100tis.obyvatel'!N$5*100000</f>
        <v>583.12090703882029</v>
      </c>
      <c r="O258" s="23">
        <f>'Statistika podle krajů'!O258/'podle krajů na 100tis.obyvatel'!O$5*100000</f>
        <v>449.46478206872081</v>
      </c>
      <c r="P258" s="87"/>
      <c r="Q258" s="24">
        <f>'Statistika podle krajů'!Q258/'podle krajů na 100tis.obyvatel'!$Q$5*100000</f>
        <v>398.97366162271913</v>
      </c>
    </row>
    <row r="259" spans="1:17" x14ac:dyDescent="0.2">
      <c r="A259" s="58">
        <v>44144</v>
      </c>
      <c r="B259" s="32">
        <f>'Statistika podle krajů'!B259/'podle krajů na 100tis.obyvatel'!B$5*100000</f>
        <v>215.66484957452255</v>
      </c>
      <c r="C259" s="22">
        <f>'Statistika podle krajů'!C259/'podle krajů na 100tis.obyvatel'!C$5*100000</f>
        <v>318.59572418981173</v>
      </c>
      <c r="D259" s="22">
        <f>'Statistika podle krajů'!D259/'podle krajů na 100tis.obyvatel'!D$5*100000</f>
        <v>495.27778252181787</v>
      </c>
      <c r="E259" s="22">
        <f>'Statistika podle krajů'!E259/'podle krajů na 100tis.obyvatel'!E$5*100000</f>
        <v>367.85958274213044</v>
      </c>
      <c r="F259" s="22">
        <f>'Statistika podle krajů'!F259/'podle krajů na 100tis.obyvatel'!F$5*100000</f>
        <v>236.20123259034017</v>
      </c>
      <c r="G259" s="22">
        <f>'Statistika podle krajů'!G259/'podle krajů na 100tis.obyvatel'!G$5*100000</f>
        <v>372.12305031274173</v>
      </c>
      <c r="H259" s="22">
        <f>'Statistika podle krajů'!H259/'podle krajů na 100tis.obyvatel'!H$5*100000</f>
        <v>438.14374901395115</v>
      </c>
      <c r="I259" s="22">
        <f>'Statistika podle krajů'!I259/'podle krajů na 100tis.obyvatel'!I$5*100000</f>
        <v>585.51936292592916</v>
      </c>
      <c r="J259" s="22">
        <f>'Statistika podle krajů'!J259/'podle krajů na 100tis.obyvatel'!J$5*100000</f>
        <v>501.27998591824161</v>
      </c>
      <c r="K259" s="22">
        <f>'Statistika podle krajů'!K259/'podle krajů na 100tis.obyvatel'!K$5*100000</f>
        <v>611.59680118004053</v>
      </c>
      <c r="L259" s="22">
        <f>'Statistika podle krajů'!L259/'podle krajů na 100tis.obyvatel'!L$5*100000</f>
        <v>302.43567683929967</v>
      </c>
      <c r="M259" s="22">
        <f>'Statistika podle krajů'!M259/'podle krajů na 100tis.obyvatel'!M$5*100000</f>
        <v>440.65409839956328</v>
      </c>
      <c r="N259" s="22">
        <f>'Statistika podle krajů'!N259/'podle krajů na 100tis.obyvatel'!N$5*100000</f>
        <v>553.93911304512017</v>
      </c>
      <c r="O259" s="23">
        <f>'Statistika podle krajů'!O259/'podle krajů na 100tis.obyvatel'!O$5*100000</f>
        <v>455.46208827868145</v>
      </c>
      <c r="P259" s="87"/>
      <c r="Q259" s="24">
        <f>'Statistika podle krajů'!Q259/'podle krajů na 100tis.obyvatel'!$Q$5*100000</f>
        <v>396.27119623554989</v>
      </c>
    </row>
    <row r="260" spans="1:17" x14ac:dyDescent="0.2">
      <c r="A260" s="52">
        <v>44145</v>
      </c>
      <c r="B260" s="32">
        <f>'Statistika podle krajů'!B260/'podle krajů na 100tis.obyvatel'!B$5*100000</f>
        <v>199.20303682688743</v>
      </c>
      <c r="C260" s="22">
        <f>'Statistika podle krajů'!C260/'podle krajů na 100tis.obyvatel'!C$5*100000</f>
        <v>296.3597207793286</v>
      </c>
      <c r="D260" s="22">
        <f>'Statistika podle krajů'!D260/'podle krajů na 100tis.obyvatel'!D$5*100000</f>
        <v>476.33612438148498</v>
      </c>
      <c r="E260" s="22">
        <f>'Statistika podle krajů'!E260/'podle krajů na 100tis.obyvatel'!E$5*100000</f>
        <v>339.54965172004023</v>
      </c>
      <c r="F260" s="22">
        <f>'Statistika podle krajů'!F260/'podle krajů na 100tis.obyvatel'!F$5*100000</f>
        <v>224.32329704341214</v>
      </c>
      <c r="G260" s="22">
        <f>'Statistika podle krajů'!G260/'podle krajů na 100tis.obyvatel'!G$5*100000</f>
        <v>345.56893412021219</v>
      </c>
      <c r="H260" s="22">
        <f>'Statistika podle krajů'!H260/'podle krajů na 100tis.obyvatel'!H$5*100000</f>
        <v>418.76084653699655</v>
      </c>
      <c r="I260" s="22">
        <f>'Statistika podle krajů'!I260/'podle krajů na 100tis.obyvatel'!I$5*100000</f>
        <v>535.8499185167326</v>
      </c>
      <c r="J260" s="22">
        <f>'Statistika podle krajů'!J260/'podle krajů na 100tis.obyvatel'!J$5*100000</f>
        <v>465.31027700502426</v>
      </c>
      <c r="K260" s="22">
        <f>'Statistika podle krajů'!K260/'podle krajů na 100tis.obyvatel'!K$5*100000</f>
        <v>591.98176586316947</v>
      </c>
      <c r="L260" s="22">
        <f>'Statistika podle krajů'!L260/'podle krajů na 100tis.obyvatel'!L$5*100000</f>
        <v>286.41203903727296</v>
      </c>
      <c r="M260" s="22">
        <f>'Statistika podle krajů'!M260/'podle krajů na 100tis.obyvatel'!M$5*100000</f>
        <v>419.29384587391121</v>
      </c>
      <c r="N260" s="22">
        <f>'Statistika podle krajů'!N260/'podle krajů na 100tis.obyvatel'!N$5*100000</f>
        <v>503.30011758546402</v>
      </c>
      <c r="O260" s="23">
        <f>'Statistika podle krajů'!O260/'podle krajů na 100tis.obyvatel'!O$5*100000</f>
        <v>423.89293475680506</v>
      </c>
      <c r="P260" s="87"/>
      <c r="Q260" s="24">
        <f>'Statistika podle krajů'!Q260/'podle krajů na 100tis.obyvatel'!$Q$5*100000</f>
        <v>370.8736322509414</v>
      </c>
    </row>
    <row r="261" spans="1:17" x14ac:dyDescent="0.2">
      <c r="A261" s="58">
        <v>44146</v>
      </c>
      <c r="B261" s="32">
        <f>'Statistika podle krajů'!B261/'podle krajů na 100tis.obyvatel'!B$5*100000</f>
        <v>199.05201102186322</v>
      </c>
      <c r="C261" s="22">
        <f>'Statistika podle krajů'!C261/'podle krajů na 100tis.obyvatel'!C$5*100000</f>
        <v>284.95293980901585</v>
      </c>
      <c r="D261" s="22">
        <f>'Statistika podle krajů'!D261/'podle krajů na 100tis.obyvatel'!D$5*100000</f>
        <v>475.40456742376369</v>
      </c>
      <c r="E261" s="22">
        <f>'Statistika podle krajů'!E261/'podle krajů na 100tis.obyvatel'!E$5*100000</f>
        <v>341.2448571704648</v>
      </c>
      <c r="F261" s="22">
        <f>'Statistika podle krajů'!F261/'podle krajů na 100tis.obyvatel'!F$5*100000</f>
        <v>218.89338365053078</v>
      </c>
      <c r="G261" s="22">
        <f>'Statistika podle krajů'!G261/'podle krajů na 100tis.obyvatel'!G$5*100000</f>
        <v>336.06792006967407</v>
      </c>
      <c r="H261" s="22">
        <f>'Statistika podle krajů'!H261/'podle krajů na 100tis.obyvatel'!H$5*100000</f>
        <v>412.22475151569785</v>
      </c>
      <c r="I261" s="22">
        <f>'Statistika podle krajů'!I261/'podle krajů na 100tis.obyvatel'!I$5*100000</f>
        <v>533.13078834834596</v>
      </c>
      <c r="J261" s="22">
        <f>'Statistika podle krajů'!J261/'podle krajů na 100tis.obyvatel'!J$5*100000</f>
        <v>463.20566637712324</v>
      </c>
      <c r="K261" s="22">
        <f>'Statistika podle krajů'!K261/'podle krajů na 100tis.obyvatel'!K$5*100000</f>
        <v>592.37406656950691</v>
      </c>
      <c r="L261" s="22">
        <f>'Statistika podle krajů'!L261/'podle krajů na 100tis.obyvatel'!L$5*100000</f>
        <v>287.25097295360951</v>
      </c>
      <c r="M261" s="22">
        <f>'Statistika podle krajů'!M261/'podle krajů na 100tis.obyvatel'!M$5*100000</f>
        <v>406.00302208017217</v>
      </c>
      <c r="N261" s="22">
        <f>'Statistika podle krajů'!N261/'podle krajů na 100tis.obyvatel'!N$5*100000</f>
        <v>491.28408476452864</v>
      </c>
      <c r="O261" s="23">
        <f>'Statistika podle krajů'!O261/'podle krajů na 100tis.obyvatel'!O$5*100000</f>
        <v>415.48004687894354</v>
      </c>
      <c r="P261" s="87"/>
      <c r="Q261" s="24">
        <f>'Statistika podle krajů'!Q261/'podle krajů na 100tis.obyvatel'!$Q$5*100000</f>
        <v>365.74923421575534</v>
      </c>
    </row>
    <row r="262" spans="1:17" x14ac:dyDescent="0.2">
      <c r="A262" s="52">
        <v>44147</v>
      </c>
      <c r="B262" s="32">
        <f>'Statistika podle krajů'!B262/'podle krajů na 100tis.obyvatel'!B$5*100000</f>
        <v>198.29688199674237</v>
      </c>
      <c r="C262" s="22">
        <f>'Statistika podle krajů'!C262/'podle krajů na 100tis.obyvatel'!C$5*100000</f>
        <v>278.59979597744922</v>
      </c>
      <c r="D262" s="22">
        <f>'Statistika podle krajů'!D262/'podle krajů na 100tis.obyvatel'!D$5*100000</f>
        <v>471.67833959287856</v>
      </c>
      <c r="E262" s="22">
        <f>'Statistika podle krajů'!E262/'podle krajů na 100tis.obyvatel'!E$5*100000</f>
        <v>328.19177520219563</v>
      </c>
      <c r="F262" s="22">
        <f>'Statistika podle krajů'!F262/'podle krajů na 100tis.obyvatel'!F$5*100000</f>
        <v>217.8752748893655</v>
      </c>
      <c r="G262" s="22">
        <f>'Statistika podle krajů'!G262/'podle krajů na 100tis.obyvatel'!G$5*100000</f>
        <v>334.11899411058937</v>
      </c>
      <c r="H262" s="22">
        <f>'Statistika podle krajů'!H262/'podle krajů na 100tis.obyvatel'!H$5*100000</f>
        <v>410.64707340710851</v>
      </c>
      <c r="I262" s="22">
        <f>'Statistika podle krajů'!I262/'podle krajů na 100tis.obyvatel'!I$5*100000</f>
        <v>519.8976881955308</v>
      </c>
      <c r="J262" s="22">
        <f>'Statistika podle krajů'!J262/'podle krajů na 100tis.obyvatel'!J$5*100000</f>
        <v>461.29238398812231</v>
      </c>
      <c r="K262" s="22">
        <f>'Statistika podle krajů'!K262/'podle krajů na 100tis.obyvatel'!K$5*100000</f>
        <v>590.216412684651</v>
      </c>
      <c r="L262" s="22">
        <f>'Statistika podle krajů'!L262/'podle krajů na 100tis.obyvatel'!L$5*100000</f>
        <v>284.39859763806544</v>
      </c>
      <c r="M262" s="22">
        <f>'Statistika podle krajů'!M262/'podle krajů na 100tis.obyvatel'!M$5*100000</f>
        <v>393.50331875034607</v>
      </c>
      <c r="N262" s="22">
        <f>'Statistika podle krajů'!N262/'podle krajů na 100tis.obyvatel'!N$5*100000</f>
        <v>483.73114984851219</v>
      </c>
      <c r="O262" s="23">
        <f>'Statistika podle krajů'!O262/'podle krajů na 100tis.obyvatel'!O$5*100000</f>
        <v>411.14865906063858</v>
      </c>
      <c r="P262" s="87"/>
      <c r="Q262" s="24">
        <f>'Statistika podle krajů'!Q262/'podle krajů na 100tis.obyvatel'!$Q$5*100000</f>
        <v>360.81185800667089</v>
      </c>
    </row>
    <row r="263" spans="1:17" x14ac:dyDescent="0.2">
      <c r="A263" s="58">
        <v>44148</v>
      </c>
      <c r="B263" s="32">
        <f>'Statistika podle krajů'!B263/'podle krajů na 100tis.obyvatel'!B$5*100000</f>
        <v>188.93328208524349</v>
      </c>
      <c r="C263" s="22">
        <f>'Statistika podle krajů'!C263/'podle krajů na 100tis.obyvatel'!C$5*100000</f>
        <v>275.35102924539814</v>
      </c>
      <c r="D263" s="22">
        <f>'Statistika podle krajů'!D263/'podle krajů na 100tis.obyvatel'!D$5*100000</f>
        <v>459.41283964954823</v>
      </c>
      <c r="E263" s="22">
        <f>'Statistika podle krajů'!E263/'podle krajů na 100tis.obyvatel'!E$5*100000</f>
        <v>321.07191231041247</v>
      </c>
      <c r="F263" s="22">
        <f>'Statistika podle krajů'!F263/'podle krajů na 100tis.obyvatel'!F$5*100000</f>
        <v>214.82094860586975</v>
      </c>
      <c r="G263" s="22">
        <f>'Statistika podle krajů'!G263/'podle krajů na 100tis.obyvatel'!G$5*100000</f>
        <v>324.00894069783732</v>
      </c>
      <c r="H263" s="22">
        <f>'Statistika podle krajů'!H263/'podle krajů na 100tis.obyvatel'!H$5*100000</f>
        <v>414.92934255899394</v>
      </c>
      <c r="I263" s="22">
        <f>'Statistika podle krajů'!I263/'podle krajů na 100tis.obyvatel'!I$5*100000</f>
        <v>510.10881958933885</v>
      </c>
      <c r="J263" s="22">
        <f>'Statistika podle krajů'!J263/'podle krajů na 100tis.obyvatel'!J$5*100000</f>
        <v>454.2132391488189</v>
      </c>
      <c r="K263" s="22">
        <f>'Statistika podle krajů'!K263/'podle krajů na 100tis.obyvatel'!K$5*100000</f>
        <v>583.93960138325235</v>
      </c>
      <c r="L263" s="22">
        <f>'Statistika podle krajů'!L263/'podle krajů na 100tis.obyvatel'!L$5*100000</f>
        <v>273.99581707549311</v>
      </c>
      <c r="M263" s="22">
        <f>'Statistika podle krajů'!M263/'podle krajů na 100tis.obyvatel'!M$5*100000</f>
        <v>386.06678638956356</v>
      </c>
      <c r="N263" s="22">
        <f>'Statistika podle krajů'!N263/'podle krajů na 100tis.obyvatel'!N$5*100000</f>
        <v>480.64131283741455</v>
      </c>
      <c r="O263" s="23">
        <f>'Statistika podle krajů'!O263/'podle krajů na 100tis.obyvatel'!O$5*100000</f>
        <v>408.56648555357225</v>
      </c>
      <c r="Q263" s="24">
        <f>'Statistika podle krajů'!Q263/'podle krajů na 100tis.obyvatel'!$Q$5*100000</f>
        <v>354.20998754528148</v>
      </c>
    </row>
    <row r="264" spans="1:17" x14ac:dyDescent="0.2">
      <c r="A264" s="52">
        <v>44149</v>
      </c>
      <c r="B264" s="32">
        <f>'Statistika podle krajů'!B264/'podle krajů na 100tis.obyvatel'!B$5*100000</f>
        <v>165.5242823064963</v>
      </c>
      <c r="C264" s="22">
        <f>'Statistika podle krajů'!C264/'podle krajů na 100tis.obyvatel'!C$5*100000</f>
        <v>236.94338699092728</v>
      </c>
      <c r="D264" s="22">
        <f>'Statistika podle krajů'!D264/'podle krajů na 100tis.obyvatel'!D$5*100000</f>
        <v>399.48267536947878</v>
      </c>
      <c r="E264" s="22">
        <f>'Statistika podle krajů'!E264/'podle krajů na 100tis.obyvatel'!E$5*100000</f>
        <v>270.385269342718</v>
      </c>
      <c r="F264" s="22">
        <f>'Statistika podle krajů'!F264/'podle krajů na 100tis.obyvatel'!F$5*100000</f>
        <v>184.95642494502212</v>
      </c>
      <c r="G264" s="22">
        <f>'Statistika podle krajů'!G264/'podle krajů na 100tis.obyvatel'!G$5*100000</f>
        <v>277.84375704201761</v>
      </c>
      <c r="H264" s="22">
        <f>'Statistika podle krajů'!H264/'podle krajů na 100tis.obyvatel'!H$5*100000</f>
        <v>370.97973810543397</v>
      </c>
      <c r="I264" s="22">
        <f>'Statistika podle krajů'!I264/'podle krajů na 100tis.obyvatel'!I$5*100000</f>
        <v>444.84969554805883</v>
      </c>
      <c r="J264" s="22">
        <f>'Statistika podle krajů'!J264/'podle krajů na 100tis.obyvatel'!J$5*100000</f>
        <v>388.97030968388748</v>
      </c>
      <c r="K264" s="22">
        <f>'Statistika podle krajů'!K264/'podle krajů na 100tis.obyvatel'!K$5*100000</f>
        <v>528.42905143650705</v>
      </c>
      <c r="L264" s="22">
        <f>'Statistika podle krajů'!L264/'podle krajů na 100tis.obyvatel'!L$5*100000</f>
        <v>240.35456703040046</v>
      </c>
      <c r="M264" s="22">
        <f>'Statistika podle krajů'!M264/'podle krajů na 100tis.obyvatel'!M$5*100000</f>
        <v>338.1248862764333</v>
      </c>
      <c r="N264" s="22">
        <f>'Statistika podle krajů'!N264/'podle krajů na 100tis.obyvatel'!N$5*100000</f>
        <v>420.7328063444653</v>
      </c>
      <c r="O264" s="23">
        <f>'Statistika podle krajů'!O264/'podle krajů na 100tis.obyvatel'!O$5*100000</f>
        <v>356.00676029683331</v>
      </c>
      <c r="Q264" s="24">
        <f>'Statistika podle krajů'!Q264/'podle krajů na 100tis.obyvatel'!$Q$5*100000</f>
        <v>308.79173707648795</v>
      </c>
    </row>
    <row r="265" spans="1:17" x14ac:dyDescent="0.2">
      <c r="A265" s="58">
        <v>44150</v>
      </c>
      <c r="B265" s="32">
        <f>'Statistika podle krajů'!B265/'podle krajů na 100tis.obyvatel'!B$5*100000</f>
        <v>162.05068879094026</v>
      </c>
      <c r="C265" s="22">
        <f>'Statistika podle krajů'!C265/'podle krajů na 100tis.obyvatel'!C$5*100000</f>
        <v>229.79610018041481</v>
      </c>
      <c r="D265" s="22">
        <f>'Statistika podle krajů'!D265/'podle krajů na 100tis.obyvatel'!D$5*100000</f>
        <v>386.13035897547365</v>
      </c>
      <c r="E265" s="22">
        <f>'Statistika podle krajů'!E265/'podle krajů na 100tis.obyvatel'!E$5*100000</f>
        <v>259.87499555008566</v>
      </c>
      <c r="F265" s="22">
        <f>'Statistika podle krajů'!F265/'podle krajů na 100tis.obyvatel'!F$5*100000</f>
        <v>177.15092444275516</v>
      </c>
      <c r="G265" s="22">
        <f>'Statistika podle krajů'!G265/'podle krajů na 100tis.obyvatel'!G$5*100000</f>
        <v>268.95178235369349</v>
      </c>
      <c r="H265" s="22">
        <f>'Statistika podle krajů'!H265/'podle krajů na 100tis.obyvatel'!H$5*100000</f>
        <v>361.51366945389799</v>
      </c>
      <c r="I265" s="22">
        <f>'Statistika podle krajů'!I265/'podle krajů na 100tis.obyvatel'!I$5*100000</f>
        <v>431.61659539524373</v>
      </c>
      <c r="J265" s="22">
        <f>'Statistika podle krajů'!J265/'podle krajů na 100tis.obyvatel'!J$5*100000</f>
        <v>377.68194358878202</v>
      </c>
      <c r="K265" s="22">
        <f>'Statistika podle krajů'!K265/'podle krajů na 100tis.obyvatel'!K$5*100000</f>
        <v>517.83693236539671</v>
      </c>
      <c r="L265" s="22">
        <f>'Statistika podle krajů'!L265/'podle krajů na 100tis.obyvatel'!L$5*100000</f>
        <v>233.47530891644135</v>
      </c>
      <c r="M265" s="22">
        <f>'Statistika podle krajů'!M265/'podle krajů na 100tis.obyvatel'!M$5*100000</f>
        <v>326.73275159608551</v>
      </c>
      <c r="N265" s="22">
        <f>'Statistika podle krajů'!N265/'podle krajů na 100tis.obyvatel'!N$5*100000</f>
        <v>408.03014307661942</v>
      </c>
      <c r="O265" s="23">
        <f>'Statistika podle krajů'!O265/'podle krajů na 100tis.obyvatel'!O$5*100000</f>
        <v>342.9293009223357</v>
      </c>
      <c r="Q265" s="24">
        <f>'Statistika podle krajů'!Q265/'podle krajů na 100tis.obyvatel'!$Q$5*100000</f>
        <v>299.42194358879362</v>
      </c>
    </row>
    <row r="266" spans="1:17" x14ac:dyDescent="0.2">
      <c r="A266" s="52">
        <v>44151</v>
      </c>
      <c r="B266" s="32">
        <f>'Statistika podle krajů'!B266/'podle krajů na 100tis.obyvatel'!B$5*100000</f>
        <v>158.35055656784795</v>
      </c>
      <c r="C266" s="22">
        <f>'Statistika podle krajů'!C266/'podle krajů na 100tis.obyvatel'!C$5*100000</f>
        <v>216.44005917087139</v>
      </c>
      <c r="D266" s="22">
        <f>'Statistika podle krajů'!D266/'podle krajů na 100tis.obyvatel'!D$5*100000</f>
        <v>356.32053632839245</v>
      </c>
      <c r="E266" s="22">
        <f>'Statistika podle krajů'!E266/'podle krajů na 100tis.obyvatel'!E$5*100000</f>
        <v>256.654105194279</v>
      </c>
      <c r="F266" s="22">
        <f>'Statistika podle krajů'!F266/'podle krajů na 100tis.obyvatel'!F$5*100000</f>
        <v>163.57614096055167</v>
      </c>
      <c r="G266" s="22">
        <f>'Statistika podle krajů'!G266/'podle krajů na 100tis.obyvatel'!G$5*100000</f>
        <v>253.96941404322962</v>
      </c>
      <c r="H266" s="22">
        <f>'Statistika podle krajů'!H266/'podle krajů na 100tis.obyvatel'!H$5*100000</f>
        <v>343.48306249859138</v>
      </c>
      <c r="I266" s="22">
        <f>'Statistika podle krajů'!I266/'podle krajů na 100tis.obyvatel'!I$5*100000</f>
        <v>398.08065665180817</v>
      </c>
      <c r="J266" s="22">
        <f>'Statistika podle krajů'!J266/'podle krajů na 100tis.obyvatel'!J$5*100000</f>
        <v>366.01092101587642</v>
      </c>
      <c r="K266" s="22">
        <f>'Statistika podle krajů'!K266/'podle krajů na 100tis.obyvatel'!K$5*100000</f>
        <v>499.3987991675379</v>
      </c>
      <c r="L266" s="22">
        <f>'Statistika podle krajů'!L266/'podle krajů na 100tis.obyvatel'!L$5*100000</f>
        <v>225.16986314471023</v>
      </c>
      <c r="M266" s="22">
        <f>'Statistika podle krajů'!M266/'podle krajů na 100tis.obyvatel'!M$5*100000</f>
        <v>301.100448565303</v>
      </c>
      <c r="N266" s="22">
        <f>'Statistika podle krajů'!N266/'podle krajů na 100tis.obyvatel'!N$5*100000</f>
        <v>373.52696311936211</v>
      </c>
      <c r="O266" s="23">
        <f>'Statistika podle krajů'!O266/'podle krajů na 100tis.obyvatel'!O$5*100000</f>
        <v>328.26921907576514</v>
      </c>
      <c r="Q266" s="24">
        <f>'Statistika podle krajů'!Q266/'podle krajů na 100tis.obyvatel'!$Q$5*100000</f>
        <v>283.84302547452347</v>
      </c>
    </row>
    <row r="267" spans="1:17" x14ac:dyDescent="0.2">
      <c r="A267" s="58">
        <v>44152</v>
      </c>
      <c r="B267" s="32">
        <f>'Statistika podle krajů'!B267/'podle krajů na 100tis.obyvatel'!B$5*100000</f>
        <v>145.21131153074469</v>
      </c>
      <c r="C267" s="22">
        <f>'Statistika podle krajů'!C267/'podle krajů na 100tis.obyvatel'!C$5*100000</f>
        <v>192.54357498622883</v>
      </c>
      <c r="D267" s="22">
        <f>'Statistika podle krajů'!D267/'podle krajů na 100tis.obyvatel'!D$5*100000</f>
        <v>316.10832765342354</v>
      </c>
      <c r="E267" s="22">
        <f>'Statistika podle krajů'!E267/'podle krajů na 100tis.obyvatel'!E$5*100000</f>
        <v>229.70033853252843</v>
      </c>
      <c r="F267" s="22">
        <f>'Statistika podle krajů'!F267/'podle krajů na 100tis.obyvatel'!F$5*100000</f>
        <v>141.17774821491597</v>
      </c>
      <c r="G267" s="22">
        <f>'Statistika podle krajů'!G267/'podle krajů na 100tis.obyvatel'!G$5*100000</f>
        <v>223.15202231520223</v>
      </c>
      <c r="H267" s="22">
        <f>'Statistika podle krajů'!H267/'podle krajů na 100tis.obyvatel'!H$5*100000</f>
        <v>316.66253465257273</v>
      </c>
      <c r="I267" s="22">
        <f>'Statistika podle krajů'!I267/'podle krajů na 100tis.obyvatel'!I$5*100000</f>
        <v>362.73196446278143</v>
      </c>
      <c r="J267" s="22">
        <f>'Statistika podle krajů'!J267/'podle krajů na 100tis.obyvatel'!J$5*100000</f>
        <v>320.28347191875434</v>
      </c>
      <c r="K267" s="22">
        <f>'Statistika podle krajů'!K267/'podle krajů na 100tis.obyvatel'!K$5*100000</f>
        <v>452.32271440704727</v>
      </c>
      <c r="L267" s="22">
        <f>'Statistika podle krajů'!L267/'podle krajů na 100tis.obyvatel'!L$5*100000</f>
        <v>204.02872845303102</v>
      </c>
      <c r="M267" s="22">
        <f>'Statistika podle krajů'!M267/'podle krajů na 100tis.obyvatel'!M$5*100000</f>
        <v>269.13918182321623</v>
      </c>
      <c r="N267" s="22">
        <f>'Statistika podle krajů'!N267/'podle krajů na 100tis.obyvatel'!N$5*100000</f>
        <v>326.14946228253126</v>
      </c>
      <c r="O267" s="23">
        <f>'Statistika podle krajů'!O267/'podle krajů na 100tis.obyvatel'!O$5*100000</f>
        <v>296.53347371472313</v>
      </c>
      <c r="Q267" s="24">
        <f>'Statistika podle krajů'!Q267/'podle krajů na 100tis.obyvatel'!$Q$5*100000</f>
        <v>254.42449222872881</v>
      </c>
    </row>
    <row r="268" spans="1:17" x14ac:dyDescent="0.2">
      <c r="A268" s="52">
        <v>44153</v>
      </c>
      <c r="B268" s="32">
        <f>'Statistika podle krajů'!B268/'podle krajů na 100tis.obyvatel'!B$5*100000</f>
        <v>149.28900826639745</v>
      </c>
      <c r="C268" s="22">
        <f>'Statistika podle krajů'!C268/'podle krajů na 100tis.obyvatel'!C$5*100000</f>
        <v>200.77378404075833</v>
      </c>
      <c r="D268" s="22">
        <f>'Statistika podle krajů'!D268/'podle krajů na 100tis.obyvatel'!D$5*100000</f>
        <v>319.05825801954097</v>
      </c>
      <c r="E268" s="22">
        <f>'Statistika podle krajů'!E268/'podle krajů na 100tis.obyvatel'!E$5*100000</f>
        <v>240.21061232516075</v>
      </c>
      <c r="F268" s="22">
        <f>'Statistika podle krajů'!F268/'podle krajů na 100tis.obyvatel'!F$5*100000</f>
        <v>150.68009665245839</v>
      </c>
      <c r="G268" s="22">
        <f>'Statistika podle krajů'!G268/'podle krajů na 100tis.obyvatel'!G$5*100000</f>
        <v>237.28173551856656</v>
      </c>
      <c r="H268" s="22">
        <f>'Statistika podle krajů'!H268/'podle krajů na 100tis.obyvatel'!H$5*100000</f>
        <v>327.2555162388154</v>
      </c>
      <c r="I268" s="22">
        <f>'Statistika podle krajů'!I268/'podle krajů na 100tis.obyvatel'!I$5*100000</f>
        <v>355.11839999129876</v>
      </c>
      <c r="J268" s="22">
        <f>'Statistika podle krajů'!J268/'podle krajů na 100tis.obyvatel'!J$5*100000</f>
        <v>336.35504398636209</v>
      </c>
      <c r="K268" s="22">
        <f>'Statistika podle krajů'!K268/'podle krajů na 100tis.obyvatel'!K$5*100000</f>
        <v>458.01107464893988</v>
      </c>
      <c r="L268" s="22">
        <f>'Statistika podle krajů'!L268/'podle krajů na 100tis.obyvatel'!L$5*100000</f>
        <v>209.64958569248543</v>
      </c>
      <c r="M268" s="22">
        <f>'Statistika podle krajů'!M268/'podle krajů na 100tis.obyvatel'!M$5*100000</f>
        <v>276.10104190565102</v>
      </c>
      <c r="N268" s="22">
        <f>'Statistika podle krajů'!N268/'podle krajů na 100tis.obyvatel'!N$5*100000</f>
        <v>339.02378316210491</v>
      </c>
      <c r="O268" s="23">
        <f>'Statistika podle krajů'!O268/'podle krajů na 100tis.obyvatel'!O$5*100000</f>
        <v>307.945014697565</v>
      </c>
      <c r="Q268" s="24">
        <f>'Statistika podle krajů'!Q268/'podle krajů na 100tis.obyvatel'!$Q$5*100000</f>
        <v>262.22330237716898</v>
      </c>
    </row>
    <row r="269" spans="1:17" x14ac:dyDescent="0.2">
      <c r="A269" s="58">
        <v>44154</v>
      </c>
      <c r="B269" s="32">
        <f>'Statistika podle krajů'!B269/'podle krajů na 100tis.obyvatel'!B$5*100000</f>
        <v>144.83374701818425</v>
      </c>
      <c r="C269" s="22">
        <f>'Statistika podle krajů'!C269/'podle krajů na 100tis.obyvatel'!C$5*100000</f>
        <v>200.48500477568709</v>
      </c>
      <c r="D269" s="22">
        <f>'Statistika podle krajů'!D269/'podle krajů na 100tis.obyvatel'!D$5*100000</f>
        <v>310.05320742823523</v>
      </c>
      <c r="E269" s="22">
        <f>'Statistika podle krajů'!E269/'podle krajů na 100tis.obyvatel'!E$5*100000</f>
        <v>232.58218779825023</v>
      </c>
      <c r="F269" s="22">
        <f>'Statistika podle krajů'!F269/'podle krajů na 100tis.obyvatel'!F$5*100000</f>
        <v>148.30450954307278</v>
      </c>
      <c r="G269" s="22">
        <f>'Statistika podle krajů'!G269/'podle krajů na 100tis.obyvatel'!G$5*100000</f>
        <v>232.5312284932975</v>
      </c>
      <c r="H269" s="22">
        <f>'Statistika podle krajů'!H269/'podle krajů na 100tis.obyvatel'!H$5*100000</f>
        <v>320.4940386305754</v>
      </c>
      <c r="I269" s="22">
        <f>'Statistika podle krajů'!I269/'podle krajů na 100tis.obyvatel'!I$5*100000</f>
        <v>345.69208207422497</v>
      </c>
      <c r="J269" s="22">
        <f>'Statistika podle krajů'!J269/'podle krajů na 100tis.obyvatel'!J$5*100000</f>
        <v>338.45965461426312</v>
      </c>
      <c r="K269" s="22">
        <f>'Statistika podle krajů'!K269/'podle krajů na 100tis.obyvatel'!K$5*100000</f>
        <v>443.49594851445528</v>
      </c>
      <c r="L269" s="22">
        <f>'Statistika podle krajů'!L269/'podle krajů na 100tis.obyvatel'!L$5*100000</f>
        <v>204.5320888028329</v>
      </c>
      <c r="M269" s="22">
        <f>'Statistika podle krajů'!M269/'podle krajů na 100tis.obyvatel'!M$5*100000</f>
        <v>263.44311448304234</v>
      </c>
      <c r="N269" s="22">
        <f>'Statistika podle krajů'!N269/'podle krajů na 100tis.obyvatel'!N$5*100000</f>
        <v>335.24731570409659</v>
      </c>
      <c r="O269" s="23">
        <f>'Statistika podle krajů'!O269/'podle krajů na 100tis.obyvatel'!O$5*100000</f>
        <v>302.03100440718714</v>
      </c>
      <c r="Q269" s="24">
        <f>'Statistika podle krajů'!Q269/'podle krajů na 100tis.obyvatel'!$Q$5*100000</f>
        <v>256.69680741586427</v>
      </c>
    </row>
    <row r="270" spans="1:17" x14ac:dyDescent="0.2">
      <c r="A270" s="52">
        <v>44155</v>
      </c>
      <c r="B270" s="32">
        <f>'Statistika podle krajů'!B270/'podle krajů na 100tis.obyvatel'!B$5*100000</f>
        <v>139.77438254987439</v>
      </c>
      <c r="C270" s="22">
        <f>'Statistika podle krajů'!C270/'podle krajů na 100tis.obyvatel'!C$5*100000</f>
        <v>198.53574473645642</v>
      </c>
      <c r="D270" s="22">
        <f>'Statistika podle krajů'!D270/'podle krajů na 100tis.obyvatel'!D$5*100000</f>
        <v>309.89794793528165</v>
      </c>
      <c r="E270" s="22">
        <f>'Statistika podle krajů'!E270/'podle krajů na 100tis.obyvatel'!E$5*100000</f>
        <v>234.1078727036323</v>
      </c>
      <c r="F270" s="22">
        <f>'Statistika podle krajů'!F270/'podle krajů na 100tis.obyvatel'!F$5*100000</f>
        <v>143.2139657372465</v>
      </c>
      <c r="G270" s="22">
        <f>'Statistika podle krajů'!G270/'podle krajů na 100tis.obyvatel'!G$5*100000</f>
        <v>231.19134189642679</v>
      </c>
      <c r="H270" s="22">
        <f>'Statistika podle krajů'!H270/'podle krajů na 100tis.obyvatel'!H$5*100000</f>
        <v>321.1701863913994</v>
      </c>
      <c r="I270" s="22">
        <f>'Statistika podle krajů'!I270/'podle krajů na 100tis.obyvatel'!I$5*100000</f>
        <v>336.6283148462694</v>
      </c>
      <c r="J270" s="22">
        <f>'Statistika podle krajů'!J270/'podle krajů na 100tis.obyvatel'!J$5*100000</f>
        <v>343.8168453034657</v>
      </c>
      <c r="K270" s="22">
        <f>'Statistika podle krajů'!K270/'podle krajů na 100tis.obyvatel'!K$5*100000</f>
        <v>438.39603933206877</v>
      </c>
      <c r="L270" s="22">
        <f>'Statistika podle krajů'!L270/'podle krajů na 100tis.obyvatel'!L$5*100000</f>
        <v>200.75688617931874</v>
      </c>
      <c r="M270" s="22">
        <f>'Statistika podle krajů'!M270/'podle krajů na 100tis.obyvatel'!M$5*100000</f>
        <v>256.63947849339019</v>
      </c>
      <c r="N270" s="22">
        <f>'Statistika podle krajů'!N270/'podle krajů na 100tis.obyvatel'!N$5*100000</f>
        <v>331.9858210812713</v>
      </c>
      <c r="O270" s="23">
        <f>'Statistika podle krajů'!O270/'podle krajů na 100tis.obyvatel'!O$5*100000</f>
        <v>300.115198256783</v>
      </c>
      <c r="Q270" s="24">
        <f>'Statistika podle krajů'!Q270/'podle krajů na 100tis.obyvatel'!$Q$5*100000</f>
        <v>254.01304421130513</v>
      </c>
    </row>
    <row r="271" spans="1:17" x14ac:dyDescent="0.2">
      <c r="A271" s="58">
        <v>44156</v>
      </c>
      <c r="B271" s="32">
        <f>'Statistika podle krajů'!B271/'podle krajů na 100tis.obyvatel'!B$5*100000</f>
        <v>122.85949238716672</v>
      </c>
      <c r="C271" s="22">
        <f>'Statistika podle krajů'!C271/'podle krajů na 100tis.obyvatel'!C$5*100000</f>
        <v>171.60707826856617</v>
      </c>
      <c r="D271" s="22">
        <f>'Statistika podle krajů'!D271/'podle krajů na 100tis.obyvatel'!D$5*100000</f>
        <v>265.80425193647403</v>
      </c>
      <c r="E271" s="22">
        <f>'Statistika podle krajů'!E271/'podle krajů na 100tis.obyvatel'!E$5*100000</f>
        <v>200.54280478522597</v>
      </c>
      <c r="F271" s="22">
        <f>'Statistika podle krajů'!F271/'podle krajů na 100tis.obyvatel'!F$5*100000</f>
        <v>118.77935546928026</v>
      </c>
      <c r="G271" s="22">
        <f>'Statistika podle krajů'!G271/'podle krajů na 100tis.obyvatel'!G$5*100000</f>
        <v>203.90637846924045</v>
      </c>
      <c r="H271" s="22">
        <f>'Statistika podle krajů'!H271/'podle krajů na 100tis.obyvatel'!H$5*100000</f>
        <v>283.08052919831414</v>
      </c>
      <c r="I271" s="22">
        <f>'Statistika podle krajů'!I271/'podle krajů na 100tis.obyvatel'!I$5*100000</f>
        <v>303.99875282562942</v>
      </c>
      <c r="J271" s="22">
        <f>'Statistika podle krajů'!J271/'podle krajů na 100tis.obyvatel'!J$5*100000</f>
        <v>304.40322809004675</v>
      </c>
      <c r="K271" s="22">
        <f>'Statistika podle krajů'!K271/'podle krajů na 100tis.obyvatel'!K$5*100000</f>
        <v>389.94690209939722</v>
      </c>
      <c r="L271" s="22">
        <f>'Statistika podle krajů'!L271/'podle krajů na 100tis.obyvatel'!L$5*100000</f>
        <v>177.18284313026379</v>
      </c>
      <c r="M271" s="22">
        <f>'Statistika podle krajů'!M271/'podle krajů na 100tis.obyvatel'!M$5*100000</f>
        <v>224.20353947295553</v>
      </c>
      <c r="N271" s="22">
        <f>'Statistika podle krajů'!N271/'podle krajů na 100tis.obyvatel'!N$5*100000</f>
        <v>292.50457038391227</v>
      </c>
      <c r="O271" s="23">
        <f>'Statistika podle krajů'!O271/'podle krajů na 100tis.obyvatel'!O$5*100000</f>
        <v>264.79772835368112</v>
      </c>
      <c r="Q271" s="24">
        <f>'Statistika podle krajů'!Q271/'podle krajů na 100tis.obyvatel'!$Q$5*100000</f>
        <v>222.99547435234109</v>
      </c>
    </row>
    <row r="272" spans="1:17" x14ac:dyDescent="0.2">
      <c r="A272" s="52">
        <v>44157</v>
      </c>
      <c r="B272" s="32">
        <f>'Statistika podle krajů'!B272/'podle krajů na 100tis.obyvatel'!B$5*100000</f>
        <v>121.04718272687664</v>
      </c>
      <c r="C272" s="22">
        <f>'Statistika podle krajů'!C272/'podle krajů na 100tis.obyvatel'!C$5*100000</f>
        <v>166.19246704848098</v>
      </c>
      <c r="D272" s="22">
        <f>'Statistika podle krajů'!D272/'podle krajů na 100tis.obyvatel'!D$5*100000</f>
        <v>259.43861272537856</v>
      </c>
      <c r="E272" s="22">
        <f>'Statistika podle krajů'!E272/'podle krajů na 100tis.obyvatel'!E$5*100000</f>
        <v>194.60958570873996</v>
      </c>
      <c r="F272" s="22">
        <f>'Statistika podle krajů'!F272/'podle krajů na 100tis.obyvatel'!F$5*100000</f>
        <v>116.06439877283957</v>
      </c>
      <c r="G272" s="22">
        <f>'Statistika podle krajů'!G272/'podle krajů na 100tis.obyvatel'!G$5*100000</f>
        <v>198.54683208175746</v>
      </c>
      <c r="H272" s="22">
        <f>'Statistika podle krajů'!H272/'podle krajů na 100tis.obyvatel'!H$5*100000</f>
        <v>278.34749487254618</v>
      </c>
      <c r="I272" s="22">
        <f>'Statistika podle krajů'!I272/'podle krajů na 100tis.obyvatel'!I$5*100000</f>
        <v>296.38518835414681</v>
      </c>
      <c r="J272" s="22">
        <f>'Statistika podle krajů'!J272/'podle krajů na 100tis.obyvatel'!J$5*100000</f>
        <v>295.98478557844265</v>
      </c>
      <c r="K272" s="22">
        <f>'Statistika podle krajů'!K272/'podle krajů na 100tis.obyvatel'!K$5*100000</f>
        <v>378.17788090927456</v>
      </c>
      <c r="L272" s="22">
        <f>'Statistika podle krajů'!L272/'podle krajů na 100tis.obyvatel'!L$5*100000</f>
        <v>171.47809249917574</v>
      </c>
      <c r="M272" s="22">
        <f>'Statistika podle krajů'!M272/'podle krajů na 100tis.obyvatel'!M$5*100000</f>
        <v>218.50747213278166</v>
      </c>
      <c r="N272" s="22">
        <f>'Statistika podle krajů'!N272/'podle krajů na 100tis.obyvatel'!N$5*100000</f>
        <v>285.80992352653396</v>
      </c>
      <c r="O272" s="23">
        <f>'Statistika podle krajů'!O272/'podle krajů na 100tis.obyvatel'!O$5*100000</f>
        <v>254.88551392332943</v>
      </c>
      <c r="Q272" s="24">
        <f>'Statistika podle krajů'!Q272/'podle krajů na 100tis.obyvatel'!$Q$5*100000</f>
        <v>216.86115845620589</v>
      </c>
    </row>
    <row r="273" spans="1:17" x14ac:dyDescent="0.2">
      <c r="A273" s="58">
        <v>44158</v>
      </c>
      <c r="B273" s="32">
        <f>'Statistika podle krajů'!B273/'podle krajů na 100tis.obyvatel'!B$5*100000</f>
        <v>124.21872463238431</v>
      </c>
      <c r="C273" s="22">
        <f>'Statistika podle krajů'!C273/'podle krajů na 100tis.obyvatel'!C$5*100000</f>
        <v>165.39832406953516</v>
      </c>
      <c r="D273" s="22">
        <f>'Statistika podle krajů'!D273/'podle krajů na 100tis.obyvatel'!D$5*100000</f>
        <v>244.53370140183796</v>
      </c>
      <c r="E273" s="22">
        <f>'Statistika podle krajů'!E273/'podle krajů na 100tis.obyvatel'!E$5*100000</f>
        <v>194.94862679882488</v>
      </c>
      <c r="F273" s="22">
        <f>'Statistika podle krajů'!F273/'podle krajů na 100tis.obyvatel'!F$5*100000</f>
        <v>120.13683381750062</v>
      </c>
      <c r="G273" s="22">
        <f>'Statistika podle krajů'!G273/'podle krajů na 100tis.obyvatel'!G$5*100000</f>
        <v>197.93779271954347</v>
      </c>
      <c r="H273" s="22">
        <f>'Statistika podle krajů'!H273/'podle krajů na 100tis.obyvatel'!H$5*100000</f>
        <v>269.55757398183414</v>
      </c>
      <c r="I273" s="22">
        <f>'Statistika podle krajů'!I273/'podle krajů na 100tis.obyvatel'!I$5*100000</f>
        <v>289.67800060545966</v>
      </c>
      <c r="J273" s="22">
        <f>'Statistika podle krajů'!J273/'podle krajů na 100tis.obyvatel'!J$5*100000</f>
        <v>297.89806796744358</v>
      </c>
      <c r="K273" s="22">
        <f>'Statistika podle krajů'!K273/'podle krajů na 100tis.obyvatel'!K$5*100000</f>
        <v>361.70125124310289</v>
      </c>
      <c r="L273" s="22">
        <f>'Statistika podle krajů'!L273/'podle krajů na 100tis.obyvatel'!L$5*100000</f>
        <v>161.83035246130626</v>
      </c>
      <c r="M273" s="22">
        <f>'Statistika podle krajů'!M273/'podle krajů na 100tis.obyvatel'!M$5*100000</f>
        <v>205.3748724318252</v>
      </c>
      <c r="N273" s="22">
        <f>'Statistika podle krajů'!N273/'podle krajů na 100tis.obyvatel'!N$5*100000</f>
        <v>272.24897220004976</v>
      </c>
      <c r="O273" s="23">
        <f>'Statistika podle krajů'!O273/'podle krajů na 100tis.obyvatel'!O$5*100000</f>
        <v>255.1354016820778</v>
      </c>
      <c r="Q273" s="24">
        <f>'Statistika podle krajů'!Q273/'podle krajů na 100tis.obyvatel'!$Q$5*100000</f>
        <v>212.37263462976554</v>
      </c>
    </row>
    <row r="274" spans="1:17" x14ac:dyDescent="0.2">
      <c r="A274" s="52">
        <v>44159</v>
      </c>
      <c r="B274" s="32">
        <f>'Statistika podle krajů'!B274/'podle krajů na 100tis.obyvatel'!B$5*100000</f>
        <v>116.96948599122388</v>
      </c>
      <c r="C274" s="22">
        <f>'Statistika podle krajů'!C274/'podle krajů na 100tis.obyvatel'!C$5*100000</f>
        <v>159.98371284944997</v>
      </c>
      <c r="D274" s="22">
        <f>'Statistika podle krajů'!D274/'podle krajů na 100tis.obyvatel'!D$5*100000</f>
        <v>228.07619514876188</v>
      </c>
      <c r="E274" s="22">
        <f>'Statistika podle krajů'!E274/'podle krajů na 100tis.obyvatel'!E$5*100000</f>
        <v>183.92979137106522</v>
      </c>
      <c r="F274" s="22">
        <f>'Statistika podle krajů'!F274/'podle krajů na 100tis.obyvatel'!F$5*100000</f>
        <v>118.10061629517008</v>
      </c>
      <c r="G274" s="22">
        <f>'Statistika podle krajů'!G274/'podle krajů na 100tis.obyvatel'!G$5*100000</f>
        <v>182.34638504686558</v>
      </c>
      <c r="H274" s="22">
        <f>'Statistika podle krajů'!H274/'podle krajů na 100tis.obyvatel'!H$5*100000</f>
        <v>259.18997498253287</v>
      </c>
      <c r="I274" s="22">
        <f>'Statistika podle krajů'!I274/'podle krajů na 100tis.obyvatel'!I$5*100000</f>
        <v>278.43892924279476</v>
      </c>
      <c r="J274" s="22">
        <f>'Statistika podle krajů'!J274/'podle krajů na 100tis.obyvatel'!J$5*100000</f>
        <v>284.69641948333719</v>
      </c>
      <c r="K274" s="22">
        <f>'Statistika podle krajů'!K274/'podle krajů na 100tis.obyvatel'!K$5*100000</f>
        <v>339.73241168820721</v>
      </c>
      <c r="L274" s="22">
        <f>'Statistika podle krajů'!L274/'podle krajů na 100tis.obyvatel'!L$5*100000</f>
        <v>156.29338861348552</v>
      </c>
      <c r="M274" s="22">
        <f>'Statistika podle krajů'!M274/'podle krajů na 100tis.obyvatel'!M$5*100000</f>
        <v>190.34358361747744</v>
      </c>
      <c r="N274" s="22">
        <f>'Statistika podle krajů'!N274/'podle krajů na 100tis.obyvatel'!N$5*100000</f>
        <v>258.85967848529327</v>
      </c>
      <c r="O274" s="23">
        <f>'Statistika podle krajů'!O274/'podle krajů na 100tis.obyvatel'!O$5*100000</f>
        <v>237.9764422480236</v>
      </c>
      <c r="Q274" s="24">
        <f>'Statistika podle krajů'!Q274/'podle krajů na 100tis.obyvatel'!$Q$5*100000</f>
        <v>201.05781415061375</v>
      </c>
    </row>
    <row r="275" spans="1:17" x14ac:dyDescent="0.2">
      <c r="A275" s="58">
        <v>44160</v>
      </c>
      <c r="B275" s="32">
        <f>'Statistika podle krajů'!B275/'podle krajů na 100tis.obyvatel'!B$5*100000</f>
        <v>117.27153760127224</v>
      </c>
      <c r="C275" s="22">
        <f>'Statistika podle krajů'!C275/'podle krajů na 100tis.obyvatel'!C$5*100000</f>
        <v>166.12027223221318</v>
      </c>
      <c r="D275" s="22">
        <f>'Statistika podle krajů'!D275/'podle krajů na 100tis.obyvatel'!D$5*100000</f>
        <v>233.51027740213604</v>
      </c>
      <c r="E275" s="22">
        <f>'Statistika podle krajů'!E275/'podle krajů na 100tis.obyvatel'!E$5*100000</f>
        <v>185.96403791157468</v>
      </c>
      <c r="F275" s="22">
        <f>'Statistika podle krajů'!F275/'podle krajů na 100tis.obyvatel'!F$5*100000</f>
        <v>118.77935546928026</v>
      </c>
      <c r="G275" s="22">
        <f>'Statistika podle krajů'!G275/'podle krajů na 100tis.obyvatel'!G$5*100000</f>
        <v>178.93576461846729</v>
      </c>
      <c r="H275" s="22">
        <f>'Statistika podle krajů'!H275/'podle krajů na 100tis.obyvatel'!H$5*100000</f>
        <v>264.14839189524218</v>
      </c>
      <c r="I275" s="22">
        <f>'Statistika podle krajů'!I275/'podle krajů na 100tis.obyvatel'!I$5*100000</f>
        <v>279.1640306210312</v>
      </c>
      <c r="J275" s="22">
        <f>'Statistika podle krajů'!J275/'podle krajů na 100tis.obyvatel'!J$5*100000</f>
        <v>281.0611829442355</v>
      </c>
      <c r="K275" s="22">
        <f>'Statistika podle krajů'!K275/'podle krajů na 100tis.obyvatel'!K$5*100000</f>
        <v>340.1247123945447</v>
      </c>
      <c r="L275" s="22">
        <f>'Statistika podle krajů'!L275/'podle krajů na 100tis.obyvatel'!L$5*100000</f>
        <v>157.46789609635661</v>
      </c>
      <c r="M275" s="22">
        <f>'Statistika podle krajů'!M275/'podle krajů na 100tis.obyvatel'!M$5*100000</f>
        <v>196.51432323599914</v>
      </c>
      <c r="N275" s="22">
        <f>'Statistika podle krajů'!N275/'podle krajů na 100tis.obyvatel'!N$5*100000</f>
        <v>260.74791221429734</v>
      </c>
      <c r="O275" s="23">
        <f>'Statistika podle krajů'!O275/'podle krajů na 100tis.obyvatel'!O$5*100000</f>
        <v>239.55906472009656</v>
      </c>
      <c r="Q275" s="24">
        <f>'Statistika podle krajů'!Q275/'podle krajů na 100tis.obyvatel'!$Q$5*100000</f>
        <v>202.94673459424072</v>
      </c>
    </row>
    <row r="276" spans="1:17" x14ac:dyDescent="0.2">
      <c r="A276" s="52">
        <v>44161</v>
      </c>
      <c r="B276" s="32">
        <f>'Statistika podle krajů'!B276/'podle krajů na 100tis.obyvatel'!B$5*100000</f>
        <v>118.781795651514</v>
      </c>
      <c r="C276" s="22">
        <f>'Statistika podle krajů'!C276/'podle krajů na 100tis.obyvatel'!C$5*100000</f>
        <v>168.28611672024724</v>
      </c>
      <c r="D276" s="22">
        <f>'Statistika podle krajů'!D276/'podle krajů na 100tis.obyvatel'!D$5*100000</f>
        <v>231.80242297964702</v>
      </c>
      <c r="E276" s="22">
        <f>'Statistika podle krajů'!E276/'podle krajů na 100tis.obyvatel'!E$5*100000</f>
        <v>183.25170919089538</v>
      </c>
      <c r="F276" s="22">
        <f>'Statistika podle krajů'!F276/'podle krajů na 100tis.obyvatel'!F$5*100000</f>
        <v>117.761246708115</v>
      </c>
      <c r="G276" s="22">
        <f>'Statistika podle krajů'!G276/'podle krajů na 100tis.obyvatel'!G$5*100000</f>
        <v>180.03203547045246</v>
      </c>
      <c r="H276" s="22">
        <f>'Statistika podle krajů'!H276/'podle krajů na 100tis.obyvatel'!H$5*100000</f>
        <v>256.4853839392369</v>
      </c>
      <c r="I276" s="22">
        <f>'Statistika podle krajů'!I276/'podle krajů na 100tis.obyvatel'!I$5*100000</f>
        <v>286.41504440339565</v>
      </c>
      <c r="J276" s="22">
        <f>'Statistika podle krajů'!J276/'podle krajů na 100tis.obyvatel'!J$5*100000</f>
        <v>289.09696897803934</v>
      </c>
      <c r="K276" s="22">
        <f>'Statistika podle krajů'!K276/'podle krajů na 100tis.obyvatel'!K$5*100000</f>
        <v>334.82865285898947</v>
      </c>
      <c r="L276" s="22">
        <f>'Statistika podle krajů'!L276/'podle krajů na 100tis.obyvatel'!L$5*100000</f>
        <v>154.02826703937706</v>
      </c>
      <c r="M276" s="22">
        <f>'Statistika podle krajů'!M276/'podle krajů na 100tis.obyvatel'!M$5*100000</f>
        <v>193.9827377514774</v>
      </c>
      <c r="N276" s="22">
        <f>'Statistika podle krajů'!N276/'podle krajů na 100tis.obyvatel'!N$5*100000</f>
        <v>263.15111877848443</v>
      </c>
      <c r="O276" s="23">
        <f>'Statistika podle krajů'!O276/'podle krajů na 100tis.obyvatel'!O$5*100000</f>
        <v>238.55951368510313</v>
      </c>
      <c r="Q276" s="24">
        <f>'Statistika podle krajů'!Q276/'podle krajů na 100tis.obyvatel'!$Q$5*100000</f>
        <v>202.89997913771532</v>
      </c>
    </row>
    <row r="277" spans="1:17" x14ac:dyDescent="0.2">
      <c r="A277" s="58">
        <v>44162</v>
      </c>
      <c r="B277" s="32">
        <f>'Statistika podle krajů'!B277/'podle krajů na 100tis.obyvatel'!B$5*100000</f>
        <v>117.72461501634477</v>
      </c>
      <c r="C277" s="22">
        <f>'Statistika podle krajů'!C277/'podle krajů na 100tis.obyvatel'!C$5*100000</f>
        <v>168.79148043412187</v>
      </c>
      <c r="D277" s="22">
        <f>'Statistika podle krajů'!D277/'podle krajů na 100tis.obyvatel'!D$5*100000</f>
        <v>224.81574579673739</v>
      </c>
      <c r="E277" s="22">
        <f>'Statistika podle krajů'!E277/'podle krajů na 100tis.obyvatel'!E$5*100000</f>
        <v>180.20033938013117</v>
      </c>
      <c r="F277" s="22">
        <f>'Statistika podle krajů'!F277/'podle krajů na 100tis.obyvatel'!F$5*100000</f>
        <v>118.77935546928026</v>
      </c>
      <c r="G277" s="22">
        <f>'Statistika podle krajů'!G277/'podle krajů na 100tis.obyvatel'!G$5*100000</f>
        <v>178.3267252562533</v>
      </c>
      <c r="H277" s="22">
        <f>'Statistika podle krajů'!H277/'podle krajů na 100tis.obyvatel'!H$5*100000</f>
        <v>259.64074015641552</v>
      </c>
      <c r="I277" s="22">
        <f>'Statistika podle krajů'!I277/'podle krajů na 100tis.obyvatel'!I$5*100000</f>
        <v>282.78953751221343</v>
      </c>
      <c r="J277" s="22">
        <f>'Statistika podle krajů'!J277/'podle krajů na 100tis.obyvatel'!J$5*100000</f>
        <v>286.03571715563783</v>
      </c>
      <c r="K277" s="22">
        <f>'Statistika podle krajů'!K277/'podle krajů na 100tis.obyvatel'!K$5*100000</f>
        <v>332.08254791462753</v>
      </c>
      <c r="L277" s="22">
        <f>'Statistika podle krajů'!L277/'podle krajů na 100tis.obyvatel'!L$5*100000</f>
        <v>151.6792520736349</v>
      </c>
      <c r="M277" s="22">
        <f>'Statistika podle krajů'!M277/'podle krajů na 100tis.obyvatel'!M$5*100000</f>
        <v>194.14096184426003</v>
      </c>
      <c r="N277" s="22">
        <f>'Statistika podle krajů'!N277/'podle krajů na 100tis.obyvatel'!N$5*100000</f>
        <v>257.31475997974439</v>
      </c>
      <c r="O277" s="23">
        <f>'Statistika podle krajů'!O277/'podle krajů na 100tis.obyvatel'!O$5*100000</f>
        <v>238.64280960468591</v>
      </c>
      <c r="Q277" s="24">
        <f>'Statistika podle krajů'!Q277/'podle krajů na 100tis.obyvatel'!$Q$5*100000</f>
        <v>201.24483597671539</v>
      </c>
    </row>
    <row r="278" spans="1:17" x14ac:dyDescent="0.2">
      <c r="A278" s="52">
        <v>44163</v>
      </c>
      <c r="B278" s="32">
        <f>'Statistika podle krajů'!B278/'podle krajů na 100tis.obyvatel'!B$5*100000</f>
        <v>108.88960542243049</v>
      </c>
      <c r="C278" s="22">
        <f>'Statistika podle krajů'!C278/'podle krajů na 100tis.obyvatel'!C$5*100000</f>
        <v>154.93007571070382</v>
      </c>
      <c r="D278" s="22">
        <f>'Statistika podle krajů'!D278/'podle krajů na 100tis.obyvatel'!D$5*100000</f>
        <v>206.96090410707936</v>
      </c>
      <c r="E278" s="22">
        <f>'Statistika podle krajů'!E278/'podle krajů na 100tis.obyvatel'!E$5*100000</f>
        <v>162.90924378580061</v>
      </c>
      <c r="F278" s="22">
        <f>'Statistika podle krajů'!F278/'podle krajů na 100tis.obyvatel'!F$5*100000</f>
        <v>109.95574620584802</v>
      </c>
      <c r="G278" s="22">
        <f>'Statistika podle krajů'!G278/'podle krajů na 100tis.obyvatel'!G$5*100000</f>
        <v>162.49170183868983</v>
      </c>
      <c r="H278" s="22">
        <f>'Statistika podle krajů'!H278/'podle krajů na 100tis.obyvatel'!H$5*100000</f>
        <v>238.45477698393023</v>
      </c>
      <c r="I278" s="22">
        <f>'Statistika podle krajů'!I278/'podle krajů na 100tis.obyvatel'!I$5*100000</f>
        <v>264.6620030563023</v>
      </c>
      <c r="J278" s="22">
        <f>'Statistika podle krajů'!J278/'podle krajů na 100tis.obyvatel'!J$5*100000</f>
        <v>259.24976370962497</v>
      </c>
      <c r="K278" s="22">
        <f>'Statistika podle krajů'!K278/'podle krajů na 100tis.obyvatel'!K$5*100000</f>
        <v>305.40609988368283</v>
      </c>
      <c r="L278" s="22">
        <f>'Statistika podle krajů'!L278/'podle krajů na 100tis.obyvatel'!L$5*100000</f>
        <v>140.10196402819153</v>
      </c>
      <c r="M278" s="22">
        <f>'Statistika podle krajů'!M278/'podle krajů na 100tis.obyvatel'!M$5*100000</f>
        <v>175.94519117426012</v>
      </c>
      <c r="N278" s="22">
        <f>'Statistika podle krajů'!N278/'podle krajů na 100tis.obyvatel'!N$5*100000</f>
        <v>240.66397164216255</v>
      </c>
      <c r="O278" s="23">
        <f>'Statistika podle krajů'!O278/'podle krajů na 100tis.obyvatel'!O$5*100000</f>
        <v>216.48609499566444</v>
      </c>
      <c r="Q278" s="24">
        <f>'Statistika podle krajů'!Q278/'podle krajů na 100tis.obyvatel'!$Q$5*100000</f>
        <v>184.71210654932668</v>
      </c>
    </row>
    <row r="279" spans="1:17" x14ac:dyDescent="0.2">
      <c r="A279" s="58">
        <v>44164</v>
      </c>
      <c r="B279" s="32">
        <f>'Statistika podle krajů'!B279/'podle krajů na 100tis.obyvatel'!B$5*100000</f>
        <v>107.07729576214041</v>
      </c>
      <c r="C279" s="22">
        <f>'Statistika podle krajů'!C279/'podle krajů na 100tis.obyvatel'!C$5*100000</f>
        <v>149.29888004181524</v>
      </c>
      <c r="D279" s="22">
        <f>'Statistika podle krajů'!D279/'podle krajů na 100tis.obyvatel'!D$5*100000</f>
        <v>203.07941678324067</v>
      </c>
      <c r="E279" s="22">
        <f>'Statistika podle krajů'!E279/'podle krajů na 100tis.obyvatel'!E$5*100000</f>
        <v>158.50170961469675</v>
      </c>
      <c r="F279" s="22">
        <f>'Statistika podle krajů'!F279/'podle krajů na 100tis.obyvatel'!F$5*100000</f>
        <v>107.58015909646242</v>
      </c>
      <c r="G279" s="22">
        <f>'Statistika podle krajů'!G279/'podle krajů na 100tis.obyvatel'!G$5*100000</f>
        <v>157.7411948134208</v>
      </c>
      <c r="H279" s="22">
        <f>'Statistika podle krajů'!H279/'podle krajů na 100tis.obyvatel'!H$5*100000</f>
        <v>233.27097748427954</v>
      </c>
      <c r="I279" s="22">
        <f>'Statistika podle krajů'!I279/'podle krajů na 100tis.obyvatel'!I$5*100000</f>
        <v>257.77353996305607</v>
      </c>
      <c r="J279" s="22">
        <f>'Statistika podle krajů'!J279/'podle krajů na 100tis.obyvatel'!J$5*100000</f>
        <v>251.97929063142146</v>
      </c>
      <c r="K279" s="22">
        <f>'Statistika podle krajů'!K279/'podle krajů na 100tis.obyvatel'!K$5*100000</f>
        <v>296.77548434425955</v>
      </c>
      <c r="L279" s="22">
        <f>'Statistika podle krajů'!L279/'podle krajů na 100tis.obyvatel'!L$5*100000</f>
        <v>136.24286801304373</v>
      </c>
      <c r="M279" s="22">
        <f>'Statistika podle krajů'!M279/'podle krajů na 100tis.obyvatel'!M$5*100000</f>
        <v>170.24912383408622</v>
      </c>
      <c r="N279" s="22">
        <f>'Statistika podle krajů'!N279/'podle krajů na 100tis.obyvatel'!N$5*100000</f>
        <v>233.11103672614604</v>
      </c>
      <c r="O279" s="23">
        <f>'Statistika podle krajů'!O279/'podle krajů na 100tis.obyvatel'!O$5*100000</f>
        <v>209.23934999196192</v>
      </c>
      <c r="Q279" s="24">
        <f>'Statistika podle krajů'!Q279/'podle krajů na 100tis.obyvatel'!$Q$5*100000</f>
        <v>179.522250875005</v>
      </c>
    </row>
    <row r="280" spans="1:17" ht="13.5" thickBot="1" x14ac:dyDescent="0.25">
      <c r="A280" s="59">
        <v>44165</v>
      </c>
      <c r="B280" s="42">
        <f>'Statistika podle krajů'!B280/'podle krajů na 100tis.obyvatel'!B$5*100000</f>
        <v>107.7569118847492</v>
      </c>
      <c r="C280" s="43">
        <f>'Statistika podle krajů'!C280/'podle krajů na 100tis.obyvatel'!C$5*100000</f>
        <v>148.72132151167284</v>
      </c>
      <c r="D280" s="43">
        <f>'Statistika podle krajů'!D280/'podle krajů na 100tis.obyvatel'!D$5*100000</f>
        <v>196.09273960033104</v>
      </c>
      <c r="E280" s="43">
        <f>'Statistika podle krajů'!E280/'podle krajů na 100tis.obyvatel'!E$5*100000</f>
        <v>151.21232617787112</v>
      </c>
      <c r="F280" s="43">
        <f>'Statistika podle krajů'!F280/'podle krajů na 100tis.obyvatel'!F$5*100000</f>
        <v>105.20457198707679</v>
      </c>
      <c r="G280" s="43">
        <f>'Statistika podle krajů'!G280/'podle krajů na 100tis.obyvatel'!G$5*100000</f>
        <v>156.03588459922165</v>
      </c>
      <c r="H280" s="43">
        <f>'Statistika podle krajů'!H280/'podle krajů na 100tis.obyvatel'!H$5*100000</f>
        <v>225.38258694133293</v>
      </c>
      <c r="I280" s="43">
        <f>'Statistika podle krajů'!I280/'podle krajů na 100tis.obyvatel'!I$5*100000</f>
        <v>252.51655497084187</v>
      </c>
      <c r="J280" s="43">
        <f>'Statistika podle krajů'!J280/'podle krajů na 100tis.obyvatel'!J$5*100000</f>
        <v>241.2649092530163</v>
      </c>
      <c r="K280" s="43">
        <f>'Statistika podle krajů'!K280/'podle krajů na 100tis.obyvatel'!K$5*100000</f>
        <v>287.94871845166756</v>
      </c>
      <c r="L280" s="43">
        <f>'Statistika podle krajů'!L280/'podle krajů na 100tis.obyvatel'!L$5*100000</f>
        <v>132.55155878116324</v>
      </c>
      <c r="M280" s="43">
        <f>'Statistika podle krajů'!M280/'podle krajů na 100tis.obyvatel'!M$5*100000</f>
        <v>164.86950467947756</v>
      </c>
      <c r="N280" s="43">
        <f>'Statistika podle krajů'!N280/'podle krajů na 100tis.obyvatel'!N$5*100000</f>
        <v>230.19285732677599</v>
      </c>
      <c r="O280" s="44">
        <f>'Statistika podle krajů'!O280/'podle krajů na 100tis.obyvatel'!O$5*100000</f>
        <v>202.49238050575616</v>
      </c>
      <c r="Q280" s="45">
        <f>'Statistika podle krajů'!Q280/'podle krajů na 100tis.obyvatel'!$Q$5*100000</f>
        <v>175.32361087902223</v>
      </c>
    </row>
    <row r="281" spans="1:17" ht="13.5" thickTop="1" x14ac:dyDescent="0.2">
      <c r="A281" s="58">
        <v>44166</v>
      </c>
      <c r="B281" s="61">
        <f>'Statistika podle krajů'!B281/'podle krajů na 100tis.obyvatel'!B$5*100000</f>
        <v>100.88523775614921</v>
      </c>
      <c r="C281" s="62">
        <f>'Statistika podle krajů'!C281/'podle krajů na 100tis.obyvatel'!C$5*100000</f>
        <v>141.71842433369599</v>
      </c>
      <c r="D281" s="62">
        <f>'Statistika podle krajů'!D281/'podle krajů na 100tis.obyvatel'!D$5*100000</f>
        <v>165.35135999552853</v>
      </c>
      <c r="E281" s="62">
        <f>'Statistika podle krajů'!E281/'podle krajů na 100tis.obyvatel'!E$5*100000</f>
        <v>138.4982852996869</v>
      </c>
      <c r="F281" s="62">
        <f>'Statistika podle krajů'!F281/'podle krajů na 100tis.obyvatel'!F$5*100000</f>
        <v>98.077810658920001</v>
      </c>
      <c r="G281" s="62">
        <f>'Statistika podle krajů'!G281/'podle krajů na 100tis.obyvatel'!G$5*100000</f>
        <v>137.76470373280225</v>
      </c>
      <c r="H281" s="62">
        <f>'Statistika podle krajů'!H281/'podle krajů na 100tis.obyvatel'!H$5*100000</f>
        <v>202.39356307331693</v>
      </c>
      <c r="I281" s="62">
        <f>'Statistika podle krajů'!I281/'podle krajů na 100tis.obyvatel'!I$5*100000</f>
        <v>235.4766725822854</v>
      </c>
      <c r="J281" s="62">
        <f>'Statistika podle krajů'!J281/'podle krajů na 100tis.obyvatel'!J$5*100000</f>
        <v>218.87950530170551</v>
      </c>
      <c r="K281" s="62">
        <f>'Statistika podle krajů'!K281/'podle krajů na 100tis.obyvatel'!K$5*100000</f>
        <v>268.13753278162778</v>
      </c>
      <c r="L281" s="62">
        <f>'Statistika podle krajů'!L281/'podle krajů na 100tis.obyvatel'!L$5*100000</f>
        <v>120.3031236026507</v>
      </c>
      <c r="M281" s="62">
        <f>'Statistika podle krajů'!M281/'podle krajů na 100tis.obyvatel'!M$5*100000</f>
        <v>148.88887130843415</v>
      </c>
      <c r="N281" s="62">
        <f>'Statistika podle krajů'!N281/'podle krajů na 100tis.obyvatel'!N$5*100000</f>
        <v>211.82549287191767</v>
      </c>
      <c r="O281" s="80">
        <f>'Statistika podle krajů'!O281/'podle krajů na 100tis.obyvatel'!O$5*100000</f>
        <v>184.41716595629129</v>
      </c>
      <c r="P281" s="87"/>
      <c r="Q281" s="36">
        <f>'Statistika podle krajů'!Q281/'podle krajů na 100tis.obyvatel'!$Q$5*100000</f>
        <v>160.20289623870121</v>
      </c>
    </row>
    <row r="282" spans="1:17" x14ac:dyDescent="0.2">
      <c r="A282" s="52">
        <v>44167</v>
      </c>
      <c r="B282" s="32">
        <f>'Statistika podle krajů'!B282/'podle krajů na 100tis.obyvatel'!B$5*100000</f>
        <v>107.60588607972501</v>
      </c>
      <c r="C282" s="22">
        <f>'Statistika podle krajů'!C282/'podle krajů na 100tis.obyvatel'!C$5*100000</f>
        <v>148.57693187913719</v>
      </c>
      <c r="D282" s="22">
        <f>'Statistika podle krajů'!D282/'podle krajů na 100tis.obyvatel'!D$5*100000</f>
        <v>175.28796754455558</v>
      </c>
      <c r="E282" s="22">
        <f>'Statistika podle krajů'!E282/'podle krajů na 100tis.obyvatel'!E$5*100000</f>
        <v>143.07534001583321</v>
      </c>
      <c r="F282" s="22">
        <f>'Statistika podle krajů'!F282/'podle krajů na 100tis.obyvatel'!F$5*100000</f>
        <v>107.9195286835175</v>
      </c>
      <c r="G282" s="22">
        <f>'Statistika podle krajů'!G282/'podle krajů na 100tis.obyvatel'!G$5*100000</f>
        <v>147.02210203845473</v>
      </c>
      <c r="H282" s="22">
        <f>'Statistika podle krajů'!H282/'podle krajů na 100tis.obyvatel'!H$5*100000</f>
        <v>205.09815411661296</v>
      </c>
      <c r="I282" s="22">
        <f>'Statistika podle krajů'!I282/'podle krajů na 100tis.obyvatel'!I$5*100000</f>
        <v>242.908961709209</v>
      </c>
      <c r="J282" s="22">
        <f>'Statistika podle krajů'!J282/'podle krajů na 100tis.obyvatel'!J$5*100000</f>
        <v>223.08872655750753</v>
      </c>
      <c r="K282" s="22">
        <f>'Statistika podle krajů'!K282/'podle krajů na 100tis.obyvatel'!K$5*100000</f>
        <v>269.11828454747132</v>
      </c>
      <c r="L282" s="22">
        <f>'Statistika podle krajů'!L282/'podle krajů na 100tis.obyvatel'!L$5*100000</f>
        <v>124.49779318433308</v>
      </c>
      <c r="M282" s="22">
        <f>'Statistika podle krajů'!M282/'podle krajů na 100tis.obyvatel'!M$5*100000</f>
        <v>155.21783501973846</v>
      </c>
      <c r="N282" s="22">
        <f>'Statistika podle krajů'!N282/'podle krajů na 100tis.obyvatel'!N$5*100000</f>
        <v>215.25864510647062</v>
      </c>
      <c r="O282" s="23">
        <f>'Statistika podle krajů'!O282/'podle krajů na 100tis.obyvatel'!O$5*100000</f>
        <v>197.49462533078895</v>
      </c>
      <c r="P282" s="87"/>
      <c r="Q282" s="24">
        <f>'Statistika podle krajů'!Q282/'podle krajů na 100tis.obyvatel'!$Q$5*100000</f>
        <v>167.00113961749736</v>
      </c>
    </row>
    <row r="283" spans="1:17" x14ac:dyDescent="0.2">
      <c r="A283" s="52">
        <v>44168</v>
      </c>
      <c r="B283" s="32">
        <f>'Statistika podle krajů'!B283/'podle krajů na 100tis.obyvatel'!B$5*100000</f>
        <v>110.55088927769644</v>
      </c>
      <c r="C283" s="22">
        <f>'Statistika podle krajů'!C283/'podle krajů na 100tis.obyvatel'!C$5*100000</f>
        <v>152.61984159013414</v>
      </c>
      <c r="D283" s="22">
        <f>'Statistika podle krajů'!D283/'podle krajů na 100tis.obyvatel'!D$5*100000</f>
        <v>175.90900551636977</v>
      </c>
      <c r="E283" s="22">
        <f>'Statistika podle krajů'!E283/'podle krajů na 100tis.obyvatel'!E$5*100000</f>
        <v>145.78766873651253</v>
      </c>
      <c r="F283" s="22">
        <f>'Statistika podle krajů'!F283/'podle krajů na 100tis.obyvatel'!F$5*100000</f>
        <v>112.67070290228872</v>
      </c>
      <c r="G283" s="22">
        <f>'Statistika podle krajů'!G283/'podle krajů na 100tis.obyvatel'!G$5*100000</f>
        <v>151.52899331883819</v>
      </c>
      <c r="H283" s="22">
        <f>'Statistika podle krajů'!H283/'podle krajů na 100tis.obyvatel'!H$5*100000</f>
        <v>206.6758322252023</v>
      </c>
      <c r="I283" s="22">
        <f>'Statistika podle krajů'!I283/'podle krajů na 100tis.obyvatel'!I$5*100000</f>
        <v>242.18386033097249</v>
      </c>
      <c r="J283" s="22">
        <f>'Statistika podle krajů'!J283/'podle krajů na 100tis.obyvatel'!J$5*100000</f>
        <v>225.95865014100892</v>
      </c>
      <c r="K283" s="22">
        <f>'Statistika podle krajů'!K283/'podle krajů na 100tis.obyvatel'!K$5*100000</f>
        <v>268.72598384113388</v>
      </c>
      <c r="L283" s="22">
        <f>'Statistika podle krajů'!L283/'podle krajů na 100tis.obyvatel'!L$5*100000</f>
        <v>128.02131563294628</v>
      </c>
      <c r="M283" s="22">
        <f>'Statistika podle krajů'!M283/'podle krajů na 100tis.obyvatel'!M$5*100000</f>
        <v>155.8507313908689</v>
      </c>
      <c r="N283" s="22">
        <f>'Statistika podle krajů'!N283/'podle krajů na 100tis.obyvatel'!N$5*100000</f>
        <v>215.77361794165358</v>
      </c>
      <c r="O283" s="23">
        <f>'Statistika podle krajů'!O283/'podle krajů na 100tis.obyvatel'!O$5*100000</f>
        <v>204.8246662540742</v>
      </c>
      <c r="P283" s="87"/>
      <c r="Q283" s="24">
        <f>'Statistika podle krajů'!Q283/'podle krajů na 100tis.obyvatel'!$Q$5*100000</f>
        <v>169.98413774381919</v>
      </c>
    </row>
    <row r="284" spans="1:17" x14ac:dyDescent="0.2">
      <c r="A284" s="52">
        <v>44169</v>
      </c>
      <c r="B284" s="32">
        <f>'Statistika podle krajů'!B284/'podle krajů na 100tis.obyvatel'!B$5*100000</f>
        <v>110.24883766764808</v>
      </c>
      <c r="C284" s="22">
        <f>'Statistika podle krajů'!C284/'podle krajů na 100tis.obyvatel'!C$5*100000</f>
        <v>153.99154309922238</v>
      </c>
      <c r="D284" s="22">
        <f>'Statistika podle krajů'!D284/'podle krajů na 100tis.obyvatel'!D$5*100000</f>
        <v>177.77211943181234</v>
      </c>
      <c r="E284" s="22">
        <f>'Statistika podle krajů'!E284/'podle krajů na 100tis.obyvatel'!E$5*100000</f>
        <v>149.51712072744655</v>
      </c>
      <c r="F284" s="22">
        <f>'Statistika podle krajů'!F284/'podle krajů na 100tis.obyvatel'!F$5*100000</f>
        <v>116.06439877283957</v>
      </c>
      <c r="G284" s="22">
        <f>'Statistika podle krajů'!G284/'podle krajů na 100tis.obyvatel'!G$5*100000</f>
        <v>153.47791927792292</v>
      </c>
      <c r="H284" s="22">
        <f>'Statistika podle krajů'!H284/'podle krajů na 100tis.obyvatel'!H$5*100000</f>
        <v>209.38042326849828</v>
      </c>
      <c r="I284" s="22">
        <f>'Statistika podle krajů'!I284/'podle krajů na 100tis.obyvatel'!I$5*100000</f>
        <v>241.09620826361788</v>
      </c>
      <c r="J284" s="22">
        <f>'Statistika podle krajů'!J284/'podle krajů na 100tis.obyvatel'!J$5*100000</f>
        <v>222.70607007970736</v>
      </c>
      <c r="K284" s="22">
        <f>'Statistika podle krajů'!K284/'podle krajů na 100tis.obyvatel'!K$5*100000</f>
        <v>272.64899090450814</v>
      </c>
      <c r="L284" s="22">
        <f>'Statistika podle krajů'!L284/'podle krajů na 100tis.obyvatel'!L$5*100000</f>
        <v>130.95758434012393</v>
      </c>
      <c r="M284" s="22">
        <f>'Statistika podle krajů'!M284/'podle krajů na 100tis.obyvatel'!M$5*100000</f>
        <v>157.11652413312973</v>
      </c>
      <c r="N284" s="22">
        <f>'Statistika podle krajů'!N284/'podle krajů na 100tis.obyvatel'!N$5*100000</f>
        <v>211.9971504836453</v>
      </c>
      <c r="O284" s="23">
        <f>'Statistika podle krajů'!O284/'podle krajů na 100tis.obyvatel'!O$5*100000</f>
        <v>207.07365608280946</v>
      </c>
      <c r="P284" s="87"/>
      <c r="Q284" s="24">
        <f>'Statistika podle krajů'!Q284/'podle krajů na 100tis.obyvatel'!$Q$5*100000</f>
        <v>171.21848179609029</v>
      </c>
    </row>
    <row r="285" spans="1:17" x14ac:dyDescent="0.2">
      <c r="A285" s="52">
        <v>44170</v>
      </c>
      <c r="B285" s="32">
        <f>'Statistika podle krajů'!B285/'podle krajů na 100tis.obyvatel'!B$5*100000</f>
        <v>101.26280226870963</v>
      </c>
      <c r="C285" s="22">
        <f>'Statistika podle krajů'!C285/'podle krajů na 100tis.obyvatel'!C$5*100000</f>
        <v>138.39746278537709</v>
      </c>
      <c r="D285" s="22">
        <f>'Statistika podle krajů'!D285/'podle krajů na 100tis.obyvatel'!D$5*100000</f>
        <v>158.51994230557241</v>
      </c>
      <c r="E285" s="22">
        <f>'Statistika podle krajů'!E285/'podle krajů na 100tis.obyvatel'!E$5*100000</f>
        <v>134.5993127637104</v>
      </c>
      <c r="F285" s="22">
        <f>'Statistika podle krajů'!F285/'podle krajů na 100tis.obyvatel'!F$5*100000</f>
        <v>105.20457198707679</v>
      </c>
      <c r="G285" s="22">
        <f>'Statistika podle krajů'!G285/'podle krajů na 100tis.obyvatel'!G$5*100000</f>
        <v>140.32266905410097</v>
      </c>
      <c r="H285" s="22">
        <f>'Statistika podle krajů'!H285/'podle krajů na 100tis.obyvatel'!H$5*100000</f>
        <v>188.41984268295431</v>
      </c>
      <c r="I285" s="22">
        <f>'Statistika podle krajů'!I285/'podle krajů na 100tis.obyvatel'!I$5*100000</f>
        <v>217.34913812637427</v>
      </c>
      <c r="J285" s="22">
        <f>'Statistika podle krajů'!J285/'podle krajů na 100tis.obyvatel'!J$5*100000</f>
        <v>198.21605550049554</v>
      </c>
      <c r="K285" s="22">
        <f>'Statistika podle krajů'!K285/'podle krajů na 100tis.obyvatel'!K$5*100000</f>
        <v>254.60315841298672</v>
      </c>
      <c r="L285" s="22">
        <f>'Statistika podle krajů'!L285/'podle krajů na 100tis.obyvatel'!L$5*100000</f>
        <v>117.19906811220574</v>
      </c>
      <c r="M285" s="22">
        <f>'Statistika podle krajů'!M285/'podle krajů na 100tis.obyvatel'!M$5*100000</f>
        <v>139.87009801982546</v>
      </c>
      <c r="N285" s="22">
        <f>'Statistika podle krajů'!N285/'podle krajů na 100tis.obyvatel'!N$5*100000</f>
        <v>190.19663379423403</v>
      </c>
      <c r="O285" s="23">
        <f>'Statistika podle krajů'!O285/'podle krajů na 100tis.obyvatel'!O$5*100000</f>
        <v>186.49956394586098</v>
      </c>
      <c r="P285" s="87"/>
      <c r="Q285" s="24">
        <f>'Statistika podle krajů'!Q285/'podle krajů na 100tis.obyvatel'!$Q$5*100000</f>
        <v>154.59224145565071</v>
      </c>
    </row>
    <row r="286" spans="1:17" x14ac:dyDescent="0.2">
      <c r="A286" s="52">
        <v>44171</v>
      </c>
      <c r="B286" s="32">
        <f>'Statistika podle krajů'!B286/'podle krajů na 100tis.obyvatel'!B$5*100000</f>
        <v>99.677031315955801</v>
      </c>
      <c r="C286" s="22">
        <f>'Statistika podle krajů'!C286/'podle krajů na 100tis.obyvatel'!C$5*100000</f>
        <v>134.21016344184454</v>
      </c>
      <c r="D286" s="22">
        <f>'Statistika podle krajů'!D286/'podle krajů na 100tis.obyvatel'!D$5*100000</f>
        <v>154.63845498173373</v>
      </c>
      <c r="E286" s="22">
        <f>'Statistika podle krajů'!E286/'podle krajů na 100tis.obyvatel'!E$5*100000</f>
        <v>131.37842240790374</v>
      </c>
      <c r="F286" s="22">
        <f>'Statistika podle krajů'!F286/'podle krajů na 100tis.obyvatel'!F$5*100000</f>
        <v>102.8289848776912</v>
      </c>
      <c r="G286" s="22">
        <f>'Statistika podle krajů'!G286/'podle krajů na 100tis.obyvatel'!G$5*100000</f>
        <v>137.88651160524503</v>
      </c>
      <c r="H286" s="22">
        <f>'Statistika podle krajů'!H286/'podle krajů na 100tis.obyvatel'!H$5*100000</f>
        <v>186.61678198742365</v>
      </c>
      <c r="I286" s="22">
        <f>'Statistika podle krajů'!I286/'podle krajů na 100tis.obyvatel'!I$5*100000</f>
        <v>211.18577641136451</v>
      </c>
      <c r="J286" s="22">
        <f>'Statistika podle krajů'!J286/'podle krajů na 100tis.obyvatel'!J$5*100000</f>
        <v>190.56292594449184</v>
      </c>
      <c r="K286" s="22">
        <f>'Statistika podle krajů'!K286/'podle krajů na 100tis.obyvatel'!K$5*100000</f>
        <v>247.93404640525057</v>
      </c>
      <c r="L286" s="22">
        <f>'Statistika podle krajů'!L286/'podle krajů na 100tis.obyvatel'!L$5*100000</f>
        <v>114.3466927966617</v>
      </c>
      <c r="M286" s="22">
        <f>'Statistika podle krajů'!M286/'podle krajů na 100tis.obyvatel'!M$5*100000</f>
        <v>136.70561616417331</v>
      </c>
      <c r="N286" s="22">
        <f>'Statistika podle krajů'!N286/'podle krajů na 100tis.obyvatel'!N$5*100000</f>
        <v>187.10679678313636</v>
      </c>
      <c r="O286" s="23">
        <f>'Statistika podle krajů'!O286/'podle krajů na 100tis.obyvatel'!O$5*100000</f>
        <v>181.16862509256259</v>
      </c>
      <c r="P286" s="87"/>
      <c r="Q286" s="24">
        <f>'Statistika podle krajů'!Q286/'podle krajů na 100tis.obyvatel'!$Q$5*100000</f>
        <v>150.83310275100689</v>
      </c>
    </row>
    <row r="287" spans="1:17" x14ac:dyDescent="0.2">
      <c r="A287" s="52">
        <v>44172</v>
      </c>
      <c r="B287" s="32">
        <f>'Statistika podle krajů'!B287/'podle krajů na 100tis.obyvatel'!B$5*100000</f>
        <v>105.94460222445909</v>
      </c>
      <c r="C287" s="22">
        <f>'Statistika podle krajů'!C287/'podle krajů na 100tis.obyvatel'!C$5*100000</f>
        <v>143.09012584278423</v>
      </c>
      <c r="D287" s="22">
        <f>'Statistika podle krajů'!D287/'podle krajů na 100tis.obyvatel'!D$5*100000</f>
        <v>162.24617013645758</v>
      </c>
      <c r="E287" s="22">
        <f>'Statistika podle krajů'!E287/'podle krajů na 100tis.obyvatel'!E$5*100000</f>
        <v>133.75171003849812</v>
      </c>
      <c r="F287" s="22">
        <f>'Statistika podle krajů'!F287/'podle krajů na 100tis.obyvatel'!F$5*100000</f>
        <v>106.22268074824207</v>
      </c>
      <c r="G287" s="22">
        <f>'Statistika podle krajů'!G287/'podle krajů na 100tis.obyvatel'!G$5*100000</f>
        <v>147.50933352822591</v>
      </c>
      <c r="H287" s="22">
        <f>'Statistika podle krajů'!H287/'podle krajů na 100tis.obyvatel'!H$5*100000</f>
        <v>199.9143546169623</v>
      </c>
      <c r="I287" s="22">
        <f>'Statistika podle krajů'!I287/'podle krajů na 100tis.obyvatel'!I$5*100000</f>
        <v>216.62403674813785</v>
      </c>
      <c r="J287" s="22">
        <f>'Statistika podle krajů'!J287/'podle krajů na 100tis.obyvatel'!J$5*100000</f>
        <v>200.51199436729667</v>
      </c>
      <c r="K287" s="22">
        <f>'Statistika podle krajů'!K287/'podle krajů na 100tis.obyvatel'!K$5*100000</f>
        <v>250.68015134961249</v>
      </c>
      <c r="L287" s="22">
        <f>'Statistika podle krajů'!L287/'podle krajů na 100tis.obyvatel'!L$5*100000</f>
        <v>118.62525576997774</v>
      </c>
      <c r="M287" s="22">
        <f>'Statistika podle krajů'!M287/'podle krajů na 100tis.obyvatel'!M$5*100000</f>
        <v>155.37605911252106</v>
      </c>
      <c r="N287" s="22">
        <f>'Statistika podle krajů'!N287/'podle krajů na 100tis.obyvatel'!N$5*100000</f>
        <v>195.34636214606346</v>
      </c>
      <c r="O287" s="23">
        <f>'Statistika podle krajů'!O287/'podle krajů na 100tis.obyvatel'!O$5*100000</f>
        <v>194.16278854747742</v>
      </c>
      <c r="P287" s="87"/>
      <c r="Q287" s="24">
        <f>'Statistika podle krajů'!Q287/'podle krajů na 100tis.obyvatel'!$Q$5*100000</f>
        <v>159.11816964731142</v>
      </c>
    </row>
    <row r="288" spans="1:17" x14ac:dyDescent="0.2">
      <c r="A288" s="52">
        <v>44173</v>
      </c>
      <c r="B288" s="32">
        <f>'Statistika podle krajů'!B288/'podle krajů na 100tis.obyvatel'!B$5*100000</f>
        <v>107.07729576214041</v>
      </c>
      <c r="C288" s="22">
        <f>'Statistika podle krajů'!C288/'podle krajů na 100tis.obyvatel'!C$5*100000</f>
        <v>148.14376298153041</v>
      </c>
      <c r="D288" s="22">
        <f>'Statistika podle krajů'!D288/'podle krajů na 100tis.obyvatel'!D$5*100000</f>
        <v>159.76201824920079</v>
      </c>
      <c r="E288" s="22">
        <f>'Statistika podle krajů'!E288/'podle krajů na 100tis.obyvatel'!E$5*100000</f>
        <v>132.90410731328583</v>
      </c>
      <c r="F288" s="22">
        <f>'Statistika podle krajů'!F288/'podle krajů na 100tis.obyvatel'!F$5*100000</f>
        <v>104.18646322591155</v>
      </c>
      <c r="G288" s="22">
        <f>'Statistika podle krajů'!G288/'podle krajů na 100tis.obyvatel'!G$5*100000</f>
        <v>150.43272246685302</v>
      </c>
      <c r="H288" s="22">
        <f>'Statistika podle krajů'!H288/'podle krajů na 100tis.obyvatel'!H$5*100000</f>
        <v>203.74585859496497</v>
      </c>
      <c r="I288" s="22">
        <f>'Statistika podle krajů'!I288/'podle krajů na 100tis.obyvatel'!I$5*100000</f>
        <v>206.83516814194587</v>
      </c>
      <c r="J288" s="22">
        <f>'Statistika podle krajů'!J288/'podle krajů na 100tis.obyvatel'!J$5*100000</f>
        <v>196.11144487259452</v>
      </c>
      <c r="K288" s="22">
        <f>'Statistika podle krajů'!K288/'podle krajů na 100tis.obyvatel'!K$5*100000</f>
        <v>240.67648333800824</v>
      </c>
      <c r="L288" s="22">
        <f>'Statistika podle krajů'!L288/'podle krajů na 100tis.obyvatel'!L$5*100000</f>
        <v>119.29640290304691</v>
      </c>
      <c r="M288" s="22">
        <f>'Statistika podle krajů'!M288/'podle krajů na 100tis.obyvatel'!M$5*100000</f>
        <v>154.90138683417325</v>
      </c>
      <c r="N288" s="22">
        <f>'Statistika podle krajů'!N288/'podle krajů na 100tis.obyvatel'!N$5*100000</f>
        <v>198.2645415454335</v>
      </c>
      <c r="O288" s="23">
        <f>'Statistika podle krajů'!O288/'podle krajů na 100tis.obyvatel'!O$5*100000</f>
        <v>194.24608446706023</v>
      </c>
      <c r="P288" s="87"/>
      <c r="Q288" s="24">
        <f>'Statistika podle krajů'!Q288/'podle krajů na 100tis.obyvatel'!$Q$5*100000</f>
        <v>159.06206309948095</v>
      </c>
    </row>
    <row r="289" spans="1:17" x14ac:dyDescent="0.2">
      <c r="A289" s="52">
        <v>44174</v>
      </c>
      <c r="B289" s="32">
        <f>'Statistika podle krajů'!B289/'podle krajů na 100tis.obyvatel'!B$5*100000</f>
        <v>114.17550859827664</v>
      </c>
      <c r="C289" s="22">
        <f>'Statistika podle krajů'!C289/'podle krajů na 100tis.obyvatel'!C$5*100000</f>
        <v>159.40615431930757</v>
      </c>
      <c r="D289" s="22">
        <f>'Statistika podle krajů'!D289/'podle krajů na 100tis.obyvatel'!D$5*100000</f>
        <v>170.78544224890271</v>
      </c>
      <c r="E289" s="22">
        <f>'Statistika podle krajů'!E289/'podle krajů na 100tis.obyvatel'!E$5*100000</f>
        <v>137.65068257447462</v>
      </c>
      <c r="F289" s="22">
        <f>'Statistika podle krajů'!F289/'podle krajů na 100tis.obyvatel'!F$5*100000</f>
        <v>110.2951157929031</v>
      </c>
      <c r="G289" s="22">
        <f>'Statistika podle krajů'!G289/'podle krajů na 100tis.obyvatel'!G$5*100000</f>
        <v>156.88853970632124</v>
      </c>
      <c r="H289" s="22">
        <f>'Statistika podle krajů'!H289/'podle krajů na 100tis.obyvatel'!H$5*100000</f>
        <v>209.83118844238092</v>
      </c>
      <c r="I289" s="22">
        <f>'Statistika podle krajů'!I289/'podle krajů na 100tis.obyvatel'!I$5*100000</f>
        <v>216.44276140357874</v>
      </c>
      <c r="J289" s="22">
        <f>'Statistika podle krajů'!J289/'podle krajů na 100tis.obyvatel'!J$5*100000</f>
        <v>206.25184153429942</v>
      </c>
      <c r="K289" s="22">
        <f>'Statistika podle krajů'!K289/'podle krajů na 100tis.obyvatel'!K$5*100000</f>
        <v>246.95329463940698</v>
      </c>
      <c r="L289" s="22">
        <f>'Statistika podle krajů'!L289/'podle krajů na 100tis.obyvatel'!L$5*100000</f>
        <v>129.11192972418368</v>
      </c>
      <c r="M289" s="22">
        <f>'Statistika podle krajů'!M289/'podle krajů na 100tis.obyvatel'!M$5*100000</f>
        <v>171.04024429799924</v>
      </c>
      <c r="N289" s="22">
        <f>'Statistika podle krajů'!N289/'podle krajů na 100tis.obyvatel'!N$5*100000</f>
        <v>213.02709615401119</v>
      </c>
      <c r="O289" s="23">
        <f>'Statistika podle krajů'!O289/'podle krajů na 100tis.obyvatel'!O$5*100000</f>
        <v>206.24069688698162</v>
      </c>
      <c r="P289" s="87"/>
      <c r="Q289" s="24">
        <f>'Statistika podle krajů'!Q289/'podle krajů na 100tis.obyvatel'!$Q$5*100000</f>
        <v>168.73109150893791</v>
      </c>
    </row>
    <row r="290" spans="1:17" x14ac:dyDescent="0.2">
      <c r="A290" s="52">
        <v>44175</v>
      </c>
      <c r="B290" s="32">
        <f>'Statistika podle krajů'!B290/'podle krajů na 100tis.obyvatel'!B$5*100000</f>
        <v>118.1776924314173</v>
      </c>
      <c r="C290" s="22">
        <f>'Statistika podle krajů'!C290/'podle krajů na 100tis.obyvatel'!C$5*100000</f>
        <v>168.93587006665746</v>
      </c>
      <c r="D290" s="22">
        <f>'Statistika podle krajů'!D290/'podle krajů na 100tis.obyvatel'!D$5*100000</f>
        <v>175.28796754455558</v>
      </c>
      <c r="E290" s="22">
        <f>'Statistika podle krajů'!E290/'podle krajů na 100tis.obyvatel'!E$5*100000</f>
        <v>146.12670982659745</v>
      </c>
      <c r="F290" s="22">
        <f>'Statistika podle krajů'!F290/'podle krajů na 100tis.obyvatel'!F$5*100000</f>
        <v>114.36755083756412</v>
      </c>
      <c r="G290" s="22">
        <f>'Statistika podle krajů'!G290/'podle krajů na 100tis.obyvatel'!G$5*100000</f>
        <v>168.94751907815802</v>
      </c>
      <c r="H290" s="22">
        <f>'Statistika podle krajů'!H290/'podle krajů na 100tis.obyvatel'!H$5*100000</f>
        <v>223.80490883274359</v>
      </c>
      <c r="I290" s="22">
        <f>'Statistika podle krajů'!I290/'podle krajů na 100tis.obyvatel'!I$5*100000</f>
        <v>224.60015190873872</v>
      </c>
      <c r="J290" s="22">
        <f>'Statistika podle krajů'!J290/'podle krajů na 100tis.obyvatel'!J$5*100000</f>
        <v>216.77489467380448</v>
      </c>
      <c r="K290" s="22">
        <f>'Statistika podle krajů'!K290/'podle krajů na 100tis.obyvatel'!K$5*100000</f>
        <v>250.28785064327508</v>
      </c>
      <c r="L290" s="22">
        <f>'Statistika podle krajů'!L290/'podle krajů na 100tis.obyvatel'!L$5*100000</f>
        <v>138.42409619551859</v>
      </c>
      <c r="M290" s="22">
        <f>'Statistika podle krajů'!M290/'podle krajů na 100tis.obyvatel'!M$5*100000</f>
        <v>179.42612121547748</v>
      </c>
      <c r="N290" s="22">
        <f>'Statistika podle krajů'!N290/'podle krajů na 100tis.obyvatel'!N$5*100000</f>
        <v>228.99125404468248</v>
      </c>
      <c r="O290" s="23">
        <f>'Statistika podle krajů'!O290/'podle krajů na 100tis.obyvatel'!O$5*100000</f>
        <v>219.81793177897595</v>
      </c>
      <c r="P290" s="87"/>
      <c r="Q290" s="24">
        <f>'Statistika podle krajů'!Q290/'podle krajů na 100tis.obyvatel'!$Q$5*100000</f>
        <v>177.83905444008985</v>
      </c>
    </row>
    <row r="291" spans="1:17" x14ac:dyDescent="0.2">
      <c r="A291" s="52">
        <v>44176</v>
      </c>
      <c r="B291" s="32">
        <f>'Statistika podle krajů'!B291/'podle krajů na 100tis.obyvatel'!B$5*100000</f>
        <v>122.4064149720942</v>
      </c>
      <c r="C291" s="22">
        <f>'Statistika podle krajů'!C291/'podle krajů na 100tis.obyvatel'!C$5*100000</f>
        <v>175.64998797956309</v>
      </c>
      <c r="D291" s="22">
        <f>'Statistika podle krajů'!D291/'podle krajů na 100tis.obyvatel'!D$5*100000</f>
        <v>181.49834726269751</v>
      </c>
      <c r="E291" s="22">
        <f>'Statistika podle krajů'!E291/'podle krajů na 100tis.obyvatel'!E$5*100000</f>
        <v>153.58561380846552</v>
      </c>
      <c r="F291" s="22">
        <f>'Statistika podle krajů'!F291/'podle krajů na 100tis.obyvatel'!F$5*100000</f>
        <v>116.74313794694976</v>
      </c>
      <c r="G291" s="22">
        <f>'Statistika podle krajů'!G291/'podle krajů na 100tis.obyvatel'!G$5*100000</f>
        <v>174.79429695541222</v>
      </c>
      <c r="H291" s="22">
        <f>'Statistika podle krajů'!H291/'podle krajů na 100tis.obyvatel'!H$5*100000</f>
        <v>235.07403817981023</v>
      </c>
      <c r="I291" s="22">
        <f>'Statistika podle krajů'!I291/'podle krajů na 100tis.obyvatel'!I$5*100000</f>
        <v>237.28942602787652</v>
      </c>
      <c r="J291" s="22">
        <f>'Statistika podle krajů'!J291/'podle krajů na 100tis.obyvatel'!J$5*100000</f>
        <v>229.78521491901077</v>
      </c>
      <c r="K291" s="22">
        <f>'Statistika podle krajů'!K291/'podle krajů na 100tis.obyvatel'!K$5*100000</f>
        <v>255.19160947249284</v>
      </c>
      <c r="L291" s="22">
        <f>'Statistika podle krajů'!L291/'podle krajů na 100tis.obyvatel'!L$5*100000</f>
        <v>139.26303011185507</v>
      </c>
      <c r="M291" s="22">
        <f>'Statistika podle krajů'!M291/'podle krajů na 100tis.obyvatel'!M$5*100000</f>
        <v>187.33732585460788</v>
      </c>
      <c r="N291" s="22">
        <f>'Statistika podle krajů'!N291/'podle krajů na 100tis.obyvatel'!N$5*100000</f>
        <v>242.55220537116668</v>
      </c>
      <c r="O291" s="23">
        <f>'Statistika podle krajů'!O291/'podle krajů na 100tis.obyvatel'!O$5*100000</f>
        <v>231.56265644014897</v>
      </c>
      <c r="P291" s="87"/>
      <c r="Q291" s="24">
        <f>'Statistika podle krajů'!Q291/'podle krajů na 100tis.obyvatel'!$Q$5*100000</f>
        <v>185.14225674936054</v>
      </c>
    </row>
    <row r="292" spans="1:17" x14ac:dyDescent="0.2">
      <c r="A292" s="52">
        <v>44177</v>
      </c>
      <c r="B292" s="32">
        <f>'Statistika podle krajů'!B292/'podle krajů na 100tis.obyvatel'!B$5*100000</f>
        <v>112.43871184049863</v>
      </c>
      <c r="C292" s="22">
        <f>'Statistika podle krajů'!C292/'podle krajů na 100tis.obyvatel'!C$5*100000</f>
        <v>159.40615431930757</v>
      </c>
      <c r="D292" s="22">
        <f>'Statistika podle krajů'!D292/'podle krajů na 100tis.obyvatel'!D$5*100000</f>
        <v>166.12765746029626</v>
      </c>
      <c r="E292" s="22">
        <f>'Statistika podle krajů'!E292/'podle krajů na 100tis.obyvatel'!E$5*100000</f>
        <v>143.24486056087568</v>
      </c>
      <c r="F292" s="22">
        <f>'Statistika podle krajů'!F292/'podle krajů na 100tis.obyvatel'!F$5*100000</f>
        <v>99.435289007140327</v>
      </c>
      <c r="G292" s="22">
        <f>'Statistika podle krajů'!G292/'podle krajů na 100tis.obyvatel'!G$5*100000</f>
        <v>159.20288928273433</v>
      </c>
      <c r="H292" s="22">
        <f>'Statistika podle krajů'!H292/'podle krajů na 100tis.obyvatel'!H$5*100000</f>
        <v>219.74802226779957</v>
      </c>
      <c r="I292" s="22">
        <f>'Statistika podle krajů'!I292/'podle krajů na 100tis.obyvatel'!I$5*100000</f>
        <v>218.25551484916986</v>
      </c>
      <c r="J292" s="22">
        <f>'Statistika podle krajů'!J292/'podle krajů na 100tis.obyvatel'!J$5*100000</f>
        <v>209.504421595601</v>
      </c>
      <c r="K292" s="22">
        <f>'Statistika podle krajů'!K292/'podle krajů na 100tis.obyvatel'!K$5*100000</f>
        <v>236.16502521512788</v>
      </c>
      <c r="L292" s="22">
        <f>'Statistika podle krajů'!L292/'podle krajů na 100tis.obyvatel'!L$5*100000</f>
        <v>127.76963545804534</v>
      </c>
      <c r="M292" s="22">
        <f>'Statistika podle krajů'!M292/'podle krajů na 100tis.obyvatel'!M$5*100000</f>
        <v>171.19846839078187</v>
      </c>
      <c r="N292" s="22">
        <f>'Statistika podle krajů'!N292/'podle krajů na 100tis.obyvatel'!N$5*100000</f>
        <v>225.90141703358481</v>
      </c>
      <c r="O292" s="23">
        <f>'Statistika podle krajů'!O292/'podle krajů na 100tis.obyvatel'!O$5*100000</f>
        <v>212.82107453402182</v>
      </c>
      <c r="P292" s="87"/>
      <c r="Q292" s="24">
        <f>'Statistika podle krajů'!Q292/'podle krajů na 100tis.obyvatel'!$Q$5*100000</f>
        <v>169.87192464815817</v>
      </c>
    </row>
    <row r="293" spans="1:17" x14ac:dyDescent="0.2">
      <c r="A293" s="52">
        <v>44178</v>
      </c>
      <c r="B293" s="32">
        <f>'Statistika podle krajů'!B293/'podle krajů na 100tis.obyvatel'!B$5*100000</f>
        <v>110.32435057016018</v>
      </c>
      <c r="C293" s="22">
        <f>'Statistika podle krajů'!C293/'podle krajů na 100tis.obyvatel'!C$5*100000</f>
        <v>156.22958240352426</v>
      </c>
      <c r="D293" s="22">
        <f>'Statistika podle krajů'!D293/'podle krajů na 100tis.obyvatel'!D$5*100000</f>
        <v>161.15935368578275</v>
      </c>
      <c r="E293" s="22">
        <f>'Statistika podle krajů'!E293/'podle krajů na 100tis.obyvatel'!E$5*100000</f>
        <v>141.04109347532375</v>
      </c>
      <c r="F293" s="22">
        <f>'Statistika podle krajů'!F293/'podle krajů na 100tis.obyvatel'!F$5*100000</f>
        <v>96.041593136589469</v>
      </c>
      <c r="G293" s="22">
        <f>'Statistika podle krajů'!G293/'podle krajů na 100tis.obyvatel'!G$5*100000</f>
        <v>155.18322949212208</v>
      </c>
      <c r="H293" s="22">
        <f>'Statistika podle krajů'!H293/'podle krajů na 100tis.obyvatel'!H$5*100000</f>
        <v>215.6911357028556</v>
      </c>
      <c r="I293" s="22">
        <f>'Statistika podle krajů'!I293/'podle krajů na 100tis.obyvatel'!I$5*100000</f>
        <v>215.53638468078319</v>
      </c>
      <c r="J293" s="22">
        <f>'Statistika podle krajů'!J293/'podle krajů na 100tis.obyvatel'!J$5*100000</f>
        <v>204.52988738419859</v>
      </c>
      <c r="K293" s="22">
        <f>'Statistika podle krajů'!K293/'podle krajů na 100tis.obyvatel'!K$5*100000</f>
        <v>232.43816850492237</v>
      </c>
      <c r="L293" s="22">
        <f>'Statistika podle krajů'!L293/'podle krajů na 100tis.obyvatel'!L$5*100000</f>
        <v>125.00115353413497</v>
      </c>
      <c r="M293" s="22">
        <f>'Statistika podle krajů'!M293/'podle krajů na 100tis.obyvatel'!M$5*100000</f>
        <v>168.50865881347752</v>
      </c>
      <c r="N293" s="22">
        <f>'Statistika podle krajů'!N293/'podle krajů na 100tis.obyvatel'!N$5*100000</f>
        <v>221.09500390521069</v>
      </c>
      <c r="O293" s="23">
        <f>'Statistika podle krajů'!O293/'podle krajů na 100tis.obyvatel'!O$5*100000</f>
        <v>207.98991119822014</v>
      </c>
      <c r="P293" s="87"/>
      <c r="Q293" s="24">
        <f>'Statistika podle krajů'!Q293/'podle krajů na 100tis.obyvatel'!$Q$5*100000</f>
        <v>166.3746165000567</v>
      </c>
    </row>
    <row r="294" spans="1:17" x14ac:dyDescent="0.2">
      <c r="A294" s="52">
        <v>44179</v>
      </c>
      <c r="B294" s="32">
        <f>'Statistika podle krajů'!B294/'podle krajů na 100tis.obyvatel'!B$5*100000</f>
        <v>122.85949238716672</v>
      </c>
      <c r="C294" s="22">
        <f>'Statistika podle krajů'!C294/'podle krajů na 100tis.obyvatel'!C$5*100000</f>
        <v>172.6900005125832</v>
      </c>
      <c r="D294" s="22">
        <f>'Statistika podle krajů'!D294/'podle krajů na 100tis.obyvatel'!D$5*100000</f>
        <v>173.73537261502011</v>
      </c>
      <c r="E294" s="22">
        <f>'Statistika podle krajů'!E294/'podle krajů na 100tis.obyvatel'!E$5*100000</f>
        <v>156.80650416427218</v>
      </c>
      <c r="F294" s="22">
        <f>'Statistika podle krajů'!F294/'podle krajů na 100tis.obyvatel'!F$5*100000</f>
        <v>104.86520240002172</v>
      </c>
      <c r="G294" s="22">
        <f>'Statistika podle krajů'!G294/'podle krajů na 100tis.obyvatel'!G$5*100000</f>
        <v>168.33847971594403</v>
      </c>
      <c r="H294" s="22">
        <f>'Statistika podle krajů'!H294/'podle krajů na 100tis.obyvatel'!H$5*100000</f>
        <v>239.5816899186369</v>
      </c>
      <c r="I294" s="22">
        <f>'Statistika podle krajů'!I294/'podle krajů na 100tis.obyvatel'!I$5*100000</f>
        <v>233.84519448125343</v>
      </c>
      <c r="J294" s="22">
        <f>'Statistika podle krajů'!J294/'podle krajů na 100tis.obyvatel'!J$5*100000</f>
        <v>227.87193253000981</v>
      </c>
      <c r="K294" s="22">
        <f>'Statistika podle krajů'!K294/'podle krajů na 100tis.obyvatel'!K$5*100000</f>
        <v>237.14577698097148</v>
      </c>
      <c r="L294" s="22">
        <f>'Statistika podle krajů'!L294/'podle krajů na 100tis.obyvatel'!L$5*100000</f>
        <v>135.48782748834091</v>
      </c>
      <c r="M294" s="22">
        <f>'Statistika podle krajů'!M294/'podle krajů na 100tis.obyvatel'!M$5*100000</f>
        <v>175.31229480312967</v>
      </c>
      <c r="N294" s="22">
        <f>'Statistika podle krajů'!N294/'podle krajů na 100tis.obyvatel'!N$5*100000</f>
        <v>245.29872715880904</v>
      </c>
      <c r="O294" s="23">
        <f>'Statistika podle krajů'!O294/'podle krajů na 100tis.obyvatel'!O$5*100000</f>
        <v>224.7323910343604</v>
      </c>
      <c r="P294" s="87"/>
      <c r="Q294" s="24">
        <f>'Statistika podle krajů'!Q294/'podle krajů na 100tis.obyvatel'!$Q$5*100000</f>
        <v>181.00907439251336</v>
      </c>
    </row>
    <row r="295" spans="1:17" x14ac:dyDescent="0.2">
      <c r="A295" s="52">
        <v>44180</v>
      </c>
      <c r="B295" s="32">
        <f>'Statistika podle krajů'!B295/'podle krajů na 100tis.obyvatel'!B$5*100000</f>
        <v>126.86167622030739</v>
      </c>
      <c r="C295" s="22">
        <f>'Statistika podle krajů'!C295/'podle krajů na 100tis.obyvatel'!C$5*100000</f>
        <v>177.96022210013277</v>
      </c>
      <c r="D295" s="22">
        <f>'Statistika podle krajů'!D295/'podle krajů na 100tis.obyvatel'!D$5*100000</f>
        <v>170.94070174185626</v>
      </c>
      <c r="E295" s="22">
        <f>'Statistika podle krajů'!E295/'podle krajů na 100tis.obyvatel'!E$5*100000</f>
        <v>161.21403833537607</v>
      </c>
      <c r="F295" s="22">
        <f>'Statistika podle krajů'!F295/'podle krajů na 100tis.obyvatel'!F$5*100000</f>
        <v>104.52583281296663</v>
      </c>
      <c r="G295" s="22">
        <f>'Statistika podle krajů'!G295/'podle krajů na 100tis.obyvatel'!G$5*100000</f>
        <v>172.35813950655631</v>
      </c>
      <c r="H295" s="22">
        <f>'Statistika podle krajů'!H295/'podle krajů na 100tis.obyvatel'!H$5*100000</f>
        <v>256.93614911311954</v>
      </c>
      <c r="I295" s="22">
        <f>'Statistika podle krajů'!I295/'podle krajů na 100tis.obyvatel'!I$5*100000</f>
        <v>239.10217947346763</v>
      </c>
      <c r="J295" s="22">
        <f>'Statistika podle krajů'!J295/'podle krajů na 100tis.obyvatel'!J$5*100000</f>
        <v>225.95865014100892</v>
      </c>
      <c r="K295" s="22">
        <f>'Statistika podle krajů'!K295/'podle krajů na 100tis.obyvatel'!K$5*100000</f>
        <v>230.67281532640399</v>
      </c>
      <c r="L295" s="22">
        <f>'Statistika podle krajů'!L295/'podle krajů na 100tis.obyvatel'!L$5*100000</f>
        <v>135.40393409670727</v>
      </c>
      <c r="M295" s="22">
        <f>'Statistika podle krajů'!M295/'podle krajů na 100tis.obyvatel'!M$5*100000</f>
        <v>175.47051889591228</v>
      </c>
      <c r="N295" s="22">
        <f>'Statistika podle krajů'!N295/'podle krajů na 100tis.obyvatel'!N$5*100000</f>
        <v>245.98535760571966</v>
      </c>
      <c r="O295" s="23">
        <f>'Statistika podle krajů'!O295/'podle krajů na 100tis.obyvatel'!O$5*100000</f>
        <v>224.39920735602925</v>
      </c>
      <c r="P295" s="87"/>
      <c r="Q295" s="24">
        <f>'Statistika podle krajů'!Q295/'podle krajů na 100tis.obyvatel'!$Q$5*100000</f>
        <v>183.15047430137761</v>
      </c>
    </row>
    <row r="296" spans="1:17" x14ac:dyDescent="0.2">
      <c r="A296" s="52">
        <v>44181</v>
      </c>
      <c r="B296" s="32">
        <f>'Statistika podle krajů'!B296/'podle krajů na 100tis.obyvatel'!B$5*100000</f>
        <v>136.37630193683043</v>
      </c>
      <c r="C296" s="22">
        <f>'Statistika podle krajů'!C296/'podle krajů na 100tis.obyvatel'!C$5*100000</f>
        <v>186.84018450107246</v>
      </c>
      <c r="D296" s="22">
        <f>'Statistika podle krajů'!D296/'podle krajů na 100tis.obyvatel'!D$5*100000</f>
        <v>178.08263841771944</v>
      </c>
      <c r="E296" s="22">
        <f>'Statistika podle krajů'!E296/'podle krajů na 100tis.obyvatel'!E$5*100000</f>
        <v>172.74143539826309</v>
      </c>
      <c r="F296" s="22">
        <f>'Statistika podle krajů'!F296/'podle krajů na 100tis.obyvatel'!F$5*100000</f>
        <v>108.93763744468275</v>
      </c>
      <c r="G296" s="22">
        <f>'Statistika podle krajů'!G296/'podle krajů na 100tis.obyvatel'!G$5*100000</f>
        <v>181.00649844999484</v>
      </c>
      <c r="H296" s="22">
        <f>'Statistika podle krajů'!H296/'podle krajů na 100tis.obyvatel'!H$5*100000</f>
        <v>266.85298293853816</v>
      </c>
      <c r="I296" s="22">
        <f>'Statistika podle krajů'!I296/'podle krajů na 100tis.obyvatel'!I$5*100000</f>
        <v>250.15997549157342</v>
      </c>
      <c r="J296" s="22">
        <f>'Statistika podle krajů'!J296/'podle krajů na 100tis.obyvatel'!J$5*100000</f>
        <v>236.09904680271381</v>
      </c>
      <c r="K296" s="22">
        <f>'Statistika podle krajů'!K296/'podle krajů na 100tis.obyvatel'!K$5*100000</f>
        <v>235.96887486195919</v>
      </c>
      <c r="L296" s="22">
        <f>'Statistika podle krajů'!L296/'podle krajů na 100tis.obyvatel'!L$5*100000</f>
        <v>144.46442039314121</v>
      </c>
      <c r="M296" s="22">
        <f>'Statistika podle krajů'!M296/'podle krajů na 100tis.obyvatel'!M$5*100000</f>
        <v>184.48929218452093</v>
      </c>
      <c r="N296" s="22">
        <f>'Statistika podle krajů'!N296/'podle krajů na 100tis.obyvatel'!N$5*100000</f>
        <v>259.54630893220383</v>
      </c>
      <c r="O296" s="23">
        <f>'Statistika podle krajů'!O296/'podle krajů na 100tis.obyvatel'!O$5*100000</f>
        <v>239.72565655926212</v>
      </c>
      <c r="P296" s="87"/>
      <c r="Q296" s="24">
        <f>'Statistika podle krajů'!Q296/'podle krajů na 100tis.obyvatel'!$Q$5*100000</f>
        <v>193.06263108476682</v>
      </c>
    </row>
    <row r="297" spans="1:17" x14ac:dyDescent="0.2">
      <c r="A297" s="52">
        <v>44182</v>
      </c>
      <c r="B297" s="32">
        <f>'Statistika podle krajů'!B297/'podle krajů na 100tis.obyvatel'!B$5*100000</f>
        <v>145.13579862823261</v>
      </c>
      <c r="C297" s="22">
        <f>'Statistika podle krajů'!C297/'podle krajů na 100tis.obyvatel'!C$5*100000</f>
        <v>192.97674388383564</v>
      </c>
      <c r="D297" s="22">
        <f>'Statistika podle krajů'!D297/'podle krajů na 100tis.obyvatel'!D$5*100000</f>
        <v>184.13775864290781</v>
      </c>
      <c r="E297" s="22">
        <f>'Statistika podle krajů'!E297/'podle krajů na 100tis.obyvatel'!E$5*100000</f>
        <v>178.84417501979152</v>
      </c>
      <c r="F297" s="22">
        <f>'Statistika podle krajů'!F297/'podle krajů na 100tis.obyvatel'!F$5*100000</f>
        <v>111.99196372817853</v>
      </c>
      <c r="G297" s="22">
        <f>'Statistika podle krajů'!G297/'podle krajů na 100tis.obyvatel'!G$5*100000</f>
        <v>188.68039441389098</v>
      </c>
      <c r="H297" s="22">
        <f>'Statistika podle krajů'!H297/'podle krajů na 100tis.obyvatel'!H$5*100000</f>
        <v>283.75667695913813</v>
      </c>
      <c r="I297" s="22">
        <f>'Statistika podle krajů'!I297/'podle krajů na 100tis.obyvatel'!I$5*100000</f>
        <v>261.03649616512007</v>
      </c>
      <c r="J297" s="22">
        <f>'Statistika podle krajů'!J297/'podle krajů na 100tis.obyvatel'!J$5*100000</f>
        <v>246.04811522551859</v>
      </c>
      <c r="K297" s="22">
        <f>'Statistika podle krajů'!K297/'podle krajů na 100tis.obyvatel'!K$5*100000</f>
        <v>240.67648333800824</v>
      </c>
      <c r="L297" s="22">
        <f>'Statistika podle krajů'!L297/'podle krajů na 100tis.obyvatel'!L$5*100000</f>
        <v>150.16917102422926</v>
      </c>
      <c r="M297" s="22">
        <f>'Statistika podle krajů'!M297/'podle krajů na 100tis.obyvatel'!M$5*100000</f>
        <v>192.55872091643394</v>
      </c>
      <c r="N297" s="22">
        <f>'Statistika podle krajů'!N297/'podle krajů na 100tis.obyvatel'!N$5*100000</f>
        <v>269.67410802413508</v>
      </c>
      <c r="O297" s="23">
        <f>'Statistika podle krajů'!O297/'podle krajů na 100tis.obyvatel'!O$5*100000</f>
        <v>253.96925880791878</v>
      </c>
      <c r="P297" s="87"/>
      <c r="Q297" s="24">
        <f>'Statistika podle krajů'!Q297/'podle krajů na 100tis.obyvatel'!$Q$5*100000</f>
        <v>201.5534219897832</v>
      </c>
    </row>
    <row r="298" spans="1:17" x14ac:dyDescent="0.2">
      <c r="A298" s="52">
        <v>44183</v>
      </c>
      <c r="B298" s="32">
        <f>'Statistika podle krajů'!B298/'podle krajů na 100tis.obyvatel'!B$5*100000</f>
        <v>147.02362119103481</v>
      </c>
      <c r="C298" s="22">
        <f>'Statistika podle krajů'!C298/'podle krajů na 100tis.obyvatel'!C$5*100000</f>
        <v>193.48210759771027</v>
      </c>
      <c r="D298" s="22">
        <f>'Statistika podle krajů'!D298/'podle krajů na 100tis.obyvatel'!D$5*100000</f>
        <v>186.15613205130393</v>
      </c>
      <c r="E298" s="22">
        <f>'Statistika podle krajů'!E298/'podle krajů na 100tis.obyvatel'!E$5*100000</f>
        <v>183.08218864585294</v>
      </c>
      <c r="F298" s="22">
        <f>'Statistika podle krajů'!F298/'podle krajů na 100tis.obyvatel'!F$5*100000</f>
        <v>115.3856595987294</v>
      </c>
      <c r="G298" s="22">
        <f>'Statistika podle krajů'!G298/'podle krajů na 100tis.obyvatel'!G$5*100000</f>
        <v>187.58412356190578</v>
      </c>
      <c r="H298" s="22">
        <f>'Statistika podle krajů'!H298/'podle krajů na 100tis.obyvatel'!H$5*100000</f>
        <v>287.81356352408216</v>
      </c>
      <c r="I298" s="22">
        <f>'Statistika podle krajů'!I298/'podle krajů na 100tis.obyvatel'!I$5*100000</f>
        <v>262.48669892159296</v>
      </c>
      <c r="J298" s="22">
        <f>'Statistika podle krajů'!J298/'podle krajů na 100tis.obyvatel'!J$5*100000</f>
        <v>252.9359318259219</v>
      </c>
      <c r="K298" s="22">
        <f>'Statistika podle krajů'!K298/'podle krajů na 100tis.obyvatel'!K$5*100000</f>
        <v>239.30343086582727</v>
      </c>
      <c r="L298" s="22">
        <f>'Statistika podle krajů'!L298/'podle krajů na 100tis.obyvatel'!L$5*100000</f>
        <v>152.18261242343681</v>
      </c>
      <c r="M298" s="22">
        <f>'Statistika podle krajů'!M298/'podle krajů na 100tis.obyvatel'!M$5*100000</f>
        <v>193.19161728756438</v>
      </c>
      <c r="N298" s="22">
        <f>'Statistika podle krajů'!N298/'podle krajů na 100tis.obyvatel'!N$5*100000</f>
        <v>273.10726025868803</v>
      </c>
      <c r="O298" s="23">
        <f>'Statistika podle krajů'!O298/'podle krajů na 100tis.obyvatel'!O$5*100000</f>
        <v>261.29929973120409</v>
      </c>
      <c r="P298" s="87"/>
      <c r="Q298" s="24">
        <f>'Statistika podle krajů'!Q298/'podle krajů na 100tis.obyvatel'!$Q$5*100000</f>
        <v>204.00340791171521</v>
      </c>
    </row>
    <row r="299" spans="1:17" x14ac:dyDescent="0.2">
      <c r="A299" s="52">
        <v>44184</v>
      </c>
      <c r="B299" s="32">
        <f>'Statistika podle krajů'!B299/'podle krajů na 100tis.obyvatel'!B$5*100000</f>
        <v>133.05373422629856</v>
      </c>
      <c r="C299" s="22">
        <f>'Statistika podle krajů'!C299/'podle krajů na 100tis.obyvatel'!C$5*100000</f>
        <v>172.11244198244077</v>
      </c>
      <c r="D299" s="22">
        <f>'Statistika podle krajů'!D299/'podle krajů na 100tis.obyvatel'!D$5*100000</f>
        <v>163.9540245589466</v>
      </c>
      <c r="E299" s="22">
        <f>'Statistika podle krajů'!E299/'podle krajů na 100tis.obyvatel'!E$5*100000</f>
        <v>165.11301087135257</v>
      </c>
      <c r="F299" s="22">
        <f>'Statistika podle krajů'!F299/'podle krajů na 100tis.obyvatel'!F$5*100000</f>
        <v>98.417180245975089</v>
      </c>
      <c r="G299" s="22">
        <f>'Statistika podle krajů'!G299/'podle krajů na 100tis.obyvatel'!G$5*100000</f>
        <v>166.75497737418769</v>
      </c>
      <c r="H299" s="22">
        <f>'Statistika podle krajů'!H299/'podle krajů na 100tis.obyvatel'!H$5*100000</f>
        <v>261.21841826500486</v>
      </c>
      <c r="I299" s="22">
        <f>'Statistika podle krajů'!I299/'podle krajů na 100tis.obyvatel'!I$5*100000</f>
        <v>237.1081506833174</v>
      </c>
      <c r="J299" s="22">
        <f>'Statistika podle krajů'!J299/'podle krajů na 100tis.obyvatel'!J$5*100000</f>
        <v>227.10661957440945</v>
      </c>
      <c r="K299" s="22">
        <f>'Statistika podle krajů'!K299/'podle krajů na 100tis.obyvatel'!K$5*100000</f>
        <v>219.8845459021249</v>
      </c>
      <c r="L299" s="22">
        <f>'Statistika podle krajů'!L299/'podle krajů na 100tis.obyvatel'!L$5*100000</f>
        <v>136.4945481879447</v>
      </c>
      <c r="M299" s="22">
        <f>'Statistika podle krajů'!M299/'podle krajů na 100tis.obyvatel'!M$5*100000</f>
        <v>169.45800337017317</v>
      </c>
      <c r="N299" s="22">
        <f>'Statistika podle krajů'!N299/'podle krajů na 100tis.obyvatel'!N$5*100000</f>
        <v>245.98535760571966</v>
      </c>
      <c r="O299" s="23">
        <f>'Statistika podle krajů'!O299/'podle krajů na 100tis.obyvatel'!O$5*100000</f>
        <v>236.81029937386455</v>
      </c>
      <c r="P299" s="87"/>
      <c r="Q299" s="24">
        <f>'Statistika podle krajů'!Q299/'podle krajů na 100tis.obyvatel'!$Q$5*100000</f>
        <v>183.13177211876746</v>
      </c>
    </row>
    <row r="300" spans="1:17" x14ac:dyDescent="0.2">
      <c r="A300" s="52">
        <v>44185</v>
      </c>
      <c r="B300" s="32">
        <f>'Statistika podle krajů'!B300/'podle krajů na 100tis.obyvatel'!B$5*100000</f>
        <v>130.56180844339968</v>
      </c>
      <c r="C300" s="22">
        <f>'Statistika podle krajů'!C300/'podle krajů na 100tis.obyvatel'!C$5*100000</f>
        <v>166.914415211159</v>
      </c>
      <c r="D300" s="22">
        <f>'Statistika podle krajů'!D300/'podle krajů na 100tis.obyvatel'!D$5*100000</f>
        <v>160.38305622101498</v>
      </c>
      <c r="E300" s="22">
        <f>'Statistika podle krajů'!E300/'podle krajů na 100tis.obyvatel'!E$5*100000</f>
        <v>161.72259997050341</v>
      </c>
      <c r="F300" s="22">
        <f>'Statistika podle krajů'!F300/'podle krajů na 100tis.obyvatel'!F$5*100000</f>
        <v>94.344745201314041</v>
      </c>
      <c r="G300" s="22">
        <f>'Statistika podle krajů'!G300/'podle krajů na 100tis.obyvatel'!G$5*100000</f>
        <v>161.15181524181909</v>
      </c>
      <c r="H300" s="22">
        <f>'Statistika podle krajů'!H300/'podle krajů na 100tis.obyvatel'!H$5*100000</f>
        <v>256.0346187653542</v>
      </c>
      <c r="I300" s="22">
        <f>'Statistika podle krajů'!I300/'podle krajů na 100tis.obyvatel'!I$5*100000</f>
        <v>232.03244103566232</v>
      </c>
      <c r="J300" s="22">
        <f>'Statistika podle krajů'!J300/'podle krajů na 100tis.obyvatel'!J$5*100000</f>
        <v>221.55810064630677</v>
      </c>
      <c r="K300" s="22">
        <f>'Statistika podle krajů'!K300/'podle krajů na 100tis.obyvatel'!K$5*100000</f>
        <v>214.39233601340101</v>
      </c>
      <c r="L300" s="22">
        <f>'Statistika podle krajů'!L300/'podle krajů na 100tis.obyvatel'!L$5*100000</f>
        <v>133.22270591423242</v>
      </c>
      <c r="M300" s="22">
        <f>'Statistika podle krajů'!M300/'podle krajů na 100tis.obyvatel'!M$5*100000</f>
        <v>162.17969510217321</v>
      </c>
      <c r="N300" s="22">
        <f>'Statistika podle krajů'!N300/'podle krajů na 100tis.obyvatel'!N$5*100000</f>
        <v>236.37253134897134</v>
      </c>
      <c r="O300" s="23">
        <f>'Statistika podle krajů'!O300/'podle krajů na 100tis.obyvatel'!O$5*100000</f>
        <v>230.0633298876588</v>
      </c>
      <c r="P300" s="87"/>
      <c r="Q300" s="24">
        <f>'Statistika podle krajů'!Q300/'podle krajů na 100tis.obyvatel'!$Q$5*100000</f>
        <v>178.11958717924239</v>
      </c>
    </row>
    <row r="301" spans="1:17" x14ac:dyDescent="0.2">
      <c r="A301" s="52">
        <v>44186</v>
      </c>
      <c r="B301" s="32">
        <f>'Statistika podle krajů'!B301/'podle krajů na 100tis.obyvatel'!B$5*100000</f>
        <v>138.64168901219307</v>
      </c>
      <c r="C301" s="22">
        <f>'Statistika podle krajů'!C301/'podle krajů na 100tis.obyvatel'!C$5*100000</f>
        <v>173.19536422645783</v>
      </c>
      <c r="D301" s="22">
        <f>'Statistika podle krajů'!D301/'podle krajů na 100tis.obyvatel'!D$5*100000</f>
        <v>157.58838534785113</v>
      </c>
      <c r="E301" s="22">
        <f>'Statistika podle krajů'!E301/'podle krajů na 100tis.obyvatel'!E$5*100000</f>
        <v>164.9434903263101</v>
      </c>
      <c r="F301" s="22">
        <f>'Statistika podle krajů'!F301/'podle krajů na 100tis.obyvatel'!F$5*100000</f>
        <v>102.15024570358104</v>
      </c>
      <c r="G301" s="22">
        <f>'Statistika podle krajů'!G301/'podle krajů na 100tis.obyvatel'!G$5*100000</f>
        <v>171.38367652701393</v>
      </c>
      <c r="H301" s="22">
        <f>'Statistika podle krajů'!H301/'podle krajů na 100tis.obyvatel'!H$5*100000</f>
        <v>263.92300930830083</v>
      </c>
      <c r="I301" s="22">
        <f>'Statistika podle krajů'!I301/'podle krajů na 100tis.obyvatel'!I$5*100000</f>
        <v>240.00855619626319</v>
      </c>
      <c r="J301" s="22">
        <f>'Statistika podle krajů'!J301/'podle krajů na 100tis.obyvatel'!J$5*100000</f>
        <v>233.61177969701262</v>
      </c>
      <c r="K301" s="22">
        <f>'Statistika podle krajů'!K301/'podle krajů na 100tis.obyvatel'!K$5*100000</f>
        <v>217.53074166410039</v>
      </c>
      <c r="L301" s="22">
        <f>'Statistika podle krajů'!L301/'podle krajů na 100tis.obyvatel'!L$5*100000</f>
        <v>133.39049269749972</v>
      </c>
      <c r="M301" s="22">
        <f>'Statistika podle krajů'!M301/'podle krajů na 100tis.obyvatel'!M$5*100000</f>
        <v>165.97707332895581</v>
      </c>
      <c r="N301" s="22">
        <f>'Statistika podle krajů'!N301/'podle krajů na 100tis.obyvatel'!N$5*100000</f>
        <v>244.0971238767155</v>
      </c>
      <c r="O301" s="23">
        <f>'Statistika podle krajů'!O301/'podle krajů na 100tis.obyvatel'!O$5*100000</f>
        <v>247.47217708046136</v>
      </c>
      <c r="P301" s="87"/>
      <c r="Q301" s="24">
        <f>'Statistika podle krajů'!Q301/'podle krajů na 100tis.obyvatel'!$Q$5*100000</f>
        <v>185.03939474500461</v>
      </c>
    </row>
    <row r="302" spans="1:17" x14ac:dyDescent="0.2">
      <c r="A302" s="52">
        <v>44187</v>
      </c>
      <c r="B302" s="32">
        <f>'Statistika podle krajů'!B302/'podle krajů na 100tis.obyvatel'!B$5*100000</f>
        <v>135.84771161924584</v>
      </c>
      <c r="C302" s="22">
        <f>'Statistika podle krajů'!C302/'podle krajů na 100tis.obyvatel'!C$5*100000</f>
        <v>170.52415602454911</v>
      </c>
      <c r="D302" s="22">
        <f>'Statistika podle krajů'!D302/'podle krajů na 100tis.obyvatel'!D$5*100000</f>
        <v>153.08586005219823</v>
      </c>
      <c r="E302" s="22">
        <f>'Statistika podle krajů'!E302/'podle krajů na 100tis.obyvatel'!E$5*100000</f>
        <v>158.84075070478167</v>
      </c>
      <c r="F302" s="22">
        <f>'Statistika podle krajů'!F302/'podle krajů na 100tis.obyvatel'!F$5*100000</f>
        <v>98.756549833030164</v>
      </c>
      <c r="G302" s="22">
        <f>'Statistika podle krajů'!G302/'podle krajů na 100tis.obyvatel'!G$5*100000</f>
        <v>162.36989396624705</v>
      </c>
      <c r="H302" s="22">
        <f>'Statistika podle krajů'!H302/'podle krajů na 100tis.obyvatel'!H$5*100000</f>
        <v>265.50068741689017</v>
      </c>
      <c r="I302" s="22">
        <f>'Statistika podle krajů'!I302/'podle krajů na 100tis.obyvatel'!I$5*100000</f>
        <v>236.38304930508099</v>
      </c>
      <c r="J302" s="22">
        <f>'Statistika podle krajů'!J302/'podle krajů na 100tis.obyvatel'!J$5*100000</f>
        <v>217.73153586830495</v>
      </c>
      <c r="K302" s="22">
        <f>'Statistika podle krajů'!K302/'podle krajů na 100tis.obyvatel'!K$5*100000</f>
        <v>210.66547930319547</v>
      </c>
      <c r="L302" s="22">
        <f>'Statistika podle krajů'!L302/'podle krajů na 100tis.obyvatel'!L$5*100000</f>
        <v>130.53811738195571</v>
      </c>
      <c r="M302" s="22">
        <f>'Statistika podle krajů'!M302/'podle krajů na 100tis.obyvatel'!M$5*100000</f>
        <v>160.59745417434712</v>
      </c>
      <c r="N302" s="22">
        <f>'Statistika podle krajů'!N302/'podle krajů na 100tis.obyvatel'!N$5*100000</f>
        <v>231.9094334440525</v>
      </c>
      <c r="O302" s="23">
        <f>'Statistika podle krajů'!O302/'podle krajů na 100tis.obyvatel'!O$5*100000</f>
        <v>245.47307501047447</v>
      </c>
      <c r="P302" s="87"/>
      <c r="Q302" s="24">
        <f>'Statistika podle krajů'!Q302/'podle krajů na 100tis.obyvatel'!$Q$5*100000</f>
        <v>180.20488054027612</v>
      </c>
    </row>
    <row r="303" spans="1:17" x14ac:dyDescent="0.2">
      <c r="A303" s="52">
        <v>44188</v>
      </c>
      <c r="B303" s="32">
        <f>'Statistika podle krajů'!B303/'podle krajů na 100tis.obyvatel'!B$5*100000</f>
        <v>141.05810189257988</v>
      </c>
      <c r="C303" s="22">
        <f>'Statistika podle krajů'!C303/'podle krajů na 100tis.obyvatel'!C$5*100000</f>
        <v>168.35831153651506</v>
      </c>
      <c r="D303" s="22">
        <f>'Statistika podle krajů'!D303/'podle krajů na 100tis.obyvatel'!D$5*100000</f>
        <v>150.75696765789502</v>
      </c>
      <c r="E303" s="22">
        <f>'Statistika podle krajů'!E303/'podle krajů na 100tis.obyvatel'!E$5*100000</f>
        <v>157.48458634444202</v>
      </c>
      <c r="F303" s="22">
        <f>'Statistika podle krajů'!F303/'podle krajů na 100tis.obyvatel'!F$5*100000</f>
        <v>96.380962723644558</v>
      </c>
      <c r="G303" s="22">
        <f>'Statistika podle krajů'!G303/'podle krajů na 100tis.obyvatel'!G$5*100000</f>
        <v>164.44062779777457</v>
      </c>
      <c r="H303" s="22">
        <f>'Statistika podle krajů'!H303/'podle krajů na 100tis.obyvatel'!H$5*100000</f>
        <v>251.9777322004102</v>
      </c>
      <c r="I303" s="22">
        <f>'Statistika podle krajů'!I303/'podle krajů na 100tis.obyvatel'!I$5*100000</f>
        <v>236.20177396052188</v>
      </c>
      <c r="J303" s="22">
        <f>'Statistika podle krajů'!J303/'podle krajů na 100tis.obyvatel'!J$5*100000</f>
        <v>215.24426876260372</v>
      </c>
      <c r="K303" s="22">
        <f>'Statistika podle krajů'!K303/'podle krajů na 100tis.obyvatel'!K$5*100000</f>
        <v>211.45008071587031</v>
      </c>
      <c r="L303" s="22">
        <f>'Statistika podle krajů'!L303/'podle krajů na 100tis.obyvatel'!L$5*100000</f>
        <v>129.19582311581735</v>
      </c>
      <c r="M303" s="22">
        <f>'Statistika podle krajů'!M303/'podle krajů na 100tis.obyvatel'!M$5*100000</f>
        <v>161.38857463826017</v>
      </c>
      <c r="N303" s="22">
        <f>'Statistika podle krajů'!N303/'podle krajů na 100tis.obyvatel'!N$5*100000</f>
        <v>226.41638986876777</v>
      </c>
      <c r="O303" s="23">
        <f>'Statistika podle krajů'!O303/'podle krajů na 100tis.obyvatel'!O$5*100000</f>
        <v>244.39022805589823</v>
      </c>
      <c r="P303" s="87"/>
      <c r="Q303" s="24">
        <f>'Statistika podle krajů'!Q303/'podle krajů na 100tis.obyvatel'!$Q$5*100000</f>
        <v>179.26977140976771</v>
      </c>
    </row>
    <row r="304" spans="1:17" x14ac:dyDescent="0.2">
      <c r="A304" s="52">
        <v>44189</v>
      </c>
      <c r="B304" s="32">
        <f>'Statistika podle krajů'!B304/'podle krajů na 100tis.obyvatel'!B$5*100000</f>
        <v>124.82282785248101</v>
      </c>
      <c r="C304" s="22">
        <f>'Statistika podle krajů'!C304/'podle krajů na 100tis.obyvatel'!C$5*100000</f>
        <v>144.02865845426567</v>
      </c>
      <c r="D304" s="22">
        <f>'Statistika podle krajů'!D304/'podle krajů na 100tis.obyvatel'!D$5*100000</f>
        <v>129.48641712325897</v>
      </c>
      <c r="E304" s="22">
        <f>'Statistika podle krajů'!E304/'podle krajů na 100tis.obyvatel'!E$5*100000</f>
        <v>137.65068257447462</v>
      </c>
      <c r="F304" s="22">
        <f>'Statistika podle krajů'!F304/'podle krajů na 100tis.obyvatel'!F$5*100000</f>
        <v>82.466809654386012</v>
      </c>
      <c r="G304" s="22">
        <f>'Statistika podle krajů'!G304/'podle krajů na 100tis.obyvatel'!G$5*100000</f>
        <v>144.58594458959882</v>
      </c>
      <c r="H304" s="22">
        <f>'Statistika podle krajů'!H304/'podle krajů na 100tis.obyvatel'!H$5*100000</f>
        <v>219.29725709391693</v>
      </c>
      <c r="I304" s="22">
        <f>'Statistika podle krajů'!I304/'podle krajů na 100tis.obyvatel'!I$5*100000</f>
        <v>210.82322572224626</v>
      </c>
      <c r="J304" s="22">
        <f>'Statistika podle krajů'!J304/'podle krajů na 100tis.obyvatel'!J$5*100000</f>
        <v>182.71846814958806</v>
      </c>
      <c r="K304" s="22">
        <f>'Statistika podle krajů'!K304/'podle krajů na 100tis.obyvatel'!K$5*100000</f>
        <v>186.73513621661274</v>
      </c>
      <c r="L304" s="22">
        <f>'Statistika podle krajů'!L304/'podle krajů na 100tis.obyvatel'!L$5*100000</f>
        <v>112.50103818072147</v>
      </c>
      <c r="M304" s="22">
        <f>'Statistika podle krajů'!M304/'podle krajů na 100tis.obyvatel'!M$5*100000</f>
        <v>142.4016835043472</v>
      </c>
      <c r="N304" s="22">
        <f>'Statistika podle krajů'!N304/'podle krajů na 100tis.obyvatel'!N$5*100000</f>
        <v>195.00304692260815</v>
      </c>
      <c r="O304" s="23">
        <f>'Statistika podle krajů'!O304/'podle krajů na 100tis.obyvatel'!O$5*100000</f>
        <v>215.5698398802538</v>
      </c>
      <c r="P304" s="87"/>
      <c r="Q304" s="24">
        <f>'Statistika podle krajů'!Q304/'podle krajů na 100tis.obyvatel'!$Q$5*100000</f>
        <v>156.46245971666755</v>
      </c>
    </row>
    <row r="305" spans="1:17" x14ac:dyDescent="0.2">
      <c r="A305" s="52">
        <v>44190</v>
      </c>
      <c r="B305" s="32">
        <f>'Statistika podle krajů'!B305/'podle krajů na 100tis.obyvatel'!B$5*100000</f>
        <v>123.08603109470299</v>
      </c>
      <c r="C305" s="22">
        <f>'Statistika podle krajů'!C305/'podle krajů na 100tis.obyvatel'!C$5*100000</f>
        <v>138.61404723418048</v>
      </c>
      <c r="D305" s="22">
        <f>'Statistika podle krajů'!D305/'podle krajů na 100tis.obyvatel'!D$5*100000</f>
        <v>127.15752472895574</v>
      </c>
      <c r="E305" s="22">
        <f>'Statistika podle krajů'!E305/'podle krajů na 100tis.obyvatel'!E$5*100000</f>
        <v>133.24314840337075</v>
      </c>
      <c r="F305" s="22">
        <f>'Statistika podle krajů'!F305/'podle krajů na 100tis.obyvatel'!F$5*100000</f>
        <v>80.430592132055494</v>
      </c>
      <c r="G305" s="22">
        <f>'Statistika podle krajů'!G305/'podle krajů na 100tis.obyvatel'!G$5*100000</f>
        <v>140.56628479898657</v>
      </c>
      <c r="H305" s="22">
        <f>'Statistika podle krajů'!H305/'podle krajů na 100tis.obyvatel'!H$5*100000</f>
        <v>213.66269242038359</v>
      </c>
      <c r="I305" s="22">
        <f>'Statistika podle krajů'!I305/'podle krajů na 100tis.obyvatel'!I$5*100000</f>
        <v>206.11006676370943</v>
      </c>
      <c r="J305" s="22">
        <f>'Statistika podle krajů'!J305/'podle krajů na 100tis.obyvatel'!J$5*100000</f>
        <v>176.21330802698492</v>
      </c>
      <c r="K305" s="22">
        <f>'Statistika podle krajů'!K305/'podle krajů na 100tis.obyvatel'!K$5*100000</f>
        <v>183.00827950640726</v>
      </c>
      <c r="L305" s="22">
        <f>'Statistika podle krajů'!L305/'podle krajů na 100tis.obyvatel'!L$5*100000</f>
        <v>109.14530251537556</v>
      </c>
      <c r="M305" s="22">
        <f>'Statistika podle krajů'!M305/'podle krajů na 100tis.obyvatel'!M$5*100000</f>
        <v>135.28159932912985</v>
      </c>
      <c r="N305" s="22">
        <f>'Statistika podle krajů'!N305/'podle krajů na 100tis.obyvatel'!N$5*100000</f>
        <v>188.48005767695753</v>
      </c>
      <c r="O305" s="23">
        <f>'Statistika podle krajů'!O305/'podle krajů na 100tis.obyvatel'!O$5*100000</f>
        <v>208.57298263529967</v>
      </c>
      <c r="P305" s="87"/>
      <c r="Q305" s="24">
        <f>'Statistika podle krajů'!Q305/'podle krajů na 100tis.obyvatel'!$Q$5*100000</f>
        <v>151.88977606848141</v>
      </c>
    </row>
    <row r="306" spans="1:17" x14ac:dyDescent="0.2">
      <c r="A306" s="52">
        <v>44191</v>
      </c>
      <c r="B306" s="32">
        <f>'Statistika podle krajů'!B306/'podle krajů na 100tis.obyvatel'!B$5*100000</f>
        <v>121.04718272687664</v>
      </c>
      <c r="C306" s="22">
        <f>'Statistika podle krajů'!C306/'podle krajů na 100tis.obyvatel'!C$5*100000</f>
        <v>135.36528050212939</v>
      </c>
      <c r="D306" s="22">
        <f>'Statistika podle krajů'!D306/'podle krajů na 100tis.obyvatel'!D$5*100000</f>
        <v>125.60492979942026</v>
      </c>
      <c r="E306" s="22">
        <f>'Statistika podle krajů'!E306/'podle krajů na 100tis.obyvatel'!E$5*100000</f>
        <v>129.5136964124367</v>
      </c>
      <c r="F306" s="22">
        <f>'Statistika podle krajů'!F306/'podle krajů na 100tis.obyvatel'!F$5*100000</f>
        <v>78.733744196780066</v>
      </c>
      <c r="G306" s="22">
        <f>'Statistika podle krajů'!G306/'podle krajů na 100tis.obyvatel'!G$5*100000</f>
        <v>136.91204862570268</v>
      </c>
      <c r="H306" s="22">
        <f>'Statistika podle krajů'!H306/'podle krajů na 100tis.obyvatel'!H$5*100000</f>
        <v>206.90121481214359</v>
      </c>
      <c r="I306" s="22">
        <f>'Statistika podle krajů'!I306/'podle krajů na 100tis.obyvatel'!I$5*100000</f>
        <v>202.66583521708631</v>
      </c>
      <c r="J306" s="22">
        <f>'Statistika podle krajů'!J306/'podle krajů na 100tis.obyvatel'!J$5*100000</f>
        <v>170.85611733778236</v>
      </c>
      <c r="K306" s="22">
        <f>'Statistika podle krajů'!K306/'podle krajů na 100tis.obyvatel'!K$5*100000</f>
        <v>177.51606961768334</v>
      </c>
      <c r="L306" s="22">
        <f>'Statistika podle krajů'!L306/'podle krajů na 100tis.obyvatel'!L$5*100000</f>
        <v>106.62850076636613</v>
      </c>
      <c r="M306" s="22">
        <f>'Statistika podle krajů'!M306/'podle krajů na 100tis.obyvatel'!M$5*100000</f>
        <v>129.90198017452116</v>
      </c>
      <c r="N306" s="22">
        <f>'Statistika podle krajů'!N306/'podle krajů na 100tis.obyvatel'!N$5*100000</f>
        <v>184.18861738376634</v>
      </c>
      <c r="O306" s="23">
        <f>'Statistika podle krajů'!O306/'podle krajů na 100tis.obyvatel'!O$5*100000</f>
        <v>201.07634987284879</v>
      </c>
      <c r="P306" s="87"/>
      <c r="Q306" s="24">
        <f>'Statistika podle krajů'!Q306/'podle krajů na 100tis.obyvatel'!$Q$5*100000</f>
        <v>147.93426444643083</v>
      </c>
    </row>
    <row r="307" spans="1:17" x14ac:dyDescent="0.2">
      <c r="A307" s="52">
        <v>44192</v>
      </c>
      <c r="B307" s="32">
        <f>'Statistika podle krajů'!B307/'podle krajů na 100tis.obyvatel'!B$5*100000</f>
        <v>119.53692467663488</v>
      </c>
      <c r="C307" s="22">
        <f>'Statistika podle krajů'!C307/'podle krajů na 100tis.obyvatel'!C$5*100000</f>
        <v>133.84918936050553</v>
      </c>
      <c r="D307" s="22">
        <f>'Statistika podle krajů'!D307/'podle krajů na 100tis.obyvatel'!D$5*100000</f>
        <v>124.05233486988479</v>
      </c>
      <c r="E307" s="22">
        <f>'Statistika podle krajů'!E307/'podle krajů na 100tis.obyvatel'!E$5*100000</f>
        <v>127.47944987192723</v>
      </c>
      <c r="F307" s="22">
        <f>'Statistika podle krajů'!F307/'podle krajů na 100tis.obyvatel'!F$5*100000</f>
        <v>78.055005022669889</v>
      </c>
      <c r="G307" s="22">
        <f>'Statistika podle krajů'!G307/'podle krajů na 100tis.obyvatel'!G$5*100000</f>
        <v>134.71950692173235</v>
      </c>
      <c r="H307" s="22">
        <f>'Statistika podle krajů'!H307/'podle krajů na 100tis.obyvatel'!H$5*100000</f>
        <v>204.19662376884762</v>
      </c>
      <c r="I307" s="22">
        <f>'Statistika podle krajů'!I307/'podle krajů na 100tis.obyvatel'!I$5*100000</f>
        <v>201.21563246061339</v>
      </c>
      <c r="J307" s="22">
        <f>'Statistika podle krajů'!J307/'podle krajů na 100tis.obyvatel'!J$5*100000</f>
        <v>168.94283494878144</v>
      </c>
      <c r="K307" s="22">
        <f>'Statistika podle krajů'!K307/'podle krajů na 100tis.obyvatel'!K$5*100000</f>
        <v>174.96611502649012</v>
      </c>
      <c r="L307" s="22">
        <f>'Statistika podle krajů'!L307/'podle krajů na 100tis.obyvatel'!L$5*100000</f>
        <v>104.78284615042588</v>
      </c>
      <c r="M307" s="22">
        <f>'Statistika podle krajů'!M307/'podle krajů na 100tis.obyvatel'!M$5*100000</f>
        <v>127.68684287556466</v>
      </c>
      <c r="N307" s="22">
        <f>'Statistika podle krajů'!N307/'podle krajů na 100tis.obyvatel'!N$5*100000</f>
        <v>182.81535648994515</v>
      </c>
      <c r="O307" s="23">
        <f>'Statistika podle krajů'!O307/'podle krajů na 100tis.obyvatel'!O$5*100000</f>
        <v>197.57792125037167</v>
      </c>
      <c r="P307" s="87"/>
      <c r="Q307" s="24">
        <f>'Statistika podle krajů'!Q307/'podle krajů na 100tis.obyvatel'!$Q$5*100000</f>
        <v>145.95183308975299</v>
      </c>
    </row>
    <row r="308" spans="1:17" x14ac:dyDescent="0.2">
      <c r="A308" s="52">
        <v>44193</v>
      </c>
      <c r="B308" s="32">
        <f>'Statistika podle krajů'!B308/'podle krajů na 100tis.obyvatel'!B$5*100000</f>
        <v>140.45399867248318</v>
      </c>
      <c r="C308" s="22">
        <f>'Statistika podle krajů'!C308/'podle krajů na 100tis.obyvatel'!C$5*100000</f>
        <v>150.09302302076108</v>
      </c>
      <c r="D308" s="22">
        <f>'Statistika podle krajů'!D308/'podle krajů na 100tis.obyvatel'!D$5*100000</f>
        <v>143.45977148907826</v>
      </c>
      <c r="E308" s="22">
        <f>'Statistika podle krajů'!E308/'podle krajů na 100tis.obyvatel'!E$5*100000</f>
        <v>137.48116202943217</v>
      </c>
      <c r="F308" s="22">
        <f>'Statistika podle krajů'!F308/'podle krajů na 100tis.obyvatel'!F$5*100000</f>
        <v>90.951049330763169</v>
      </c>
      <c r="G308" s="22">
        <f>'Statistika podle krajů'!G308/'podle krajů na 100tis.obyvatel'!G$5*100000</f>
        <v>155.06142161967927</v>
      </c>
      <c r="H308" s="22">
        <f>'Statistika podle krajů'!H308/'podle krajů na 100tis.obyvatel'!H$5*100000</f>
        <v>220.19878744168227</v>
      </c>
      <c r="I308" s="22">
        <f>'Statistika podle krajů'!I308/'podle krajů na 100tis.obyvatel'!I$5*100000</f>
        <v>238.01452740611299</v>
      </c>
      <c r="J308" s="22">
        <f>'Statistika podle krajů'!J308/'podle krajů na 100tis.obyvatel'!J$5*100000</f>
        <v>191.32823890009223</v>
      </c>
      <c r="K308" s="22">
        <f>'Statistika podle krajů'!K308/'podle krajů na 100tis.obyvatel'!K$5*100000</f>
        <v>193.20809787118023</v>
      </c>
      <c r="L308" s="22">
        <f>'Statistika podle krajů'!L308/'podle krajů na 100tis.obyvatel'!L$5*100000</f>
        <v>118.03800202854222</v>
      </c>
      <c r="M308" s="22">
        <f>'Statistika podle krajů'!M308/'podle krajů na 100tis.obyvatel'!M$5*100000</f>
        <v>153.63559409191237</v>
      </c>
      <c r="N308" s="22">
        <f>'Statistika podle krajů'!N308/'podle krajů na 100tis.obyvatel'!N$5*100000</f>
        <v>204.78753079108412</v>
      </c>
      <c r="O308" s="23">
        <f>'Statistika podle krajů'!O308/'podle krajů na 100tis.obyvatel'!O$5*100000</f>
        <v>225.48205431060546</v>
      </c>
      <c r="P308" s="87"/>
      <c r="Q308" s="24">
        <f>'Statistika podle krajů'!Q308/'podle krajů na 100tis.obyvatel'!$Q$5*100000</f>
        <v>166.15019030873469</v>
      </c>
    </row>
    <row r="309" spans="1:17" x14ac:dyDescent="0.2">
      <c r="A309" s="52">
        <v>44194</v>
      </c>
      <c r="B309" s="32">
        <f>'Statistika podle krajů'!B309/'podle krajů na 100tis.obyvatel'!B$5*100000</f>
        <v>142.6438728453337</v>
      </c>
      <c r="C309" s="22">
        <f>'Statistika podle krajů'!C309/'podle krajů na 100tis.obyvatel'!C$5*100000</f>
        <v>153.19740012027657</v>
      </c>
      <c r="D309" s="22">
        <f>'Statistika podle krajů'!D309/'podle krajů na 100tis.obyvatel'!D$5*100000</f>
        <v>141.75191706658924</v>
      </c>
      <c r="E309" s="22">
        <f>'Statistika podle krajů'!E309/'podle krajů na 100tis.obyvatel'!E$5*100000</f>
        <v>134.09075112858301</v>
      </c>
      <c r="F309" s="22">
        <f>'Statistika podle krajů'!F309/'podle krajů na 100tis.obyvatel'!F$5*100000</f>
        <v>88.575462221377578</v>
      </c>
      <c r="G309" s="22">
        <f>'Statistika podle krajů'!G309/'podle krajů na 100tis.obyvatel'!G$5*100000</f>
        <v>149.09283586998228</v>
      </c>
      <c r="H309" s="22">
        <f>'Statistika podle krajů'!H309/'podle krajů na 100tis.obyvatel'!H$5*100000</f>
        <v>219.52263968085828</v>
      </c>
      <c r="I309" s="22">
        <f>'Statistika podle krajů'!I309/'podle krajů na 100tis.obyvatel'!I$5*100000</f>
        <v>241.8213096418543</v>
      </c>
      <c r="J309" s="22">
        <f>'Statistika podle krajů'!J309/'podle krajů na 100tis.obyvatel'!J$5*100000</f>
        <v>188.26698707769074</v>
      </c>
      <c r="K309" s="22">
        <f>'Statistika podle krajů'!K309/'podle krajů na 100tis.obyvatel'!K$5*100000</f>
        <v>188.30433904196244</v>
      </c>
      <c r="L309" s="22">
        <f>'Statistika podle krajů'!L309/'podle krajů na 100tis.obyvatel'!L$5*100000</f>
        <v>117.53464167874033</v>
      </c>
      <c r="M309" s="22">
        <f>'Statistika podle krajů'!M309/'podle krajů na 100tis.obyvatel'!M$5*100000</f>
        <v>154.11026637026018</v>
      </c>
      <c r="N309" s="22">
        <f>'Statistika podle krajů'!N309/'podle krajů na 100tis.obyvatel'!N$5*100000</f>
        <v>200.15277527443757</v>
      </c>
      <c r="O309" s="23">
        <f>'Statistika podle krajů'!O309/'podle krajů na 100tis.obyvatel'!O$5*100000</f>
        <v>228.23081965683747</v>
      </c>
      <c r="P309" s="87"/>
      <c r="Q309" s="24">
        <f>'Statistika podle krajů'!Q309/'podle krajů na 100tis.obyvatel'!$Q$5*100000</f>
        <v>165.82290211305676</v>
      </c>
    </row>
    <row r="310" spans="1:17" x14ac:dyDescent="0.2">
      <c r="A310" s="52">
        <v>44195</v>
      </c>
      <c r="B310" s="32">
        <f>'Statistika podle krajů'!B310/'podle krajů na 100tis.obyvatel'!B$5*100000</f>
        <v>145.8154147508414</v>
      </c>
      <c r="C310" s="22">
        <f>'Statistika podle krajů'!C310/'podle krajů na 100tis.obyvatel'!C$5*100000</f>
        <v>157.1681150150057</v>
      </c>
      <c r="D310" s="22">
        <f>'Statistika podle krajů'!D310/'podle krajů na 100tis.obyvatel'!D$5*100000</f>
        <v>144.85710692566019</v>
      </c>
      <c r="E310" s="22">
        <f>'Statistika podle krajů'!E310/'podle krajů na 100tis.obyvatel'!E$5*100000</f>
        <v>135.44691548892268</v>
      </c>
      <c r="F310" s="22">
        <f>'Statistika podle krajů'!F310/'podle krajů na 100tis.obyvatel'!F$5*100000</f>
        <v>91.969158091928435</v>
      </c>
      <c r="G310" s="22">
        <f>'Statistika podle krajů'!G310/'podle krajů na 100tis.obyvatel'!G$5*100000</f>
        <v>149.70187523219627</v>
      </c>
      <c r="H310" s="22">
        <f>'Statistika podle krajů'!H310/'podle krajů na 100tis.obyvatel'!H$5*100000</f>
        <v>222.0018481372129</v>
      </c>
      <c r="I310" s="22">
        <f>'Statistika podle krajů'!I310/'podle krajů na 100tis.obyvatel'!I$5*100000</f>
        <v>245.62809187759564</v>
      </c>
      <c r="J310" s="22">
        <f>'Statistika podle krajů'!J310/'podle krajů na 100tis.obyvatel'!J$5*100000</f>
        <v>192.66753657239286</v>
      </c>
      <c r="K310" s="22">
        <f>'Statistika podle krajů'!K310/'podle krajů na 100tis.obyvatel'!K$5*100000</f>
        <v>192.22734610533666</v>
      </c>
      <c r="L310" s="22">
        <f>'Statistika podle krajů'!L310/'podle krajů na 100tis.obyvatel'!L$5*100000</f>
        <v>120.05144342774976</v>
      </c>
      <c r="M310" s="22">
        <f>'Statistika podle krajů'!M310/'podle krajů na 100tis.obyvatel'!M$5*100000</f>
        <v>157.11652413312973</v>
      </c>
      <c r="N310" s="22">
        <f>'Statistika podle krajů'!N310/'podle krajů na 100tis.obyvatel'!N$5*100000</f>
        <v>193.45812841705933</v>
      </c>
      <c r="O310" s="23">
        <f>'Statistika podle krajů'!O310/'podle krajů na 100tis.obyvatel'!O$5*100000</f>
        <v>231.47936052056619</v>
      </c>
      <c r="P310" s="87"/>
      <c r="Q310" s="24">
        <f>'Statistika podle krajů'!Q310/'podle krajů na 100tis.obyvatel'!$Q$5*100000</f>
        <v>168.29159021759895</v>
      </c>
    </row>
    <row r="311" spans="1:17" ht="13.5" thickBot="1" x14ac:dyDescent="0.25">
      <c r="A311" s="41">
        <v>44196</v>
      </c>
      <c r="B311" s="42">
        <f>'Statistika podle krajů'!B311/'podle krajů na 100tis.obyvatel'!B$5*100000</f>
        <v>151.85644695180841</v>
      </c>
      <c r="C311" s="43">
        <f>'Statistika podle krajů'!C311/'podle krajů na 100tis.obyvatel'!C$5*100000</f>
        <v>167.99733745517605</v>
      </c>
      <c r="D311" s="43">
        <f>'Statistika podle krajů'!D311/'podle krajů na 100tis.obyvatel'!D$5*100000</f>
        <v>152.77534106629113</v>
      </c>
      <c r="E311" s="43">
        <f>'Statistika podle krajů'!E311/'podle krajů na 100tis.obyvatel'!E$5*100000</f>
        <v>146.9743125518097</v>
      </c>
      <c r="F311" s="43">
        <f>'Statistika podle krajů'!F311/'podle krajů na 100tis.obyvatel'!F$5*100000</f>
        <v>106.56205033529714</v>
      </c>
      <c r="G311" s="43">
        <f>'Statistika podle krajů'!G311/'podle krajů na 100tis.obyvatel'!G$5*100000</f>
        <v>159.44650502761993</v>
      </c>
      <c r="H311" s="43">
        <f>'Statistika podle krajů'!H311/'podle krajů na 100tis.obyvatel'!H$5*100000</f>
        <v>225.38258694133293</v>
      </c>
      <c r="I311" s="43">
        <f>'Statistika podle krajů'!I311/'podle krajů na 100tis.obyvatel'!I$5*100000</f>
        <v>259.9488440977654</v>
      </c>
      <c r="J311" s="43">
        <f>'Statistika podle krajů'!J311/'podle krajů na 100tis.obyvatel'!J$5*100000</f>
        <v>204.91254386199878</v>
      </c>
      <c r="K311" s="43">
        <f>'Statistika podle krajů'!K311/'podle krajů na 100tis.obyvatel'!K$5*100000</f>
        <v>200.4656609384225</v>
      </c>
      <c r="L311" s="43">
        <f>'Statistika podle krajů'!L311/'podle krajů na 100tis.obyvatel'!L$5*100000</f>
        <v>131.62873147319311</v>
      </c>
      <c r="M311" s="43">
        <f>'Statistika podle krajů'!M311/'podle krajů na 100tis.obyvatel'!M$5*100000</f>
        <v>162.33791919495582</v>
      </c>
      <c r="N311" s="43">
        <f>'Statistika podle krajů'!N311/'podle krajů na 100tis.obyvatel'!N$5*100000</f>
        <v>205.64581884972236</v>
      </c>
      <c r="O311" s="44">
        <f>'Statistika podle krajů'!O311/'podle krajů na 100tis.obyvatel'!O$5*100000</f>
        <v>244.47352397548102</v>
      </c>
      <c r="P311" s="87"/>
      <c r="Q311" s="45">
        <f>'Statistika podle krajů'!Q311/'podle krajů na 100tis.obyvatel'!$Q$5*100000</f>
        <v>178.29725791403899</v>
      </c>
    </row>
    <row r="312" spans="1:17" ht="13.5" thickTop="1" x14ac:dyDescent="0.2">
      <c r="A312" s="52">
        <v>44197</v>
      </c>
      <c r="B312" s="61">
        <f>'Statistika podle krajů'!B312/'podle krajů na 100tis.obyvatel'!B$5*100000</f>
        <v>137.2069438644634</v>
      </c>
      <c r="C312" s="62">
        <f>'Statistika podle krajů'!C312/'podle krajů na 100tis.obyvatel'!C$5*100000</f>
        <v>148.79351632794061</v>
      </c>
      <c r="D312" s="62">
        <f>'Statistika podle krajů'!D312/'podle krajů na 100tis.obyvatel'!D$5*100000</f>
        <v>132.43634748937637</v>
      </c>
      <c r="E312" s="62">
        <f>'Statistika podle krajů'!E312/'podle krajů na 100tis.obyvatel'!E$5*100000</f>
        <v>129.68321695747917</v>
      </c>
      <c r="F312" s="62">
        <f>'Statistika podle krajů'!F312/'podle krajů na 100tis.obyvatel'!F$5*100000</f>
        <v>90.611679743708095</v>
      </c>
      <c r="G312" s="62">
        <f>'Statistika podle krajů'!G312/'podle krajů na 100tis.obyvatel'!G$5*100000</f>
        <v>138.49555096745902</v>
      </c>
      <c r="H312" s="62">
        <f>'Statistika podle krajů'!H312/'podle krajů na 100tis.obyvatel'!H$5*100000</f>
        <v>188.64522526989563</v>
      </c>
      <c r="I312" s="62">
        <f>'Statistika podle krajů'!I312/'podle krajů na 100tis.obyvatel'!I$5*100000</f>
        <v>235.11412189316721</v>
      </c>
      <c r="J312" s="62">
        <f>'Statistika podle krajů'!J312/'podle krajů na 100tis.obyvatel'!J$5*100000</f>
        <v>179.08323161048631</v>
      </c>
      <c r="K312" s="62">
        <f>'Statistika podle krajů'!K312/'podle krajů na 100tis.obyvatel'!K$5*100000</f>
        <v>179.08527244303303</v>
      </c>
      <c r="L312" s="62">
        <f>'Statistika podle krajů'!L312/'podle krajů na 100tis.obyvatel'!L$5*100000</f>
        <v>113.00439853052335</v>
      </c>
      <c r="M312" s="62">
        <f>'Statistika podle krajů'!M312/'podle krajů na 100tis.obyvatel'!M$5*100000</f>
        <v>141.76878713321679</v>
      </c>
      <c r="N312" s="62">
        <f>'Statistika podle krajů'!N312/'podle krajů na 100tis.obyvatel'!N$5*100000</f>
        <v>179.55386186711985</v>
      </c>
      <c r="O312" s="80">
        <f>'Statistika podle krajů'!O312/'podle krajů na 100tis.obyvatel'!O$5*100000</f>
        <v>218.81838074398249</v>
      </c>
      <c r="Q312" s="36">
        <f>'Statistika podle krajů'!Q312/'podle krajů na 100tis.obyvatel'!$Q$5*100000</f>
        <v>157.08898283410818</v>
      </c>
    </row>
    <row r="313" spans="1:17" x14ac:dyDescent="0.2">
      <c r="A313" s="52">
        <v>44198</v>
      </c>
      <c r="B313" s="32">
        <f>'Statistika podle krajů'!B313/'podle krajů na 100tis.obyvatel'!B$5*100000</f>
        <v>135.39463420417331</v>
      </c>
      <c r="C313" s="22">
        <f>'Statistika podle krajů'!C313/'podle krajů na 100tis.obyvatel'!C$5*100000</f>
        <v>147.49400963512019</v>
      </c>
      <c r="D313" s="22">
        <f>'Statistika podle krajů'!D313/'podle krajů na 100tis.obyvatel'!D$5*100000</f>
        <v>131.19427154574799</v>
      </c>
      <c r="E313" s="22">
        <f>'Statistika podle krajů'!E313/'podle krajů na 100tis.obyvatel'!E$5*100000</f>
        <v>128.3270525971395</v>
      </c>
      <c r="F313" s="22">
        <f>'Statistika podle krajů'!F313/'podle krajů na 100tis.obyvatel'!F$5*100000</f>
        <v>88.914831808432652</v>
      </c>
      <c r="G313" s="22">
        <f>'Statistika podle krajů'!G313/'podle krajů na 100tis.obyvatel'!G$5*100000</f>
        <v>136.30300926348872</v>
      </c>
      <c r="H313" s="22">
        <f>'Statistika podle krajů'!H313/'podle krajů na 100tis.obyvatel'!H$5*100000</f>
        <v>187.06754716130632</v>
      </c>
      <c r="I313" s="22">
        <f>'Statistika podle krajů'!I313/'podle krajů na 100tis.obyvatel'!I$5*100000</f>
        <v>232.93881775845784</v>
      </c>
      <c r="J313" s="22">
        <f>'Statistika podle krajů'!J313/'podle krajů na 100tis.obyvatel'!J$5*100000</f>
        <v>176.78729274368521</v>
      </c>
      <c r="K313" s="22">
        <f>'Statistika podle krajů'!K313/'podle krajů na 100tis.obyvatel'!K$5*100000</f>
        <v>178.10452067718947</v>
      </c>
      <c r="L313" s="22">
        <f>'Statistika podle krajů'!L313/'podle krajů na 100tis.obyvatel'!L$5*100000</f>
        <v>111.74599765601863</v>
      </c>
      <c r="M313" s="22">
        <f>'Statistika podle krajů'!M313/'podle krajů na 100tis.obyvatel'!M$5*100000</f>
        <v>140.02832211260807</v>
      </c>
      <c r="N313" s="22">
        <f>'Statistika podle krajů'!N313/'podle krajů na 100tis.obyvatel'!N$5*100000</f>
        <v>178.69557380848158</v>
      </c>
      <c r="O313" s="23">
        <f>'Statistika podle krajů'!O313/'podle krajů na 100tis.obyvatel'!O$5*100000</f>
        <v>216.15291131733329</v>
      </c>
      <c r="Q313" s="24">
        <f>'Statistika podle krajů'!Q313/'podle krajů na 100tis.obyvatel'!$Q$5*100000</f>
        <v>155.40578639919306</v>
      </c>
    </row>
    <row r="314" spans="1:17" x14ac:dyDescent="0.2">
      <c r="A314" s="52">
        <v>44199</v>
      </c>
      <c r="B314" s="32">
        <f>'Statistika podle krajů'!B314/'podle krajů na 100tis.obyvatel'!B$5*100000</f>
        <v>134.56399227654035</v>
      </c>
      <c r="C314" s="22">
        <f>'Statistika podle krajů'!C314/'podle krajů na 100tis.obyvatel'!C$5*100000</f>
        <v>145.4725547796217</v>
      </c>
      <c r="D314" s="22">
        <f>'Statistika podle krajů'!D314/'podle krajů na 100tis.obyvatel'!D$5*100000</f>
        <v>130.41797408098026</v>
      </c>
      <c r="E314" s="22">
        <f>'Statistika podle krajů'!E314/'podle krajů na 100tis.obyvatel'!E$5*100000</f>
        <v>127.47944987192723</v>
      </c>
      <c r="F314" s="22">
        <f>'Statistika podle krajů'!F314/'podle krajů na 100tis.obyvatel'!F$5*100000</f>
        <v>87.8967230472674</v>
      </c>
      <c r="G314" s="22">
        <f>'Statistika podle krajů'!G314/'podle krajů na 100tis.obyvatel'!G$5*100000</f>
        <v>134.35408330440396</v>
      </c>
      <c r="H314" s="22">
        <f>'Statistika podle krajů'!H314/'podle krajů na 100tis.obyvatel'!H$5*100000</f>
        <v>185.48986905271698</v>
      </c>
      <c r="I314" s="22">
        <f>'Statistika podle krajů'!I314/'podle krajů na 100tis.obyvatel'!I$5*100000</f>
        <v>232.39499172478051</v>
      </c>
      <c r="J314" s="22">
        <f>'Statistika podle krajů'!J314/'podle krajů na 100tis.obyvatel'!J$5*100000</f>
        <v>174.87401035468429</v>
      </c>
      <c r="K314" s="22">
        <f>'Statistika podle krajů'!K314/'podle krajů na 100tis.obyvatel'!K$5*100000</f>
        <v>177.12376891134591</v>
      </c>
      <c r="L314" s="22">
        <f>'Statistika podle krajů'!L314/'podle krajů na 100tis.obyvatel'!L$5*100000</f>
        <v>110.90706373968217</v>
      </c>
      <c r="M314" s="22">
        <f>'Statistika podle krajů'!M314/'podle krajů na 100tis.obyvatel'!M$5*100000</f>
        <v>138.76252937034724</v>
      </c>
      <c r="N314" s="22">
        <f>'Statistika podle krajů'!N314/'podle krajů na 100tis.obyvatel'!N$5*100000</f>
        <v>178.008943361571</v>
      </c>
      <c r="O314" s="23">
        <f>'Statistika podle krajů'!O314/'podle krajů na 100tis.obyvatel'!O$5*100000</f>
        <v>214.23710516692918</v>
      </c>
      <c r="Q314" s="24">
        <f>'Statistika podle krajů'!Q314/'podle krajů na 100tis.obyvatel'!$Q$5*100000</f>
        <v>154.11533579909141</v>
      </c>
    </row>
    <row r="315" spans="1:17" x14ac:dyDescent="0.2">
      <c r="A315" s="52">
        <v>44200</v>
      </c>
      <c r="B315" s="32">
        <f>'Statistika podle krajů'!B315/'podle krajů na 100tis.obyvatel'!B$5*100000</f>
        <v>176.92673058582153</v>
      </c>
      <c r="C315" s="22">
        <f>'Statistika podle krajů'!C315/'podle krajů na 100tis.obyvatel'!C$5*100000</f>
        <v>203.44499224266701</v>
      </c>
      <c r="D315" s="22">
        <f>'Statistika podle krajů'!D315/'podle krajů na 100tis.obyvatel'!D$5*100000</f>
        <v>184.29301813586136</v>
      </c>
      <c r="E315" s="22">
        <f>'Statistika podle krajů'!E315/'podle krajů na 100tis.obyvatel'!E$5*100000</f>
        <v>170.0291066775838</v>
      </c>
      <c r="F315" s="22">
        <f>'Statistika podle krajů'!F315/'podle krajů na 100tis.obyvatel'!F$5*100000</f>
        <v>121.49431216572096</v>
      </c>
      <c r="G315" s="22">
        <f>'Statistika podle krajů'!G315/'podle krajů na 100tis.obyvatel'!G$5*100000</f>
        <v>190.62932037297571</v>
      </c>
      <c r="H315" s="22">
        <f>'Statistika podle krajů'!H315/'podle krajů na 100tis.obyvatel'!H$5*100000</f>
        <v>265.27530482994882</v>
      </c>
      <c r="I315" s="22">
        <f>'Statistika podle krajů'!I315/'podle krajů na 100tis.obyvatel'!I$5*100000</f>
        <v>346.59845879702056</v>
      </c>
      <c r="J315" s="22">
        <f>'Statistika podle krajů'!J315/'podle krajů na 100tis.obyvatel'!J$5*100000</f>
        <v>270.15547332693023</v>
      </c>
      <c r="K315" s="22">
        <f>'Statistika podle krajů'!K315/'podle krajů na 100tis.obyvatel'!K$5*100000</f>
        <v>235.77272450879047</v>
      </c>
      <c r="L315" s="22">
        <f>'Statistika podle krajů'!L315/'podle krajů na 100tis.obyvatel'!L$5*100000</f>
        <v>167.11563613422607</v>
      </c>
      <c r="M315" s="22">
        <f>'Statistika podle krajů'!M315/'podle krajů na 100tis.obyvatel'!M$5*100000</f>
        <v>197.9383400710426</v>
      </c>
      <c r="N315" s="22">
        <f>'Statistika podle krajů'!N315/'podle krajů na 100tis.obyvatel'!N$5*100000</f>
        <v>249.24685222854495</v>
      </c>
      <c r="O315" s="23">
        <f>'Statistika podle krajů'!O315/'podle krajů na 100tis.obyvatel'!O$5*100000</f>
        <v>294.70096348390183</v>
      </c>
      <c r="Q315" s="24">
        <f>'Statistika podle krajů'!Q315/'podle krajů na 100tis.obyvatel'!$Q$5*100000</f>
        <v>217.03882919100249</v>
      </c>
    </row>
    <row r="316" spans="1:17" x14ac:dyDescent="0.2">
      <c r="A316" s="52">
        <v>44201</v>
      </c>
      <c r="B316" s="32">
        <f>'Statistika podle krajů'!B316/'podle krajů na 100tis.obyvatel'!B$5*100000</f>
        <v>207.81150771326543</v>
      </c>
      <c r="C316" s="22">
        <f>'Statistika podle krajů'!C316/'podle krajů na 100tis.obyvatel'!C$5*100000</f>
        <v>255.13648069041346</v>
      </c>
      <c r="D316" s="22">
        <f>'Statistika podle krajů'!D316/'podle krajů na 100tis.obyvatel'!D$5*100000</f>
        <v>223.57366985310901</v>
      </c>
      <c r="E316" s="22">
        <f>'Statistika podle krajů'!E316/'podle krajů na 100tis.obyvatel'!E$5*100000</f>
        <v>204.61129786624488</v>
      </c>
      <c r="F316" s="22">
        <f>'Statistika podle krajů'!F316/'podle krajů na 100tis.obyvatel'!F$5*100000</f>
        <v>166.63046724404745</v>
      </c>
      <c r="G316" s="22">
        <f>'Statistika podle krajů'!G316/'podle krajů na 100tis.obyvatel'!G$5*100000</f>
        <v>224.37010103963019</v>
      </c>
      <c r="H316" s="22">
        <f>'Statistika podle krajů'!H316/'podle krajů na 100tis.obyvatel'!H$5*100000</f>
        <v>317.11329982645543</v>
      </c>
      <c r="I316" s="22">
        <f>'Statistika podle krajů'!I316/'podle krajů na 100tis.obyvatel'!I$5*100000</f>
        <v>443.94331882526325</v>
      </c>
      <c r="J316" s="22">
        <f>'Statistika podle krajů'!J316/'podle krajů na 100tis.obyvatel'!J$5*100000</f>
        <v>347.26075360366735</v>
      </c>
      <c r="K316" s="22">
        <f>'Statistika podle krajů'!K316/'podle krajů na 100tis.obyvatel'!K$5*100000</f>
        <v>283.82956103512464</v>
      </c>
      <c r="L316" s="22">
        <f>'Statistika podle krajů'!L316/'podle krajů na 100tis.obyvatel'!L$5*100000</f>
        <v>207.04889055184233</v>
      </c>
      <c r="M316" s="22">
        <f>'Statistika podle krajů'!M316/'podle krajů na 100tis.obyvatel'!M$5*100000</f>
        <v>249.67761841095543</v>
      </c>
      <c r="N316" s="22">
        <f>'Statistika podle krajů'!N316/'podle krajů na 100tis.obyvatel'!N$5*100000</f>
        <v>313.10348379123002</v>
      </c>
      <c r="O316" s="23">
        <f>'Statistika podle krajů'!O316/'podle krajů na 100tis.obyvatel'!O$5*100000</f>
        <v>364.75283185302601</v>
      </c>
      <c r="Q316" s="24">
        <f>'Statistika podle krajů'!Q316/'podle krajů na 100tis.obyvatel'!$Q$5*100000</f>
        <v>267.74979733847368</v>
      </c>
    </row>
    <row r="317" spans="1:17" x14ac:dyDescent="0.2">
      <c r="A317" s="52">
        <v>44202</v>
      </c>
      <c r="B317" s="32">
        <f>'Statistika podle krajů'!B317/'podle krajů na 100tis.obyvatel'!B$5*100000</f>
        <v>221.40383016544121</v>
      </c>
      <c r="C317" s="22">
        <f>'Statistika podle krajů'!C317/'podle krajů na 100tis.obyvatel'!C$5*100000</f>
        <v>276.86712038702194</v>
      </c>
      <c r="D317" s="22">
        <f>'Statistika podle krajů'!D317/'podle krajů na 100tis.obyvatel'!D$5*100000</f>
        <v>238.01280269778894</v>
      </c>
      <c r="E317" s="22">
        <f>'Statistika podle krajů'!E317/'podle krajů na 100tis.obyvatel'!E$5*100000</f>
        <v>221.73287291553299</v>
      </c>
      <c r="F317" s="22">
        <f>'Statistika podle krajů'!F317/'podle krajů na 100tis.obyvatel'!F$5*100000</f>
        <v>193.44066462139929</v>
      </c>
      <c r="G317" s="22">
        <f>'Statistika podle krajů'!G317/'podle krajů na 100tis.obyvatel'!G$5*100000</f>
        <v>237.03811977368096</v>
      </c>
      <c r="H317" s="22">
        <f>'Statistika podle krajů'!H317/'podle krajů na 100tis.obyvatel'!H$5*100000</f>
        <v>344.83535802023937</v>
      </c>
      <c r="I317" s="22">
        <f>'Statistika podle krajů'!I317/'podle krajů na 100tis.obyvatel'!I$5*100000</f>
        <v>478.9294603251717</v>
      </c>
      <c r="J317" s="22">
        <f>'Statistika podle krajů'!J317/'podle krajů na 100tis.obyvatel'!J$5*100000</f>
        <v>377.10795887208178</v>
      </c>
      <c r="K317" s="22">
        <f>'Statistika podle krajů'!K317/'podle krajů na 100tis.obyvatel'!K$5*100000</f>
        <v>307.56375376853867</v>
      </c>
      <c r="L317" s="22">
        <f>'Statistika podle krajů'!L317/'podle krajů na 100tis.obyvatel'!L$5*100000</f>
        <v>226.42826401921496</v>
      </c>
      <c r="M317" s="22">
        <f>'Statistika podle krajů'!M317/'podle krajů na 100tis.obyvatel'!M$5*100000</f>
        <v>272.7783359572162</v>
      </c>
      <c r="N317" s="22">
        <f>'Statistika podle krajů'!N317/'podle krajů na 100tis.obyvatel'!N$5*100000</f>
        <v>333.53073958682012</v>
      </c>
      <c r="O317" s="23">
        <f>'Statistika podle krajů'!O317/'podle krajů na 100tis.obyvatel'!O$5*100000</f>
        <v>391.99059755659749</v>
      </c>
      <c r="Q317" s="24">
        <f>'Statistika podle krajů'!Q317/'podle krajů na 100tis.obyvatel'!$Q$5*100000</f>
        <v>289.01417896623502</v>
      </c>
    </row>
    <row r="318" spans="1:17" x14ac:dyDescent="0.2">
      <c r="A318" s="52">
        <v>44203</v>
      </c>
      <c r="B318" s="32">
        <f>'Statistika podle krajů'!B318/'podle krajů na 100tis.obyvatel'!B$5*100000</f>
        <v>234.24102359249616</v>
      </c>
      <c r="C318" s="22">
        <f>'Statistika podle krajů'!C318/'podle krajů na 100tis.obyvatel'!C$5*100000</f>
        <v>292.53339551713509</v>
      </c>
      <c r="D318" s="22">
        <f>'Statistika podle krajů'!D318/'podle krajů na 100tis.obyvatel'!D$5*100000</f>
        <v>247.79415075386248</v>
      </c>
      <c r="E318" s="22">
        <f>'Statistika podle krajů'!E318/'podle krajů na 100tis.obyvatel'!E$5*100000</f>
        <v>229.36129744244352</v>
      </c>
      <c r="F318" s="22">
        <f>'Statistika podle krajů'!F318/'podle krajů na 100tis.obyvatel'!F$5*100000</f>
        <v>213.80283984470447</v>
      </c>
      <c r="G318" s="22">
        <f>'Statistika podle krajů'!G318/'podle krajů na 100tis.obyvatel'!G$5*100000</f>
        <v>246.66094169666187</v>
      </c>
      <c r="H318" s="22">
        <f>'Statistika podle krajů'!H318/'podle krajů na 100tis.obyvatel'!H$5*100000</f>
        <v>363.54211273636997</v>
      </c>
      <c r="I318" s="22">
        <f>'Statistika podle krajů'!I318/'podle krajů na 100tis.obyvatel'!I$5*100000</f>
        <v>507.93351545462951</v>
      </c>
      <c r="J318" s="22">
        <f>'Statistika podle krajů'!J318/'podle krajů na 100tis.obyvatel'!J$5*100000</f>
        <v>405.61586646819552</v>
      </c>
      <c r="K318" s="22">
        <f>'Statistika podle krajů'!K318/'podle krajů na 100tis.obyvatel'!K$5*100000</f>
        <v>330.90564579561527</v>
      </c>
      <c r="L318" s="22">
        <f>'Statistika podle krajů'!L318/'podle krajů na 100tis.obyvatel'!L$5*100000</f>
        <v>239.1800595475294</v>
      </c>
      <c r="M318" s="22">
        <f>'Statistika podle krajů'!M318/'podle krajů na 100tis.obyvatel'!M$5*100000</f>
        <v>283.06290198808574</v>
      </c>
      <c r="N318" s="22">
        <f>'Statistika podle krajů'!N318/'podle krajů na 100tis.obyvatel'!N$5*100000</f>
        <v>353.78633777068256</v>
      </c>
      <c r="O318" s="23">
        <f>'Statistika podle krajů'!O318/'podle krajů na 100tis.obyvatel'!O$5*100000</f>
        <v>409.6493325081484</v>
      </c>
      <c r="Q318" s="24">
        <f>'Statistika podle krajů'!Q318/'podle krajů na 100tis.obyvatel'!$Q$5*100000</f>
        <v>304.83622545443734</v>
      </c>
    </row>
    <row r="319" spans="1:17" x14ac:dyDescent="0.2">
      <c r="A319" s="52">
        <v>44204</v>
      </c>
      <c r="B319" s="32">
        <f>'Statistika podle krajů'!B319/'podle krajů na 100tis.obyvatel'!B$5*100000</f>
        <v>241.94333964872908</v>
      </c>
      <c r="C319" s="22">
        <f>'Statistika podle krajů'!C319/'podle krajů na 100tis.obyvatel'!C$5*100000</f>
        <v>303.00164387596641</v>
      </c>
      <c r="D319" s="22">
        <f>'Statistika podle krajů'!D319/'podle krajů na 100tis.obyvatel'!D$5*100000</f>
        <v>254.31504945791147</v>
      </c>
      <c r="E319" s="22">
        <f>'Statistika podle krajů'!E319/'podle krajů na 100tis.obyvatel'!E$5*100000</f>
        <v>238.85444796482111</v>
      </c>
      <c r="F319" s="22">
        <f>'Statistika podle krajů'!F319/'podle krajů na 100tis.obyvatel'!F$5*100000</f>
        <v>227.37762332690792</v>
      </c>
      <c r="G319" s="22">
        <f>'Statistika podle krajů'!G319/'podle krajů na 100tis.obyvatel'!G$5*100000</f>
        <v>255.06568489521479</v>
      </c>
      <c r="H319" s="22">
        <f>'Statistika podle krajů'!H319/'podle krajů na 100tis.obyvatel'!H$5*100000</f>
        <v>375.48738984426063</v>
      </c>
      <c r="I319" s="22">
        <f>'Statistika podle krajů'!I319/'podle krajů na 100tis.obyvatel'!I$5*100000</f>
        <v>531.86186093643221</v>
      </c>
      <c r="J319" s="22">
        <f>'Statistika podle krajů'!J319/'podle krajů na 100tis.obyvatel'!J$5*100000</f>
        <v>418.81751495230185</v>
      </c>
      <c r="K319" s="22">
        <f>'Statistika podle krajů'!K319/'podle krajů na 100tis.obyvatel'!K$5*100000</f>
        <v>335.80940462483301</v>
      </c>
      <c r="L319" s="22">
        <f>'Statistika podle krajů'!L319/'podle krajů na 100tis.obyvatel'!L$5*100000</f>
        <v>252.35132203401204</v>
      </c>
      <c r="M319" s="22">
        <f>'Statistika podle krajů'!M319/'podle krajů na 100tis.obyvatel'!M$5*100000</f>
        <v>285.27803928704225</v>
      </c>
      <c r="N319" s="22">
        <f>'Statistika podle krajů'!N319/'podle krajů na 100tis.obyvatel'!N$5*100000</f>
        <v>379.19166430637455</v>
      </c>
      <c r="O319" s="23">
        <f>'Statistika podle krajů'!O319/'podle krajů na 100tis.obyvatel'!O$5*100000</f>
        <v>425.47555722887802</v>
      </c>
      <c r="Q319" s="24">
        <f>'Statistika podle krajů'!Q319/'podle krajů na 100tis.obyvatel'!$Q$5*100000</f>
        <v>316.45028085535182</v>
      </c>
    </row>
    <row r="320" spans="1:17" x14ac:dyDescent="0.2">
      <c r="A320" s="52">
        <v>44205</v>
      </c>
      <c r="B320" s="32">
        <f>'Statistika podle krajů'!B320/'podle krajů na 100tis.obyvatel'!B$5*100000</f>
        <v>220.7997269453445</v>
      </c>
      <c r="C320" s="22">
        <f>'Statistika podle krajů'!C320/'podle krajů na 100tis.obyvatel'!C$5*100000</f>
        <v>277.3724841008966</v>
      </c>
      <c r="D320" s="22">
        <f>'Statistika podle krajů'!D320/'podle krajů na 100tis.obyvatel'!D$5*100000</f>
        <v>235.52865081053218</v>
      </c>
      <c r="E320" s="22">
        <f>'Statistika podle krajů'!E320/'podle krajů na 100tis.obyvatel'!E$5*100000</f>
        <v>221.05479073536316</v>
      </c>
      <c r="F320" s="22">
        <f>'Statistika podle krajů'!F320/'podle krajů na 100tis.obyvatel'!F$5*100000</f>
        <v>212.10599190942904</v>
      </c>
      <c r="G320" s="22">
        <f>'Statistika podle krajů'!G320/'podle krajů na 100tis.obyvatel'!G$5*100000</f>
        <v>234.96738594215344</v>
      </c>
      <c r="H320" s="22">
        <f>'Statistika podle krajů'!H320/'podle krajů na 100tis.obyvatel'!H$5*100000</f>
        <v>353.17451373706865</v>
      </c>
      <c r="I320" s="22">
        <f>'Statistika podle krajů'!I320/'podle krajů na 100tis.obyvatel'!I$5*100000</f>
        <v>500.31995098314684</v>
      </c>
      <c r="J320" s="22">
        <f>'Statistika podle krajů'!J320/'podle krajů na 100tis.obyvatel'!J$5*100000</f>
        <v>384.18710371138519</v>
      </c>
      <c r="K320" s="22">
        <f>'Statistika podle krajů'!K320/'podle krajů na 100tis.obyvatel'!K$5*100000</f>
        <v>311.68291118508159</v>
      </c>
      <c r="L320" s="22">
        <f>'Statistika podle krajů'!L320/'podle krajů na 100tis.obyvatel'!L$5*100000</f>
        <v>234.73370979094605</v>
      </c>
      <c r="M320" s="22">
        <f>'Statistika podle krajů'!M320/'podle krajů na 100tis.obyvatel'!M$5*100000</f>
        <v>260.43685672017278</v>
      </c>
      <c r="N320" s="22">
        <f>'Statistika podle krajů'!N320/'podle krajů na 100tis.obyvatel'!N$5*100000</f>
        <v>354.64462582932083</v>
      </c>
      <c r="O320" s="23">
        <f>'Statistika podle krajů'!O320/'podle krajů na 100tis.obyvatel'!O$5*100000</f>
        <v>401.40303646945245</v>
      </c>
      <c r="Q320" s="24">
        <f>'Statistika podle krajů'!Q320/'podle krajů na 100tis.obyvatel'!$Q$5*100000</f>
        <v>293.56816043181095</v>
      </c>
    </row>
    <row r="321" spans="1:17" x14ac:dyDescent="0.2">
      <c r="A321" s="52">
        <v>44206</v>
      </c>
      <c r="B321" s="32">
        <f>'Statistika podle krajů'!B321/'podle krajů na 100tis.obyvatel'!B$5*100000</f>
        <v>218.08126245490936</v>
      </c>
      <c r="C321" s="22">
        <f>'Statistika podle krajů'!C321/'podle krajů na 100tis.obyvatel'!C$5*100000</f>
        <v>273.25737957363185</v>
      </c>
      <c r="D321" s="22">
        <f>'Statistika podle krajů'!D321/'podle krajů na 100tis.obyvatel'!D$5*100000</f>
        <v>233.35501790918249</v>
      </c>
      <c r="E321" s="22">
        <f>'Statistika podle krajů'!E321/'podle krajů na 100tis.obyvatel'!E$5*100000</f>
        <v>215.63013329400457</v>
      </c>
      <c r="F321" s="22">
        <f>'Statistika podle krajů'!F321/'podle krajů na 100tis.obyvatel'!F$5*100000</f>
        <v>209.73040480004343</v>
      </c>
      <c r="G321" s="22">
        <f>'Statistika podle krajů'!G321/'podle krajů na 100tis.obyvatel'!G$5*100000</f>
        <v>228.38976083024244</v>
      </c>
      <c r="H321" s="22">
        <f>'Statistika podle krajů'!H321/'podle krajů na 100tis.obyvatel'!H$5*100000</f>
        <v>350.24454010683132</v>
      </c>
      <c r="I321" s="22">
        <f>'Statistika podle krajů'!I321/'podle krajů na 100tis.obyvatel'!I$5*100000</f>
        <v>495.96934271372817</v>
      </c>
      <c r="J321" s="22">
        <f>'Statistika podle krajů'!J321/'podle krajů na 100tis.obyvatel'!J$5*100000</f>
        <v>377.87327182768212</v>
      </c>
      <c r="K321" s="22">
        <f>'Statistika podle krajů'!K321/'podle krajů na 100tis.obyvatel'!K$5*100000</f>
        <v>306.1907012963577</v>
      </c>
      <c r="L321" s="22">
        <f>'Statistika podle krajů'!L321/'podle krajů na 100tis.obyvatel'!L$5*100000</f>
        <v>231.79744108376838</v>
      </c>
      <c r="M321" s="22">
        <f>'Statistika podle krajů'!M321/'podle krajů na 100tis.obyvatel'!M$5*100000</f>
        <v>251.2598593387815</v>
      </c>
      <c r="N321" s="22">
        <f>'Statistika podle krajů'!N321/'podle krajů na 100tis.obyvatel'!N$5*100000</f>
        <v>348.46495180712549</v>
      </c>
      <c r="O321" s="23">
        <f>'Statistika podle krajů'!O321/'podle krajů na 100tis.obyvatel'!O$5*100000</f>
        <v>395.15584250074335</v>
      </c>
      <c r="Q321" s="24">
        <f>'Statistika podle krajů'!Q321/'podle krajů na 100tis.obyvatel'!$Q$5*100000</f>
        <v>288.87391259665873</v>
      </c>
    </row>
    <row r="322" spans="1:17" x14ac:dyDescent="0.2">
      <c r="A322" s="52">
        <v>44207</v>
      </c>
      <c r="B322" s="32">
        <f>'Statistika podle krajů'!B322/'podle krajů na 100tis.obyvatel'!B$5*100000</f>
        <v>235.44923003268954</v>
      </c>
      <c r="C322" s="22">
        <f>'Statistika podle krajů'!C322/'podle krajů na 100tis.obyvatel'!C$5*100000</f>
        <v>294.62704518890138</v>
      </c>
      <c r="D322" s="22">
        <f>'Statistika podle krajů'!D322/'podle krajů na 100tis.obyvatel'!D$5*100000</f>
        <v>256.02290388040052</v>
      </c>
      <c r="E322" s="22">
        <f>'Statistika podle krajů'!E322/'podle krajů na 100tis.obyvatel'!E$5*100000</f>
        <v>238.34588632969371</v>
      </c>
      <c r="F322" s="22">
        <f>'Statistika podle krajů'!F322/'podle krajů na 100tis.obyvatel'!F$5*100000</f>
        <v>240.27366763500123</v>
      </c>
      <c r="G322" s="22">
        <f>'Statistika podle krajů'!G322/'podle krajů na 100tis.obyvatel'!G$5*100000</f>
        <v>247.63540467620422</v>
      </c>
      <c r="H322" s="22">
        <f>'Statistika podle krajů'!H322/'podle krajů na 100tis.obyvatel'!H$5*100000</f>
        <v>391.48955351709526</v>
      </c>
      <c r="I322" s="22">
        <f>'Statistika podle krajů'!I322/'podle krajů na 100tis.obyvatel'!I$5*100000</f>
        <v>530.77420886907748</v>
      </c>
      <c r="J322" s="22">
        <f>'Statistika podle krajů'!J322/'podle krajů na 100tis.obyvatel'!J$5*100000</f>
        <v>409.44243124619732</v>
      </c>
      <c r="K322" s="22">
        <f>'Statistika podle krajů'!K322/'podle krajů na 100tis.obyvatel'!K$5*100000</f>
        <v>327.76724014491589</v>
      </c>
      <c r="L322" s="22">
        <f>'Statistika podle krajů'!L322/'podle krajů na 100tis.obyvatel'!L$5*100000</f>
        <v>246.64657140292405</v>
      </c>
      <c r="M322" s="22">
        <f>'Statistika podle krajů'!M322/'podle krajů na 100tis.obyvatel'!M$5*100000</f>
        <v>274.6770250706075</v>
      </c>
      <c r="N322" s="22">
        <f>'Statistika podle krajů'!N322/'podle krajů na 100tis.obyvatel'!N$5*100000</f>
        <v>368.37723476753268</v>
      </c>
      <c r="O322" s="23">
        <f>'Statistika podle krajů'!O322/'podle krajů na 100tis.obyvatel'!O$5*100000</f>
        <v>422.56020004348045</v>
      </c>
      <c r="Q322" s="24">
        <f>'Statistika podle krajů'!Q322/'podle krajů na 100tis.obyvatel'!$Q$5*100000</f>
        <v>312.00851248543682</v>
      </c>
    </row>
    <row r="323" spans="1:17" x14ac:dyDescent="0.2">
      <c r="A323" s="52">
        <v>44208</v>
      </c>
      <c r="B323" s="32">
        <f>'Statistika podle krajů'!B323/'podle krajů na 100tis.obyvatel'!B$5*100000</f>
        <v>235.97782035027416</v>
      </c>
      <c r="C323" s="22">
        <f>'Statistika podle krajů'!C323/'podle krajů na 100tis.obyvatel'!C$5*100000</f>
        <v>297.22605857454221</v>
      </c>
      <c r="D323" s="22">
        <f>'Statistika podle krajů'!D323/'podle krajů na 100tis.obyvatel'!D$5*100000</f>
        <v>255.55712540153985</v>
      </c>
      <c r="E323" s="22">
        <f>'Statistika podle krajů'!E323/'podle krajů na 100tis.obyvatel'!E$5*100000</f>
        <v>244.10958486113725</v>
      </c>
      <c r="F323" s="22">
        <f>'Statistika podle krajů'!F323/'podle krajů na 100tis.obyvatel'!F$5*100000</f>
        <v>253.84845111720466</v>
      </c>
      <c r="G323" s="22">
        <f>'Statistika podle krajů'!G323/'podle krajů na 100tis.obyvatel'!G$5*100000</f>
        <v>243.25032126826358</v>
      </c>
      <c r="H323" s="22">
        <f>'Statistika podle krajů'!H323/'podle krajů na 100tis.obyvatel'!H$5*100000</f>
        <v>394.64490973427394</v>
      </c>
      <c r="I323" s="22">
        <f>'Statistika podle krajů'!I323/'podle krajů na 100tis.obyvatel'!I$5*100000</f>
        <v>536.75629523952819</v>
      </c>
      <c r="J323" s="22">
        <f>'Statistika podle krajů'!J323/'podle krajů na 100tis.obyvatel'!J$5*100000</f>
        <v>419.20017143010199</v>
      </c>
      <c r="K323" s="22">
        <f>'Statistika podle krajů'!K323/'podle krajů na 100tis.obyvatel'!K$5*100000</f>
        <v>331.69024720829009</v>
      </c>
      <c r="L323" s="22">
        <f>'Statistika podle krajů'!L323/'podle krajů na 100tis.obyvatel'!L$5*100000</f>
        <v>246.73046479455766</v>
      </c>
      <c r="M323" s="22">
        <f>'Statistika podle krajů'!M323/'podle krajů na 100tis.obyvatel'!M$5*100000</f>
        <v>275.62636962730318</v>
      </c>
      <c r="N323" s="22">
        <f>'Statistika podle krajů'!N323/'podle krajů na 100tis.obyvatel'!N$5*100000</f>
        <v>374.55690878972797</v>
      </c>
      <c r="O323" s="23">
        <f>'Statistika podle krajů'!O323/'podle krajů na 100tis.obyvatel'!O$5*100000</f>
        <v>416.81278159226815</v>
      </c>
      <c r="Q323" s="24">
        <f>'Statistika podle krajů'!Q323/'podle krajů na 100tis.obyvatel'!$Q$5*100000</f>
        <v>313.59819800730116</v>
      </c>
    </row>
    <row r="324" spans="1:17" x14ac:dyDescent="0.2">
      <c r="A324" s="52">
        <v>44209</v>
      </c>
      <c r="B324" s="32">
        <f>'Statistika podle krajů'!B324/'podle krajů na 100tis.obyvatel'!B$5*100000</f>
        <v>239.60243967085438</v>
      </c>
      <c r="C324" s="22">
        <f>'Statistika podle krajů'!C324/'podle krajů na 100tis.obyvatel'!C$5*100000</f>
        <v>307.18894321949892</v>
      </c>
      <c r="D324" s="22">
        <f>'Statistika podle krajů'!D324/'podle krajů na 100tis.obyvatel'!D$5*100000</f>
        <v>268.44366331668431</v>
      </c>
      <c r="E324" s="22">
        <f>'Statistika podle krajů'!E324/'podle krajů na 100tis.obyvatel'!E$5*100000</f>
        <v>257.8407490095762</v>
      </c>
      <c r="F324" s="22">
        <f>'Statistika podle krajů'!F324/'podle krajů na 100tis.obyvatel'!F$5*100000</f>
        <v>273.87125675345482</v>
      </c>
      <c r="G324" s="22">
        <f>'Statistika podle krajů'!G324/'podle krajů na 100tis.obyvatel'!G$5*100000</f>
        <v>244.10297637536314</v>
      </c>
      <c r="H324" s="22">
        <f>'Statistika podle krajů'!H324/'podle krajů na 100tis.obyvatel'!H$5*100000</f>
        <v>402.98406545110328</v>
      </c>
      <c r="I324" s="22">
        <f>'Statistika podle krajů'!I324/'podle krajů na 100tis.obyvatel'!I$5*100000</f>
        <v>560.14081468765346</v>
      </c>
      <c r="J324" s="22">
        <f>'Statistika podle krajů'!J324/'podle krajů na 100tis.obyvatel'!J$5*100000</f>
        <v>433.74111758650912</v>
      </c>
      <c r="K324" s="22">
        <f>'Statistika podle krajů'!K324/'podle krajů na 100tis.obyvatel'!K$5*100000</f>
        <v>335.80940462483301</v>
      </c>
      <c r="L324" s="22">
        <f>'Statistika podle krajů'!L324/'podle krajů na 100tis.obyvatel'!L$5*100000</f>
        <v>249.07947976029982</v>
      </c>
      <c r="M324" s="22">
        <f>'Statistika podle krajů'!M324/'podle krajů na 100tis.obyvatel'!M$5*100000</f>
        <v>285.75271156539003</v>
      </c>
      <c r="N324" s="22">
        <f>'Statistika podle krajů'!N324/'podle krajů na 100tis.obyvatel'!N$5*100000</f>
        <v>379.5349795298298</v>
      </c>
      <c r="O324" s="23">
        <f>'Statistika podle krajů'!O324/'podle krajů na 100tis.obyvatel'!O$5*100000</f>
        <v>417.56244486851324</v>
      </c>
      <c r="Q324" s="24">
        <f>'Statistika podle krajů'!Q324/'podle krajů na 100tis.obyvatel'!$Q$5*100000</f>
        <v>321.16323087311423</v>
      </c>
    </row>
    <row r="325" spans="1:17" x14ac:dyDescent="0.2">
      <c r="A325" s="52">
        <v>44210</v>
      </c>
      <c r="B325" s="32">
        <f>'Statistika podle krajů'!B325/'podle krajů na 100tis.obyvatel'!B$5*100000</f>
        <v>239.82897837839064</v>
      </c>
      <c r="C325" s="22">
        <f>'Statistika podle krajů'!C325/'podle krajů na 100tis.obyvatel'!C$5*100000</f>
        <v>307.83869656590917</v>
      </c>
      <c r="D325" s="22">
        <f>'Statistika podle krajů'!D325/'podle krajů na 100tis.obyvatel'!D$5*100000</f>
        <v>275.27508100664045</v>
      </c>
      <c r="E325" s="22">
        <f>'Statistika podle krajů'!E325/'podle krajů na 100tis.obyvatel'!E$5*100000</f>
        <v>265.46917353648672</v>
      </c>
      <c r="F325" s="22">
        <f>'Statistika podle krajů'!F325/'podle krajů na 100tis.obyvatel'!F$5*100000</f>
        <v>291.51847528031931</v>
      </c>
      <c r="G325" s="22">
        <f>'Statistika podle krajů'!G325/'podle krajů na 100tis.obyvatel'!G$5*100000</f>
        <v>245.5646708446767</v>
      </c>
      <c r="H325" s="22">
        <f>'Statistika podle krajů'!H325/'podle krajů na 100tis.obyvatel'!H$5*100000</f>
        <v>408.61863012463658</v>
      </c>
      <c r="I325" s="22">
        <f>'Statistika podle krajů'!I325/'podle krajů na 100tis.obyvatel'!I$5*100000</f>
        <v>559.23443796485799</v>
      </c>
      <c r="J325" s="22">
        <f>'Statistika podle krajů'!J325/'podle krajů na 100tis.obyvatel'!J$5*100000</f>
        <v>432.59314815310847</v>
      </c>
      <c r="K325" s="22">
        <f>'Statistika podle krajů'!K325/'podle krajů na 100tis.obyvatel'!K$5*100000</f>
        <v>335.80940462483301</v>
      </c>
      <c r="L325" s="22">
        <f>'Statistika podle krajů'!L325/'podle krajů na 100tis.obyvatel'!L$5*100000</f>
        <v>249.66673350173534</v>
      </c>
      <c r="M325" s="22">
        <f>'Statistika podle krajů'!M325/'podle krajů na 100tis.obyvatel'!M$5*100000</f>
        <v>280.53131650356397</v>
      </c>
      <c r="N325" s="22">
        <f>'Statistika podle krajů'!N325/'podle krajů na 100tis.obyvatel'!N$5*100000</f>
        <v>383.48310459956571</v>
      </c>
      <c r="O325" s="23">
        <f>'Statistika podle krajů'!O325/'podle krajů na 100tis.obyvatel'!O$5*100000</f>
        <v>410.14910802564515</v>
      </c>
      <c r="Q325" s="24">
        <f>'Statistika podle krajů'!Q325/'podle krajů na 100tis.obyvatel'!$Q$5*100000</f>
        <v>321.97677581665653</v>
      </c>
    </row>
    <row r="326" spans="1:17" x14ac:dyDescent="0.2">
      <c r="A326" s="52">
        <v>44211</v>
      </c>
      <c r="B326" s="32">
        <f>'Statistika podle krajů'!B326/'podle krajů na 100tis.obyvatel'!B$5*100000</f>
        <v>241.11269772109611</v>
      </c>
      <c r="C326" s="22">
        <f>'Statistika podle krajů'!C326/'podle krajů na 100tis.obyvatel'!C$5*100000</f>
        <v>313.83086631613679</v>
      </c>
      <c r="D326" s="22">
        <f>'Statistika podle krajů'!D326/'podle krajů na 100tis.obyvatel'!D$5*100000</f>
        <v>279.62234680933977</v>
      </c>
      <c r="E326" s="22">
        <f>'Statistika podle krajů'!E326/'podle krajů na 100tis.obyvatel'!E$5*100000</f>
        <v>272.92807751835483</v>
      </c>
      <c r="F326" s="22">
        <f>'Statistika podle krajů'!F326/'podle krajů na 100tis.obyvatel'!F$5*100000</f>
        <v>310.18380256834905</v>
      </c>
      <c r="G326" s="22">
        <f>'Statistika podle krajů'!G326/'podle krajů na 100tis.obyvatel'!G$5*100000</f>
        <v>247.39178893131864</v>
      </c>
      <c r="H326" s="22">
        <f>'Statistika podle krajů'!H326/'podle krajů na 100tis.obyvatel'!H$5*100000</f>
        <v>425.2969415582952</v>
      </c>
      <c r="I326" s="22">
        <f>'Statistika podle krajů'!I326/'podle krajů na 100tis.obyvatel'!I$5*100000</f>
        <v>586.24446430416549</v>
      </c>
      <c r="J326" s="22">
        <f>'Statistika podle krajů'!J326/'podle krajů na 100tis.obyvatel'!J$5*100000</f>
        <v>446.17745311501506</v>
      </c>
      <c r="K326" s="22">
        <f>'Statistika podle krajů'!K326/'podle krajů na 100tis.obyvatel'!K$5*100000</f>
        <v>340.51701310088208</v>
      </c>
      <c r="L326" s="22">
        <f>'Statistika podle krajů'!L326/'podle krajů na 100tis.obyvatel'!L$5*100000</f>
        <v>255.20369734955608</v>
      </c>
      <c r="M326" s="22">
        <f>'Statistika podle krajů'!M326/'podle krajů na 100tis.obyvatel'!M$5*100000</f>
        <v>278.63262739017267</v>
      </c>
      <c r="N326" s="22">
        <f>'Statistika podle krajů'!N326/'podle krajů na 100tis.obyvatel'!N$5*100000</f>
        <v>382.10984370574454</v>
      </c>
      <c r="O326" s="23">
        <f>'Statistika podle krajů'!O326/'podle krajů na 100tis.obyvatel'!O$5*100000</f>
        <v>409.14955699065166</v>
      </c>
      <c r="Q326" s="24">
        <f>'Statistika podle krajů'!Q326/'podle krajů na 100tis.obyvatel'!$Q$5*100000</f>
        <v>327.53132405187648</v>
      </c>
    </row>
    <row r="327" spans="1:17" x14ac:dyDescent="0.2">
      <c r="A327" s="52">
        <v>44212</v>
      </c>
      <c r="B327" s="32">
        <f>'Statistika podle krajů'!B327/'podle krajů na 100tis.obyvatel'!B$5*100000</f>
        <v>208.49112383587422</v>
      </c>
      <c r="C327" s="22">
        <f>'Statistika podle krajů'!C327/'podle krajů na 100tis.obyvatel'!C$5*100000</f>
        <v>274.84566553152348</v>
      </c>
      <c r="D327" s="22">
        <f>'Statistika podle krajů'!D327/'podle krajů na 100tis.obyvatel'!D$5*100000</f>
        <v>250.74408111997988</v>
      </c>
      <c r="E327" s="22">
        <f>'Statistika podle krajů'!E327/'podle krajů na 100tis.obyvatel'!E$5*100000</f>
        <v>240.04109178011831</v>
      </c>
      <c r="F327" s="22">
        <f>'Statistika podle krajů'!F327/'podle krajů na 100tis.obyvatel'!F$5*100000</f>
        <v>270.816930469959</v>
      </c>
      <c r="G327" s="22">
        <f>'Statistika podle krajů'!G327/'podle krajů na 100tis.obyvatel'!G$5*100000</f>
        <v>213.65100826466417</v>
      </c>
      <c r="H327" s="22">
        <f>'Statistika podle krajů'!H327/'podle krajů na 100tis.obyvatel'!H$5*100000</f>
        <v>382.47425003944193</v>
      </c>
      <c r="I327" s="22">
        <f>'Statistika podle krajů'!I327/'podle krajů na 100tis.obyvatel'!I$5*100000</f>
        <v>542.19455557630158</v>
      </c>
      <c r="J327" s="22">
        <f>'Statistika podle krajů'!J327/'podle krajů na 100tis.obyvatel'!J$5*100000</f>
        <v>394.51882861199016</v>
      </c>
      <c r="K327" s="22">
        <f>'Statistika podle krajů'!K327/'podle krajů na 100tis.obyvatel'!K$5*100000</f>
        <v>300.69849140763381</v>
      </c>
      <c r="L327" s="22">
        <f>'Statistika podle krajů'!L327/'podle krajů na 100tis.obyvatel'!L$5*100000</f>
        <v>222.40138122079986</v>
      </c>
      <c r="M327" s="22">
        <f>'Statistika podle krajů'!M327/'podle krajů na 100tis.obyvatel'!M$5*100000</f>
        <v>240.18417284399894</v>
      </c>
      <c r="N327" s="22">
        <f>'Statistika podle krajů'!N327/'podle krajů na 100tis.obyvatel'!N$5*100000</f>
        <v>343.14356584356841</v>
      </c>
      <c r="O327" s="23">
        <f>'Statistika podle krajů'!O327/'podle krajů na 100tis.obyvatel'!O$5*100000</f>
        <v>362.004066506794</v>
      </c>
      <c r="Q327" s="24">
        <f>'Statistika podle krajů'!Q327/'podle krajů na 100tis.obyvatel'!$Q$5*100000</f>
        <v>289.39757370974343</v>
      </c>
    </row>
    <row r="328" spans="1:17" x14ac:dyDescent="0.2">
      <c r="A328" s="52">
        <v>44213</v>
      </c>
      <c r="B328" s="32">
        <f>'Statistika podle krajů'!B328/'podle krajů na 100tis.obyvatel'!B$5*100000</f>
        <v>205.31958193036652</v>
      </c>
      <c r="C328" s="22">
        <f>'Statistika podle krajů'!C328/'podle krajů na 100tis.obyvatel'!C$5*100000</f>
        <v>266.97643055833305</v>
      </c>
      <c r="D328" s="22">
        <f>'Statistika podle krajů'!D328/'podle krajů na 100tis.obyvatel'!D$5*100000</f>
        <v>243.91266343002377</v>
      </c>
      <c r="E328" s="22">
        <f>'Statistika podle krajů'!E328/'podle krajů na 100tis.obyvatel'!E$5*100000</f>
        <v>232.07362616312284</v>
      </c>
      <c r="F328" s="22">
        <f>'Statistika podle krajů'!F328/'podle krajů na 100tis.obyvatel'!F$5*100000</f>
        <v>263.69016914180219</v>
      </c>
      <c r="G328" s="22">
        <f>'Statistika podle krajů'!G328/'podle krajů na 100tis.obyvatel'!G$5*100000</f>
        <v>209.38773272916629</v>
      </c>
      <c r="H328" s="22">
        <f>'Statistika podle krajů'!H328/'podle krajů na 100tis.obyvatel'!H$5*100000</f>
        <v>376.83968536590862</v>
      </c>
      <c r="I328" s="22">
        <f>'Statistika podle krajů'!I328/'podle krajů na 100tis.obyvatel'!I$5*100000</f>
        <v>535.66864317217346</v>
      </c>
      <c r="J328" s="22">
        <f>'Statistika podle krajů'!J328/'podle krajů na 100tis.obyvatel'!J$5*100000</f>
        <v>385.33507314478572</v>
      </c>
      <c r="K328" s="22">
        <f>'Statistika podle krajů'!K328/'podle krajů na 100tis.obyvatel'!K$5*100000</f>
        <v>294.22552975306633</v>
      </c>
      <c r="L328" s="22">
        <f>'Statistika podle krajů'!L328/'podle krajů na 100tis.obyvatel'!L$5*100000</f>
        <v>218.62617859728573</v>
      </c>
      <c r="M328" s="22">
        <f>'Statistika podle krajů'!M328/'podle krajů na 100tis.obyvatel'!M$5*100000</f>
        <v>233.38053685434684</v>
      </c>
      <c r="N328" s="22">
        <f>'Statistika podle krajů'!N328/'podle krajů na 100tis.obyvatel'!N$5*100000</f>
        <v>336.27726137446251</v>
      </c>
      <c r="O328" s="23">
        <f>'Statistika podle krajů'!O328/'podle krajů na 100tis.obyvatel'!O$5*100000</f>
        <v>350.59252552395213</v>
      </c>
      <c r="Q328" s="24">
        <f>'Statistika podle krajů'!Q328/'podle krajů na 100tis.obyvatel'!$Q$5*100000</f>
        <v>282.80505433965914</v>
      </c>
    </row>
    <row r="329" spans="1:17" x14ac:dyDescent="0.2">
      <c r="A329" s="52">
        <v>44214</v>
      </c>
      <c r="B329" s="32">
        <f>'Statistika podle krajů'!B329/'podle krajů na 100tis.obyvatel'!B$5*100000</f>
        <v>210.15240769114013</v>
      </c>
      <c r="C329" s="22">
        <f>'Statistika podle krajů'!C329/'podle krajů na 100tis.obyvatel'!C$5*100000</f>
        <v>268.34813206742132</v>
      </c>
      <c r="D329" s="22">
        <f>'Statistika podle krajů'!D329/'podle krajů na 100tis.obyvatel'!D$5*100000</f>
        <v>245.62051785251279</v>
      </c>
      <c r="E329" s="22">
        <f>'Statistika podle krajů'!E329/'podle krajů na 100tis.obyvatel'!E$5*100000</f>
        <v>245.63526976651937</v>
      </c>
      <c r="F329" s="22">
        <f>'Statistika podle krajů'!F329/'podle krajů na 100tis.obyvatel'!F$5*100000</f>
        <v>290.500366519154</v>
      </c>
      <c r="G329" s="22">
        <f>'Statistika podle krajů'!G329/'podle krajů na 100tis.obyvatel'!G$5*100000</f>
        <v>207.31699889763874</v>
      </c>
      <c r="H329" s="22">
        <f>'Statistika podle krajů'!H329/'podle krajů na 100tis.obyvatel'!H$5*100000</f>
        <v>383.37578038720727</v>
      </c>
      <c r="I329" s="22">
        <f>'Statistika podle krajů'!I329/'podle krajů na 100tis.obyvatel'!I$5*100000</f>
        <v>557.24040917470779</v>
      </c>
      <c r="J329" s="22">
        <f>'Statistika podle krajů'!J329/'podle krajů na 100tis.obyvatel'!J$5*100000</f>
        <v>392.79687446188927</v>
      </c>
      <c r="K329" s="22">
        <f>'Statistika podle krajů'!K329/'podle krajů na 100tis.obyvatel'!K$5*100000</f>
        <v>287.36026739216146</v>
      </c>
      <c r="L329" s="22">
        <f>'Statistika podle krajů'!L329/'podle krajů na 100tis.obyvatel'!L$5*100000</f>
        <v>214.26372223233605</v>
      </c>
      <c r="M329" s="22">
        <f>'Statistika podle krajů'!M329/'podle krajů na 100tis.obyvatel'!M$5*100000</f>
        <v>229.89960681312942</v>
      </c>
      <c r="N329" s="22">
        <f>'Statistika podle krajů'!N329/'podle krajů na 100tis.obyvatel'!N$5*100000</f>
        <v>324.43288616525479</v>
      </c>
      <c r="O329" s="23">
        <f>'Statistika podle krajů'!O329/'podle krajů na 100tis.obyvatel'!O$5*100000</f>
        <v>337.51506614945453</v>
      </c>
      <c r="Q329" s="24">
        <f>'Statistika podle krajů'!Q329/'podle krajů na 100tis.obyvatel'!$Q$5*100000</f>
        <v>283.62795037450655</v>
      </c>
    </row>
    <row r="330" spans="1:17" x14ac:dyDescent="0.2">
      <c r="A330" s="52">
        <v>44215</v>
      </c>
      <c r="B330" s="32">
        <f>'Statistika podle krajů'!B330/'podle krajů na 100tis.obyvatel'!B$5*100000</f>
        <v>201.61944970727421</v>
      </c>
      <c r="C330" s="22">
        <f>'Statistika podle krajů'!C330/'podle krajů na 100tis.obyvatel'!C$5*100000</f>
        <v>261.63401415451568</v>
      </c>
      <c r="D330" s="22">
        <f>'Statistika podle krajů'!D330/'podle krajů na 100tis.obyvatel'!D$5*100000</f>
        <v>248.25992923272312</v>
      </c>
      <c r="E330" s="22">
        <f>'Statistika podle krajů'!E330/'podle krajů na 100tis.obyvatel'!E$5*100000</f>
        <v>248.00855739711375</v>
      </c>
      <c r="F330" s="22">
        <f>'Statistika podle krajů'!F330/'podle krajů na 100tis.obyvatel'!F$5*100000</f>
        <v>306.11136752368799</v>
      </c>
      <c r="G330" s="22">
        <f>'Statistika podle krajů'!G330/'podle krajů na 100tis.obyvatel'!G$5*100000</f>
        <v>195.98886676045873</v>
      </c>
      <c r="H330" s="22">
        <f>'Statistika podle krajů'!H330/'podle krajů na 100tis.obyvatel'!H$5*100000</f>
        <v>367.598999301314</v>
      </c>
      <c r="I330" s="22">
        <f>'Statistika podle krajů'!I330/'podle krajů na 100tis.obyvatel'!I$5*100000</f>
        <v>555.97148176279393</v>
      </c>
      <c r="J330" s="22">
        <f>'Statistika podle krajů'!J330/'podle krajů na 100tis.obyvatel'!J$5*100000</f>
        <v>380.16921069448324</v>
      </c>
      <c r="K330" s="22">
        <f>'Statistika podle krajů'!K330/'podle krajů na 100tis.obyvatel'!K$5*100000</f>
        <v>273.43359231718296</v>
      </c>
      <c r="L330" s="22">
        <f>'Statistika podle krajů'!L330/'podle krajů na 100tis.obyvatel'!L$5*100000</f>
        <v>205.20323593590209</v>
      </c>
      <c r="M330" s="22">
        <f>'Statistika podle krajů'!M330/'podle krajů na 100tis.obyvatel'!M$5*100000</f>
        <v>224.36176356573816</v>
      </c>
      <c r="N330" s="22">
        <f>'Statistika podle krajů'!N330/'podle krajů na 100tis.obyvatel'!N$5*100000</f>
        <v>306.23717932212406</v>
      </c>
      <c r="O330" s="23">
        <f>'Statistika podle krajů'!O330/'podle krajů na 100tis.obyvatel'!O$5*100000</f>
        <v>311.02696372212813</v>
      </c>
      <c r="Q330" s="24">
        <f>'Statistika podle krajů'!Q330/'podle krajů na 100tis.obyvatel'!$Q$5*100000</f>
        <v>274.24880579550717</v>
      </c>
    </row>
    <row r="331" spans="1:17" x14ac:dyDescent="0.2">
      <c r="A331" s="52">
        <v>44216</v>
      </c>
      <c r="B331" s="32">
        <f>'Statistika podle krajů'!B331/'podle krajů na 100tis.obyvatel'!B$5*100000</f>
        <v>206.07471095548743</v>
      </c>
      <c r="C331" s="22">
        <f>'Statistika podle krajů'!C331/'podle krajů na 100tis.obyvatel'!C$5*100000</f>
        <v>264.16083272388875</v>
      </c>
      <c r="D331" s="22">
        <f>'Statistika podle krajů'!D331/'podle krajů na 100tis.obyvatel'!D$5*100000</f>
        <v>252.14141655656181</v>
      </c>
      <c r="E331" s="22">
        <f>'Statistika podle krajů'!E331/'podle krajů na 100tis.obyvatel'!E$5*100000</f>
        <v>259.0273928248734</v>
      </c>
      <c r="F331" s="22">
        <f>'Statistika podle krajů'!F331/'podle krajů na 100tis.obyvatel'!F$5*100000</f>
        <v>328.8491298563788</v>
      </c>
      <c r="G331" s="22">
        <f>'Statistika podle krajů'!G331/'podle krajů na 100tis.obyvatel'!G$5*100000</f>
        <v>197.69417697465789</v>
      </c>
      <c r="H331" s="22">
        <f>'Statistika podle krajů'!H331/'podle krajů na 100tis.obyvatel'!H$5*100000</f>
        <v>368.95129482296198</v>
      </c>
      <c r="I331" s="22">
        <f>'Statistika podle krajů'!I331/'podle krajů na 100tis.obyvatel'!I$5*100000</f>
        <v>562.67866951148108</v>
      </c>
      <c r="J331" s="22">
        <f>'Statistika podle krajů'!J331/'podle krajů na 100tis.obyvatel'!J$5*100000</f>
        <v>386.86569905598651</v>
      </c>
      <c r="K331" s="22">
        <f>'Statistika podle krajů'!K331/'podle krajů na 100tis.obyvatel'!K$5*100000</f>
        <v>269.70673560697742</v>
      </c>
      <c r="L331" s="22">
        <f>'Statistika podle krajů'!L331/'podle krajů na 100tis.obyvatel'!L$5*100000</f>
        <v>204.78376897773384</v>
      </c>
      <c r="M331" s="22">
        <f>'Statistika podle krajů'!M331/'podle krajů na 100tis.obyvatel'!M$5*100000</f>
        <v>232.27296820486856</v>
      </c>
      <c r="N331" s="22">
        <f>'Statistika podle krajů'!N331/'podle krajů na 100tis.obyvatel'!N$5*100000</f>
        <v>307.43878260421764</v>
      </c>
      <c r="O331" s="23">
        <f>'Statistika podle krajů'!O331/'podle krajů na 100tis.obyvatel'!O$5*100000</f>
        <v>307.44523918006826</v>
      </c>
      <c r="Q331" s="24">
        <f>'Statistika podle krajů'!Q331/'podle krajů na 100tis.obyvatel'!$Q$5*100000</f>
        <v>277.36271920010017</v>
      </c>
    </row>
    <row r="332" spans="1:17" x14ac:dyDescent="0.2">
      <c r="A332" s="52">
        <v>44217</v>
      </c>
      <c r="B332" s="32">
        <f>'Statistika podle krajů'!B332/'podle krajů na 100tis.obyvatel'!B$5*100000</f>
        <v>205.6216335404149</v>
      </c>
      <c r="C332" s="22">
        <f>'Statistika podle krajů'!C332/'podle krajů na 100tis.obyvatel'!C$5*100000</f>
        <v>269.57544394397394</v>
      </c>
      <c r="D332" s="22">
        <f>'Statistika podle krajů'!D332/'podle krajů na 100tis.obyvatel'!D$5*100000</f>
        <v>258.97283424651795</v>
      </c>
      <c r="E332" s="22">
        <f>'Statistika podle krajů'!E332/'podle krajů na 100tis.obyvatel'!E$5*100000</f>
        <v>260.5530777302555</v>
      </c>
      <c r="F332" s="22">
        <f>'Statistika podle krajů'!F332/'podle krajů na 100tis.obyvatel'!F$5*100000</f>
        <v>351.92626177612465</v>
      </c>
      <c r="G332" s="22">
        <f>'Statistika podle krajů'!G332/'podle krajů na 100tis.obyvatel'!G$5*100000</f>
        <v>200.73937378572776</v>
      </c>
      <c r="H332" s="22">
        <f>'Statistika podle krajů'!H332/'podle krajů na 100tis.obyvatel'!H$5*100000</f>
        <v>368.27514706213799</v>
      </c>
      <c r="I332" s="22">
        <f>'Statistika podle krajů'!I332/'podle krajů na 100tis.obyvatel'!I$5*100000</f>
        <v>566.12290105810416</v>
      </c>
      <c r="J332" s="22">
        <f>'Statistika podle krajů'!J332/'podle krajů na 100tis.obyvatel'!J$5*100000</f>
        <v>388.39632496718718</v>
      </c>
      <c r="K332" s="22">
        <f>'Statistika podle krajů'!K332/'podle krajů na 100tis.obyvatel'!K$5*100000</f>
        <v>268.72598384113388</v>
      </c>
      <c r="L332" s="22">
        <f>'Statistika podle krajů'!L332/'podle krajů na 100tis.obyvatel'!L$5*100000</f>
        <v>208.64286499288164</v>
      </c>
      <c r="M332" s="22">
        <f>'Statistika podle krajů'!M332/'podle krajů na 100tis.obyvatel'!M$5*100000</f>
        <v>237.33613917391199</v>
      </c>
      <c r="N332" s="22">
        <f>'Statistika podle krajů'!N332/'podle krajů na 100tis.obyvatel'!N$5*100000</f>
        <v>307.61044021594529</v>
      </c>
      <c r="O332" s="23">
        <f>'Statistika podle krajů'!O332/'podle krajů na 100tis.obyvatel'!O$5*100000</f>
        <v>303.78021871842566</v>
      </c>
      <c r="Q332" s="24">
        <f>'Statistika podle krajů'!Q332/'podle krajů na 100tis.obyvatel'!$Q$5*100000</f>
        <v>279.8781627611678</v>
      </c>
    </row>
    <row r="333" spans="1:17" x14ac:dyDescent="0.2">
      <c r="A333" s="52">
        <v>44218</v>
      </c>
      <c r="B333" s="32">
        <f>'Statistika podle krajů'!B333/'podle krajů na 100tis.obyvatel'!B$5*100000</f>
        <v>207.28291739568081</v>
      </c>
      <c r="C333" s="22">
        <f>'Statistika podle krajů'!C333/'podle krajů na 100tis.obyvatel'!C$5*100000</f>
        <v>271.45250916693681</v>
      </c>
      <c r="D333" s="22">
        <f>'Statistika podle krajů'!D333/'podle krajů na 100tis.obyvatel'!D$5*100000</f>
        <v>263.32010004921727</v>
      </c>
      <c r="E333" s="22">
        <f>'Statistika podle krajů'!E333/'podle krajů na 100tis.obyvatel'!E$5*100000</f>
        <v>269.36814607246322</v>
      </c>
      <c r="F333" s="22">
        <f>'Statistika podle krajů'!F333/'podle krajů na 100tis.obyvatel'!F$5*100000</f>
        <v>372.62780658648495</v>
      </c>
      <c r="G333" s="22">
        <f>'Statistika podle krajů'!G333/'podle krajů na 100tis.obyvatel'!G$5*100000</f>
        <v>202.32287612748411</v>
      </c>
      <c r="H333" s="22">
        <f>'Statistika podle krajů'!H333/'podle krajů na 100tis.obyvatel'!H$5*100000</f>
        <v>376.61430277896727</v>
      </c>
      <c r="I333" s="22">
        <f>'Statistika podle krajů'!I333/'podle krajů na 100tis.obyvatel'!I$5*100000</f>
        <v>575.91176966429623</v>
      </c>
      <c r="J333" s="22">
        <f>'Statistika podle krajů'!J333/'podle krajů na 100tis.obyvatel'!J$5*100000</f>
        <v>389.73562263948781</v>
      </c>
      <c r="K333" s="22">
        <f>'Statistika podle krajů'!K333/'podle krajů na 100tis.obyvatel'!K$5*100000</f>
        <v>269.51058525380876</v>
      </c>
      <c r="L333" s="22">
        <f>'Statistika podle krajů'!L333/'podle krajů na 100tis.obyvatel'!L$5*100000</f>
        <v>211.49524030842568</v>
      </c>
      <c r="M333" s="22">
        <f>'Statistika podle krajů'!M333/'podle krajů na 100tis.obyvatel'!M$5*100000</f>
        <v>232.58941639043377</v>
      </c>
      <c r="N333" s="22">
        <f>'Statistika podle krajů'!N333/'podle krajů na 100tis.obyvatel'!N$5*100000</f>
        <v>304.34894559311999</v>
      </c>
      <c r="O333" s="23">
        <f>'Statistika podle krajů'!O333/'podle krajů na 100tis.obyvatel'!O$5*100000</f>
        <v>296.11699411680917</v>
      </c>
      <c r="Q333" s="24">
        <f>'Statistika podle krajů'!Q333/'podle krajů na 100tis.obyvatel'!$Q$5*100000</f>
        <v>281.72032774826937</v>
      </c>
    </row>
    <row r="334" spans="1:17" x14ac:dyDescent="0.2">
      <c r="A334" s="52">
        <v>44219</v>
      </c>
      <c r="B334" s="32">
        <f>'Statistika podle krajů'!B334/'podle krajů na 100tis.obyvatel'!B$5*100000</f>
        <v>183.79840471442154</v>
      </c>
      <c r="C334" s="22">
        <f>'Statistika podle krajů'!C334/'podle krajů na 100tis.obyvatel'!C$5*100000</f>
        <v>239.90337445790718</v>
      </c>
      <c r="D334" s="22">
        <f>'Statistika podle krajů'!D334/'podle krajů na 100tis.obyvatel'!D$5*100000</f>
        <v>233.66553689508962</v>
      </c>
      <c r="E334" s="22">
        <f>'Statistika podle krajů'!E334/'podle krajů na 100tis.obyvatel'!E$5*100000</f>
        <v>242.92294104584005</v>
      </c>
      <c r="F334" s="22">
        <f>'Statistika podle krajů'!F334/'podle krajů na 100tis.obyvatel'!F$5*100000</f>
        <v>338.35147829392122</v>
      </c>
      <c r="G334" s="22">
        <f>'Statistika podle krajů'!G334/'podle krajů na 100tis.obyvatel'!G$5*100000</f>
        <v>178.5703410011389</v>
      </c>
      <c r="H334" s="22">
        <f>'Statistika podle krajů'!H334/'podle krajů na 100tis.obyvatel'!H$5*100000</f>
        <v>334.0169938470554</v>
      </c>
      <c r="I334" s="22">
        <f>'Statistika podle krajů'!I334/'podle krajů na 100tis.obyvatel'!I$5*100000</f>
        <v>526.06104991054065</v>
      </c>
      <c r="J334" s="22">
        <f>'Statistika podle krajů'!J334/'podle krajů na 100tis.obyvatel'!J$5*100000</f>
        <v>344.96481473686629</v>
      </c>
      <c r="K334" s="22">
        <f>'Statistika podle krajů'!K334/'podle krajů na 100tis.obyvatel'!K$5*100000</f>
        <v>239.10728051265858</v>
      </c>
      <c r="L334" s="22">
        <f>'Statistika podle krajů'!L334/'podle krajů na 100tis.obyvatel'!L$5*100000</f>
        <v>188.00509065100434</v>
      </c>
      <c r="M334" s="22">
        <f>'Statistika podle krajů'!M334/'podle krajů na 100tis.obyvatel'!M$5*100000</f>
        <v>201.41927011225999</v>
      </c>
      <c r="N334" s="22">
        <f>'Statistika podle krajů'!N334/'podle krajů na 100tis.obyvatel'!N$5*100000</f>
        <v>272.93560264696038</v>
      </c>
      <c r="O334" s="23">
        <f>'Statistika podle krajů'!O334/'podle krajů na 100tis.obyvatel'!O$5*100000</f>
        <v>264.29795283618438</v>
      </c>
      <c r="Q334" s="24">
        <f>'Statistika podle krajů'!Q334/'podle krajů na 100tis.obyvatel'!$Q$5*100000</f>
        <v>250.99264171976293</v>
      </c>
    </row>
    <row r="335" spans="1:17" x14ac:dyDescent="0.2">
      <c r="A335" s="52">
        <v>44220</v>
      </c>
      <c r="B335" s="32">
        <f>'Statistika podle krajů'!B335/'podle krajů na 100tis.obyvatel'!B$5*100000</f>
        <v>180.55134990640175</v>
      </c>
      <c r="C335" s="22">
        <f>'Statistika podle krajů'!C335/'podle krajů na 100tis.obyvatel'!C$5*100000</f>
        <v>233.76681507514397</v>
      </c>
      <c r="D335" s="22">
        <f>'Statistika podle krajů'!D335/'podle krajů na 100tis.obyvatel'!D$5*100000</f>
        <v>228.85249261352962</v>
      </c>
      <c r="E335" s="22">
        <f>'Statistika podle krajů'!E335/'podle krajů na 100tis.obyvatel'!E$5*100000</f>
        <v>233.93835215858985</v>
      </c>
      <c r="F335" s="22">
        <f>'Statistika podle krajů'!F335/'podle krajů na 100tis.obyvatel'!F$5*100000</f>
        <v>329.86723861754405</v>
      </c>
      <c r="G335" s="22">
        <f>'Statistika podle krajů'!G335/'podle krajů na 100tis.obyvatel'!G$5*100000</f>
        <v>172.4799473789991</v>
      </c>
      <c r="H335" s="22">
        <f>'Statistika podle krajů'!H335/'podle krajů na 100tis.obyvatel'!H$5*100000</f>
        <v>326.12860330410871</v>
      </c>
      <c r="I335" s="22">
        <f>'Statistika podle krajů'!I335/'podle krajů na 100tis.obyvatel'!I$5*100000</f>
        <v>517.3598333717033</v>
      </c>
      <c r="J335" s="22">
        <f>'Statistika podle krajů'!J335/'podle krajů na 100tis.obyvatel'!J$5*100000</f>
        <v>332.3371509694602</v>
      </c>
      <c r="K335" s="22">
        <f>'Statistika podle krajů'!K335/'podle krajů na 100tis.obyvatel'!K$5*100000</f>
        <v>232.24201815175365</v>
      </c>
      <c r="L335" s="22">
        <f>'Statistika podle krajů'!L335/'podle krajů na 100tis.obyvatel'!L$5*100000</f>
        <v>184.984928552193</v>
      </c>
      <c r="M335" s="22">
        <f>'Statistika podle krajů'!M335/'podle krajů na 100tis.obyvatel'!M$5*100000</f>
        <v>193.66628956591219</v>
      </c>
      <c r="N335" s="22">
        <f>'Statistika podle krajů'!N335/'podle krajů na 100tis.obyvatel'!N$5*100000</f>
        <v>266.41261340130978</v>
      </c>
      <c r="O335" s="23">
        <f>'Statistika podle krajů'!O335/'podle krajů na 100tis.obyvatel'!O$5*100000</f>
        <v>255.30199352124336</v>
      </c>
      <c r="Q335" s="24">
        <f>'Statistika podle krajů'!Q335/'podle krajů na 100tis.obyvatel'!$Q$5*100000</f>
        <v>244.42817562359389</v>
      </c>
    </row>
    <row r="336" spans="1:17" x14ac:dyDescent="0.2">
      <c r="A336" s="52">
        <v>44221</v>
      </c>
      <c r="B336" s="32">
        <f>'Statistika podle krajů'!B336/'podle krajů na 100tis.obyvatel'!B$5*100000</f>
        <v>193.31303043094459</v>
      </c>
      <c r="C336" s="22">
        <f>'Statistika podle krajů'!C336/'podle krajů na 100tis.obyvatel'!C$5*100000</f>
        <v>241.78043968087005</v>
      </c>
      <c r="D336" s="22">
        <f>'Statistika podle krajů'!D336/'podle krajů na 100tis.obyvatel'!D$5*100000</f>
        <v>230.71560652897219</v>
      </c>
      <c r="E336" s="22">
        <f>'Statistika podle krajů'!E336/'podle krajů na 100tis.obyvatel'!E$5*100000</f>
        <v>243.09246159088249</v>
      </c>
      <c r="F336" s="22">
        <f>'Statistika podle krajů'!F336/'podle krajů na 100tis.obyvatel'!F$5*100000</f>
        <v>370.25221947709935</v>
      </c>
      <c r="G336" s="22">
        <f>'Statistika podle krajů'!G336/'podle krajů na 100tis.obyvatel'!G$5*100000</f>
        <v>188.68039441389098</v>
      </c>
      <c r="H336" s="22">
        <f>'Statistika podle krajů'!H336/'podle krajů na 100tis.obyvatel'!H$5*100000</f>
        <v>325.00169036940207</v>
      </c>
      <c r="I336" s="22">
        <f>'Statistika podle krajů'!I336/'podle krajů na 100tis.obyvatel'!I$5*100000</f>
        <v>538.75032402967838</v>
      </c>
      <c r="J336" s="22">
        <f>'Statistika podle krajů'!J336/'podle krajů na 100tis.obyvatel'!J$5*100000</f>
        <v>337.69434165866272</v>
      </c>
      <c r="K336" s="22">
        <f>'Statistika podle krajů'!K336/'podle krajů na 100tis.obyvatel'!K$5*100000</f>
        <v>233.61507062393466</v>
      </c>
      <c r="L336" s="22">
        <f>'Statistika podle krajů'!L336/'podle krajů na 100tis.obyvatel'!L$5*100000</f>
        <v>189.0118113506081</v>
      </c>
      <c r="M336" s="22">
        <f>'Statistika podle krajů'!M336/'podle krajů na 100tis.obyvatel'!M$5*100000</f>
        <v>208.69757838025996</v>
      </c>
      <c r="N336" s="22">
        <f>'Statistika podle krajů'!N336/'podle krajů na 100tis.obyvatel'!N$5*100000</f>
        <v>266.92758623649269</v>
      </c>
      <c r="O336" s="23">
        <f>'Statistika podle krajů'!O336/'podle krajů na 100tis.obyvatel'!O$5*100000</f>
        <v>251.38708530085236</v>
      </c>
      <c r="Q336" s="24">
        <f>'Statistika podle krajů'!Q336/'podle krajů na 100tis.obyvatel'!$Q$5*100000</f>
        <v>252.32984777638998</v>
      </c>
    </row>
    <row r="337" spans="1:17" x14ac:dyDescent="0.2">
      <c r="A337" s="52">
        <v>44222</v>
      </c>
      <c r="B337" s="32">
        <f>'Statistika podle krajů'!B337/'podle krajů na 100tis.obyvatel'!B$5*100000</f>
        <v>194.74777557867424</v>
      </c>
      <c r="C337" s="22">
        <f>'Statistika podle krajů'!C337/'podle krajů na 100tis.obyvatel'!C$5*100000</f>
        <v>240.26434853924619</v>
      </c>
      <c r="D337" s="22">
        <f>'Statistika podle krajů'!D337/'podle krajů na 100tis.obyvatel'!D$5*100000</f>
        <v>224.50522681083029</v>
      </c>
      <c r="E337" s="22">
        <f>'Statistika podle krajů'!E337/'podle krajů na 100tis.obyvatel'!E$5*100000</f>
        <v>243.77054377105233</v>
      </c>
      <c r="F337" s="22">
        <f>'Statistika podle krajů'!F337/'podle krajů na 100tis.obyvatel'!F$5*100000</f>
        <v>375.00339369587056</v>
      </c>
      <c r="G337" s="22">
        <f>'Statistika podle krajů'!G337/'podle krajů na 100tis.obyvatel'!G$5*100000</f>
        <v>185.02615824060709</v>
      </c>
      <c r="H337" s="22">
        <f>'Statistika podle krajů'!H337/'podle krajů na 100tis.obyvatel'!H$5*100000</f>
        <v>311.02796997903943</v>
      </c>
      <c r="I337" s="22">
        <f>'Statistika podle krajů'!I337/'podle krajů na 100tis.obyvatel'!I$5*100000</f>
        <v>539.47542540791483</v>
      </c>
      <c r="J337" s="22">
        <f>'Statistika podle krajů'!J337/'podle krajů na 100tis.obyvatel'!J$5*100000</f>
        <v>335.58973103076175</v>
      </c>
      <c r="K337" s="22">
        <f>'Statistika podle krajů'!K337/'podle krajů na 100tis.obyvatel'!K$5*100000</f>
        <v>227.33825932253589</v>
      </c>
      <c r="L337" s="22">
        <f>'Statistika podle krajů'!L337/'podle krajů na 100tis.obyvatel'!L$5*100000</f>
        <v>186.15943603506409</v>
      </c>
      <c r="M337" s="22">
        <f>'Statistika podle krajů'!M337/'podle krajů na 100tis.obyvatel'!M$5*100000</f>
        <v>208.69757838025996</v>
      </c>
      <c r="N337" s="22">
        <f>'Statistika podle krajů'!N337/'podle krajů na 100tis.obyvatel'!N$5*100000</f>
        <v>258.68802087356556</v>
      </c>
      <c r="O337" s="23">
        <f>'Statistika podle krajů'!O337/'podle krajů na 100tis.obyvatel'!O$5*100000</f>
        <v>238.89269736343425</v>
      </c>
      <c r="Q337" s="24">
        <f>'Statistika podle krajů'!Q337/'podle krajů na 100tis.obyvatel'!$Q$5*100000</f>
        <v>248.7109754413224</v>
      </c>
    </row>
    <row r="338" spans="1:17" x14ac:dyDescent="0.2">
      <c r="A338" s="52">
        <v>44223</v>
      </c>
      <c r="B338" s="32">
        <f>'Statistika podle krajů'!B338/'podle krajů na 100tis.obyvatel'!B$5*100000</f>
        <v>198.67444650930281</v>
      </c>
      <c r="C338" s="22">
        <f>'Statistika podle krajů'!C338/'podle krajů na 100tis.obyvatel'!C$5*100000</f>
        <v>247.91699906363323</v>
      </c>
      <c r="D338" s="22">
        <f>'Statistika podle krajů'!D338/'podle krajů na 100tis.obyvatel'!D$5*100000</f>
        <v>235.52865081053218</v>
      </c>
      <c r="E338" s="22">
        <f>'Statistika podle krajů'!E338/'podle krajů na 100tis.obyvatel'!E$5*100000</f>
        <v>256.654105194279</v>
      </c>
      <c r="F338" s="22">
        <f>'Statistika podle krajů'!F338/'podle krajů na 100tis.obyvatel'!F$5*100000</f>
        <v>397.06241685445116</v>
      </c>
      <c r="G338" s="22">
        <f>'Statistika podle krajů'!G338/'podle krajů na 100tis.obyvatel'!G$5*100000</f>
        <v>191.60378335251806</v>
      </c>
      <c r="H338" s="22">
        <f>'Statistika podle krajů'!H338/'podle krajů na 100tis.obyvatel'!H$5*100000</f>
        <v>327.70628141269805</v>
      </c>
      <c r="I338" s="22">
        <f>'Statistika podle krajů'!I338/'podle krajů na 100tis.obyvatel'!I$5*100000</f>
        <v>560.14081468765346</v>
      </c>
      <c r="J338" s="22">
        <f>'Statistika podle krajů'!J338/'podle krajů na 100tis.obyvatel'!J$5*100000</f>
        <v>352.42661605396984</v>
      </c>
      <c r="K338" s="22">
        <f>'Statistika podle krajů'!K338/'podle krajů na 100tis.obyvatel'!K$5*100000</f>
        <v>236.55732592146535</v>
      </c>
      <c r="L338" s="22">
        <f>'Statistika podle krajů'!L338/'podle krajů na 100tis.obyvatel'!L$5*100000</f>
        <v>191.02525274981562</v>
      </c>
      <c r="M338" s="22">
        <f>'Statistika podle krajů'!M338/'podle krajů na 100tis.obyvatel'!M$5*100000</f>
        <v>219.93148896782512</v>
      </c>
      <c r="N338" s="22">
        <f>'Statistika podle krajů'!N338/'podle krajů na 100tis.obyvatel'!N$5*100000</f>
        <v>261.2628850494803</v>
      </c>
      <c r="O338" s="23">
        <f>'Statistika podle krajů'!O338/'podle krajů na 100tis.obyvatel'!O$5*100000</f>
        <v>239.05928920259981</v>
      </c>
      <c r="Q338" s="24">
        <f>'Statistika podle krajů'!Q338/'podle krajů na 100tis.obyvatel'!$Q$5*100000</f>
        <v>257.06149997676249</v>
      </c>
    </row>
    <row r="339" spans="1:17" x14ac:dyDescent="0.2">
      <c r="A339" s="52">
        <v>44224</v>
      </c>
      <c r="B339" s="32">
        <f>'Statistika podle krajů'!B339/'podle krajů na 100tis.obyvatel'!B$5*100000</f>
        <v>202.07252712234674</v>
      </c>
      <c r="C339" s="22">
        <f>'Statistika podle krajů'!C339/'podle krajů na 100tis.obyvatel'!C$5*100000</f>
        <v>249.43309020525709</v>
      </c>
      <c r="D339" s="22">
        <f>'Statistika podle krajů'!D339/'podle krajů na 100tis.obyvatel'!D$5*100000</f>
        <v>235.06287233167154</v>
      </c>
      <c r="E339" s="22">
        <f>'Statistika podle krajů'!E339/'podle krajů na 100tis.obyvatel'!E$5*100000</f>
        <v>266.8253378968264</v>
      </c>
      <c r="F339" s="22">
        <f>'Statistika podle krajů'!F339/'podle krajů na 100tis.obyvatel'!F$5*100000</f>
        <v>415.7277441424809</v>
      </c>
      <c r="G339" s="22">
        <f>'Statistika podle krajů'!G339/'podle krajů na 100tis.obyvatel'!G$5*100000</f>
        <v>194.52717229114518</v>
      </c>
      <c r="H339" s="22">
        <f>'Statistika podle krajů'!H339/'podle krajů na 100tis.obyvatel'!H$5*100000</f>
        <v>337.39773265117537</v>
      </c>
      <c r="I339" s="22">
        <f>'Statistika podle krajů'!I339/'podle krajů na 100tis.obyvatel'!I$5*100000</f>
        <v>567.39182847001791</v>
      </c>
      <c r="J339" s="22">
        <f>'Statistika podle krajů'!J339/'podle krajů na 100tis.obyvatel'!J$5*100000</f>
        <v>364.48029510467569</v>
      </c>
      <c r="K339" s="22">
        <f>'Statistika podle krajů'!K339/'podle krajů na 100tis.obyvatel'!K$5*100000</f>
        <v>240.08803227850211</v>
      </c>
      <c r="L339" s="22">
        <f>'Statistika podle krajů'!L339/'podle krajů na 100tis.obyvatel'!L$5*100000</f>
        <v>192.03197344941941</v>
      </c>
      <c r="M339" s="22">
        <f>'Statistika podle krajů'!M339/'podle krajů na 100tis.obyvatel'!M$5*100000</f>
        <v>222.46307445234686</v>
      </c>
      <c r="N339" s="22">
        <f>'Statistika podle krajů'!N339/'podle krajů na 100tis.obyvatel'!N$5*100000</f>
        <v>263.32277639021208</v>
      </c>
      <c r="O339" s="23">
        <f>'Statistika podle krajů'!O339/'podle krajů na 100tis.obyvatel'!O$5*100000</f>
        <v>238.30962592635476</v>
      </c>
      <c r="Q339" s="24">
        <f>'Statistika podle krajů'!Q339/'podle krajů na 100tis.obyvatel'!$Q$5*100000</f>
        <v>260.77388322488093</v>
      </c>
    </row>
    <row r="340" spans="1:17" x14ac:dyDescent="0.2">
      <c r="A340" s="52">
        <v>44225</v>
      </c>
      <c r="B340" s="32">
        <f>'Statistika podle krajů'!B340/'podle krajů na 100tis.obyvatel'!B$5*100000</f>
        <v>203.28073356254018</v>
      </c>
      <c r="C340" s="22">
        <f>'Statistika podle krajů'!C340/'podle krajů na 100tis.obyvatel'!C$5*100000</f>
        <v>251.09357097941654</v>
      </c>
      <c r="D340" s="22">
        <f>'Statistika podle krajů'!D340/'podle krajů na 100tis.obyvatel'!D$5*100000</f>
        <v>242.0495495145812</v>
      </c>
      <c r="E340" s="22">
        <f>'Statistika podle krajů'!E340/'podle krajů na 100tis.obyvatel'!E$5*100000</f>
        <v>270.72431043280289</v>
      </c>
      <c r="F340" s="22">
        <f>'Statistika podle krajů'!F340/'podle krajů na 100tis.obyvatel'!F$5*100000</f>
        <v>430.66000597290468</v>
      </c>
      <c r="G340" s="22">
        <f>'Statistika podle krajů'!G340/'podle krajů na 100tis.obyvatel'!G$5*100000</f>
        <v>194.77078803603078</v>
      </c>
      <c r="H340" s="22">
        <f>'Statistika podle krajů'!H340/'podle krajů na 100tis.obyvatel'!H$5*100000</f>
        <v>336.72158489035138</v>
      </c>
      <c r="I340" s="22">
        <f>'Statistika podle krajů'!I340/'podle krajů na 100tis.obyvatel'!I$5*100000</f>
        <v>579.17472586636018</v>
      </c>
      <c r="J340" s="22">
        <f>'Statistika podle krajů'!J340/'podle krajů na 100tis.obyvatel'!J$5*100000</f>
        <v>364.67162334357579</v>
      </c>
      <c r="K340" s="22">
        <f>'Statistika podle krajů'!K340/'podle krajů na 100tis.obyvatel'!K$5*100000</f>
        <v>237.93037839364627</v>
      </c>
      <c r="L340" s="22">
        <f>'Statistika podle krajů'!L340/'podle krajů na 100tis.obyvatel'!L$5*100000</f>
        <v>193.9615214569933</v>
      </c>
      <c r="M340" s="22">
        <f>'Statistika podle krajů'!M340/'podle krajů na 100tis.obyvatel'!M$5*100000</f>
        <v>220.72260943173816</v>
      </c>
      <c r="N340" s="22">
        <f>'Statistika podle krajů'!N340/'podle krajů na 100tis.obyvatel'!N$5*100000</f>
        <v>256.62812953283384</v>
      </c>
      <c r="O340" s="23">
        <f>'Statistika podle krajů'!O340/'podle krajů na 100tis.obyvatel'!O$5*100000</f>
        <v>230.7296972443211</v>
      </c>
      <c r="Q340" s="24">
        <f>'Statistika podle krajů'!Q340/'podle krajů na 100tis.obyvatel'!$Q$5*100000</f>
        <v>261.58742816842329</v>
      </c>
    </row>
    <row r="341" spans="1:17" x14ac:dyDescent="0.2">
      <c r="A341" s="52">
        <v>44226</v>
      </c>
      <c r="B341" s="32">
        <f>'Statistika podle krajů'!B341/'podle krajů na 100tis.obyvatel'!B$5*100000</f>
        <v>184.85558534959077</v>
      </c>
      <c r="C341" s="22">
        <f>'Statistika podle krajů'!C341/'podle krajů na 100tis.obyvatel'!C$5*100000</f>
        <v>223.08198226750923</v>
      </c>
      <c r="D341" s="22">
        <f>'Statistika podle krajů'!D341/'podle krajů na 100tis.obyvatel'!D$5*100000</f>
        <v>215.1896572336174</v>
      </c>
      <c r="E341" s="22">
        <f>'Statistika podle krajů'!E341/'podle krajů na 100tis.obyvatel'!E$5*100000</f>
        <v>246.31335194668921</v>
      </c>
      <c r="F341" s="22">
        <f>'Statistika podle krajů'!F341/'podle krajů na 100tis.obyvatel'!F$5*100000</f>
        <v>389.25691635218419</v>
      </c>
      <c r="G341" s="22">
        <f>'Statistika podle krajů'!G341/'podle krajů na 100tis.obyvatel'!G$5*100000</f>
        <v>176.62141504205417</v>
      </c>
      <c r="H341" s="22">
        <f>'Statistika podle krajů'!H341/'podle krajů na 100tis.obyvatel'!H$5*100000</f>
        <v>302.23804908832744</v>
      </c>
      <c r="I341" s="22">
        <f>'Statistika podle krajů'!I341/'podle krajů na 100tis.obyvatel'!I$5*100000</f>
        <v>534.21844041570068</v>
      </c>
      <c r="J341" s="22">
        <f>'Statistika podle krajů'!J341/'podle krajů na 100tis.obyvatel'!J$5*100000</f>
        <v>327.36261675805781</v>
      </c>
      <c r="K341" s="22">
        <f>'Statistika podle krajů'!K341/'podle krajů na 100tis.obyvatel'!K$5*100000</f>
        <v>212.43083248171391</v>
      </c>
      <c r="L341" s="22">
        <f>'Statistika podle krajů'!L341/'podle krajů na 100tis.obyvatel'!L$5*100000</f>
        <v>175.84054886412542</v>
      </c>
      <c r="M341" s="22">
        <f>'Statistika podle krajů'!M341/'podle krajů na 100tis.obyvatel'!M$5*100000</f>
        <v>197.78011597826003</v>
      </c>
      <c r="N341" s="22">
        <f>'Statistika podle krajů'!N341/'podle krajů na 100tis.obyvatel'!N$5*100000</f>
        <v>237.40247701933723</v>
      </c>
      <c r="O341" s="23">
        <f>'Statistika podle krajů'!O341/'podle krajů na 100tis.obyvatel'!O$5*100000</f>
        <v>205.6576254499021</v>
      </c>
      <c r="Q341" s="24">
        <f>'Statistika podle krajů'!Q341/'podle krajů na 100tis.obyvatel'!$Q$5*100000</f>
        <v>236.15245981859442</v>
      </c>
    </row>
    <row r="342" spans="1:17" ht="13.5" thickBot="1" x14ac:dyDescent="0.25">
      <c r="A342" s="41">
        <v>44227</v>
      </c>
      <c r="B342" s="42">
        <f>'Statistika podle krajů'!B342/'podle krajů na 100tis.obyvatel'!B$5*100000</f>
        <v>182.21263376166769</v>
      </c>
      <c r="C342" s="43">
        <f>'Statistika podle krajů'!C342/'podle krajů na 100tis.obyvatel'!C$5*100000</f>
        <v>218.46151402636985</v>
      </c>
      <c r="D342" s="43">
        <f>'Statistika podle krajů'!D342/'podle krajů na 100tis.obyvatel'!D$5*100000</f>
        <v>210.68713193796452</v>
      </c>
      <c r="E342" s="43">
        <f>'Statistika podle krajů'!E342/'podle krajů na 100tis.obyvatel'!E$5*100000</f>
        <v>239.02396850986355</v>
      </c>
      <c r="F342" s="43">
        <f>'Statistika podle krajů'!F342/'podle krajů na 100tis.obyvatel'!F$5*100000</f>
        <v>380.77267667580702</v>
      </c>
      <c r="G342" s="43">
        <f>'Statistika podle krajů'!G342/'podle krajů na 100tis.obyvatel'!G$5*100000</f>
        <v>172.35813950655631</v>
      </c>
      <c r="H342" s="43">
        <f>'Statistika podle krajů'!H342/'podle krajů na 100tis.obyvatel'!H$5*100000</f>
        <v>293.67351078455675</v>
      </c>
      <c r="I342" s="43">
        <f>'Statistika podle krajů'!I342/'podle krajů na 100tis.obyvatel'!I$5*100000</f>
        <v>526.06104991054065</v>
      </c>
      <c r="J342" s="43">
        <f>'Statistika podle krajů'!J342/'podle krajů na 100tis.obyvatel'!J$5*100000</f>
        <v>319.90081544095415</v>
      </c>
      <c r="K342" s="43">
        <f>'Statistika podle krajů'!K342/'podle krajů na 100tis.obyvatel'!K$5*100000</f>
        <v>206.54632188665255</v>
      </c>
      <c r="L342" s="43">
        <f>'Statistika podle krajů'!L342/'podle krajů na 100tis.obyvatel'!L$5*100000</f>
        <v>172.14923963224493</v>
      </c>
      <c r="M342" s="43">
        <f>'Statistika podle krajů'!M342/'podle krajů na 100tis.obyvatel'!M$5*100000</f>
        <v>190.97647998860785</v>
      </c>
      <c r="N342" s="43">
        <f>'Statistika podle krajů'!N342/'podle krajů na 100tis.obyvatel'!N$5*100000</f>
        <v>232.08109105578015</v>
      </c>
      <c r="O342" s="44">
        <f>'Statistika podle krajů'!O342/'podle krajů na 100tis.obyvatel'!O$5*100000</f>
        <v>199.16054372244469</v>
      </c>
      <c r="Q342" s="45">
        <f>'Statistika podle krajů'!Q342/'podle krajů na 100tis.obyvatel'!$Q$5*100000</f>
        <v>230.73817795295071</v>
      </c>
    </row>
    <row r="343" spans="1:17" ht="13.5" thickTop="1" x14ac:dyDescent="0.2">
      <c r="A343" s="52">
        <v>44228</v>
      </c>
      <c r="B343" s="61">
        <f>'Statistika podle krajů'!B343/'podle krajů na 100tis.obyvatel'!B$5*100000</f>
        <v>193.23751752843248</v>
      </c>
      <c r="C343" s="62">
        <f>'Statistika podle krajů'!C343/'podle krajů na 100tis.obyvatel'!C$5*100000</f>
        <v>222.93759263497361</v>
      </c>
      <c r="D343" s="62">
        <f>'Statistika podle krajů'!D343/'podle krajů na 100tis.obyvatel'!D$5*100000</f>
        <v>217.67380912087415</v>
      </c>
      <c r="E343" s="62">
        <f>'Statistika podle krajů'!E343/'podle krajů na 100tis.obyvatel'!E$5*100000</f>
        <v>254.61985865376954</v>
      </c>
      <c r="F343" s="62">
        <f>'Statistika podle krajů'!F343/'podle krajů na 100tis.obyvatel'!F$5*100000</f>
        <v>426.24820134118858</v>
      </c>
      <c r="G343" s="62">
        <f>'Statistika podle krajů'!G343/'podle krajů na 100tis.obyvatel'!G$5*100000</f>
        <v>184.53892675083591</v>
      </c>
      <c r="H343" s="62">
        <f>'Statistika podle krajů'!H343/'podle krajů na 100tis.obyvatel'!H$5*100000</f>
        <v>286.91203317631681</v>
      </c>
      <c r="I343" s="62">
        <f>'Statistika podle krajů'!I343/'podle krajů na 100tis.obyvatel'!I$5*100000</f>
        <v>524.24829646494959</v>
      </c>
      <c r="J343" s="62">
        <f>'Statistika podle krajů'!J343/'podle krajů na 100tis.obyvatel'!J$5*100000</f>
        <v>319.70948720205411</v>
      </c>
      <c r="K343" s="62">
        <f>'Statistika podle krajů'!K343/'podle krajů na 100tis.obyvatel'!K$5*100000</f>
        <v>193.99269928385505</v>
      </c>
      <c r="L343" s="62">
        <f>'Statistika podle krajů'!L343/'podle krajů na 100tis.obyvatel'!L$5*100000</f>
        <v>165.18608812665218</v>
      </c>
      <c r="M343" s="62">
        <f>'Statistika podle krajů'!M343/'podle krajů na 100tis.obyvatel'!M$5*100000</f>
        <v>192.55872091643394</v>
      </c>
      <c r="N343" s="62">
        <f>'Statistika podle krajů'!N343/'podle krajů na 100tis.obyvatel'!N$5*100000</f>
        <v>210.96720481327941</v>
      </c>
      <c r="O343" s="80">
        <f>'Statistika podle krajů'!O343/'podle krajů na 100tis.obyvatel'!O$5*100000</f>
        <v>183.50091084088064</v>
      </c>
      <c r="Q343" s="36">
        <f>'Statistika podle krajů'!Q343/'podle krajů na 100tis.obyvatel'!$Q$5*100000</f>
        <v>231.57977617040831</v>
      </c>
    </row>
    <row r="344" spans="1:17" x14ac:dyDescent="0.2">
      <c r="A344" s="52">
        <v>44229</v>
      </c>
      <c r="B344" s="32">
        <f>'Statistika podle krajů'!B344/'podle krajů na 100tis.obyvatel'!B$5*100000</f>
        <v>193.46405623596874</v>
      </c>
      <c r="C344" s="22">
        <f>'Statistika podle krajů'!C344/'podle krajů na 100tis.obyvatel'!C$5*100000</f>
        <v>229.57951573161142</v>
      </c>
      <c r="D344" s="22">
        <f>'Statistika podle krajů'!D344/'podle krajů na 100tis.obyvatel'!D$5*100000</f>
        <v>217.67380912087415</v>
      </c>
      <c r="E344" s="22">
        <f>'Statistika podle krajů'!E344/'podle krajů na 100tis.obyvatel'!E$5*100000</f>
        <v>264.28252972118952</v>
      </c>
      <c r="F344" s="22">
        <f>'Statistika podle krajů'!F344/'podle krajů na 100tis.obyvatel'!F$5*100000</f>
        <v>437.10802812695141</v>
      </c>
      <c r="G344" s="22">
        <f>'Statistika podle krajů'!G344/'podle krajů na 100tis.obyvatel'!G$5*100000</f>
        <v>181.6155378122088</v>
      </c>
      <c r="H344" s="22">
        <f>'Statistika podle krajů'!H344/'podle krajů na 100tis.obyvatel'!H$5*100000</f>
        <v>288.48971128490615</v>
      </c>
      <c r="I344" s="22">
        <f>'Statistika podle krajů'!I344/'podle krajů na 100tis.obyvatel'!I$5*100000</f>
        <v>517.72238406082147</v>
      </c>
      <c r="J344" s="22">
        <f>'Statistika podle krajů'!J344/'podle krajů na 100tis.obyvatel'!J$5*100000</f>
        <v>322.19675430775533</v>
      </c>
      <c r="K344" s="22">
        <f>'Statistika podle krajů'!K344/'podle krajů na 100tis.obyvatel'!K$5*100000</f>
        <v>194.38499999019248</v>
      </c>
      <c r="L344" s="22">
        <f>'Statistika podle krajů'!L344/'podle krajů na 100tis.obyvatel'!L$5*100000</f>
        <v>163.59211368561287</v>
      </c>
      <c r="M344" s="22">
        <f>'Statistika podle krajů'!M344/'podle krajů na 100tis.obyvatel'!M$5*100000</f>
        <v>190.81825589582525</v>
      </c>
      <c r="N344" s="22">
        <f>'Statistika podle krajů'!N344/'podle krajů na 100tis.obyvatel'!N$5*100000</f>
        <v>207.01907974354353</v>
      </c>
      <c r="O344" s="23">
        <f>'Statistika podle krajů'!O344/'podle krajů na 100tis.obyvatel'!O$5*100000</f>
        <v>181.8349924492249</v>
      </c>
      <c r="Q344" s="24">
        <f>'Statistika podle krajů'!Q344/'podle krajů na 100tis.obyvatel'!$Q$5*100000</f>
        <v>232.26240583567943</v>
      </c>
    </row>
    <row r="345" spans="1:17" x14ac:dyDescent="0.2">
      <c r="A345" s="52">
        <v>44230</v>
      </c>
      <c r="B345" s="32">
        <f>'Statistika podle krajů'!B345/'podle krajů na 100tis.obyvatel'!B$5*100000</f>
        <v>198.67444650930281</v>
      </c>
      <c r="C345" s="22">
        <f>'Statistika podle krajů'!C345/'podle krajů na 100tis.obyvatel'!C$5*100000</f>
        <v>241.85263449713784</v>
      </c>
      <c r="D345" s="22">
        <f>'Statistika podle krajů'!D345/'podle krajů na 100tis.obyvatel'!D$5*100000</f>
        <v>225.43678376855158</v>
      </c>
      <c r="E345" s="22">
        <f>'Statistika podle krajů'!E345/'podle krajů na 100tis.obyvatel'!E$5*100000</f>
        <v>288.01540602713345</v>
      </c>
      <c r="F345" s="22">
        <f>'Statistika podle krajů'!F345/'podle krajů na 100tis.obyvatel'!F$5*100000</f>
        <v>469.00876931012948</v>
      </c>
      <c r="G345" s="22">
        <f>'Statistika podle krajů'!G345/'podle krajů na 100tis.obyvatel'!G$5*100000</f>
        <v>190.9947439903041</v>
      </c>
      <c r="H345" s="22">
        <f>'Statistika podle krajů'!H345/'podle krajů na 100tis.obyvatel'!H$5*100000</f>
        <v>300.88575356667945</v>
      </c>
      <c r="I345" s="22">
        <f>'Statistika podle krajů'!I345/'podle krajů na 100tis.obyvatel'!I$5*100000</f>
        <v>530.77420886907748</v>
      </c>
      <c r="J345" s="22">
        <f>'Statistika podle krajů'!J345/'podle krajů na 100tis.obyvatel'!J$5*100000</f>
        <v>336.92902870306239</v>
      </c>
      <c r="K345" s="22">
        <f>'Statistika podle krajů'!K345/'podle krajů na 100tis.obyvatel'!K$5*100000</f>
        <v>198.70030775990412</v>
      </c>
      <c r="L345" s="22">
        <f>'Statistika podle krajů'!L345/'podle krajů na 100tis.obyvatel'!L$5*100000</f>
        <v>168.79350396689904</v>
      </c>
      <c r="M345" s="22">
        <f>'Statistika podle krajů'!M345/'podle krajů na 100tis.obyvatel'!M$5*100000</f>
        <v>199.20413281330349</v>
      </c>
      <c r="N345" s="22">
        <f>'Statistika podle krajů'!N345/'podle krajů na 100tis.obyvatel'!N$5*100000</f>
        <v>212.16880809537298</v>
      </c>
      <c r="O345" s="23">
        <f>'Statistika podle krajů'!O345/'podle krajů na 100tis.obyvatel'!O$5*100000</f>
        <v>186.66615578502658</v>
      </c>
      <c r="Q345" s="24">
        <f>'Statistika podle krajů'!Q345/'podle krajů na 100tis.obyvatel'!$Q$5*100000</f>
        <v>241.88467878861101</v>
      </c>
    </row>
    <row r="346" spans="1:17" x14ac:dyDescent="0.2">
      <c r="A346" s="52">
        <v>44231</v>
      </c>
      <c r="B346" s="32">
        <f>'Statistika podle krajů'!B346/'podle krajů na 100tis.obyvatel'!B$5*100000</f>
        <v>204.4134271002215</v>
      </c>
      <c r="C346" s="22">
        <f>'Statistika podle krajů'!C346/'podle krajů na 100tis.obyvatel'!C$5*100000</f>
        <v>249.86625910286389</v>
      </c>
      <c r="D346" s="22">
        <f>'Statistika podle krajů'!D346/'podle krajů na 100tis.obyvatel'!D$5*100000</f>
        <v>232.42346095146121</v>
      </c>
      <c r="E346" s="22">
        <f>'Statistika podle krajů'!E346/'podle krajů na 100tis.obyvatel'!E$5*100000</f>
        <v>312.25684396820475</v>
      </c>
      <c r="F346" s="22">
        <f>'Statistika podle krajů'!F346/'podle krajů na 100tis.obyvatel'!F$5*100000</f>
        <v>501.24888008036271</v>
      </c>
      <c r="G346" s="22">
        <f>'Statistika podle krajů'!G346/'podle krajů na 100tis.obyvatel'!G$5*100000</f>
        <v>197.57236910221511</v>
      </c>
      <c r="H346" s="22">
        <f>'Statistika podle krajů'!H346/'podle krajů na 100tis.obyvatel'!H$5*100000</f>
        <v>308.77414410962609</v>
      </c>
      <c r="I346" s="22">
        <f>'Statistika podle krajů'!I346/'podle krajů na 100tis.obyvatel'!I$5*100000</f>
        <v>546.90771453483842</v>
      </c>
      <c r="J346" s="22">
        <f>'Statistika podle krajů'!J346/'podle krajů na 100tis.obyvatel'!J$5*100000</f>
        <v>343.24286058676546</v>
      </c>
      <c r="K346" s="22">
        <f>'Statistika podle krajů'!K346/'podle krajů na 100tis.obyvatel'!K$5*100000</f>
        <v>200.07336023208509</v>
      </c>
      <c r="L346" s="22">
        <f>'Statistika podle krajů'!L346/'podle krajů na 100tis.obyvatel'!L$5*100000</f>
        <v>171.0586255410075</v>
      </c>
      <c r="M346" s="22">
        <f>'Statistika podle krajů'!M346/'podle krajů na 100tis.obyvatel'!M$5*100000</f>
        <v>205.5330965246078</v>
      </c>
      <c r="N346" s="22">
        <f>'Statistika podle krajů'!N346/'podle krajů na 100tis.obyvatel'!N$5*100000</f>
        <v>211.9971504836453</v>
      </c>
      <c r="O346" s="23">
        <f>'Statistika podle krajů'!O346/'podle krajů na 100tis.obyvatel'!O$5*100000</f>
        <v>189.74810480958971</v>
      </c>
      <c r="Q346" s="24">
        <f>'Statistika podle krajů'!Q346/'podle krajů na 100tis.obyvatel'!$Q$5*100000</f>
        <v>249.28139201093256</v>
      </c>
    </row>
    <row r="347" spans="1:17" x14ac:dyDescent="0.2">
      <c r="A347" s="52">
        <v>44232</v>
      </c>
      <c r="B347" s="32">
        <f>'Statistika podle krajů'!B347/'podle krajů na 100tis.obyvatel'!B$5*100000</f>
        <v>211.28510122882145</v>
      </c>
      <c r="C347" s="22">
        <f>'Statistika podle krajů'!C347/'podle krajů na 100tis.obyvatel'!C$5*100000</f>
        <v>252.97063620237938</v>
      </c>
      <c r="D347" s="22">
        <f>'Statistika podle krajů'!D347/'podle krajů na 100tis.obyvatel'!D$5*100000</f>
        <v>238.47858117664958</v>
      </c>
      <c r="E347" s="22">
        <f>'Statistika podle krajů'!E347/'podle krajů na 100tis.obyvatel'!E$5*100000</f>
        <v>330.39554228774756</v>
      </c>
      <c r="F347" s="22">
        <f>'Statistika podle krajů'!F347/'podle krajů na 100tis.obyvatel'!F$5*100000</f>
        <v>536.8826867211468</v>
      </c>
      <c r="G347" s="22">
        <f>'Statistika podle krajů'!G347/'podle krajů na 100tis.obyvatel'!G$5*100000</f>
        <v>204.14999421412605</v>
      </c>
      <c r="H347" s="22">
        <f>'Statistika podle krajů'!H347/'podle krajů na 100tis.obyvatel'!H$5*100000</f>
        <v>320.7194212175167</v>
      </c>
      <c r="I347" s="22">
        <f>'Statistika podle krajů'!I347/'podle krajů na 100tis.obyvatel'!I$5*100000</f>
        <v>573.19263949590948</v>
      </c>
      <c r="J347" s="22">
        <f>'Statistika podle krajů'!J347/'podle krajů na 100tis.obyvatel'!J$5*100000</f>
        <v>350.51333366496897</v>
      </c>
      <c r="K347" s="22">
        <f>'Statistika podle krajů'!K347/'podle krajů na 100tis.obyvatel'!K$5*100000</f>
        <v>207.91937435883355</v>
      </c>
      <c r="L347" s="22">
        <f>'Statistika podle krajů'!L347/'podle krajů na 100tis.obyvatel'!L$5*100000</f>
        <v>177.85399026333297</v>
      </c>
      <c r="M347" s="22">
        <f>'Statistika podle krajů'!M347/'podle krajů na 100tis.obyvatel'!M$5*100000</f>
        <v>209.01402656582519</v>
      </c>
      <c r="N347" s="22">
        <f>'Statistika podle krajů'!N347/'podle krajů na 100tis.obyvatel'!N$5*100000</f>
        <v>210.96720481327941</v>
      </c>
      <c r="O347" s="23">
        <f>'Statistika podle krajů'!O347/'podle krajů na 100tis.obyvatel'!O$5*100000</f>
        <v>194.91245182372251</v>
      </c>
      <c r="Q347" s="24">
        <f>'Statistika podle krajů'!Q347/'podle krajů na 100tis.obyvatel'!$Q$5*100000</f>
        <v>257.45424581157607</v>
      </c>
    </row>
    <row r="348" spans="1:17" x14ac:dyDescent="0.2">
      <c r="A348" s="52">
        <v>44233</v>
      </c>
      <c r="B348" s="32">
        <f>'Statistika podle krajů'!B348/'podle krajů na 100tis.obyvatel'!B$5*100000</f>
        <v>192.0293110882391</v>
      </c>
      <c r="C348" s="22">
        <f>'Statistika podle krajů'!C348/'podle krajů na 100tis.obyvatel'!C$5*100000</f>
        <v>228.42439867132657</v>
      </c>
      <c r="D348" s="22">
        <f>'Statistika podle krajů'!D348/'podle krajů na 100tis.obyvatel'!D$5*100000</f>
        <v>213.17128382522128</v>
      </c>
      <c r="E348" s="22">
        <f>'Statistika podle krajů'!E348/'podle krajů na 100tis.obyvatel'!E$5*100000</f>
        <v>300.55992636027526</v>
      </c>
      <c r="F348" s="22">
        <f>'Statistika podle krajů'!F348/'podle krajů na 100tis.obyvatel'!F$5*100000</f>
        <v>479.18985692178205</v>
      </c>
      <c r="G348" s="22">
        <f>'Statistika podle krajů'!G348/'podle krajů na 100tis.obyvatel'!G$5*100000</f>
        <v>182.59000079175118</v>
      </c>
      <c r="H348" s="22">
        <f>'Statistika podle krajů'!H348/'podle krajů na 100tis.obyvatel'!H$5*100000</f>
        <v>286.68665058937546</v>
      </c>
      <c r="I348" s="22">
        <f>'Statistika podle krajů'!I348/'podle krajů na 100tis.obyvatel'!I$5*100000</f>
        <v>523.52319508671303</v>
      </c>
      <c r="J348" s="22">
        <f>'Statistika podle krajů'!J348/'podle krajů na 100tis.obyvatel'!J$5*100000</f>
        <v>313.96964003505133</v>
      </c>
      <c r="K348" s="22">
        <f>'Statistika podle krajů'!K348/'podle krajů na 100tis.obyvatel'!K$5*100000</f>
        <v>193.60039857751764</v>
      </c>
      <c r="L348" s="22">
        <f>'Statistika podle krajů'!L348/'podle krajů na 100tis.obyvatel'!L$5*100000</f>
        <v>157.63568287962389</v>
      </c>
      <c r="M348" s="22">
        <f>'Statistika podle krajů'!M348/'podle krajů na 100tis.obyvatel'!M$5*100000</f>
        <v>181.64125851443399</v>
      </c>
      <c r="N348" s="22">
        <f>'Statistika podle krajů'!N348/'podle krajů na 100tis.obyvatel'!N$5*100000</f>
        <v>187.27845439486399</v>
      </c>
      <c r="O348" s="23">
        <f>'Statistika podle krajů'!O348/'podle krajů na 100tis.obyvatel'!O$5*100000</f>
        <v>175.00472704343633</v>
      </c>
      <c r="Q348" s="24">
        <f>'Statistika podle krajů'!Q348/'podle krajů na 100tis.obyvatel'!$Q$5*100000</f>
        <v>231.63588271823883</v>
      </c>
    </row>
    <row r="349" spans="1:17" x14ac:dyDescent="0.2">
      <c r="A349" s="52">
        <v>44234</v>
      </c>
      <c r="B349" s="32">
        <f>'Statistika podle krajů'!B349/'podle krajů na 100tis.obyvatel'!B$5*100000</f>
        <v>189.76392401287646</v>
      </c>
      <c r="C349" s="22">
        <f>'Statistika podle krajů'!C349/'podle krajů na 100tis.obyvatel'!C$5*100000</f>
        <v>222.79320300243802</v>
      </c>
      <c r="D349" s="22">
        <f>'Statistika podle krajů'!D349/'podle krajů na 100tis.obyvatel'!D$5*100000</f>
        <v>210.22135345910388</v>
      </c>
      <c r="E349" s="22">
        <f>'Statistika podle krajů'!E349/'podle krajů na 100tis.obyvatel'!E$5*100000</f>
        <v>296.66095382429876</v>
      </c>
      <c r="F349" s="22">
        <f>'Statistika podle krajů'!F349/'podle krajů na 100tis.obyvatel'!F$5*100000</f>
        <v>471.38435641951514</v>
      </c>
      <c r="G349" s="22">
        <f>'Statistika podle krajů'!G349/'podle krajů na 100tis.obyvatel'!G$5*100000</f>
        <v>177.59587802159655</v>
      </c>
      <c r="H349" s="22">
        <f>'Statistika podle krajů'!H349/'podle krajů na 100tis.obyvatel'!H$5*100000</f>
        <v>283.30591178525549</v>
      </c>
      <c r="I349" s="22">
        <f>'Statistika podle krajů'!I349/'podle krajů na 100tis.obyvatel'!I$5*100000</f>
        <v>515.18452923699397</v>
      </c>
      <c r="J349" s="22">
        <f>'Statistika podle krajů'!J349/'podle krajů na 100tis.obyvatel'!J$5*100000</f>
        <v>304.02057161224656</v>
      </c>
      <c r="K349" s="22">
        <f>'Statistika podle krajů'!K349/'podle krajů na 100tis.obyvatel'!K$5*100000</f>
        <v>188.89279010146856</v>
      </c>
      <c r="L349" s="22">
        <f>'Statistika podle krajů'!L349/'podle krajů na 100tis.obyvatel'!L$5*100000</f>
        <v>153.86048025610975</v>
      </c>
      <c r="M349" s="22">
        <f>'Statistika podle krajů'!M349/'podle krajů na 100tis.obyvatel'!M$5*100000</f>
        <v>175.47051889591228</v>
      </c>
      <c r="N349" s="22">
        <f>'Statistika podle krajů'!N349/'podle krajů na 100tis.obyvatel'!N$5*100000</f>
        <v>181.44209559612395</v>
      </c>
      <c r="O349" s="23">
        <f>'Statistika podle krajů'!O349/'podle krajů na 100tis.obyvatel'!O$5*100000</f>
        <v>168.42434939639614</v>
      </c>
      <c r="Q349" s="24">
        <f>'Statistika podle krajů'!Q349/'podle krajů na 100tis.obyvatel'!$Q$5*100000</f>
        <v>226.51148468305271</v>
      </c>
    </row>
    <row r="350" spans="1:17" x14ac:dyDescent="0.2">
      <c r="A350" s="52">
        <v>44235</v>
      </c>
      <c r="B350" s="32">
        <f>'Statistika podle krajů'!B350/'podle krajů na 100tis.obyvatel'!B$5*100000</f>
        <v>211.88920444891818</v>
      </c>
      <c r="C350" s="22">
        <f>'Statistika podle krajů'!C350/'podle krajů na 100tis.obyvatel'!C$5*100000</f>
        <v>242.93555674115484</v>
      </c>
      <c r="D350" s="22">
        <f>'Statistika podle krajů'!D350/'podle krajů na 100tis.obyvatel'!D$5*100000</f>
        <v>221.2447774588058</v>
      </c>
      <c r="E350" s="22">
        <f>'Statistika podle krajů'!E350/'podle krajů na 100tis.obyvatel'!E$5*100000</f>
        <v>326.15752866168611</v>
      </c>
      <c r="F350" s="22">
        <f>'Statistika podle krajů'!F350/'podle krajů na 100tis.obyvatel'!F$5*100000</f>
        <v>510.41185893085009</v>
      </c>
      <c r="G350" s="22">
        <f>'Statistika podle krajů'!G350/'podle krajů na 100tis.obyvatel'!G$5*100000</f>
        <v>196.96332974000111</v>
      </c>
      <c r="H350" s="22">
        <f>'Statistika podle krajů'!H350/'podle krajů na 100tis.obyvatel'!H$5*100000</f>
        <v>297.05424958867678</v>
      </c>
      <c r="I350" s="22">
        <f>'Statistika podle krajů'!I350/'podle krajů na 100tis.obyvatel'!I$5*100000</f>
        <v>553.97745297264373</v>
      </c>
      <c r="J350" s="22">
        <f>'Statistika podle krajů'!J350/'podle krajů na 100tis.obyvatel'!J$5*100000</f>
        <v>326.97996028025761</v>
      </c>
      <c r="K350" s="22">
        <f>'Statistika podle krajů'!K350/'podle krajů na 100tis.obyvatel'!K$5*100000</f>
        <v>203.40791623595319</v>
      </c>
      <c r="L350" s="22">
        <f>'Statistika podle krajů'!L350/'podle krajů na 100tis.obyvatel'!L$5*100000</f>
        <v>157.38400270472295</v>
      </c>
      <c r="M350" s="22">
        <f>'Statistika podle krajů'!M350/'podle krajů na 100tis.obyvatel'!M$5*100000</f>
        <v>181.79948260721662</v>
      </c>
      <c r="N350" s="22">
        <f>'Statistika podle krajů'!N350/'podle krajů na 100tis.obyvatel'!N$5*100000</f>
        <v>179.3822042553922</v>
      </c>
      <c r="O350" s="23">
        <f>'Statistika podle krajů'!O350/'podle krajů na 100tis.obyvatel'!O$5*100000</f>
        <v>175.92098215884698</v>
      </c>
      <c r="Q350" s="24">
        <f>'Statistika podle krajů'!Q350/'podle krajů na 100tis.obyvatel'!$Q$5*100000</f>
        <v>242.59536172779741</v>
      </c>
    </row>
    <row r="351" spans="1:17" x14ac:dyDescent="0.2">
      <c r="A351" s="52">
        <v>44236</v>
      </c>
      <c r="B351" s="32">
        <f>'Statistika podle krajů'!B351/'podle krajů na 100tis.obyvatel'!B$5*100000</f>
        <v>216.4199785996434</v>
      </c>
      <c r="C351" s="22">
        <f>'Statistika podle krajů'!C351/'podle krajů na 100tis.obyvatel'!C$5*100000</f>
        <v>247.26724571722301</v>
      </c>
      <c r="D351" s="22">
        <f>'Statistika podle krajů'!D351/'podle krajů na 100tis.obyvatel'!D$5*100000</f>
        <v>219.22640405040963</v>
      </c>
      <c r="E351" s="22">
        <f>'Statistika podle krajů'!E351/'podle krajů na 100tis.obyvatel'!E$5*100000</f>
        <v>332.93835046338444</v>
      </c>
      <c r="F351" s="22">
        <f>'Statistika podle krajů'!F351/'podle krajů na 100tis.obyvatel'!F$5*100000</f>
        <v>516.18114191078655</v>
      </c>
      <c r="G351" s="22">
        <f>'Statistika podle krajů'!G351/'podle krajů na 100tis.obyvatel'!G$5*100000</f>
        <v>197.32875335732948</v>
      </c>
      <c r="H351" s="22">
        <f>'Statistika podle krajů'!H351/'podle krajů na 100tis.obyvatel'!H$5*100000</f>
        <v>302.23804908832744</v>
      </c>
      <c r="I351" s="22">
        <f>'Statistika podle krajů'!I351/'podle krajů na 100tis.obyvatel'!I$5*100000</f>
        <v>557.05913383014865</v>
      </c>
      <c r="J351" s="22">
        <f>'Statistika podle krajů'!J351/'podle krajů na 100tis.obyvatel'!J$5*100000</f>
        <v>332.52847920836024</v>
      </c>
      <c r="K351" s="22">
        <f>'Statistika podle krajů'!K351/'podle krajů na 100tis.obyvatel'!K$5*100000</f>
        <v>207.13477294615871</v>
      </c>
      <c r="L351" s="22">
        <f>'Statistika podle krajů'!L351/'podle krajů na 100tis.obyvatel'!L$5*100000</f>
        <v>156.54506878838649</v>
      </c>
      <c r="M351" s="22">
        <f>'Statistika podle krajů'!M351/'podle krajů na 100tis.obyvatel'!M$5*100000</f>
        <v>183.06527534947747</v>
      </c>
      <c r="N351" s="22">
        <f>'Statistika podle krajů'!N351/'podle krajů na 100tis.obyvatel'!N$5*100000</f>
        <v>173.88916068010747</v>
      </c>
      <c r="O351" s="23">
        <f>'Statistika podle krajů'!O351/'podle krajů na 100tis.obyvatel'!O$5*100000</f>
        <v>173.17221681261501</v>
      </c>
      <c r="Q351" s="24">
        <f>'Statistika podle krajů'!Q351/'podle krajů na 100tis.obyvatel'!$Q$5*100000</f>
        <v>244.35336689315321</v>
      </c>
    </row>
    <row r="352" spans="1:17" x14ac:dyDescent="0.2">
      <c r="A352" s="52">
        <v>44237</v>
      </c>
      <c r="B352" s="32">
        <f>'Statistika podle krajů'!B352/'podle krajů na 100tis.obyvatel'!B$5*100000</f>
        <v>232.20217522466976</v>
      </c>
      <c r="C352" s="22">
        <f>'Statistika podle krajů'!C352/'podle krajů na 100tis.obyvatel'!C$5*100000</f>
        <v>260.04572819662405</v>
      </c>
      <c r="D352" s="22">
        <f>'Statistika podle krajů'!D352/'podle krajů na 100tis.obyvatel'!D$5*100000</f>
        <v>223.8841888390161</v>
      </c>
      <c r="E352" s="22">
        <f>'Statistika podle krajů'!E352/'podle krajů na 100tis.obyvatel'!E$5*100000</f>
        <v>353.61985695856407</v>
      </c>
      <c r="F352" s="22">
        <f>'Statistika podle krajů'!F352/'podle krajů na 100tis.obyvatel'!F$5*100000</f>
        <v>538.9189042434773</v>
      </c>
      <c r="G352" s="22">
        <f>'Statistika podle krajů'!G352/'podle krajů na 100tis.obyvatel'!G$5*100000</f>
        <v>206.95157528031038</v>
      </c>
      <c r="H352" s="22">
        <f>'Statistika podle krajů'!H352/'podle krajů na 100tis.obyvatel'!H$5*100000</f>
        <v>312.60564808762877</v>
      </c>
      <c r="I352" s="22">
        <f>'Statistika podle krajů'!I352/'podle krajů na 100tis.obyvatel'!I$5*100000</f>
        <v>575.18666828605978</v>
      </c>
      <c r="J352" s="22">
        <f>'Statistika podle krajů'!J352/'podle krajů na 100tis.obyvatel'!J$5*100000</f>
        <v>364.48029510467569</v>
      </c>
      <c r="K352" s="22">
        <f>'Statistika podle krajů'!K352/'podle krajů na 100tis.obyvatel'!K$5*100000</f>
        <v>213.21543389438872</v>
      </c>
      <c r="L352" s="22">
        <f>'Statistika podle krajů'!L352/'podle krajů na 100tis.obyvatel'!L$5*100000</f>
        <v>165.35387490991948</v>
      </c>
      <c r="M352" s="22">
        <f>'Statistika podle krajů'!M352/'podle krajů na 100tis.obyvatel'!M$5*100000</f>
        <v>194.77385821539045</v>
      </c>
      <c r="N352" s="22">
        <f>'Statistika podle krajů'!N352/'podle krajů na 100tis.obyvatel'!N$5*100000</f>
        <v>176.97899769120511</v>
      </c>
      <c r="O352" s="23">
        <f>'Statistika podle krajů'!O352/'podle krajů na 100tis.obyvatel'!O$5*100000</f>
        <v>179.83589037923801</v>
      </c>
      <c r="Q352" s="24">
        <f>'Statistika podle krajů'!Q352/'podle krajů na 100tis.obyvatel'!$Q$5*100000</f>
        <v>256.55654104628798</v>
      </c>
    </row>
    <row r="353" spans="1:17" x14ac:dyDescent="0.2">
      <c r="A353" s="52">
        <v>44238</v>
      </c>
      <c r="B353" s="32">
        <f>'Statistika podle krajů'!B353/'podle krajů na 100tis.obyvatel'!B$5*100000</f>
        <v>243.37808479645875</v>
      </c>
      <c r="C353" s="22">
        <f>'Statistika podle krajů'!C353/'podle krajů na 100tis.obyvatel'!C$5*100000</f>
        <v>270.44178173918755</v>
      </c>
      <c r="D353" s="22">
        <f>'Statistika podle krajů'!D353/'podle krajů na 100tis.obyvatel'!D$5*100000</f>
        <v>235.68391030348573</v>
      </c>
      <c r="E353" s="22">
        <f>'Statistika podle krajů'!E353/'podle krajů na 100tis.obyvatel'!E$5*100000</f>
        <v>360.57019930530481</v>
      </c>
      <c r="F353" s="22">
        <f>'Statistika podle krajů'!F353/'podle krajů na 100tis.obyvatel'!F$5*100000</f>
        <v>550.45747020335023</v>
      </c>
      <c r="G353" s="22">
        <f>'Statistika podle krajů'!G353/'podle krajů na 100tis.obyvatel'!G$5*100000</f>
        <v>212.43292954023619</v>
      </c>
      <c r="H353" s="22">
        <f>'Statistika podle krajů'!H353/'podle krajů na 100tis.obyvatel'!H$5*100000</f>
        <v>326.57936847799141</v>
      </c>
      <c r="I353" s="22">
        <f>'Statistika podle krajů'!I353/'podle krajů na 100tis.obyvatel'!I$5*100000</f>
        <v>591.13889860726147</v>
      </c>
      <c r="J353" s="22">
        <f>'Statistika podle krajů'!J353/'podle krajů na 100tis.obyvatel'!J$5*100000</f>
        <v>381.31718012788377</v>
      </c>
      <c r="K353" s="22">
        <f>'Statistika podle krajů'!K353/'podle krajů na 100tis.obyvatel'!K$5*100000</f>
        <v>213.60773460072616</v>
      </c>
      <c r="L353" s="22">
        <f>'Statistika podle krajů'!L353/'podle krajů na 100tis.obyvatel'!L$5*100000</f>
        <v>169.54854449160186</v>
      </c>
      <c r="M353" s="22">
        <f>'Statistika podle krajů'!M353/'podle krajů na 100tis.obyvatel'!M$5*100000</f>
        <v>197.9383400710426</v>
      </c>
      <c r="N353" s="22">
        <f>'Statistika podle krajů'!N353/'podle krajů na 100tis.obyvatel'!N$5*100000</f>
        <v>180.75546514921336</v>
      </c>
      <c r="O353" s="23">
        <f>'Statistika podle krajů'!O353/'podle krajů na 100tis.obyvatel'!O$5*100000</f>
        <v>183.6675026800462</v>
      </c>
      <c r="Q353" s="24">
        <f>IF('Statistika podle krajů'!B353="","",'Statistika podle krajů'!Q353/'podle krajů na 100tis.obyvatel'!$Q$5*100000)</f>
        <v>264.65458611649086</v>
      </c>
    </row>
    <row r="354" spans="1:17" x14ac:dyDescent="0.2">
      <c r="A354" s="52">
        <v>44239</v>
      </c>
      <c r="B354" s="32">
        <f>'Statistika podle krajů'!B354/'podle krajů na 100tis.obyvatel'!B$5*100000</f>
        <v>251.83552987781258</v>
      </c>
      <c r="C354" s="22">
        <f>'Statistika podle krajů'!C354/'podle krajů na 100tis.obyvatel'!C$5*100000</f>
        <v>281.27100417935787</v>
      </c>
      <c r="D354" s="22">
        <f>'Statistika podle krajů'!D354/'podle krajů na 100tis.obyvatel'!D$5*100000</f>
        <v>245.46525835955924</v>
      </c>
      <c r="E354" s="22">
        <f>'Statistika podle krajů'!E354/'podle krajů na 100tis.obyvatel'!E$5*100000</f>
        <v>384.64211670133363</v>
      </c>
      <c r="F354" s="22">
        <f>'Statistika podle krajů'!F354/'podle krajů na 100tis.obyvatel'!F$5*100000</f>
        <v>575.91018923248168</v>
      </c>
      <c r="G354" s="22">
        <f>'Statistika podle krajů'!G354/'podle krajů na 100tis.obyvatel'!G$5*100000</f>
        <v>224.491908912073</v>
      </c>
      <c r="H354" s="22">
        <f>'Statistika podle krajů'!H354/'podle krajů na 100tis.obyvatel'!H$5*100000</f>
        <v>344.60997543329802</v>
      </c>
      <c r="I354" s="22">
        <f>'Statistika podle krajů'!I354/'podle krajů na 100tis.obyvatel'!I$5*100000</f>
        <v>604.55327410463576</v>
      </c>
      <c r="J354" s="22">
        <f>'Statistika podle krajů'!J354/'podle krajů na 100tis.obyvatel'!J$5*100000</f>
        <v>397.19742395659142</v>
      </c>
      <c r="K354" s="22">
        <f>'Statistika podle krajů'!K354/'podle krajů na 100tis.obyvatel'!K$5*100000</f>
        <v>222.43450049331815</v>
      </c>
      <c r="L354" s="22">
        <f>'Statistika podle krajů'!L354/'podle krajů na 100tis.obyvatel'!L$5*100000</f>
        <v>176.93116295536285</v>
      </c>
      <c r="M354" s="22">
        <f>'Statistika podle krajů'!M354/'podle krajů na 100tis.obyvatel'!M$5*100000</f>
        <v>204.42552787512955</v>
      </c>
      <c r="N354" s="22">
        <f>'Statistika podle krajů'!N354/'podle krajů na 100tis.obyvatel'!N$5*100000</f>
        <v>183.15867171340045</v>
      </c>
      <c r="O354" s="23">
        <f>'Statistika podle krajů'!O354/'podle krajů na 100tis.obyvatel'!O$5*100000</f>
        <v>188.99844153334459</v>
      </c>
      <c r="Q354" s="24">
        <f>IF('Statistika podle krajů'!B354="","",'Statistika podle krajů'!Q354/'podle krajů na 100tis.obyvatel'!$Q$5*100000)</f>
        <v>275.22131929123589</v>
      </c>
    </row>
    <row r="355" spans="1:17" x14ac:dyDescent="0.2">
      <c r="A355" s="52">
        <v>44240</v>
      </c>
      <c r="B355" s="32">
        <f>'Statistika podle krajů'!B355/'podle krajů na 100tis.obyvatel'!B$5*100000</f>
        <v>227.7469139764566</v>
      </c>
      <c r="C355" s="22">
        <f>'Statistika podle krajů'!C355/'podle krajů na 100tis.obyvatel'!C$5*100000</f>
        <v>253.98136363012861</v>
      </c>
      <c r="D355" s="22">
        <f>'Statistika podle krajů'!D355/'podle krajů na 100tis.obyvatel'!D$5*100000</f>
        <v>218.29484709268834</v>
      </c>
      <c r="E355" s="22">
        <f>'Statistika podle krajů'!E355/'podle krajů na 100tis.obyvatel'!E$5*100000</f>
        <v>343.78766534610162</v>
      </c>
      <c r="F355" s="22">
        <f>'Statistika podle krajů'!F355/'podle krajů na 100tis.obyvatel'!F$5*100000</f>
        <v>513.12681562729074</v>
      </c>
      <c r="G355" s="22">
        <f>'Statistika podle krajů'!G355/'podle krajů na 100tis.obyvatel'!G$5*100000</f>
        <v>201.95745251015575</v>
      </c>
      <c r="H355" s="22">
        <f>'Statistika podle krajů'!H355/'podle krajů na 100tis.obyvatel'!H$5*100000</f>
        <v>316.43715206563144</v>
      </c>
      <c r="I355" s="22">
        <f>'Statistika podle krajů'!I355/'podle krajů na 100tis.obyvatel'!I$5*100000</f>
        <v>554.70255435088018</v>
      </c>
      <c r="J355" s="22">
        <f>'Statistika podle krajů'!J355/'podle krajů na 100tis.obyvatel'!J$5*100000</f>
        <v>358.93177617657301</v>
      </c>
      <c r="K355" s="22">
        <f>'Statistika podle krajů'!K355/'podle krajů na 100tis.obyvatel'!K$5*100000</f>
        <v>201.05411199792869</v>
      </c>
      <c r="L355" s="22">
        <f>'Statistika podle krajů'!L355/'podle krajů na 100tis.obyvatel'!L$5*100000</f>
        <v>164.34715421031569</v>
      </c>
      <c r="M355" s="22">
        <f>'Statistika podle krajů'!M355/'podle krajů na 100tis.obyvatel'!M$5*100000</f>
        <v>180.69191395773834</v>
      </c>
      <c r="N355" s="22">
        <f>'Statistika podle krajů'!N355/'podle krajů na 100tis.obyvatel'!N$5*100000</f>
        <v>166.33622576409095</v>
      </c>
      <c r="O355" s="23">
        <f>'Statistika podle krajů'!O355/'podle krajů na 100tis.obyvatel'!O$5*100000</f>
        <v>171.2564106622109</v>
      </c>
      <c r="Q355" s="24">
        <f>IF('Statistika podle krajů'!B355="","",'Statistika podle krajů'!Q355/'podle krajů na 100tis.obyvatel'!$Q$5*100000)</f>
        <v>249.01021036308509</v>
      </c>
    </row>
    <row r="356" spans="1:17" x14ac:dyDescent="0.2">
      <c r="A356" s="52">
        <v>44241</v>
      </c>
      <c r="B356" s="32">
        <f>'Statistika podle krajů'!B356/'podle krajů na 100tis.obyvatel'!B$5*100000</f>
        <v>223.66921724080385</v>
      </c>
      <c r="C356" s="22">
        <f>'Statistika podle krajů'!C356/'podle krajů na 100tis.obyvatel'!C$5*100000</f>
        <v>249.07211612391808</v>
      </c>
      <c r="D356" s="22">
        <f>'Statistika podle krajů'!D356/'podle krajů na 100tis.obyvatel'!D$5*100000</f>
        <v>213.17128382522128</v>
      </c>
      <c r="E356" s="22">
        <f>'Statistika podle krajů'!E356/'podle krajů na 100tis.obyvatel'!E$5*100000</f>
        <v>334.80307645885142</v>
      </c>
      <c r="F356" s="22">
        <f>'Statistika podle krajů'!F356/'podle krajů na 100tis.obyvatel'!F$5*100000</f>
        <v>500.90951049330761</v>
      </c>
      <c r="G356" s="22">
        <f>'Statistika podle krajů'!G356/'podle krajů na 100tis.obyvatel'!G$5*100000</f>
        <v>196.71971399511551</v>
      </c>
      <c r="H356" s="22">
        <f>'Statistika podle krajů'!H356/'podle krajů na 100tis.obyvatel'!H$5*100000</f>
        <v>311.92950032680477</v>
      </c>
      <c r="I356" s="22">
        <f>'Statistika podle krajů'!I356/'podle krajů na 100tis.obyvatel'!I$5*100000</f>
        <v>544.91368574468822</v>
      </c>
      <c r="J356" s="22">
        <f>'Statistika podle krajů'!J356/'podle krajů na 100tis.obyvatel'!J$5*100000</f>
        <v>349.36536423156838</v>
      </c>
      <c r="K356" s="22">
        <f>'Statistika podle krajů'!K356/'podle krajů na 100tis.obyvatel'!K$5*100000</f>
        <v>196.15035316871086</v>
      </c>
      <c r="L356" s="22">
        <f>'Statistika podle krajů'!L356/'podle krajů na 100tis.obyvatel'!L$5*100000</f>
        <v>161.07531193660344</v>
      </c>
      <c r="M356" s="22">
        <f>'Statistika podle krajů'!M356/'podle krajů na 100tis.obyvatel'!M$5*100000</f>
        <v>173.25538159695577</v>
      </c>
      <c r="N356" s="22">
        <f>'Statistika podle krajů'!N356/'podle krajů na 100tis.obyvatel'!N$5*100000</f>
        <v>163.58970397644859</v>
      </c>
      <c r="O356" s="23">
        <f>'Statistika podle krajů'!O356/'podle krajů na 100tis.obyvatel'!O$5*100000</f>
        <v>165.34240037183298</v>
      </c>
      <c r="Q356" s="24">
        <f>IF('Statistika podle krajů'!B356="","",'Statistika podle krajů'!Q356/'podle krajů na 100tis.obyvatel'!$Q$5*100000)</f>
        <v>243.31539575828887</v>
      </c>
    </row>
    <row r="357" spans="1:17" x14ac:dyDescent="0.2">
      <c r="A357" s="52">
        <v>44242</v>
      </c>
      <c r="B357" s="32">
        <f>'Statistika podle krajů'!B357/'podle krajů na 100tis.obyvatel'!B$5*100000</f>
        <v>251.6845040727884</v>
      </c>
      <c r="C357" s="22">
        <f>'Statistika podle krajů'!C357/'podle krajů na 100tis.obyvatel'!C$5*100000</f>
        <v>276.65053593821858</v>
      </c>
      <c r="D357" s="22">
        <f>'Statistika podle krajů'!D357/'podle krajů na 100tis.obyvatel'!D$5*100000</f>
        <v>224.66048630378384</v>
      </c>
      <c r="E357" s="22">
        <f>'Statistika podle krajů'!E357/'podle krajů na 100tis.obyvatel'!E$5*100000</f>
        <v>369.21574710247006</v>
      </c>
      <c r="F357" s="22">
        <f>'Statistika podle krajů'!F357/'podle krajů na 100tis.obyvatel'!F$5*100000</f>
        <v>523.98664241305357</v>
      </c>
      <c r="G357" s="22">
        <f>'Statistika podle krajů'!G357/'podle krajů na 100tis.obyvatel'!G$5*100000</f>
        <v>225.70998763650095</v>
      </c>
      <c r="H357" s="22">
        <f>'Statistika podle krajů'!H357/'podle krajů na 100tis.obyvatel'!H$5*100000</f>
        <v>327.70628141269805</v>
      </c>
      <c r="I357" s="22">
        <f>'Statistika podle krajů'!I357/'podle krajů na 100tis.obyvatel'!I$5*100000</f>
        <v>568.84203122649092</v>
      </c>
      <c r="J357" s="22">
        <f>'Statistika podle krajů'!J357/'podle krajů na 100tis.obyvatel'!J$5*100000</f>
        <v>385.71772962258592</v>
      </c>
      <c r="K357" s="22">
        <f>'Statistika podle krajů'!K357/'podle krajů na 100tis.obyvatel'!K$5*100000</f>
        <v>204.97711906130286</v>
      </c>
      <c r="L357" s="22">
        <f>'Statistika podle krajů'!L357/'podle krajů na 100tis.obyvatel'!L$5*100000</f>
        <v>166.44448900115688</v>
      </c>
      <c r="M357" s="22">
        <f>'Statistika podle krajů'!M357/'podle krajů na 100tis.obyvatel'!M$5*100000</f>
        <v>180.21724167939053</v>
      </c>
      <c r="N357" s="22">
        <f>'Statistika podle krajů'!N357/'podle krajů na 100tis.obyvatel'!N$5*100000</f>
        <v>170.11269322209921</v>
      </c>
      <c r="O357" s="23">
        <f>'Statistika podle krajů'!O357/'podle krajů na 100tis.obyvatel'!O$5*100000</f>
        <v>175.2546148021847</v>
      </c>
      <c r="Q357" s="24">
        <f>IF('Statistika podle krajů'!B357="","",'Statistika podle krajů'!Q357/'podle krajů na 100tis.obyvatel'!$Q$5*100000)</f>
        <v>262.37291983805028</v>
      </c>
    </row>
    <row r="358" spans="1:17" x14ac:dyDescent="0.2">
      <c r="A358" s="52">
        <v>44243</v>
      </c>
      <c r="B358" s="32">
        <f>'Statistika podle krajů'!B358/'podle krajů na 100tis.obyvatel'!B$5*100000</f>
        <v>255.9132266134653</v>
      </c>
      <c r="C358" s="22">
        <f>'Statistika podle krajů'!C358/'podle krajů na 100tis.obyvatel'!C$5*100000</f>
        <v>281.48758862816135</v>
      </c>
      <c r="D358" s="22">
        <f>'Statistika podle krajů'!D358/'podle krajů na 100tis.obyvatel'!D$5*100000</f>
        <v>227.45515717694769</v>
      </c>
      <c r="E358" s="22">
        <f>'Statistika podle krajů'!E358/'podle krajů na 100tis.obyvatel'!E$5*100000</f>
        <v>393.11814395345647</v>
      </c>
      <c r="F358" s="22">
        <f>'Statistika podle krajů'!F358/'podle krajů na 100tis.obyvatel'!F$5*100000</f>
        <v>520.59294654250266</v>
      </c>
      <c r="G358" s="22">
        <f>'Statistika podle krajů'!G358/'podle krajů na 100tis.obyvatel'!G$5*100000</f>
        <v>224.24829316718737</v>
      </c>
      <c r="H358" s="22">
        <f>'Statistika podle krajů'!H358/'podle krajů na 100tis.obyvatel'!H$5*100000</f>
        <v>339.42617593364736</v>
      </c>
      <c r="I358" s="22">
        <f>'Statistika podle krajů'!I358/'podle krajů na 100tis.obyvatel'!I$5*100000</f>
        <v>567.75437915913619</v>
      </c>
      <c r="J358" s="22">
        <f>'Statistika podle krajů'!J358/'podle krajů na 100tis.obyvatel'!J$5*100000</f>
        <v>395.47546980649059</v>
      </c>
      <c r="K358" s="22">
        <f>'Statistika podle krajů'!K358/'podle krajů na 100tis.obyvatel'!K$5*100000</f>
        <v>212.03853177537644</v>
      </c>
      <c r="L358" s="22">
        <f>'Statistika podle krajů'!L358/'podle krajů na 100tis.obyvatel'!L$5*100000</f>
        <v>169.38075770833456</v>
      </c>
      <c r="M358" s="22">
        <f>'Statistika podle krajů'!M358/'podle krajů na 100tis.obyvatel'!M$5*100000</f>
        <v>177.84388028765139</v>
      </c>
      <c r="N358" s="22">
        <f>'Statistika podle krajů'!N358/'podle krajů na 100tis.obyvatel'!N$5*100000</f>
        <v>170.11269322209921</v>
      </c>
      <c r="O358" s="23">
        <f>'Statistika podle krajů'!O358/'podle krajů na 100tis.obyvatel'!O$5*100000</f>
        <v>177.17042095258881</v>
      </c>
      <c r="Q358" s="24">
        <f>IF('Statistika podle krajů'!B358="","",'Statistika podle krajů'!Q358/'podle krajů na 100tis.obyvatel'!$Q$5*100000)</f>
        <v>266.449995647067</v>
      </c>
    </row>
    <row r="359" spans="1:17" x14ac:dyDescent="0.2">
      <c r="A359" s="52">
        <v>44244</v>
      </c>
      <c r="B359" s="32">
        <f>'Statistika podle krajů'!B359/'podle krajů na 100tis.obyvatel'!B$5*100000</f>
        <v>267.84426521037517</v>
      </c>
      <c r="C359" s="22">
        <f>'Statistika podle krajů'!C359/'podle krajů na 100tis.obyvatel'!C$5*100000</f>
        <v>304.44554020132244</v>
      </c>
      <c r="D359" s="22">
        <f>'Statistika podle krajů'!D359/'podle krajů na 100tis.obyvatel'!D$5*100000</f>
        <v>239.25487864141732</v>
      </c>
      <c r="E359" s="22">
        <f>'Statistika podle krajů'!E359/'podle krajů na 100tis.obyvatel'!E$5*100000</f>
        <v>421.76711606563157</v>
      </c>
      <c r="F359" s="22">
        <f>'Statistika podle krajů'!F359/'podle krajů na 100tis.obyvatel'!F$5*100000</f>
        <v>532.81025167648579</v>
      </c>
      <c r="G359" s="22">
        <f>'Statistika podle krajů'!G359/'podle krajů na 100tis.obyvatel'!G$5*100000</f>
        <v>237.64715913589495</v>
      </c>
      <c r="H359" s="22">
        <f>'Statistika podle krajů'!H359/'podle krajů na 100tis.obyvatel'!H$5*100000</f>
        <v>356.55525254118868</v>
      </c>
      <c r="I359" s="22">
        <f>'Statistika podle krajů'!I359/'podle krajů na 100tis.obyvatel'!I$5*100000</f>
        <v>574.09901621870506</v>
      </c>
      <c r="J359" s="22">
        <f>'Statistika podle krajů'!J359/'podle krajů na 100tis.obyvatel'!J$5*100000</f>
        <v>418.05220199670151</v>
      </c>
      <c r="K359" s="22">
        <f>'Statistika podle krajů'!K359/'podle krajů na 100tis.obyvatel'!K$5*100000</f>
        <v>218.70764378311264</v>
      </c>
      <c r="L359" s="22">
        <f>'Statistika podle krajů'!L359/'podle krajů na 100tis.obyvatel'!L$5*100000</f>
        <v>177.85399026333297</v>
      </c>
      <c r="M359" s="22">
        <f>'Statistika podle krajů'!M359/'podle krajů na 100tis.obyvatel'!M$5*100000</f>
        <v>191.7676004525209</v>
      </c>
      <c r="N359" s="22">
        <f>'Statistika podle krajů'!N359/'podle krajů na 100tis.obyvatel'!N$5*100000</f>
        <v>172.68755739801392</v>
      </c>
      <c r="O359" s="23">
        <f>'Statistika podle krajů'!O359/'podle krajů na 100tis.obyvatel'!O$5*100000</f>
        <v>185.33342107170196</v>
      </c>
      <c r="Q359" s="24">
        <f>IF('Statistika podle krajů'!B359="","",'Statistika podle krajů'!Q359/'podle krajů na 100tis.obyvatel'!$Q$5*100000)</f>
        <v>279.84075839594749</v>
      </c>
    </row>
    <row r="360" spans="1:17" x14ac:dyDescent="0.2">
      <c r="A360" s="52">
        <v>44245</v>
      </c>
      <c r="B360" s="32">
        <f>'Statistika podle krajů'!B360/'podle krajů na 100tis.obyvatel'!B$5*100000</f>
        <v>282.04069088264765</v>
      </c>
      <c r="C360" s="22">
        <f>'Statistika podle krajů'!C360/'podle krajů na 100tis.obyvatel'!C$5*100000</f>
        <v>328.34202438596503</v>
      </c>
      <c r="D360" s="22">
        <f>'Statistika podle krajů'!D360/'podle krajů na 100tis.obyvatel'!D$5*100000</f>
        <v>258.3517962747037</v>
      </c>
      <c r="E360" s="22">
        <f>'Statistika podle krajů'!E360/'podle krajů na 100tis.obyvatel'!E$5*100000</f>
        <v>460.4178003353116</v>
      </c>
      <c r="F360" s="22">
        <f>'Statistika podle krajů'!F360/'podle krajů na 100tis.obyvatel'!F$5*100000</f>
        <v>548.08188309396462</v>
      </c>
      <c r="G360" s="22">
        <f>'Statistika podle krajů'!G360/'podle krajů na 100tis.obyvatel'!G$5*100000</f>
        <v>257.25822659918509</v>
      </c>
      <c r="H360" s="22">
        <f>'Statistika podle krajů'!H360/'podle krajů na 100tis.obyvatel'!H$5*100000</f>
        <v>389.01034506074063</v>
      </c>
      <c r="I360" s="22">
        <f>'Statistika podle krajů'!I360/'podle krajů na 100tis.obyvatel'!I$5*100000</f>
        <v>598.93373842330334</v>
      </c>
      <c r="J360" s="22">
        <f>'Statistika podle krajů'!J360/'podle krajů na 100tis.obyvatel'!J$5*100000</f>
        <v>446.75143783171535</v>
      </c>
      <c r="K360" s="22">
        <f>'Statistika podle krajů'!K360/'podle krajů na 100tis.obyvatel'!K$5*100000</f>
        <v>228.90746214788561</v>
      </c>
      <c r="L360" s="22">
        <f>'Statistika podle krajů'!L360/'podle krajů na 100tis.obyvatel'!L$5*100000</f>
        <v>188.17287743427164</v>
      </c>
      <c r="M360" s="22">
        <f>'Statistika podle krajů'!M360/'podle krajů na 100tis.obyvatel'!M$5*100000</f>
        <v>199.52058099886872</v>
      </c>
      <c r="N360" s="22">
        <f>'Statistika podle krajů'!N360/'podle krajů na 100tis.obyvatel'!N$5*100000</f>
        <v>186.24850872449809</v>
      </c>
      <c r="O360" s="23">
        <f>'Statistika podle krajů'!O360/'podle krajů na 100tis.obyvatel'!O$5*100000</f>
        <v>196.74496205454383</v>
      </c>
      <c r="Q360" s="24">
        <f>IF('Statistika podle krajů'!B360="","",'Statistika podle krajů'!Q360/'podle krajů na 100tis.obyvatel'!$Q$5*100000)</f>
        <v>298.04733316694626</v>
      </c>
    </row>
    <row r="361" spans="1:17" x14ac:dyDescent="0.2">
      <c r="A361" s="52">
        <v>44246</v>
      </c>
      <c r="B361" s="32">
        <f>'Statistika podle krajů'!B361/'podle krajů na 100tis.obyvatel'!B$5*100000</f>
        <v>286.26941342332458</v>
      </c>
      <c r="C361" s="22">
        <f>'Statistika podle krajů'!C361/'podle krajů na 100tis.obyvatel'!C$5*100000</f>
        <v>342.4200135581865</v>
      </c>
      <c r="D361" s="22">
        <f>'Statistika podle krajů'!D361/'podle krajů na 100tis.obyvatel'!D$5*100000</f>
        <v>270.77255571098755</v>
      </c>
      <c r="E361" s="22">
        <f>'Statistika podle krajů'!E361/'podle krajů na 100tis.obyvatel'!E$5*100000</f>
        <v>497.71232024465206</v>
      </c>
      <c r="F361" s="22">
        <f>'Statistika podle krajů'!F361/'podle krajů na 100tis.obyvatel'!F$5*100000</f>
        <v>556.90549235739695</v>
      </c>
      <c r="G361" s="22">
        <f>'Statistika podle krajů'!G361/'podle krajů na 100tis.obyvatel'!G$5*100000</f>
        <v>268.8299744812507</v>
      </c>
      <c r="H361" s="22">
        <f>'Statistika podle krajů'!H361/'podle krajů na 100tis.obyvatel'!H$5*100000</f>
        <v>418.5354639500552</v>
      </c>
      <c r="I361" s="22">
        <f>'Statistika podle krajů'!I361/'podle krajů na 100tis.obyvatel'!I$5*100000</f>
        <v>615.61107012274158</v>
      </c>
      <c r="J361" s="22">
        <f>'Statistika podle krajů'!J361/'podle krajů na 100tis.obyvatel'!J$5*100000</f>
        <v>464.92762052722412</v>
      </c>
      <c r="K361" s="22">
        <f>'Statistika podle krajů'!K361/'podle krajů na 100tis.obyvatel'!K$5*100000</f>
        <v>242.04953581018921</v>
      </c>
      <c r="L361" s="22">
        <f>'Statistika podle krajů'!L361/'podle krajů na 100tis.obyvatel'!L$5*100000</f>
        <v>196.47832320600273</v>
      </c>
      <c r="M361" s="22">
        <f>'Statistika podle krajů'!M361/'podle krajů na 100tis.obyvatel'!M$5*100000</f>
        <v>208.85580247304256</v>
      </c>
      <c r="N361" s="22">
        <f>'Statistika podle krajů'!N361/'podle krajů na 100tis.obyvatel'!N$5*100000</f>
        <v>194.14475886396994</v>
      </c>
      <c r="O361" s="23">
        <f>'Statistika podle krajů'!O361/'podle krajů na 100tis.obyvatel'!O$5*100000</f>
        <v>204.74137033449142</v>
      </c>
      <c r="Q361" s="24">
        <f>IF('Statistika podle krajů'!B361="","",'Statistika podle krajů'!Q361/'podle krajů na 100tis.obyvatel'!$Q$5*100000)</f>
        <v>310.73676406794539</v>
      </c>
    </row>
    <row r="362" spans="1:17" x14ac:dyDescent="0.2">
      <c r="A362" s="52">
        <v>44247</v>
      </c>
      <c r="B362" s="32">
        <f>'Statistika podle krajů'!B362/'podle krajů na 100tis.obyvatel'!B$5*100000</f>
        <v>256.59284273607409</v>
      </c>
      <c r="C362" s="22">
        <f>'Statistika podle krajů'!C362/'podle krajů na 100tis.obyvatel'!C$5*100000</f>
        <v>311.30404774676367</v>
      </c>
      <c r="D362" s="22">
        <f>'Statistika podle krajů'!D362/'podle krajů na 100tis.obyvatel'!D$5*100000</f>
        <v>242.20480900753475</v>
      </c>
      <c r="E362" s="22">
        <f>'Statistika podle krajů'!E362/'podle krajů na 100tis.obyvatel'!E$5*100000</f>
        <v>459.90923870018429</v>
      </c>
      <c r="F362" s="22">
        <f>'Statistika podle krajů'!F362/'podle krajů na 100tis.obyvatel'!F$5*100000</f>
        <v>490.72842288165504</v>
      </c>
      <c r="G362" s="22">
        <f>'Statistika podle krajů'!G362/'podle krajů na 100tis.obyvatel'!G$5*100000</f>
        <v>245.5646708446767</v>
      </c>
      <c r="H362" s="22">
        <f>'Statistika podle krajů'!H362/'podle krajů na 100tis.obyvatel'!H$5*100000</f>
        <v>391.26417093015391</v>
      </c>
      <c r="I362" s="22">
        <f>'Statistika podle krajů'!I362/'podle krajů na 100tis.obyvatel'!I$5*100000</f>
        <v>565.94162571354502</v>
      </c>
      <c r="J362" s="22">
        <f>'Statistika podle krajů'!J362/'podle krajů na 100tis.obyvatel'!J$5*100000</f>
        <v>427.42728570280605</v>
      </c>
      <c r="K362" s="22">
        <f>'Statistika podle krajů'!K362/'podle krajů na 100tis.obyvatel'!K$5*100000</f>
        <v>219.8845459021249</v>
      </c>
      <c r="L362" s="22">
        <f>'Statistika podle krajů'!L362/'podle krajů na 100tis.obyvatel'!L$5*100000</f>
        <v>178.18956382986755</v>
      </c>
      <c r="M362" s="22">
        <f>'Statistika podle krajů'!M362/'podle krajů na 100tis.obyvatel'!M$5*100000</f>
        <v>185.59686083399922</v>
      </c>
      <c r="N362" s="22">
        <f>'Statistika podle krajů'!N362/'podle krajů na 100tis.obyvatel'!N$5*100000</f>
        <v>173.20253023319685</v>
      </c>
      <c r="O362" s="23">
        <f>'Statistika podle krajů'!O362/'podle krajů na 100tis.obyvatel'!O$5*100000</f>
        <v>184.58375779545688</v>
      </c>
      <c r="Q362" s="24">
        <f>IF('Statistika podle krajů'!B362="","",'Statistika podle krajů'!Q362/'podle krajů na 100tis.obyvatel'!$Q$5*100000)</f>
        <v>282.21593558743882</v>
      </c>
    </row>
    <row r="363" spans="1:17" x14ac:dyDescent="0.2">
      <c r="A363" s="52">
        <v>44248</v>
      </c>
      <c r="B363" s="32">
        <f>'Statistika podle krajů'!B363/'podle krajů na 100tis.obyvatel'!B$5*100000</f>
        <v>251.38245246274005</v>
      </c>
      <c r="C363" s="22">
        <f>'Statistika podle krajů'!C363/'podle krajů na 100tis.obyvatel'!C$5*100000</f>
        <v>305.09529354773269</v>
      </c>
      <c r="D363" s="22">
        <f>'Statistika podle krajů'!D363/'podle krajů na 100tis.obyvatel'!D$5*100000</f>
        <v>236.46020776825347</v>
      </c>
      <c r="E363" s="22">
        <f>'Statistika podle krajů'!E363/'podle krajů na 100tis.obyvatel'!E$5*100000</f>
        <v>448.2123210922548</v>
      </c>
      <c r="F363" s="22">
        <f>'Statistika podle krajů'!F363/'podle krajů na 100tis.obyvatel'!F$5*100000</f>
        <v>473.75994352890075</v>
      </c>
      <c r="G363" s="22">
        <f>'Statistika podle krajů'!G363/'podle krajů na 100tis.obyvatel'!G$5*100000</f>
        <v>239.47427722253687</v>
      </c>
      <c r="H363" s="22">
        <f>'Statistika podle krajů'!H363/'podle krajů na 100tis.obyvatel'!H$5*100000</f>
        <v>385.85498884356196</v>
      </c>
      <c r="I363" s="22">
        <f>'Statistika podle krajů'!I363/'podle krajů na 100tis.obyvatel'!I$5*100000</f>
        <v>556.87785848558951</v>
      </c>
      <c r="J363" s="22">
        <f>'Statistika podle krajů'!J363/'podle krajů na 100tis.obyvatel'!J$5*100000</f>
        <v>417.09556080220102</v>
      </c>
      <c r="K363" s="22">
        <f>'Statistika podle krajů'!K363/'podle krajů na 100tis.obyvatel'!K$5*100000</f>
        <v>214.78463671973842</v>
      </c>
      <c r="L363" s="22">
        <f>'Statistika podle krajů'!L363/'podle krajů na 100tis.obyvatel'!L$5*100000</f>
        <v>173.32374711511599</v>
      </c>
      <c r="M363" s="22">
        <f>'Statistika podle krajů'!M363/'podle krajů na 100tis.obyvatel'!M$5*100000</f>
        <v>180.69191395773834</v>
      </c>
      <c r="N363" s="22">
        <f>'Statistika podle krajů'!N363/'podle krajů na 100tis.obyvatel'!N$5*100000</f>
        <v>168.56777471655036</v>
      </c>
      <c r="O363" s="23">
        <f>'Statistika podle krajů'!O363/'podle krajů na 100tis.obyvatel'!O$5*100000</f>
        <v>178.91963526382733</v>
      </c>
      <c r="Q363" s="24">
        <f>IF('Statistika podle krajů'!B363="","",'Statistika podle krajů'!Q363/'podle krajů na 100tis.obyvatel'!$Q$5*100000)</f>
        <v>275.67952276518503</v>
      </c>
    </row>
    <row r="364" spans="1:17" x14ac:dyDescent="0.2">
      <c r="A364" s="52">
        <v>44249</v>
      </c>
      <c r="B364" s="32">
        <f>'Statistika podle krajů'!B364/'podle krajů na 100tis.obyvatel'!B$5*100000</f>
        <v>287.40210696100593</v>
      </c>
      <c r="C364" s="22">
        <f>'Statistika podle krajů'!C364/'podle krajů na 100tis.obyvatel'!C$5*100000</f>
        <v>358.80823685097761</v>
      </c>
      <c r="D364" s="22">
        <f>'Statistika podle krajů'!D364/'podle krajů na 100tis.obyvatel'!D$5*100000</f>
        <v>266.27003041533465</v>
      </c>
      <c r="E364" s="22">
        <f>'Statistika podle krajů'!E364/'podle krajů na 100tis.obyvatel'!E$5*100000</f>
        <v>500.08560787524641</v>
      </c>
      <c r="F364" s="22">
        <f>'Statistika podle krajů'!F364/'podle krajů na 100tis.obyvatel'!F$5*100000</f>
        <v>502.26698884152802</v>
      </c>
      <c r="G364" s="22">
        <f>'Statistika podle krajů'!G364/'podle krajů na 100tis.obyvatel'!G$5*100000</f>
        <v>301.8399079132484</v>
      </c>
      <c r="H364" s="22">
        <f>'Statistika podle krajů'!H364/'podle krajů na 100tis.obyvatel'!H$5*100000</f>
        <v>439.94680970948184</v>
      </c>
      <c r="I364" s="22">
        <f>'Statistika podle krajů'!I364/'podle krajů na 100tis.obyvatel'!I$5*100000</f>
        <v>584.61298620313357</v>
      </c>
      <c r="J364" s="22">
        <f>'Statistika podle krajů'!J364/'podle krajů na 100tis.obyvatel'!J$5*100000</f>
        <v>459.37910159912144</v>
      </c>
      <c r="K364" s="22">
        <f>'Statistika podle krajů'!K364/'podle krajů na 100tis.obyvatel'!K$5*100000</f>
        <v>243.03028757603275</v>
      </c>
      <c r="L364" s="22">
        <f>'Statistika podle krajů'!L364/'podle krajů na 100tis.obyvatel'!L$5*100000</f>
        <v>191.36082631635023</v>
      </c>
      <c r="M364" s="22">
        <f>'Statistika podle krajů'!M364/'podle krajů na 100tis.obyvatel'!M$5*100000</f>
        <v>195.40675458652089</v>
      </c>
      <c r="N364" s="22">
        <f>'Statistika podle krajů'!N364/'podle krajů na 100tis.obyvatel'!N$5*100000</f>
        <v>183.3303293251281</v>
      </c>
      <c r="O364" s="23">
        <f>'Statistika podle krajů'!O364/'podle krajů na 100tis.obyvatel'!O$5*100000</f>
        <v>194.91245182372251</v>
      </c>
      <c r="Q364" s="24">
        <f>IF('Statistika podle krajů'!B364="","",'Statistika podle krajů'!Q364/'podle krajů na 100tis.obyvatel'!$Q$5*100000)</f>
        <v>309.89516585048784</v>
      </c>
    </row>
    <row r="365" spans="1:17" x14ac:dyDescent="0.2">
      <c r="A365" s="52">
        <v>44250</v>
      </c>
      <c r="B365" s="32">
        <f>'Statistika podle krajů'!B365/'podle krajů na 100tis.obyvatel'!B$5*100000</f>
        <v>302.95776487849599</v>
      </c>
      <c r="C365" s="22">
        <f>'Statistika podle krajů'!C365/'podle krajů na 100tis.obyvatel'!C$5*100000</f>
        <v>377.07352536673164</v>
      </c>
      <c r="D365" s="22">
        <f>'Statistika podle krajů'!D365/'podle krajů na 100tis.obyvatel'!D$5*100000</f>
        <v>288.16161892178491</v>
      </c>
      <c r="E365" s="22">
        <f>'Statistika podle krajů'!E365/'podle krajů na 100tis.obyvatel'!E$5*100000</f>
        <v>530.59930598288861</v>
      </c>
      <c r="F365" s="22">
        <f>'Statistika podle krajů'!F365/'podle krajů na 100tis.obyvatel'!F$5*100000</f>
        <v>500.57014090625256</v>
      </c>
      <c r="G365" s="22">
        <f>'Statistika podle krajů'!G365/'podle krajů na 100tis.obyvatel'!G$5*100000</f>
        <v>319.74566516233944</v>
      </c>
      <c r="H365" s="22">
        <f>'Statistika podle krajů'!H365/'podle krajů na 100tis.obyvatel'!H$5*100000</f>
        <v>465.64042462079379</v>
      </c>
      <c r="I365" s="22">
        <f>'Statistika podle krajů'!I365/'podle krajů na 100tis.obyvatel'!I$5*100000</f>
        <v>591.68272464093889</v>
      </c>
      <c r="J365" s="22">
        <f>'Statistika podle krajů'!J365/'podle krajů na 100tis.obyvatel'!J$5*100000</f>
        <v>484.06044441723333</v>
      </c>
      <c r="K365" s="22">
        <f>'Statistika podle krajů'!K365/'podle krajů na 100tis.obyvatel'!K$5*100000</f>
        <v>254.99545911932415</v>
      </c>
      <c r="L365" s="22">
        <f>'Statistika podle krajů'!L365/'podle krajů na 100tis.obyvatel'!L$5*100000</f>
        <v>200.92467296258607</v>
      </c>
      <c r="M365" s="22">
        <f>'Statistika podle krajů'!M365/'podle krajů na 100tis.obyvatel'!M$5*100000</f>
        <v>202.36861466895564</v>
      </c>
      <c r="N365" s="22">
        <f>'Statistika podle krajů'!N365/'podle krajů na 100tis.obyvatel'!N$5*100000</f>
        <v>196.20465020470172</v>
      </c>
      <c r="O365" s="23">
        <f>'Statistika podle krajů'!O365/'podle krajů na 100tis.obyvatel'!O$5*100000</f>
        <v>199.07724780286188</v>
      </c>
      <c r="Q365" s="24">
        <f>IF('Statistika podle krajů'!B365="","",'Statistika podle krajů'!Q365/'podle krajů na 100tis.obyvatel'!$Q$5*100000)</f>
        <v>324.37065519075804</v>
      </c>
    </row>
    <row r="366" spans="1:17" x14ac:dyDescent="0.2">
      <c r="A366" s="52">
        <v>44251</v>
      </c>
      <c r="B366" s="32">
        <f>'Statistika podle krajů'!B366/'podle krajů na 100tis.obyvatel'!B$5*100000</f>
        <v>326.21573885221898</v>
      </c>
      <c r="C366" s="22">
        <f>'Statistika podle krajů'!C366/'podle krajů na 100tis.obyvatel'!C$5*100000</f>
        <v>412.5933749704904</v>
      </c>
      <c r="D366" s="22">
        <f>'Statistika podle krajů'!D366/'podle krajů na 100tis.obyvatel'!D$5*100000</f>
        <v>312.84787830139908</v>
      </c>
      <c r="E366" s="22">
        <f>'Statistika podle krajů'!E366/'podle krajů na 100tis.obyvatel'!E$5*100000</f>
        <v>572.30136006333282</v>
      </c>
      <c r="F366" s="22">
        <f>'Statistika podle krajů'!F366/'podle krajů na 100tis.obyvatel'!F$5*100000</f>
        <v>509.05438058262968</v>
      </c>
      <c r="G366" s="22">
        <f>'Statistika podle krajů'!G366/'podle krajů na 100tis.obyvatel'!G$5*100000</f>
        <v>348.85774667616766</v>
      </c>
      <c r="H366" s="22">
        <f>'Statistika podle krajů'!H366/'podle krajů na 100tis.obyvatel'!H$5*100000</f>
        <v>481.86797088056977</v>
      </c>
      <c r="I366" s="22">
        <f>'Statistika podle krajů'!I366/'podle krajů na 100tis.obyvatel'!I$5*100000</f>
        <v>608.54133168493627</v>
      </c>
      <c r="J366" s="22">
        <f>'Statistika podle krajů'!J366/'podle krajů na 100tis.obyvatel'!J$5*100000</f>
        <v>522.3260921972518</v>
      </c>
      <c r="K366" s="22">
        <f>'Statistika podle krajů'!K366/'podle krajů na 100tis.obyvatel'!K$5*100000</f>
        <v>267.74523207529035</v>
      </c>
      <c r="L366" s="22">
        <f>'Statistika podle krajů'!L366/'podle krajů na 100tis.obyvatel'!L$5*100000</f>
        <v>213.00532135783132</v>
      </c>
      <c r="M366" s="22">
        <f>'Statistika podle krajů'!M366/'podle krajů na 100tis.obyvatel'!M$5*100000</f>
        <v>222.77952263791207</v>
      </c>
      <c r="N366" s="22">
        <f>'Statistika podle krajů'!N366/'podle krajů na 100tis.obyvatel'!N$5*100000</f>
        <v>214.22869943610473</v>
      </c>
      <c r="O366" s="23">
        <f>'Statistika podle krajů'!O366/'podle krajů na 100tis.obyvatel'!O$5*100000</f>
        <v>211.32174798153162</v>
      </c>
      <c r="Q366" s="24">
        <f>IF('Statistika podle krajů'!B366="","",'Statistika podle krajů'!Q366/'podle krajů na 100tis.obyvatel'!$Q$5*100000)</f>
        <v>347.03770051428194</v>
      </c>
    </row>
    <row r="367" spans="1:17" x14ac:dyDescent="0.2">
      <c r="A367" s="52">
        <v>44252</v>
      </c>
      <c r="B367" s="32">
        <f>'Statistika podle krajů'!B367/'podle krajů na 100tis.obyvatel'!B$5*100000</f>
        <v>337.76921293656841</v>
      </c>
      <c r="C367" s="22">
        <f>'Statistika podle krajů'!C367/'podle krajů na 100tis.obyvatel'!C$5*100000</f>
        <v>432.80792352547502</v>
      </c>
      <c r="D367" s="22">
        <f>'Statistika podle krajů'!D367/'podle krajů na 100tis.obyvatel'!D$5*100000</f>
        <v>330.23694151219638</v>
      </c>
      <c r="E367" s="22">
        <f>'Statistika podle krajů'!E367/'podle krajů na 100tis.obyvatel'!E$5*100000</f>
        <v>591.96574328825784</v>
      </c>
      <c r="F367" s="22">
        <f>'Statistika podle krajů'!F367/'podle krajů na 100tis.obyvatel'!F$5*100000</f>
        <v>520.93231612955776</v>
      </c>
      <c r="G367" s="22">
        <f>'Statistika podle krajů'!G367/'podle krajů na 100tis.obyvatel'!G$5*100000</f>
        <v>371.51401095052773</v>
      </c>
      <c r="H367" s="22">
        <f>'Statistika podle krajů'!H367/'podle krajů na 100tis.obyvatel'!H$5*100000</f>
        <v>503.05393405305506</v>
      </c>
      <c r="I367" s="22">
        <f>'Statistika podle krajů'!I367/'podle krajů na 100tis.obyvatel'!I$5*100000</f>
        <v>620.14295373671928</v>
      </c>
      <c r="J367" s="22">
        <f>'Statistika podle krajů'!J367/'podle krajů na 100tis.obyvatel'!J$5*100000</f>
        <v>546.24212205976323</v>
      </c>
      <c r="K367" s="22">
        <f>'Statistika podle krajů'!K367/'podle krajů na 100tis.obyvatel'!K$5*100000</f>
        <v>281.27960644393141</v>
      </c>
      <c r="L367" s="22">
        <f>'Statistika podle krajů'!L367/'podle krajů na 100tis.obyvatel'!L$5*100000</f>
        <v>223.65978209530459</v>
      </c>
      <c r="M367" s="22">
        <f>'Statistika podle krajů'!M367/'podle krajů na 100tis.obyvatel'!M$5*100000</f>
        <v>232.58941639043377</v>
      </c>
      <c r="N367" s="22">
        <f>'Statistika podle krajů'!N367/'podle krajů na 100tis.obyvatel'!N$5*100000</f>
        <v>224.87147136321892</v>
      </c>
      <c r="O367" s="23">
        <f>'Statistika podle krajů'!O367/'podle krajů na 100tis.obyvatel'!O$5*100000</f>
        <v>220.31770729647269</v>
      </c>
      <c r="Q367" s="24">
        <f>IF('Statistika podle krajů'!B367="","",'Statistika podle krajů'!Q367/'podle krajů na 100tis.obyvatel'!$Q$5*100000)</f>
        <v>361.93398896328097</v>
      </c>
    </row>
    <row r="368" spans="1:17" x14ac:dyDescent="0.2">
      <c r="A368" s="52">
        <v>44253</v>
      </c>
      <c r="B368" s="32">
        <f>'Statistika podle krajů'!B368/'podle krajů na 100tis.obyvatel'!B$5*100000</f>
        <v>355.21269341686065</v>
      </c>
      <c r="C368" s="22">
        <f>'Statistika podle krajů'!C368/'podle krajů na 100tis.obyvatel'!C$5*100000</f>
        <v>458.22049885174141</v>
      </c>
      <c r="D368" s="22">
        <f>'Statistika podle krajů'!D368/'podle krajů na 100tis.obyvatel'!D$5*100000</f>
        <v>349.64437813138989</v>
      </c>
      <c r="E368" s="22">
        <f>'Statistika podle krajů'!E368/'podle krajů na 100tis.obyvatel'!E$5*100000</f>
        <v>629.42978374264067</v>
      </c>
      <c r="F368" s="22">
        <f>'Statistika podle krajů'!F368/'podle krajů na 100tis.obyvatel'!F$5*100000</f>
        <v>527.71970787065948</v>
      </c>
      <c r="G368" s="22">
        <f>'Statistika podle krajů'!G368/'podle krajů na 100tis.obyvatel'!G$5*100000</f>
        <v>387.34903436809122</v>
      </c>
      <c r="H368" s="22">
        <f>'Statistika podle krajů'!H368/'podle krajů na 100tis.obyvatel'!H$5*100000</f>
        <v>526.71910568189503</v>
      </c>
      <c r="I368" s="22">
        <f>'Statistika podle krajů'!I368/'podle krajů na 100tis.obyvatel'!I$5*100000</f>
        <v>635.55135802424377</v>
      </c>
      <c r="J368" s="22">
        <f>'Statistika podle krajů'!J368/'podle krajů na 100tis.obyvatel'!J$5*100000</f>
        <v>571.30612135567537</v>
      </c>
      <c r="K368" s="22">
        <f>'Statistika podle krajů'!K368/'podle krajů na 100tis.obyvatel'!K$5*100000</f>
        <v>296.38318363792212</v>
      </c>
      <c r="L368" s="22">
        <f>'Statistika podle krajů'!L368/'podle krajů na 100tis.obyvatel'!L$5*100000</f>
        <v>238.17333884792561</v>
      </c>
      <c r="M368" s="22">
        <f>'Statistika podle krajů'!M368/'podle krajů na 100tis.obyvatel'!M$5*100000</f>
        <v>251.2598593387815</v>
      </c>
      <c r="N368" s="22">
        <f>'Statistika podle krajů'!N368/'podle krajů na 100tis.obyvatel'!N$5*100000</f>
        <v>235.68590090206075</v>
      </c>
      <c r="O368" s="23">
        <f>'Statistika podle krajů'!O368/'podle krajů na 100tis.obyvatel'!O$5*100000</f>
        <v>229.64685028974483</v>
      </c>
      <c r="Q368" s="24">
        <f>IF('Statistika podle krajů'!B368="","",'Statistika podle krajů'!Q368/'podle krajů na 100tis.obyvatel'!$Q$5*100000)</f>
        <v>380.10315936905943</v>
      </c>
    </row>
    <row r="369" spans="1:17" x14ac:dyDescent="0.2">
      <c r="A369" s="52">
        <v>44254</v>
      </c>
      <c r="B369" s="32">
        <f>'Statistika podle krajů'!B369/'podle krajů na 100tis.obyvatel'!B$5*100000</f>
        <v>325.30958402207392</v>
      </c>
      <c r="C369" s="22">
        <f>'Statistika podle krajů'!C369/'podle krajů na 100tis.obyvatel'!C$5*100000</f>
        <v>421.25675292262667</v>
      </c>
      <c r="D369" s="22">
        <f>'Statistika podle krajů'!D369/'podle krajů na 100tis.obyvatel'!D$5*100000</f>
        <v>320.14507447021577</v>
      </c>
      <c r="E369" s="22">
        <f>'Statistika podle krajů'!E369/'podle krajů na 100tis.obyvatel'!E$5*100000</f>
        <v>577.55649695964905</v>
      </c>
      <c r="F369" s="22">
        <f>'Statistika podle krajů'!F369/'podle krajů na 100tis.obyvatel'!F$5*100000</f>
        <v>460.18516004669726</v>
      </c>
      <c r="G369" s="22">
        <f>'Statistika podle krajů'!G369/'podle krajů na 100tis.obyvatel'!G$5*100000</f>
        <v>354.46090880853632</v>
      </c>
      <c r="H369" s="22">
        <f>'Statistika podle krajů'!H369/'podle krajů na 100tis.obyvatel'!H$5*100000</f>
        <v>481.41720570668713</v>
      </c>
      <c r="I369" s="22">
        <f>'Statistika podle krajů'!I369/'podle krajů na 100tis.obyvatel'!I$5*100000</f>
        <v>588.78231912799311</v>
      </c>
      <c r="J369" s="22">
        <f>'Statistika podle krajů'!J369/'podle krajů na 100tis.obyvatel'!J$5*100000</f>
        <v>521.5607792416514</v>
      </c>
      <c r="K369" s="22">
        <f>'Statistika podle krajů'!K369/'podle krajů na 100tis.obyvatel'!K$5*100000</f>
        <v>275.5912462020388</v>
      </c>
      <c r="L369" s="22">
        <f>'Statistika podle krajů'!L369/'podle krajů na 100tis.obyvatel'!L$5*100000</f>
        <v>221.3946605211961</v>
      </c>
      <c r="M369" s="22">
        <f>'Statistika podle krajů'!M369/'podle krajů na 100tis.obyvatel'!M$5*100000</f>
        <v>228.79203816365117</v>
      </c>
      <c r="N369" s="22">
        <f>'Statistika podle krajů'!N369/'podle krajů na 100tis.obyvatel'!N$5*100000</f>
        <v>220.40837345830008</v>
      </c>
      <c r="O369" s="23">
        <f>'Statistika podle krajů'!O369/'podle krajů na 100tis.obyvatel'!O$5*100000</f>
        <v>210.65538062486934</v>
      </c>
      <c r="Q369" s="24">
        <f>IF('Statistika podle krajů'!B369="","",'Statistika podle krajů'!Q369/'podle krajů na 100tis.obyvatel'!$Q$5*100000)</f>
        <v>348.71154585789202</v>
      </c>
    </row>
    <row r="370" spans="1:17" ht="13.5" thickBot="1" x14ac:dyDescent="0.25">
      <c r="A370" s="41">
        <v>44255</v>
      </c>
      <c r="B370" s="85">
        <f>'Statistika podle krajů'!B370/'podle krajů na 100tis.obyvatel'!B$5*100000</f>
        <v>319.9481679437157</v>
      </c>
      <c r="C370" s="82">
        <f>'Statistika podle krajů'!C370/'podle krajů na 100tis.obyvatel'!C$5*100000</f>
        <v>412.52118015422258</v>
      </c>
      <c r="D370" s="82">
        <f>'Statistika podle krajů'!D370/'podle krajů na 100tis.obyvatel'!D$5*100000</f>
        <v>315.02151120274874</v>
      </c>
      <c r="E370" s="82">
        <f>'Statistika podle krajů'!E370/'podle krajů na 100tis.obyvatel'!E$5*100000</f>
        <v>566.87670262197423</v>
      </c>
      <c r="F370" s="82">
        <f>'Statistika podle krajů'!F370/'podle krajů na 100tis.obyvatel'!F$5*100000</f>
        <v>450.00407243504463</v>
      </c>
      <c r="G370" s="82">
        <f>'Statistika podle krajů'!G370/'podle krajů na 100tis.obyvatel'!G$5*100000</f>
        <v>346.29978135486897</v>
      </c>
      <c r="H370" s="82">
        <f>'Statistika podle krajů'!H370/'podle krajů na 100tis.obyvatel'!H$5*100000</f>
        <v>473.07804998985779</v>
      </c>
      <c r="I370" s="82">
        <f>'Statistika podle krajů'!I370/'podle krajů na 100tis.obyvatel'!I$5*100000</f>
        <v>576.99942173165084</v>
      </c>
      <c r="J370" s="82">
        <f>'Statistika podle krajů'!J370/'podle krajů na 100tis.obyvatel'!J$5*100000</f>
        <v>510.84639786324624</v>
      </c>
      <c r="K370" s="82">
        <f>'Statistika podle krajů'!K370/'podle krajů na 100tis.obyvatel'!K$5*100000</f>
        <v>270.88363772598973</v>
      </c>
      <c r="L370" s="82">
        <f>'Statistika podle krajů'!L370/'podle krajů na 100tis.obyvatel'!L$5*100000</f>
        <v>216.86441737297909</v>
      </c>
      <c r="M370" s="82">
        <f>'Statistika podle krajů'!M370/'podle krajů na 100tis.obyvatel'!M$5*100000</f>
        <v>221.98840217399905</v>
      </c>
      <c r="N370" s="82">
        <f>'Statistika podle krajů'!N370/'podle krajů na 100tis.obyvatel'!N$5*100000</f>
        <v>215.77361794165358</v>
      </c>
      <c r="O370" s="84">
        <f>'Statistika podle krajů'!O370/'podle krajů na 100tis.obyvatel'!O$5*100000</f>
        <v>206.24069688698162</v>
      </c>
      <c r="Q370" s="24">
        <f>IF('Statistika podle krajů'!B370="","",'Statistika podle krajů'!Q370/'podle krajů na 100tis.obyvatel'!$Q$5*100000)</f>
        <v>341.75433392690945</v>
      </c>
    </row>
    <row r="371" spans="1:17" ht="13.5" thickTop="1" x14ac:dyDescent="0.2">
      <c r="A371" s="52">
        <v>44256</v>
      </c>
      <c r="B371" s="91">
        <f>'Statistika podle krajů'!B371/'podle krajů na 100tis.obyvatel'!B$5*100000</f>
        <v>353.777948269131</v>
      </c>
      <c r="C371" s="92">
        <f>'Statistika podle krajů'!C371/'podle krajů na 100tis.obyvatel'!C$5*100000</f>
        <v>447.1024971464999</v>
      </c>
      <c r="D371" s="92">
        <f>'Statistika podle krajů'!D371/'podle krajů na 100tis.obyvatel'!D$5*100000</f>
        <v>350.42067559615765</v>
      </c>
      <c r="E371" s="92">
        <f>'Statistika podle krajů'!E371/'podle krajů na 100tis.obyvatel'!E$5*100000</f>
        <v>591.62670219817289</v>
      </c>
      <c r="F371" s="92">
        <f>'Statistika podle krajů'!F371/'podle krajů na 100tis.obyvatel'!F$5*100000</f>
        <v>445.93163739038363</v>
      </c>
      <c r="G371" s="92">
        <f>'Statistika podle krajů'!G371/'podle krajů na 100tis.obyvatel'!G$5*100000</f>
        <v>383.81660606725012</v>
      </c>
      <c r="H371" s="92">
        <f>'Statistika podle krajů'!H371/'podle krajů na 100tis.obyvatel'!H$5*100000</f>
        <v>499.22243007505244</v>
      </c>
      <c r="I371" s="92">
        <f>'Statistika podle krajů'!I371/'podle krajů na 100tis.obyvatel'!I$5*100000</f>
        <v>569.56713260472725</v>
      </c>
      <c r="J371" s="92">
        <f>'Statistika podle krajů'!J371/'podle krajů na 100tis.obyvatel'!J$5*100000</f>
        <v>538.20633602595944</v>
      </c>
      <c r="K371" s="92">
        <f>'Statistika podle krajů'!K371/'podle krajů na 100tis.obyvatel'!K$5*100000</f>
        <v>289.91022198335469</v>
      </c>
      <c r="L371" s="92">
        <f>'Statistika podle krajů'!L371/'podle krajů na 100tis.obyvatel'!L$5*100000</f>
        <v>235.48875031564887</v>
      </c>
      <c r="M371" s="92">
        <f>'Statistika podle krajů'!M371/'podle krajů na 100tis.obyvatel'!M$5*100000</f>
        <v>240.34239693678157</v>
      </c>
      <c r="N371" s="92">
        <f>'Statistika podle krajů'!N371/'podle krajů na 100tis.obyvatel'!N$5*100000</f>
        <v>226.9313627039507</v>
      </c>
      <c r="O371" s="93">
        <f>'Statistika podle krajů'!O371/'podle krajů na 100tis.obyvatel'!O$5*100000</f>
        <v>226.73149310434732</v>
      </c>
      <c r="Q371" s="36">
        <f>'Statistika podle krajů'!Q371/'podle krajů na 100tis.obyvatel'!$Q$5*100000</f>
        <v>365.70247875922985</v>
      </c>
    </row>
    <row r="372" spans="1:17" x14ac:dyDescent="0.2">
      <c r="A372" s="52">
        <v>44257</v>
      </c>
      <c r="B372" s="32">
        <f>'Statistika podle krajů'!B372/'podle krajů na 100tis.obyvatel'!B$5*100000</f>
        <v>365.33142235348043</v>
      </c>
      <c r="C372" s="22">
        <f>'Statistika podle krajů'!C372/'podle krajů na 100tis.obyvatel'!C$5*100000</f>
        <v>461.46926558379255</v>
      </c>
      <c r="D372" s="22">
        <f>'Statistika podle krajů'!D372/'podle krajů na 100tis.obyvatel'!D$5*100000</f>
        <v>370.29389069421177</v>
      </c>
      <c r="E372" s="22">
        <f>'Statistika podle krajů'!E372/'podle krajů na 100tis.obyvatel'!E$5*100000</f>
        <v>608.91779779250351</v>
      </c>
      <c r="F372" s="22">
        <f>'Statistika podle krajů'!F372/'podle krajů na 100tis.obyvatel'!F$5*100000</f>
        <v>433.37496266934545</v>
      </c>
      <c r="G372" s="22">
        <f>'Statistika podle krajů'!G372/'podle krajů na 100tis.obyvatel'!G$5*100000</f>
        <v>395.38835394931579</v>
      </c>
      <c r="H372" s="22">
        <f>'Statistika podle krajů'!H372/'podle krajů na 100tis.obyvatel'!H$5*100000</f>
        <v>522.88760170389241</v>
      </c>
      <c r="I372" s="22">
        <f>'Statistika podle krajů'!I372/'podle krajů na 100tis.obyvatel'!I$5*100000</f>
        <v>574.64284225238237</v>
      </c>
      <c r="J372" s="22">
        <f>'Statistika podle krajů'!J372/'podle krajů na 100tis.obyvatel'!J$5*100000</f>
        <v>559.25244230496958</v>
      </c>
      <c r="K372" s="22">
        <f>'Statistika podle krajů'!K372/'podle krajů na 100tis.obyvatel'!K$5*100000</f>
        <v>314.03671542310616</v>
      </c>
      <c r="L372" s="22">
        <f>'Statistika podle krajů'!L372/'podle krajů na 100tis.obyvatel'!L$5*100000</f>
        <v>246.81435818619133</v>
      </c>
      <c r="M372" s="22">
        <f>'Statistika podle krajů'!M372/'podle krajů na 100tis.obyvatel'!M$5*100000</f>
        <v>252.84210026660759</v>
      </c>
      <c r="N372" s="22">
        <f>'Statistika podle krajů'!N372/'podle krajů na 100tis.obyvatel'!N$5*100000</f>
        <v>240.4923140304349</v>
      </c>
      <c r="O372" s="23">
        <f>'Statistika podle krajů'!O372/'podle krajů na 100tis.obyvatel'!O$5*100000</f>
        <v>234.22812586679814</v>
      </c>
      <c r="Q372" s="24">
        <f>'Statistika podle krajů'!Q372/'podle krajů na 100tis.obyvatel'!$Q$5*100000</f>
        <v>378.69114458199175</v>
      </c>
    </row>
    <row r="373" spans="1:17" x14ac:dyDescent="0.2">
      <c r="A373" s="52">
        <v>44258</v>
      </c>
      <c r="B373" s="32">
        <f>'Statistika podle krajů'!B373/'podle krajů na 100tis.obyvatel'!B$5*100000</f>
        <v>391.9874769402474</v>
      </c>
      <c r="C373" s="22">
        <f>'Statistika podle krajů'!C373/'podle krajů na 100tis.obyvatel'!C$5*100000</f>
        <v>493.95693290430364</v>
      </c>
      <c r="D373" s="22">
        <f>'Statistika podle krajů'!D373/'podle krajů na 100tis.obyvatel'!D$5*100000</f>
        <v>400.88001080606074</v>
      </c>
      <c r="E373" s="22">
        <f>'Statistika podle krajů'!E373/'podle krajů na 100tis.obyvatel'!E$5*100000</f>
        <v>632.98971518853227</v>
      </c>
      <c r="F373" s="22">
        <f>'Statistika podle krajů'!F373/'podle krajů na 100tis.obyvatel'!F$5*100000</f>
        <v>439.48361523633696</v>
      </c>
      <c r="G373" s="22">
        <f>'Statistika podle krajů'!G373/'podle krajů na 100tis.obyvatel'!G$5*100000</f>
        <v>426.20574567734315</v>
      </c>
      <c r="H373" s="22">
        <f>'Statistika podle krajů'!H373/'podle krajů na 100tis.obyvatel'!H$5*100000</f>
        <v>559.85034596227092</v>
      </c>
      <c r="I373" s="22">
        <f>'Statistika podle krajů'!I373/'podle krajů na 100tis.obyvatel'!I$5*100000</f>
        <v>592.77037670829361</v>
      </c>
      <c r="J373" s="22">
        <f>'Statistika podle krajů'!J373/'podle krajů na 100tis.obyvatel'!J$5*100000</f>
        <v>599.81402895178917</v>
      </c>
      <c r="K373" s="22">
        <f>'Statistika podle krajů'!K373/'podle krajů na 100tis.obyvatel'!K$5*100000</f>
        <v>348.16687687446182</v>
      </c>
      <c r="L373" s="22">
        <f>'Statistika podle krajů'!L373/'podle krajů na 100tis.obyvatel'!L$5*100000</f>
        <v>264.01250347108908</v>
      </c>
      <c r="M373" s="22">
        <f>'Statistika podle krajů'!M373/'podle krajů na 100tis.obyvatel'!M$5*100000</f>
        <v>276.41749009121622</v>
      </c>
      <c r="N373" s="22">
        <f>'Statistika podle krajů'!N373/'podle krajů na 100tis.obyvatel'!N$5*100000</f>
        <v>254.05326535691907</v>
      </c>
      <c r="O373" s="23">
        <f>'Statistika podle krajů'!O373/'podle krajů na 100tis.obyvatel'!O$5*100000</f>
        <v>250.63742202460728</v>
      </c>
      <c r="Q373" s="24">
        <f>'Statistika podle krajů'!Q373/'podle krajů na 100tis.obyvatel'!$Q$5*100000</f>
        <v>403.87363346658327</v>
      </c>
    </row>
    <row r="374" spans="1:17" x14ac:dyDescent="0.2">
      <c r="A374" s="52">
        <v>44259</v>
      </c>
      <c r="B374" s="32">
        <f>'Statistika podle krajů'!B374/'podle krajů na 100tis.obyvatel'!B$5*100000</f>
        <v>394.93248013821875</v>
      </c>
      <c r="C374" s="22">
        <f>'Statistika podle krajů'!C374/'podle krajů na 100tis.obyvatel'!C$5*100000</f>
        <v>503.4144538353857</v>
      </c>
      <c r="D374" s="22">
        <f>'Statistika podle krajů'!D374/'podle krajů na 100tis.obyvatel'!D$5*100000</f>
        <v>411.74817531280905</v>
      </c>
      <c r="E374" s="22">
        <f>'Statistika podle krajů'!E374/'podle krajů na 100tis.obyvatel'!E$5*100000</f>
        <v>640.44861917040032</v>
      </c>
      <c r="F374" s="22">
        <f>'Statistika podle krajů'!F374/'podle krajů na 100tis.obyvatel'!F$5*100000</f>
        <v>438.80487606222675</v>
      </c>
      <c r="G374" s="22">
        <f>'Statistika podle krajů'!G374/'podle krajů na 100tis.obyvatel'!G$5*100000</f>
        <v>440.09184313582182</v>
      </c>
      <c r="H374" s="22">
        <f>'Statistika podle krajů'!H374/'podle krajů na 100tis.obyvatel'!H$5*100000</f>
        <v>574.72559670039891</v>
      </c>
      <c r="I374" s="22">
        <f>'Statistika podle krajů'!I374/'podle krajů na 100tis.obyvatel'!I$5*100000</f>
        <v>592.40782601917533</v>
      </c>
      <c r="J374" s="22">
        <f>'Statistika podle krajů'!J374/'podle krajů na 100tis.obyvatel'!J$5*100000</f>
        <v>616.4595857360971</v>
      </c>
      <c r="K374" s="22">
        <f>'Statistika podle krajů'!K374/'podle krajů na 100tis.obyvatel'!K$5*100000</f>
        <v>356.60134206071638</v>
      </c>
      <c r="L374" s="22">
        <f>'Statistika podle krajů'!L374/'podle krajů na 100tis.obyvatel'!L$5*100000</f>
        <v>272.23405585118655</v>
      </c>
      <c r="M374" s="22">
        <f>'Statistika podle krajů'!M374/'podle krajů na 100tis.obyvatel'!M$5*100000</f>
        <v>279.58197194686835</v>
      </c>
      <c r="N374" s="22">
        <f>'Statistika podle krajů'!N374/'podle krajů na 100tis.obyvatel'!N$5*100000</f>
        <v>264.18106444885035</v>
      </c>
      <c r="O374" s="23">
        <f>'Statistika podle krajů'!O374/'podle krajů na 100tis.obyvatel'!O$5*100000</f>
        <v>256.55143231498522</v>
      </c>
      <c r="Q374" s="24">
        <f>'Statistika podle krajů'!Q374/'podle krajů na 100tis.obyvatel'!$Q$5*100000</f>
        <v>411.70984798024381</v>
      </c>
    </row>
    <row r="375" spans="1:17" x14ac:dyDescent="0.2">
      <c r="A375" s="52">
        <v>44260</v>
      </c>
      <c r="B375" s="32">
        <f>'Statistika podle krajů'!B375/'podle krajů na 100tis.obyvatel'!B$5*100000</f>
        <v>425.43969275310224</v>
      </c>
      <c r="C375" s="22">
        <f>'Statistika podle krajů'!C375/'podle krajů na 100tis.obyvatel'!C$5*100000</f>
        <v>539.36747233675123</v>
      </c>
      <c r="D375" s="22">
        <f>'Statistika podle krajů'!D375/'podle krajů na 100tis.obyvatel'!D$5*100000</f>
        <v>449.7867510864283</v>
      </c>
      <c r="E375" s="22">
        <f>'Statistika podle krajů'!E375/'podle krajů na 100tis.obyvatel'!E$5*100000</f>
        <v>676.21745417435864</v>
      </c>
      <c r="F375" s="22">
        <f>'Statistika podle krajů'!F375/'podle krajů na 100tis.obyvatel'!F$5*100000</f>
        <v>442.19857193277767</v>
      </c>
      <c r="G375" s="22">
        <f>'Statistika podle krajů'!G375/'podle krajů na 100tis.obyvatel'!G$5*100000</f>
        <v>466.40234358346584</v>
      </c>
      <c r="H375" s="22">
        <f>'Statistika podle krajů'!H375/'podle krajů na 100tis.obyvatel'!H$5*100000</f>
        <v>612.36448871960158</v>
      </c>
      <c r="I375" s="22">
        <f>'Statistika podle krajů'!I375/'podle krajů na 100tis.obyvatel'!I$5*100000</f>
        <v>624.67483735069709</v>
      </c>
      <c r="J375" s="22">
        <f>'Statistika podle krajů'!J375/'podle krajů na 100tis.obyvatel'!J$5*100000</f>
        <v>662.18703483321917</v>
      </c>
      <c r="K375" s="22">
        <f>'Statistika podle krajů'!K375/'podle krajů na 100tis.obyvatel'!K$5*100000</f>
        <v>402.5005247021947</v>
      </c>
      <c r="L375" s="22">
        <f>'Statistika podle krajů'!L375/'podle krajů na 100tis.obyvatel'!L$5*100000</f>
        <v>293.20740375959849</v>
      </c>
      <c r="M375" s="22">
        <f>'Statistika podle krajů'!M375/'podle krajů na 100tis.obyvatel'!M$5*100000</f>
        <v>307.27118818382473</v>
      </c>
      <c r="N375" s="22">
        <f>'Statistika podle krajů'!N375/'podle krajů na 100tis.obyvatel'!N$5*100000</f>
        <v>284.7799778561681</v>
      </c>
      <c r="O375" s="23">
        <f>'Statistika podle krajů'!O375/'podle krajů na 100tis.obyvatel'!O$5*100000</f>
        <v>280.54065715482795</v>
      </c>
      <c r="Q375" s="24">
        <f>'Statistika podle krajů'!Q375/'podle krajů na 100tis.obyvatel'!$Q$5*100000</f>
        <v>441.96062835219084</v>
      </c>
    </row>
    <row r="376" spans="1:17" x14ac:dyDescent="0.2">
      <c r="A376" s="52">
        <v>44261</v>
      </c>
      <c r="B376" s="32">
        <f>'Statistika podle krajů'!B376/'podle krajů na 100tis.obyvatel'!B$5*100000</f>
        <v>394.70594143068251</v>
      </c>
      <c r="C376" s="22">
        <f>'Statistika podle krajů'!C376/'podle krajů na 100tis.obyvatel'!C$5*100000</f>
        <v>497.78325816649709</v>
      </c>
      <c r="D376" s="22">
        <f>'Statistika podle krajů'!D376/'podle krajů na 100tis.obyvatel'!D$5*100000</f>
        <v>418.11381452390458</v>
      </c>
      <c r="E376" s="22">
        <f>'Statistika podle krajů'!E376/'podle krajů na 100tis.obyvatel'!E$5*100000</f>
        <v>627.56505774717368</v>
      </c>
      <c r="F376" s="22">
        <f>'Statistika podle krajů'!F376/'podle krajů na 100tis.obyvatel'!F$5*100000</f>
        <v>389.25691635218419</v>
      </c>
      <c r="G376" s="22">
        <f>'Statistika podle krajů'!G376/'podle krajů na 100tis.obyvatel'!G$5*100000</f>
        <v>429.25094248841305</v>
      </c>
      <c r="H376" s="22">
        <f>'Statistika podle krajů'!H376/'podle krajů na 100tis.obyvatel'!H$5*100000</f>
        <v>570.44332754851359</v>
      </c>
      <c r="I376" s="22">
        <f>'Statistika podle krajů'!I376/'podle krajů na 100tis.obyvatel'!I$5*100000</f>
        <v>569.92968329384553</v>
      </c>
      <c r="J376" s="22">
        <f>'Statistika podle krajů'!J376/'podle krajů na 100tis.obyvatel'!J$5*100000</f>
        <v>612.25036448029516</v>
      </c>
      <c r="K376" s="22">
        <f>'Statistika podle krajů'!K376/'podle krajů na 100tis.obyvatel'!K$5*100000</f>
        <v>378.17788090927456</v>
      </c>
      <c r="L376" s="22">
        <f>'Statistika podle krajů'!L376/'podle krajů na 100tis.obyvatel'!L$5*100000</f>
        <v>270.55618801851364</v>
      </c>
      <c r="M376" s="22">
        <f>'Statistika podle krajů'!M376/'podle krajů na 100tis.obyvatel'!M$5*100000</f>
        <v>279.74019603965093</v>
      </c>
      <c r="N376" s="22">
        <f>'Statistika podle krajů'!N376/'podle krajů na 100tis.obyvatel'!N$5*100000</f>
        <v>264.86769489576091</v>
      </c>
      <c r="O376" s="23">
        <f>'Statistika podle krajů'!O376/'podle krajů na 100tis.obyvatel'!O$5*100000</f>
        <v>259.96656501787947</v>
      </c>
      <c r="Q376" s="24">
        <f>'Statistika podle krajů'!Q376/'podle krajů na 100tis.obyvatel'!$Q$5*100000</f>
        <v>408.15643328431179</v>
      </c>
    </row>
    <row r="377" spans="1:17" x14ac:dyDescent="0.2">
      <c r="A377" s="52">
        <v>44262</v>
      </c>
      <c r="B377" s="32">
        <f>'Statistika podle krajů'!B377/'podle krajů na 100tis.obyvatel'!B$5*100000</f>
        <v>391.45888662266276</v>
      </c>
      <c r="C377" s="22">
        <f>'Statistika podle krajů'!C377/'podle krajů na 100tis.obyvatel'!C$5*100000</f>
        <v>491.06914025359151</v>
      </c>
      <c r="D377" s="22">
        <f>'Statistika podle krajů'!D377/'podle krajů na 100tis.obyvatel'!D$5*100000</f>
        <v>412.52447277757676</v>
      </c>
      <c r="E377" s="22">
        <f>'Statistika podle krajů'!E377/'podle krajů na 100tis.obyvatel'!E$5*100000</f>
        <v>618.58046885992349</v>
      </c>
      <c r="F377" s="22">
        <f>'Statistika podle krajů'!F377/'podle krajů na 100tis.obyvatel'!F$5*100000</f>
        <v>382.80889419813758</v>
      </c>
      <c r="G377" s="22">
        <f>'Statistika podle krajů'!G377/'podle krajů na 100tis.obyvatel'!G$5*100000</f>
        <v>422.67331737650204</v>
      </c>
      <c r="H377" s="22">
        <f>'Statistika podle krajů'!H377/'podle krajů na 100tis.obyvatel'!H$5*100000</f>
        <v>562.78031959250836</v>
      </c>
      <c r="I377" s="22">
        <f>'Statistika podle krajů'!I377/'podle krajů na 100tis.obyvatel'!I$5*100000</f>
        <v>562.85994485604022</v>
      </c>
      <c r="J377" s="22">
        <f>'Statistika podle krajů'!J377/'podle krajů na 100tis.obyvatel'!J$5*100000</f>
        <v>597.90074656278819</v>
      </c>
      <c r="K377" s="22">
        <f>'Statistika podle krajů'!K377/'podle krajů na 100tis.obyvatel'!K$5*100000</f>
        <v>372.29337031421323</v>
      </c>
      <c r="L377" s="22">
        <f>'Statistika podle krajů'!L377/'podle krajů na 100tis.obyvatel'!L$5*100000</f>
        <v>265.85815808702932</v>
      </c>
      <c r="M377" s="22">
        <f>'Statistika podle krajů'!M377/'podle krajů na 100tis.obyvatel'!M$5*100000</f>
        <v>272.62011186443357</v>
      </c>
      <c r="N377" s="22">
        <f>'Statistika podle krajů'!N377/'podle krajů na 100tis.obyvatel'!N$5*100000</f>
        <v>260.23293937911444</v>
      </c>
      <c r="O377" s="23">
        <f>'Statistika podle krajů'!O377/'podle krajů na 100tis.obyvatel'!O$5*100000</f>
        <v>254.63562616458105</v>
      </c>
      <c r="Q377" s="24">
        <f>'Statistika podle krajů'!Q377/'podle krajů na 100tis.obyvatel'!$Q$5*100000</f>
        <v>401.90990429251565</v>
      </c>
    </row>
    <row r="378" spans="1:17" x14ac:dyDescent="0.2">
      <c r="A378" s="52">
        <v>44263</v>
      </c>
      <c r="B378" s="32">
        <f>'Statistika podle krajů'!B378/'podle krajů na 100tis.obyvatel'!B$5*100000</f>
        <v>420.15378957725613</v>
      </c>
      <c r="C378" s="22">
        <f>'Statistika podle krajů'!C378/'podle krajů na 100tis.obyvatel'!C$5*100000</f>
        <v>494.10132253683923</v>
      </c>
      <c r="D378" s="22">
        <f>'Statistika podle krajů'!D378/'podle krajů na 100tis.obyvatel'!D$5*100000</f>
        <v>398.86163739766459</v>
      </c>
      <c r="E378" s="22">
        <f>'Statistika podle krajů'!E378/'podle krajů na 100tis.obyvatel'!E$5*100000</f>
        <v>596.03423636927687</v>
      </c>
      <c r="F378" s="22">
        <f>'Statistika podle krajů'!F378/'podle krajů na 100tis.obyvatel'!F$5*100000</f>
        <v>367.87663236771374</v>
      </c>
      <c r="G378" s="22">
        <f>'Statistika podle krajů'!G378/'podle krajů na 100tis.obyvatel'!G$5*100000</f>
        <v>404.64575225496822</v>
      </c>
      <c r="H378" s="22">
        <f>'Statistika podle krajů'!H378/'podle krajů na 100tis.obyvatel'!H$5*100000</f>
        <v>536.63593950731365</v>
      </c>
      <c r="I378" s="22">
        <f>'Statistika podle krajů'!I378/'podle krajů na 100tis.obyvatel'!I$5*100000</f>
        <v>530.59293352451846</v>
      </c>
      <c r="J378" s="22">
        <f>'Statistika podle krajů'!J378/'podle krajů na 100tis.obyvatel'!J$5*100000</f>
        <v>569.39283896667439</v>
      </c>
      <c r="K378" s="22">
        <f>'Statistika podle krajů'!K378/'podle krajů na 100tis.obyvatel'!K$5*100000</f>
        <v>350.52068111248633</v>
      </c>
      <c r="L378" s="22">
        <f>'Statistika podle krajů'!L378/'podle krajů na 100tis.obyvatel'!L$5*100000</f>
        <v>252.77078899218031</v>
      </c>
      <c r="M378" s="22">
        <f>'Statistika podle krajů'!M378/'podle krajů na 100tis.obyvatel'!M$5*100000</f>
        <v>256.79770258617282</v>
      </c>
      <c r="N378" s="22">
        <f>'Statistika podle krajů'!N378/'podle krajů na 100tis.obyvatel'!N$5*100000</f>
        <v>236.88750418415427</v>
      </c>
      <c r="O378" s="23">
        <f>'Statistika podle krajů'!O378/'podle krajů na 100tis.obyvatel'!O$5*100000</f>
        <v>242.05794230758019</v>
      </c>
      <c r="Q378" s="24">
        <f>'Statistika podle krajů'!Q378/'podle krajů na 100tis.obyvatel'!$Q$5*100000</f>
        <v>391.73591695258409</v>
      </c>
    </row>
    <row r="379" spans="1:17" x14ac:dyDescent="0.2">
      <c r="A379" s="52">
        <v>44264</v>
      </c>
      <c r="B379" s="32">
        <f>'Statistika podle krajů'!B379/'podle krajů na 100tis.obyvatel'!B$5*100000</f>
        <v>427.5540540234407</v>
      </c>
      <c r="C379" s="22">
        <f>'Statistika podle krajů'!C379/'podle krajů na 100tis.obyvatel'!C$5*100000</f>
        <v>545.64842135205004</v>
      </c>
      <c r="D379" s="22">
        <f>'Statistika podle krajů'!D379/'podle krajů na 100tis.obyvatel'!D$5*100000</f>
        <v>471.67833959287856</v>
      </c>
      <c r="E379" s="22">
        <f>'Statistika podle krajů'!E379/'podle krajů na 100tis.obyvatel'!E$5*100000</f>
        <v>657.90923530977329</v>
      </c>
      <c r="F379" s="22">
        <f>'Statistika podle krajů'!F379/'podle krajů na 100tis.obyvatel'!F$5*100000</f>
        <v>396.38367768034101</v>
      </c>
      <c r="G379" s="22">
        <f>'Statistika podle krajů'!G379/'podle krajů na 100tis.obyvatel'!G$5*100000</f>
        <v>484.55171657744245</v>
      </c>
      <c r="H379" s="22">
        <f>'Statistika podle krajů'!H379/'podle krajů na 100tis.obyvatel'!H$5*100000</f>
        <v>621.8305573711375</v>
      </c>
      <c r="I379" s="22">
        <f>'Statistika podle krajů'!I379/'podle krajů na 100tis.obyvatel'!I$5*100000</f>
        <v>572.83008880679131</v>
      </c>
      <c r="J379" s="22">
        <f>'Statistika podle krajů'!J379/'podle krajů na 100tis.obyvatel'!J$5*100000</f>
        <v>655.4905464717159</v>
      </c>
      <c r="K379" s="22">
        <f>'Statistika podle krajů'!K379/'podle krajů na 100tis.obyvatel'!K$5*100000</f>
        <v>422.31171037223453</v>
      </c>
      <c r="L379" s="22">
        <f>'Statistika podle krajů'!L379/'podle krajů na 100tis.obyvatel'!L$5*100000</f>
        <v>311.16058956919903</v>
      </c>
      <c r="M379" s="22">
        <f>'Statistika podle krajů'!M379/'podle krajů na 100tis.obyvatel'!M$5*100000</f>
        <v>315.02416873017251</v>
      </c>
      <c r="N379" s="22">
        <f>'Statistika podle krajů'!N379/'podle krajů na 100tis.obyvatel'!N$5*100000</f>
        <v>282.72008651543632</v>
      </c>
      <c r="O379" s="23">
        <f>'Statistika podle krajů'!O379/'podle krajů na 100tis.obyvatel'!O$5*100000</f>
        <v>295.11744308181574</v>
      </c>
      <c r="Q379" s="24">
        <f>'Statistika podle krajů'!Q379/'podle krajů na 100tis.obyvatel'!$Q$5*100000</f>
        <v>445.79457578727539</v>
      </c>
    </row>
    <row r="380" spans="1:17" x14ac:dyDescent="0.2">
      <c r="A380" s="52">
        <v>44265</v>
      </c>
      <c r="B380" s="32">
        <f>'Statistika podle krajů'!B380/'podle krajů na 100tis.obyvatel'!B$5*100000</f>
        <v>430.34803141638798</v>
      </c>
      <c r="C380" s="22">
        <f>'Statistika podle krajů'!C380/'podle krajů na 100tis.obyvatel'!C$5*100000</f>
        <v>553.80643559031171</v>
      </c>
      <c r="D380" s="22">
        <f>'Statistika podle krajů'!D380/'podle krajů na 100tis.obyvatel'!D$5*100000</f>
        <v>487.98058635300106</v>
      </c>
      <c r="E380" s="22">
        <f>'Statistika podle krajů'!E380/'podle krajů na 100tis.obyvatel'!E$5*100000</f>
        <v>655.70546822422148</v>
      </c>
      <c r="F380" s="22">
        <f>'Statistika podle krajů'!F380/'podle krajů na 100tis.obyvatel'!F$5*100000</f>
        <v>392.65061222273505</v>
      </c>
      <c r="G380" s="22">
        <f>'Statistika podle krajů'!G380/'podle krajů na 100tis.obyvatel'!G$5*100000</f>
        <v>490.76391807202498</v>
      </c>
      <c r="H380" s="22">
        <f>'Statistika podle krajů'!H380/'podle krajů na 100tis.obyvatel'!H$5*100000</f>
        <v>621.37979219725491</v>
      </c>
      <c r="I380" s="22">
        <f>'Statistika podle krajů'!I380/'podle krajů na 100tis.obyvatel'!I$5*100000</f>
        <v>563.58504623427666</v>
      </c>
      <c r="J380" s="22">
        <f>'Statistika podle krajů'!J380/'podle krajů na 100tis.obyvatel'!J$5*100000</f>
        <v>664.86563017782055</v>
      </c>
      <c r="K380" s="22">
        <f>'Statistika podle krajů'!K380/'podle krajů na 100tis.obyvatel'!K$5*100000</f>
        <v>438.7883400384062</v>
      </c>
      <c r="L380" s="22">
        <f>'Statistika podle krajů'!L380/'podle krajů na 100tis.obyvatel'!L$5*100000</f>
        <v>319.29824855766287</v>
      </c>
      <c r="M380" s="22">
        <f>'Statistika podle krajů'!M380/'podle krajů na 100tis.obyvatel'!M$5*100000</f>
        <v>321.19490834869424</v>
      </c>
      <c r="N380" s="22">
        <f>'Statistika podle krajů'!N380/'podle krajů na 100tis.obyvatel'!N$5*100000</f>
        <v>285.98158113826162</v>
      </c>
      <c r="O380" s="23">
        <f>'Statistika podle krajů'!O380/'podle krajů na 100tis.obyvatel'!O$5*100000</f>
        <v>299.69871865886904</v>
      </c>
      <c r="Q380" s="24">
        <f>'Statistika podle krajů'!Q380/'podle krajů na 100tis.obyvatel'!$Q$5*100000</f>
        <v>451.14340001378349</v>
      </c>
    </row>
    <row r="381" spans="1:17" x14ac:dyDescent="0.2">
      <c r="A381" s="52">
        <v>44266</v>
      </c>
      <c r="B381" s="32">
        <f>'Statistika podle krajů'!B381/'podle krajů na 100tis.obyvatel'!B$5*100000</f>
        <v>449.4527957519461</v>
      </c>
      <c r="C381" s="22">
        <f>'Statistika podle krajů'!C381/'podle krajů na 100tis.obyvatel'!C$5*100000</f>
        <v>570.55563296444188</v>
      </c>
      <c r="D381" s="22">
        <f>'Statistika podle krajů'!D381/'podle krajů na 100tis.obyvatel'!D$5*100000</f>
        <v>522.1376748027817</v>
      </c>
      <c r="E381" s="22">
        <f>'Statistika podle krajů'!E381/'podle krajů na 100tis.obyvatel'!E$5*100000</f>
        <v>671.97944054829725</v>
      </c>
      <c r="F381" s="22">
        <f>'Statistika podle krajů'!F381/'podle krajů na 100tis.obyvatel'!F$5*100000</f>
        <v>401.81359107322237</v>
      </c>
      <c r="G381" s="22">
        <f>'Statistika podle krajů'!G381/'podle krajů na 100tis.obyvatel'!G$5*100000</f>
        <v>525.11373810089344</v>
      </c>
      <c r="H381" s="22">
        <f>'Statistika podle krajů'!H381/'podle krajů na 100tis.obyvatel'!H$5*100000</f>
        <v>643.24190313056408</v>
      </c>
      <c r="I381" s="22">
        <f>'Statistika podle krajů'!I381/'podle krajů na 100tis.obyvatel'!I$5*100000</f>
        <v>572.46753811767314</v>
      </c>
      <c r="J381" s="22">
        <f>'Statistika podle krajů'!J381/'podle krajů na 100tis.obyvatel'!J$5*100000</f>
        <v>688.78166004033199</v>
      </c>
      <c r="K381" s="22">
        <f>'Statistika podle krajů'!K381/'podle krajů na 100tis.obyvatel'!K$5*100000</f>
        <v>465.07248736301347</v>
      </c>
      <c r="L381" s="22">
        <f>'Statistika podle krajů'!L381/'podle krajů na 100tis.obyvatel'!L$5*100000</f>
        <v>342.62061143181688</v>
      </c>
      <c r="M381" s="22">
        <f>'Statistika podle krajů'!M381/'podle krajů na 100tis.obyvatel'!M$5*100000</f>
        <v>346.35253910112891</v>
      </c>
      <c r="N381" s="22">
        <f>'Statistika podle krajů'!N381/'podle krajů na 100tis.obyvatel'!N$5*100000</f>
        <v>305.37889126348585</v>
      </c>
      <c r="O381" s="23">
        <f>'Statistika podle krajů'!O381/'podle krajů na 100tis.obyvatel'!O$5*100000</f>
        <v>316.77438217334048</v>
      </c>
      <c r="Q381" s="24">
        <f>'Statistika podle krajů'!Q381/'podle krajů na 100tis.obyvatel'!$Q$5*100000</f>
        <v>472.37037727632452</v>
      </c>
    </row>
    <row r="382" spans="1:17" x14ac:dyDescent="0.2">
      <c r="A382" s="52">
        <v>44267</v>
      </c>
      <c r="B382" s="32">
        <f>'Statistika podle krajů'!B382/'podle krajů na 100tis.obyvatel'!B$5*100000</f>
        <v>453.75703119513514</v>
      </c>
      <c r="C382" s="22">
        <f>'Statistika podle krajů'!C382/'podle krajů na 100tis.obyvatel'!C$5*100000</f>
        <v>582.10680356729029</v>
      </c>
      <c r="D382" s="22">
        <f>'Statistika podle krajů'!D382/'podle krajů na 100tis.obyvatel'!D$5*100000</f>
        <v>538.75044054881118</v>
      </c>
      <c r="E382" s="22">
        <f>'Statistika podle krajů'!E382/'podle krajů na 100tis.obyvatel'!E$5*100000</f>
        <v>683.84587870126927</v>
      </c>
      <c r="F382" s="22">
        <f>'Statistika podle krajů'!F382/'podle krajů na 100tis.obyvatel'!F$5*100000</f>
        <v>413.6915266201504</v>
      </c>
      <c r="G382" s="22">
        <f>'Statistika podle krajů'!G382/'podle krajů na 100tis.obyvatel'!G$5*100000</f>
        <v>546.55192365082553</v>
      </c>
      <c r="H382" s="22">
        <f>'Statistika podle krajů'!H382/'podle krajů na 100tis.obyvatel'!H$5*100000</f>
        <v>663.52633595528414</v>
      </c>
      <c r="I382" s="22">
        <f>'Statistika podle krajů'!I382/'podle krajů na 100tis.obyvatel'!I$5*100000</f>
        <v>571.01733536120014</v>
      </c>
      <c r="J382" s="22">
        <f>'Statistika podle krajů'!J382/'podle krajů na 100tis.obyvatel'!J$5*100000</f>
        <v>709.25378160264188</v>
      </c>
      <c r="K382" s="22">
        <f>'Statistika podle krajů'!K382/'podle krajů na 100tis.obyvatel'!K$5*100000</f>
        <v>490.96433398128335</v>
      </c>
      <c r="L382" s="22">
        <f>'Statistika podle krajů'!L382/'podle krajů na 100tis.obyvatel'!L$5*100000</f>
        <v>356.21134087646783</v>
      </c>
      <c r="M382" s="22">
        <f>'Statistika podle krajů'!M382/'podle krajů na 100tis.obyvatel'!M$5*100000</f>
        <v>358.53579424538975</v>
      </c>
      <c r="N382" s="22">
        <f>'Statistika podle krajů'!N382/'podle krajů na 100tis.obyvatel'!N$5*100000</f>
        <v>313.27514140295767</v>
      </c>
      <c r="O382" s="23">
        <f>'Statistika podle krajů'!O382/'podle krajů na 100tis.obyvatel'!O$5*100000</f>
        <v>328.4358109149307</v>
      </c>
      <c r="Q382" s="24">
        <f>'Statistika podle krajů'!Q382/'podle krajů na 100tis.obyvatel'!$Q$5*100000</f>
        <v>485.00370162949315</v>
      </c>
    </row>
    <row r="383" spans="1:17" x14ac:dyDescent="0.2">
      <c r="A383" s="52">
        <v>44268</v>
      </c>
      <c r="B383" s="32">
        <f>'Statistika podle krajů'!B383/'podle krajů na 100tis.obyvatel'!B$5*100000</f>
        <v>423.55187019030006</v>
      </c>
      <c r="C383" s="22">
        <f>'Statistika podle krajů'!C383/'podle krajů na 100tis.obyvatel'!C$5*100000</f>
        <v>543.48257686401598</v>
      </c>
      <c r="D383" s="22">
        <f>'Statistika podle krajů'!D383/'podle krajů na 100tis.obyvatel'!D$5*100000</f>
        <v>510.49321283126551</v>
      </c>
      <c r="E383" s="22">
        <f>'Statistika podle krajů'!E383/'podle krajů na 100tis.obyvatel'!E$5*100000</f>
        <v>634.85444118399926</v>
      </c>
      <c r="F383" s="22">
        <f>'Statistika podle krajů'!F383/'podle krajů na 100tis.obyvatel'!F$5*100000</f>
        <v>375.00339369587056</v>
      </c>
      <c r="G383" s="22">
        <f>'Statistika podle krajů'!G383/'podle krajů na 100tis.obyvatel'!G$5*100000</f>
        <v>515.12549256058423</v>
      </c>
      <c r="H383" s="22">
        <f>'Statistika podle krajů'!H383/'podle krajů na 100tis.obyvatel'!H$5*100000</f>
        <v>625.66206134914023</v>
      </c>
      <c r="I383" s="22">
        <f>'Statistika podle krajů'!I383/'podle krajů na 100tis.obyvatel'!I$5*100000</f>
        <v>536.21246920585088</v>
      </c>
      <c r="J383" s="22">
        <f>'Statistika podle krajů'!J383/'podle krajů na 100tis.obyvatel'!J$5*100000</f>
        <v>668.3095384780222</v>
      </c>
      <c r="K383" s="22">
        <f>'Statistika podle krajů'!K383/'podle krajů na 100tis.obyvatel'!K$5*100000</f>
        <v>463.11098383132639</v>
      </c>
      <c r="L383" s="22">
        <f>'Statistika podle krajů'!L383/'podle krajů na 100tis.obyvatel'!L$5*100000</f>
        <v>336.83196740909523</v>
      </c>
      <c r="M383" s="22">
        <f>'Statistika podle krajů'!M383/'podle krajů na 100tis.obyvatel'!M$5*100000</f>
        <v>343.02983315269415</v>
      </c>
      <c r="N383" s="22">
        <f>'Statistika podle krajů'!N383/'podle krajů na 100tis.obyvatel'!N$5*100000</f>
        <v>296.79601067710348</v>
      </c>
      <c r="O383" s="23">
        <f>'Statistika podle krajů'!O383/'podle krajů na 100tis.obyvatel'!O$5*100000</f>
        <v>308.86126981297571</v>
      </c>
      <c r="Q383" s="24">
        <f>'Statistika podle krajů'!Q383/'podle krajů na 100tis.obyvatel'!$Q$5*100000</f>
        <v>455.51035965325781</v>
      </c>
    </row>
    <row r="384" spans="1:17" x14ac:dyDescent="0.2">
      <c r="A384" s="52">
        <v>44269</v>
      </c>
      <c r="B384" s="32">
        <f>'Statistika podle krajů'!B384/'podle krajů na 100tis.obyvatel'!B$5*100000</f>
        <v>421.13545730991331</v>
      </c>
      <c r="C384" s="22">
        <f>'Statistika podle krajů'!C384/'podle krajů na 100tis.obyvatel'!C$5*100000</f>
        <v>539.36747233675123</v>
      </c>
      <c r="D384" s="22">
        <f>'Statistika podle krajů'!D384/'podle krajů na 100tis.obyvatel'!D$5*100000</f>
        <v>508.00906094400875</v>
      </c>
      <c r="E384" s="22">
        <f>'Statistika podle krajů'!E384/'podle krajů na 100tis.obyvatel'!E$5*100000</f>
        <v>630.44690701289539</v>
      </c>
      <c r="F384" s="22">
        <f>'Statistika podle krajů'!F384/'podle krajů na 100tis.obyvatel'!F$5*100000</f>
        <v>373.3065457605951</v>
      </c>
      <c r="G384" s="22">
        <f>'Statistika podle krajů'!G384/'podle krajů na 100tis.obyvatel'!G$5*100000</f>
        <v>510.49679340775793</v>
      </c>
      <c r="H384" s="22">
        <f>'Statistika podle krajů'!H384/'podle krajů na 100tis.obyvatel'!H$5*100000</f>
        <v>621.15440961031356</v>
      </c>
      <c r="I384" s="22">
        <f>'Statistika podle krajů'!I384/'podle krajů na 100tis.obyvatel'!I$5*100000</f>
        <v>530.23038283540018</v>
      </c>
      <c r="J384" s="22">
        <f>'Statistika podle krajů'!J384/'podle krajů na 100tis.obyvatel'!J$5*100000</f>
        <v>664.10031722222016</v>
      </c>
      <c r="K384" s="22">
        <f>'Statistika podle krajů'!K384/'podle krajů na 100tis.obyvatel'!K$5*100000</f>
        <v>461.14948029963932</v>
      </c>
      <c r="L384" s="22">
        <f>'Statistika podle krajů'!L384/'podle krajů na 100tis.obyvatel'!L$5*100000</f>
        <v>334.81852600988771</v>
      </c>
      <c r="M384" s="22">
        <f>'Statistika podle krajů'!M384/'podle krajů na 100tis.obyvatel'!M$5*100000</f>
        <v>340.18179948260723</v>
      </c>
      <c r="N384" s="22">
        <f>'Statistika podle krajů'!N384/'podle krajů na 100tis.obyvatel'!N$5*100000</f>
        <v>294.39280411291634</v>
      </c>
      <c r="O384" s="23">
        <f>'Statistika podle krajů'!O384/'podle krajů na 100tis.obyvatel'!O$5*100000</f>
        <v>305.52943302966418</v>
      </c>
      <c r="Q384" s="24">
        <f>'Statistika podle krajů'!Q384/'podle krajů na 100tis.obyvatel'!$Q$5*100000</f>
        <v>452.19072223995295</v>
      </c>
    </row>
    <row r="385" spans="1:17" x14ac:dyDescent="0.2">
      <c r="A385" s="52">
        <v>44270</v>
      </c>
      <c r="B385" s="32">
        <f>'Statistika podle krajů'!B385/'podle krajů na 100tis.obyvatel'!B$5*100000</f>
        <v>433.06649590682309</v>
      </c>
      <c r="C385" s="22">
        <f>'Statistika podle krajů'!C385/'podle krajů na 100tis.obyvatel'!C$5*100000</f>
        <v>560.88152758455635</v>
      </c>
      <c r="D385" s="22">
        <f>'Statistika podle krajů'!D385/'podle krajů na 100tis.obyvatel'!D$5*100000</f>
        <v>535.17947221087968</v>
      </c>
      <c r="E385" s="22">
        <f>'Statistika podle krajů'!E385/'podle krajů na 100tis.obyvatel'!E$5*100000</f>
        <v>639.60101644518807</v>
      </c>
      <c r="F385" s="22">
        <f>'Statistika podle krajů'!F385/'podle krajů na 100tis.obyvatel'!F$5*100000</f>
        <v>377.71835039231127</v>
      </c>
      <c r="G385" s="22">
        <f>'Statistika podle krajů'!G385/'podle krajů na 100tis.obyvatel'!G$5*100000</f>
        <v>539.36525917670053</v>
      </c>
      <c r="H385" s="22">
        <f>'Statistika podle krajů'!H385/'podle krajů na 100tis.obyvatel'!H$5*100000</f>
        <v>639.41039915256147</v>
      </c>
      <c r="I385" s="22">
        <f>'Statistika podle krajů'!I385/'podle krajů na 100tis.obyvatel'!I$5*100000</f>
        <v>520.98534026288553</v>
      </c>
      <c r="J385" s="22">
        <f>'Statistika podle krajů'!J385/'podle krajů na 100tis.obyvatel'!J$5*100000</f>
        <v>686.10306469573072</v>
      </c>
      <c r="K385" s="22">
        <f>'Statistika podle krajů'!K385/'podle krajů na 100tis.obyvatel'!K$5*100000</f>
        <v>487.43362762424653</v>
      </c>
      <c r="L385" s="22">
        <f>'Statistika podle krajů'!L385/'podle krajů na 100tis.obyvatel'!L$5*100000</f>
        <v>351.76499111988448</v>
      </c>
      <c r="M385" s="22">
        <f>'Statistika podle krajů'!M385/'podle krajů na 100tis.obyvatel'!M$5*100000</f>
        <v>370.87727348243317</v>
      </c>
      <c r="N385" s="22">
        <f>'Statistika podle krajů'!N385/'podle krajů na 100tis.obyvatel'!N$5*100000</f>
        <v>310.87193483877058</v>
      </c>
      <c r="O385" s="23">
        <f>'Statistika podle krajů'!O385/'podle krajů na 100tis.obyvatel'!O$5*100000</f>
        <v>320.43940263498314</v>
      </c>
      <c r="Q385" s="24">
        <f>'Statistika podle krajů'!Q385/'podle krajů na 100tis.obyvatel'!$Q$5*100000</f>
        <v>469.81752935003652</v>
      </c>
    </row>
    <row r="386" spans="1:17" x14ac:dyDescent="0.2">
      <c r="A386" s="52">
        <v>44271</v>
      </c>
      <c r="B386" s="32">
        <f>'Statistika podle krajů'!B386/'podle krajů na 100tis.obyvatel'!B$5*100000</f>
        <v>422.11712504257036</v>
      </c>
      <c r="C386" s="22">
        <f>'Statistika podle krajů'!C386/'podle krajů na 100tis.obyvatel'!C$5*100000</f>
        <v>547.8142658400842</v>
      </c>
      <c r="D386" s="22">
        <f>'Statistika podle krajů'!D386/'podle krajů na 100tis.obyvatel'!D$5*100000</f>
        <v>528.3480545209236</v>
      </c>
      <c r="E386" s="22">
        <f>'Statistika podle krajů'!E386/'podle krajů na 100tis.obyvatel'!E$5*100000</f>
        <v>619.25855104009327</v>
      </c>
      <c r="F386" s="22">
        <f>'Statistika podle krajů'!F386/'podle krajů na 100tis.obyvatel'!F$5*100000</f>
        <v>355.31995764667556</v>
      </c>
      <c r="G386" s="22">
        <f>'Statistika podle krajů'!G386/'podle krajů na 100tis.obyvatel'!G$5*100000</f>
        <v>529.86424512616259</v>
      </c>
      <c r="H386" s="22">
        <f>'Statistika podle krajů'!H386/'podle krajů na 100tis.obyvatel'!H$5*100000</f>
        <v>639.63578173950282</v>
      </c>
      <c r="I386" s="22">
        <f>'Statistika podle krajů'!I386/'podle krajů na 100tis.obyvatel'!I$5*100000</f>
        <v>505.03310994168373</v>
      </c>
      <c r="J386" s="22">
        <f>'Statistika podle krajů'!J386/'podle krajů na 100tis.obyvatel'!J$5*100000</f>
        <v>674.81469860062521</v>
      </c>
      <c r="K386" s="22">
        <f>'Statistika podle krajů'!K386/'podle krajů na 100tis.obyvatel'!K$5*100000</f>
        <v>478.60686173165453</v>
      </c>
      <c r="L386" s="22">
        <f>'Statistika podle krajů'!L386/'podle krajů na 100tis.obyvatel'!L$5*100000</f>
        <v>346.98306779676659</v>
      </c>
      <c r="M386" s="22">
        <f>'Statistika podle krajů'!M386/'podle krajů na 100tis.obyvatel'!M$5*100000</f>
        <v>367.71279162678098</v>
      </c>
      <c r="N386" s="22">
        <f>'Statistika podle krajů'!N386/'podle krajů na 100tis.obyvatel'!N$5*100000</f>
        <v>309.15535872149411</v>
      </c>
      <c r="O386" s="23">
        <f>'Statistika podle krajů'!O386/'podle krajů na 100tis.obyvatel'!O$5*100000</f>
        <v>320.35610671540036</v>
      </c>
      <c r="Q386" s="24">
        <f>'Statistika podle krajů'!Q386/'podle krajů na 100tis.obyvatel'!$Q$5*100000</f>
        <v>461.27998298849474</v>
      </c>
    </row>
    <row r="387" spans="1:17" x14ac:dyDescent="0.2">
      <c r="A387" s="52">
        <v>44272</v>
      </c>
      <c r="B387" s="32">
        <f>'Statistika podle krajů'!B387/'podle krajů na 100tis.obyvatel'!B$5*100000</f>
        <v>417.73737669686932</v>
      </c>
      <c r="C387" s="22">
        <f>'Statistika podle krajů'!C387/'podle krajů na 100tis.obyvatel'!C$5*100000</f>
        <v>549.18596734917242</v>
      </c>
      <c r="D387" s="22">
        <f>'Statistika podle krajů'!D387/'podle krajů na 100tis.obyvatel'!D$5*100000</f>
        <v>524.77708618299198</v>
      </c>
      <c r="E387" s="22">
        <f>'Statistika podle krajů'!E387/'podle krajů na 100tis.obyvatel'!E$5*100000</f>
        <v>610.44348269788554</v>
      </c>
      <c r="F387" s="22">
        <f>'Statistika podle krajů'!F387/'podle krajů na 100tis.obyvatel'!F$5*100000</f>
        <v>335.97589118453561</v>
      </c>
      <c r="G387" s="22">
        <f>'Statistika podle krajů'!G387/'podle krajů na 100tis.obyvatel'!G$5*100000</f>
        <v>521.5813098000524</v>
      </c>
      <c r="H387" s="22">
        <f>'Statistika podle krajů'!H387/'podle krajů na 100tis.obyvatel'!H$5*100000</f>
        <v>644.59419865221207</v>
      </c>
      <c r="I387" s="22">
        <f>'Statistika podle krajů'!I387/'podle krajů na 100tis.obyvatel'!I$5*100000</f>
        <v>492.16256047798686</v>
      </c>
      <c r="J387" s="22">
        <f>'Statistika podle krajů'!J387/'podle krajů na 100tis.obyvatel'!J$5*100000</f>
        <v>664.86563017782055</v>
      </c>
      <c r="K387" s="22">
        <f>'Statistika podle krajů'!K387/'podle krajů na 100tis.obyvatel'!K$5*100000</f>
        <v>491.16048433445201</v>
      </c>
      <c r="L387" s="22">
        <f>'Statistika podle krajů'!L387/'podle krajů na 100tis.obyvatel'!L$5*100000</f>
        <v>343.71122552305434</v>
      </c>
      <c r="M387" s="22">
        <f>'Statistika podle krajů'!M387/'podle krajů na 100tis.obyvatel'!M$5*100000</f>
        <v>364.39008567834628</v>
      </c>
      <c r="N387" s="22">
        <f>'Statistika podle krajů'!N387/'podle krajů na 100tis.obyvatel'!N$5*100000</f>
        <v>310.35696200358763</v>
      </c>
      <c r="O387" s="23">
        <f>'Statistika podle krajů'!O387/'podle krajů na 100tis.obyvatel'!O$5*100000</f>
        <v>321.35565775039379</v>
      </c>
      <c r="Q387" s="24">
        <f>'Statistika podle krajů'!Q387/'podle krajů na 100tis.obyvatel'!$Q$5*100000</f>
        <v>458.31568704478309</v>
      </c>
    </row>
    <row r="388" spans="1:17" x14ac:dyDescent="0.2">
      <c r="A388" s="52">
        <v>44273</v>
      </c>
      <c r="B388" s="32">
        <f>'Statistika podle krajů'!B388/'podle krajů na 100tis.obyvatel'!B$5*100000</f>
        <v>412.60249932604739</v>
      </c>
      <c r="C388" s="22">
        <f>'Statistika podle krajů'!C388/'podle krajů na 100tis.obyvatel'!C$5*100000</f>
        <v>538.78991380660887</v>
      </c>
      <c r="D388" s="22">
        <f>'Statistika podle krajů'!D388/'podle krajů na 100tis.obyvatel'!D$5*100000</f>
        <v>525.70864314071321</v>
      </c>
      <c r="E388" s="22">
        <f>'Statistika podle krajů'!E388/'podle krajů na 100tis.obyvatel'!E$5*100000</f>
        <v>591.62670219817289</v>
      </c>
      <c r="F388" s="22">
        <f>'Statistika podle krajů'!F388/'podle krajů na 100tis.obyvatel'!F$5*100000</f>
        <v>322.06173811527708</v>
      </c>
      <c r="G388" s="22">
        <f>'Statistika podle krajů'!G388/'podle krajů na 100tis.obyvatel'!G$5*100000</f>
        <v>525.11373810089344</v>
      </c>
      <c r="H388" s="22">
        <f>'Statistika podle krajů'!H388/'podle krajů na 100tis.obyvatel'!H$5*100000</f>
        <v>638.95963397867877</v>
      </c>
      <c r="I388" s="22">
        <f>'Statistika podle krajů'!I388/'podle krajů na 100tis.obyvatel'!I$5*100000</f>
        <v>479.47328635884901</v>
      </c>
      <c r="J388" s="22">
        <f>'Statistika podle krajů'!J388/'podle krajů na 100tis.obyvatel'!J$5*100000</f>
        <v>643.8195238988103</v>
      </c>
      <c r="K388" s="22">
        <f>'Statistika podle krajů'!K388/'podle krajů na 100tis.obyvatel'!K$5*100000</f>
        <v>498.61419775486308</v>
      </c>
      <c r="L388" s="22">
        <f>'Statistika podle krajů'!L388/'podle krajů na 100tis.obyvatel'!L$5*100000</f>
        <v>335.65745992622413</v>
      </c>
      <c r="M388" s="22">
        <f>'Statistika podle krajů'!M388/'podle krajů na 100tis.obyvatel'!M$5*100000</f>
        <v>368.82036027625924</v>
      </c>
      <c r="N388" s="22">
        <f>'Statistika podle krajů'!N388/'podle krajů na 100tis.obyvatel'!N$5*100000</f>
        <v>315.50669035541711</v>
      </c>
      <c r="O388" s="23">
        <f>'Statistika podle krajů'!O388/'podle krajů na 100tis.obyvatel'!O$5*100000</f>
        <v>323.52135165954621</v>
      </c>
      <c r="Q388" s="24">
        <f>'Statistika podle krajů'!Q388/'podle krajů na 100tis.obyvatel'!$Q$5*100000</f>
        <v>453.56533266180031</v>
      </c>
    </row>
    <row r="389" spans="1:17" x14ac:dyDescent="0.2">
      <c r="A389" s="52">
        <v>44274</v>
      </c>
      <c r="B389" s="32">
        <f>IF('Statistika podle krajů'!B389="","",'Statistika podle krajů'!B389/'podle krajů na 100tis.obyvatel'!B$5*100000)</f>
        <v>406.41044132005612</v>
      </c>
      <c r="C389" s="22">
        <f>IF('Statistika podle krajů'!C389="","",'Statistika podle krajů'!C389/'podle krajů na 100tis.obyvatel'!C$5*100000)</f>
        <v>531.78701662863205</v>
      </c>
      <c r="D389" s="22">
        <f>IF('Statistika podle krajů'!D389="","",'Statistika podle krajů'!D389/'podle krajů na 100tis.obyvatel'!D$5*100000)</f>
        <v>530.36642792931968</v>
      </c>
      <c r="E389" s="22">
        <f>IF('Statistika podle krajů'!E389="","",'Statistika podle krajů'!E389/'podle krajů na 100tis.obyvatel'!E$5*100000)</f>
        <v>583.48971603613506</v>
      </c>
      <c r="F389" s="22">
        <f>IF('Statistika podle krajů'!F389="","",'Statistika podle krajů'!F389/'podle krajů na 100tis.obyvatel'!F$5*100000)</f>
        <v>315.61371596123041</v>
      </c>
      <c r="G389" s="22">
        <f>IF('Statistika podle krajů'!G389="","",'Statistika podle krajů'!G389/'podle krajů na 100tis.obyvatel'!G$5*100000)</f>
        <v>523.28662001425153</v>
      </c>
      <c r="H389" s="22">
        <f>IF('Statistika podle krajů'!H389="","",'Statistika podle krajů'!H389/'podle krajů na 100tis.obyvatel'!H$5*100000)</f>
        <v>639.63578173950282</v>
      </c>
      <c r="I389" s="22">
        <f>IF('Statistika podle krajů'!I389="","",'Statistika podle krajů'!I389/'podle krajů na 100tis.obyvatel'!I$5*100000)</f>
        <v>471.49717119824817</v>
      </c>
      <c r="J389" s="22">
        <f>IF('Statistika podle krajů'!J389="","",'Statistika podle krajů'!J389/'podle krajů na 100tis.obyvatel'!J$5*100000)</f>
        <v>649.36804282691298</v>
      </c>
      <c r="K389" s="22">
        <f>IF('Statistika podle krajů'!K389="","",'Statistika podle krajů'!K389/'podle krajů na 100tis.obyvatel'!K$5*100000)</f>
        <v>504.3025579967557</v>
      </c>
      <c r="L389" s="22">
        <f>IF('Statistika podle krajů'!L389="","",'Statistika podle krajů'!L389/'podle krajů na 100tis.obyvatel'!L$5*100000)</f>
        <v>338.17426167523359</v>
      </c>
      <c r="M389" s="22">
        <f>IF('Statistika podle krajů'!M389="","",'Statistika podle krajů'!M389/'podle krajů na 100tis.obyvatel'!M$5*100000)</f>
        <v>369.76970483295491</v>
      </c>
      <c r="N389" s="22">
        <f>IF('Statistika podle krajů'!N389="","",'Statistika podle krajů'!N389/'podle krajů na 100tis.obyvatel'!N$5*100000)</f>
        <v>316.36497841405532</v>
      </c>
      <c r="O389" s="23">
        <f>IF('Statistika podle krajů'!O389="","",'Statistika podle krajů'!O389/'podle krajů na 100tis.obyvatel'!O$5*100000)</f>
        <v>323.43805573996343</v>
      </c>
      <c r="Q389" s="24">
        <f>IF('Statistika podle krajů'!Q389="","",'Statistika podle krajů'!Q389/'podle krajů na 100tis.obyvatel'!$Q$5*100000)</f>
        <v>451.93824277471566</v>
      </c>
    </row>
    <row r="390" spans="1:17" x14ac:dyDescent="0.2">
      <c r="A390" s="52">
        <v>44275</v>
      </c>
      <c r="B390" s="32">
        <f>IF('Statistika podle krajů'!B390="","",'Statistika podle krajů'!B390/'podle krajů na 100tis.obyvatel'!B$5*100000)</f>
        <v>369.93770940671777</v>
      </c>
      <c r="C390" s="22">
        <f>IF('Statistika podle krajů'!C390="","",'Statistika podle krajů'!C390/'podle krajů na 100tis.obyvatel'!C$5*100000)</f>
        <v>483.92185344307904</v>
      </c>
      <c r="D390" s="22">
        <f>IF('Statistika podle krajů'!D390="","",'Statistika podle krajů'!D390/'podle krajů na 100tis.obyvatel'!D$5*100000)</f>
        <v>491.08577621207201</v>
      </c>
      <c r="E390" s="22">
        <f>IF('Statistika podle krajů'!E390="","",'Statistika podle krajů'!E390/'podle krajů na 100tis.obyvatel'!E$5*100000)</f>
        <v>536.0239634242472</v>
      </c>
      <c r="F390" s="22">
        <f>IF('Statistika podle krajů'!F390="","",'Statistika podle krajů'!F390/'podle krajů na 100tis.obyvatel'!F$5*100000)</f>
        <v>279.30117014633618</v>
      </c>
      <c r="G390" s="22">
        <f>IF('Statistika podle krajů'!G390="","",'Statistika podle krajů'!G390/'podle krajů na 100tis.obyvatel'!G$5*100000)</f>
        <v>480.77567253171571</v>
      </c>
      <c r="H390" s="22">
        <f>IF('Statistika podle krajů'!H390="","",'Statistika podle krajů'!H390/'podle krajů na 100tis.obyvatel'!H$5*100000)</f>
        <v>583.51551759111089</v>
      </c>
      <c r="I390" s="22">
        <f>IF('Statistika podle krajů'!I390="","",'Statistika podle krajů'!I390/'podle krajů na 100tis.obyvatel'!I$5*100000)</f>
        <v>431.07276936156637</v>
      </c>
      <c r="J390" s="22">
        <f>IF('Statistika podle krajů'!J390="","",'Statistika podle krajů'!J390/'podle krajů na 100tis.obyvatel'!J$5*100000)</f>
        <v>601.53598310188988</v>
      </c>
      <c r="K390" s="22">
        <f>IF('Statistika podle krajů'!K390="","",'Statistika podle krajů'!K390/'podle krajů na 100tis.obyvatel'!K$5*100000)</f>
        <v>474.48770431511161</v>
      </c>
      <c r="L390" s="22">
        <f>IF('Statistika podle krajů'!L390="","",'Statistika podle krajů'!L390/'podle krajů na 100tis.obyvatel'!L$5*100000)</f>
        <v>313.9290714931094</v>
      </c>
      <c r="M390" s="22">
        <f>IF('Statistika podle krajů'!M390="","",'Statistika podle krajů'!M390/'podle krajů na 100tis.obyvatel'!M$5*100000)</f>
        <v>340.34002357538981</v>
      </c>
      <c r="N390" s="22">
        <f>IF('Statistika podle krajů'!N390="","",'Statistika podle krajů'!N390/'podle krajů na 100tis.obyvatel'!N$5*100000)</f>
        <v>293.53451605427813</v>
      </c>
      <c r="O390" s="23">
        <f>IF('Statistika podle krajů'!O390="","",'Statistika podle krajů'!O390/'podle krajů na 100tis.obyvatel'!O$5*100000)</f>
        <v>298.86575946304117</v>
      </c>
      <c r="Q390" s="24">
        <f>IF('Statistika podle krajů'!Q390="","",'Statistika podle krajů'!Q390/'podle krajů na 100tis.obyvatel'!$Q$5*100000)</f>
        <v>415.35677358922658</v>
      </c>
    </row>
    <row r="391" spans="1:17" x14ac:dyDescent="0.2">
      <c r="A391" s="52">
        <v>44276</v>
      </c>
      <c r="B391" s="32">
        <f>IF('Statistika podle krajů'!B391="","",'Statistika podle krajů'!B391/'podle krajů na 100tis.obyvatel'!B$5*100000)</f>
        <v>365.02937074343208</v>
      </c>
      <c r="C391" s="22">
        <f>IF('Statistika podle krajů'!C391="","",'Statistika podle krajů'!C391/'podle krajů na 100tis.obyvatel'!C$5*100000)</f>
        <v>477.78529406031589</v>
      </c>
      <c r="D391" s="22">
        <f>IF('Statistika podle krajů'!D391="","",'Statistika podle krajů'!D391/'podle krajů na 100tis.obyvatel'!D$5*100000)</f>
        <v>488.29110533890815</v>
      </c>
      <c r="E391" s="22">
        <f>IF('Statistika podle krajů'!E391="","",'Statistika podle krajů'!E391/'podle krajů na 100tis.obyvatel'!E$5*100000)</f>
        <v>529.07362107750646</v>
      </c>
      <c r="F391" s="22">
        <f>IF('Statistika podle krajů'!F391="","",'Statistika podle krajů'!F391/'podle krajů na 100tis.obyvatel'!F$5*100000)</f>
        <v>276.24684386284036</v>
      </c>
      <c r="G391" s="22">
        <f>IF('Statistika podle krajů'!G391="","",'Statistika podle krajů'!G391/'podle krajů na 100tis.obyvatel'!G$5*100000)</f>
        <v>474.92889465446154</v>
      </c>
      <c r="H391" s="22">
        <f>IF('Statistika podle krajů'!H391="","",'Statistika podle krajů'!H391/'podle krajů na 100tis.obyvatel'!H$5*100000)</f>
        <v>577.65557033063624</v>
      </c>
      <c r="I391" s="22">
        <f>IF('Statistika podle krajů'!I391="","",'Statistika podle krajů'!I391/'podle krajů na 100tis.obyvatel'!I$5*100000)</f>
        <v>425.45323368023395</v>
      </c>
      <c r="J391" s="22">
        <f>IF('Statistika podle krajů'!J391="","",'Statistika podle krajů'!J391/'podle krajů na 100tis.obyvatel'!J$5*100000)</f>
        <v>595.41347945708696</v>
      </c>
      <c r="K391" s="22">
        <f>IF('Statistika podle krajů'!K391="","",'Statistika podle krajů'!K391/'podle krajů na 100tis.obyvatel'!K$5*100000)</f>
        <v>470.17239654539992</v>
      </c>
      <c r="L391" s="22">
        <f>IF('Statistika podle krajů'!L391="","",'Statistika podle krajů'!L391/'podle krajů na 100tis.obyvatel'!L$5*100000)</f>
        <v>311.24448296083267</v>
      </c>
      <c r="M391" s="22">
        <f>IF('Statistika podle krajů'!M391="","",'Statistika podle krajů'!M391/'podle krajů na 100tis.obyvatel'!M$5*100000)</f>
        <v>337.01731762695505</v>
      </c>
      <c r="N391" s="22">
        <f>IF('Statistika podle krajů'!N391="","",'Statistika podle krajů'!N391/'podle krajů na 100tis.obyvatel'!N$5*100000)</f>
        <v>289.41473337281457</v>
      </c>
      <c r="O391" s="23">
        <f>IF('Statistika podle krajů'!O391="","",'Statistika podle krajů'!O391/'podle krajů na 100tis.obyvatel'!O$5*100000)</f>
        <v>294.36777980557065</v>
      </c>
      <c r="Q391" s="24">
        <f>IF('Statistika podle krajů'!Q391="","",'Statistika podle krajů'!Q391/'podle krajů na 100tis.obyvatel'!$Q$5*100000)</f>
        <v>410.60641920624386</v>
      </c>
    </row>
    <row r="392" spans="1:17" x14ac:dyDescent="0.2">
      <c r="A392" s="52">
        <v>44277</v>
      </c>
      <c r="B392" s="32">
        <f>IF('Statistika podle krajů'!B392="","",'Statistika podle krajů'!B392/'podle krajů na 100tis.obyvatel'!B$5*100000)</f>
        <v>368.0498868439156</v>
      </c>
      <c r="C392" s="22">
        <f>IF('Statistika podle krajů'!C392="","",'Statistika podle krajů'!C392/'podle krajů na 100tis.obyvatel'!C$5*100000)</f>
        <v>480.52869707849237</v>
      </c>
      <c r="D392" s="22">
        <f>IF('Statistika podle krajů'!D392="","",'Statistika podle krajů'!D392/'podle krajů na 100tis.obyvatel'!D$5*100000)</f>
        <v>496.05407998658563</v>
      </c>
      <c r="E392" s="22">
        <f>IF('Statistika podle krajů'!E392="","",'Statistika podle krajů'!E392/'podle krajů na 100tis.obyvatel'!E$5*100000)</f>
        <v>522.29279927580819</v>
      </c>
      <c r="F392" s="22">
        <f>IF('Statistika podle krajů'!F392="","",'Statistika podle krajů'!F392/'podle krajů na 100tis.obyvatel'!F$5*100000)</f>
        <v>269.79882170879375</v>
      </c>
      <c r="G392" s="22">
        <f>IF('Statistika podle krajů'!G392="","",'Statistika podle krajů'!G392/'podle krajů na 100tis.obyvatel'!G$5*100000)</f>
        <v>497.46335105637877</v>
      </c>
      <c r="H392" s="22">
        <f>IF('Statistika podle krajů'!H392="","",'Statistika podle krajů'!H392/'podle krajů na 100tis.obyvatel'!H$5*100000)</f>
        <v>561.65340665780161</v>
      </c>
      <c r="I392" s="22">
        <f>IF('Statistika podle krajů'!I392="","",'Statistika podle krajů'!I392/'podle krajů na 100tis.obyvatel'!I$5*100000)</f>
        <v>407.14442387976368</v>
      </c>
      <c r="J392" s="22">
        <f>IF('Statistika podle krajů'!J392="","",'Statistika podle krajů'!J392/'podle krajů na 100tis.obyvatel'!J$5*100000)</f>
        <v>592.16089939578546</v>
      </c>
      <c r="K392" s="22">
        <f>IF('Statistika podle krajů'!K392="","",'Statistika podle krajů'!K392/'podle krajů na 100tis.obyvatel'!K$5*100000)</f>
        <v>484.88367303305324</v>
      </c>
      <c r="L392" s="22">
        <f>IF('Statistika podle krajů'!L392="","",'Statistika podle krajů'!L392/'podle krajů na 100tis.obyvatel'!L$5*100000)</f>
        <v>313.76128470984213</v>
      </c>
      <c r="M392" s="22">
        <f>IF('Statistika podle krajů'!M392="","",'Statistika podle krajů'!M392/'podle krajů na 100tis.obyvatel'!M$5*100000)</f>
        <v>355.68776057530278</v>
      </c>
      <c r="N392" s="22">
        <f>IF('Statistika podle krajů'!N392="","",'Statistika podle krajů'!N392/'podle krajů na 100tis.obyvatel'!N$5*100000)</f>
        <v>292.67622799563992</v>
      </c>
      <c r="O392" s="23">
        <f>IF('Statistika podle krajů'!O392="","",'Statistika podle krajů'!O392/'podle krajů na 100tis.obyvatel'!O$5*100000)</f>
        <v>304.52988199467075</v>
      </c>
      <c r="Q392" s="24">
        <f>IF('Statistika podle krajů'!Q392="","",'Statistika podle krajů'!Q392/'podle krajů na 100tis.obyvatel'!$Q$5*100000)</f>
        <v>414.61803737612496</v>
      </c>
    </row>
    <row r="393" spans="1:17" x14ac:dyDescent="0.2">
      <c r="A393" s="52">
        <v>44278</v>
      </c>
      <c r="B393" s="32">
        <f>IF('Statistika podle krajů'!B393="","",'Statistika podle krajů'!B393/'podle krajů na 100tis.obyvatel'!B$5*100000)</f>
        <v>351.73909990130466</v>
      </c>
      <c r="C393" s="22">
        <f>IF('Statistika podle krajů'!C393="","",'Statistika podle krajů'!C393/'podle krajů na 100tis.obyvatel'!C$5*100000)</f>
        <v>462.91316190914864</v>
      </c>
      <c r="D393" s="22">
        <f>IF('Statistika podle krajů'!D393="","",'Statistika podle krajů'!D393/'podle krajů na 100tis.obyvatel'!D$5*100000)</f>
        <v>484.72013700097659</v>
      </c>
      <c r="E393" s="22">
        <f>IF('Statistika podle krajů'!E393="","",'Statistika podle krajů'!E393/'podle krajů na 100tis.obyvatel'!E$5*100000)</f>
        <v>488.38869026731692</v>
      </c>
      <c r="F393" s="22">
        <f>IF('Statistika podle krajů'!F393="","",'Statistika podle krajů'!F393/'podle krajů na 100tis.obyvatel'!F$5*100000)</f>
        <v>253.84845111720466</v>
      </c>
      <c r="G393" s="22">
        <f>IF('Statistika podle krajů'!G393="","",'Statistika podle krajů'!G393/'podle krajů na 100tis.obyvatel'!G$5*100000)</f>
        <v>477.85228359308866</v>
      </c>
      <c r="H393" s="22">
        <f>IF('Statistika podle krajů'!H393="","",'Statistika podle krajů'!H393/'podle krajů na 100tis.obyvatel'!H$5*100000)</f>
        <v>545.42586039802563</v>
      </c>
      <c r="I393" s="22">
        <f>IF('Statistika podle krajů'!I393="","",'Statistika podle krajů'!I393/'podle krajů na 100tis.obyvatel'!I$5*100000)</f>
        <v>384.84755649899301</v>
      </c>
      <c r="J393" s="22">
        <f>IF('Statistika podle krajů'!J393="","",'Statistika podle krajů'!J393/'podle krajů na 100tis.obyvatel'!J$5*100000)</f>
        <v>555.61720576586777</v>
      </c>
      <c r="K393" s="22">
        <f>IF('Statistika podle krajů'!K393="","",'Statistika podle krajů'!K393/'podle krajů na 100tis.obyvatel'!K$5*100000)</f>
        <v>471.93774972391839</v>
      </c>
      <c r="L393" s="22">
        <f>IF('Statistika podle krajů'!L393="","",'Statistika podle krajů'!L393/'podle krajů na 100tis.obyvatel'!L$5*100000)</f>
        <v>302.35178344766604</v>
      </c>
      <c r="M393" s="22">
        <f>IF('Statistika podle krajů'!M393="","",'Statistika podle krajů'!M393/'podle krajů na 100tis.obyvatel'!M$5*100000)</f>
        <v>347.14365956504196</v>
      </c>
      <c r="N393" s="22">
        <f>IF('Statistika podle krajů'!N393="","",'Statistika podle krajů'!N393/'podle krajů na 100tis.obyvatel'!N$5*100000)</f>
        <v>287.35484203208279</v>
      </c>
      <c r="O393" s="23">
        <f>IF('Statistika podle krajů'!O393="","",'Statistika podle krajů'!O393/'podle krajů na 100tis.obyvatel'!O$5*100000)</f>
        <v>298.11609618679609</v>
      </c>
      <c r="Q393" s="24">
        <f>IF('Statistika podle krajů'!Q393="","",'Statistika podle krajů'!Q393/'podle krajů na 100tis.obyvatel'!$Q$5*100000)</f>
        <v>398.80534197922765</v>
      </c>
    </row>
    <row r="394" spans="1:17" x14ac:dyDescent="0.2">
      <c r="A394" s="52">
        <v>44279</v>
      </c>
      <c r="B394" s="32">
        <f>IF('Statistika podle krajů'!B394="","",'Statistika podle krajů'!B394/'podle krajů na 100tis.obyvatel'!B$5*100000)</f>
        <v>341.62037096468487</v>
      </c>
      <c r="C394" s="22">
        <f>IF('Statistika podle krajů'!C394="","",'Statistika podle krajů'!C394/'podle krajů na 100tis.obyvatel'!C$5*100000)</f>
        <v>450.78443277615781</v>
      </c>
      <c r="D394" s="22">
        <f>IF('Statistika podle krajů'!D394="","",'Statistika podle krajů'!D394/'podle krajů na 100tis.obyvatel'!D$5*100000)</f>
        <v>482.85702308553402</v>
      </c>
      <c r="E394" s="22">
        <f>IF('Statistika podle krajů'!E394="","",'Statistika podle krajů'!E394/'podle krajů na 100tis.obyvatel'!E$5*100000)</f>
        <v>454.99314289395306</v>
      </c>
      <c r="F394" s="22">
        <f>IF('Statistika podle krajů'!F394="","",'Statistika podle krajů'!F394/'podle krajů na 100tis.obyvatel'!F$5*100000)</f>
        <v>243.66736350555212</v>
      </c>
      <c r="G394" s="22">
        <f>IF('Statistika podle krajů'!G394="","",'Statistika podle krajů'!G394/'podle krajů na 100tis.obyvatel'!G$5*100000)</f>
        <v>467.37680656300813</v>
      </c>
      <c r="H394" s="22">
        <f>IF('Statistika podle krajů'!H394="","",'Statistika podle krajů'!H394/'podle krajů na 100tis.obyvatel'!H$5*100000)</f>
        <v>535.73440915954825</v>
      </c>
      <c r="I394" s="22">
        <f>IF('Statistika podle krajů'!I394="","",'Statistika podle krajů'!I394/'podle krajů na 100tis.obyvatel'!I$5*100000)</f>
        <v>373.42720979176903</v>
      </c>
      <c r="J394" s="22">
        <f>IF('Statistika podle krajů'!J394="","",'Statistika podle krajů'!J394/'podle krajů na 100tis.obyvatel'!J$5*100000)</f>
        <v>536.29305363695846</v>
      </c>
      <c r="K394" s="22">
        <f>IF('Statistika podle krajů'!K394="","",'Statistika podle krajů'!K394/'podle krajů na 100tis.obyvatel'!K$5*100000)</f>
        <v>466.05323912885706</v>
      </c>
      <c r="L394" s="22">
        <f>IF('Statistika podle krajů'!L394="","",'Statistika podle krajů'!L394/'podle krajů na 100tis.obyvatel'!L$5*100000)</f>
        <v>297.82154029944911</v>
      </c>
      <c r="M394" s="22">
        <f>IF('Statistika podle krajů'!M394="","",'Statistika podle krajů'!M394/'podle krajů na 100tis.obyvatel'!M$5*100000)</f>
        <v>342.23871268878111</v>
      </c>
      <c r="N394" s="22">
        <f>IF('Statistika podle krajů'!N394="","",'Statistika podle krajů'!N394/'podle krajů na 100tis.obyvatel'!N$5*100000)</f>
        <v>293.19120083082282</v>
      </c>
      <c r="O394" s="23">
        <f>IF('Statistika podle krajů'!O394="","",'Statistika podle krajů'!O394/'podle krajů na 100tis.obyvatel'!O$5*100000)</f>
        <v>293.95130020765674</v>
      </c>
      <c r="Q394" s="24">
        <f>IF('Statistika podle krajů'!Q394="","",'Statistika podle krajů'!Q394/'podle krajů na 100tis.obyvatel'!$Q$5*100000)</f>
        <v>389.78153886982147</v>
      </c>
    </row>
    <row r="395" spans="1:17" x14ac:dyDescent="0.2">
      <c r="A395" s="52">
        <v>44280</v>
      </c>
      <c r="B395" s="32">
        <f>IF('Statistika podle krajů'!B395="","",'Statistika podle krajů'!B395/'podle krajů na 100tis.obyvatel'!B$5*100000)</f>
        <v>330.82202590545637</v>
      </c>
      <c r="C395" s="22">
        <f>IF('Statistika podle krajů'!C395="","",'Statistika podle krajů'!C395/'podle krajů na 100tis.obyvatel'!C$5*100000)</f>
        <v>439.37765180584506</v>
      </c>
      <c r="D395" s="22">
        <f>IF('Statistika podle krajů'!D395="","",'Statistika podle krajů'!D395/'podle krajů na 100tis.obyvatel'!D$5*100000)</f>
        <v>480.06235221237017</v>
      </c>
      <c r="E395" s="22">
        <f>IF('Statistika podle krajů'!E395="","",'Statistika podle krajů'!E395/'podle krajů na 100tis.obyvatel'!E$5*100000)</f>
        <v>438.38012947979229</v>
      </c>
      <c r="F395" s="22">
        <f>IF('Statistika podle krajů'!F395="","",'Statistika podle krajů'!F395/'podle krajů na 100tis.obyvatel'!F$5*100000)</f>
        <v>229.75321043629356</v>
      </c>
      <c r="G395" s="22">
        <f>IF('Statistika podle krajů'!G395="","",'Statistika podle krajů'!G395/'podle krajů na 100tis.obyvatel'!G$5*100000)</f>
        <v>448.74020207926037</v>
      </c>
      <c r="H395" s="22">
        <f>IF('Statistika podle krajů'!H395="","",'Statistika podle krajů'!H395/'podle krajů na 100tis.obyvatel'!H$5*100000)</f>
        <v>521.08454100836173</v>
      </c>
      <c r="I395" s="22">
        <f>IF('Statistika podle krajů'!I395="","",'Statistika podle krajů'!I395/'podle krajů na 100tis.obyvatel'!I$5*100000)</f>
        <v>356.93115343688987</v>
      </c>
      <c r="J395" s="22">
        <f>IF('Statistika podle krajů'!J395="","",'Statistika podle krajů'!J395/'podle krajů na 100tis.obyvatel'!J$5*100000)</f>
        <v>511.99436729664683</v>
      </c>
      <c r="K395" s="22">
        <f>IF('Statistika podle krajů'!K395="","",'Statistika podle krajů'!K395/'podle krajů na 100tis.obyvatel'!K$5*100000)</f>
        <v>459.97257818062695</v>
      </c>
      <c r="L395" s="22">
        <f>IF('Statistika podle krajů'!L395="","",'Statistika podle krajů'!L395/'podle krajů na 100tis.obyvatel'!L$5*100000)</f>
        <v>292.45236323489564</v>
      </c>
      <c r="M395" s="22">
        <f>IF('Statistika podle krajů'!M395="","",'Statistika podle krajů'!M395/'podle krajů na 100tis.obyvatel'!M$5*100000)</f>
        <v>337.33376581252031</v>
      </c>
      <c r="N395" s="22">
        <f>IF('Statistika podle krajů'!N395="","",'Statistika podle krajů'!N395/'podle krajů na 100tis.obyvatel'!N$5*100000)</f>
        <v>289.41473337281457</v>
      </c>
      <c r="O395" s="23">
        <f>IF('Statistika podle krajů'!O395="","",'Statistika podle krajů'!O395/'podle krajů na 100tis.obyvatel'!O$5*100000)</f>
        <v>291.45242262017308</v>
      </c>
      <c r="Q395" s="24">
        <f>IF('Statistika podle krajů'!Q395="","",'Statistika podle krajů'!Q395/'podle krajů na 100tis.obyvatel'!$Q$5*100000)</f>
        <v>379.75716899077128</v>
      </c>
    </row>
    <row r="396" spans="1:17" x14ac:dyDescent="0.2">
      <c r="A396" s="52">
        <v>44281</v>
      </c>
      <c r="B396" s="32">
        <f>IF('Statistika podle krajů'!B396="","",'Statistika podle krajů'!B396/'podle krajů na 100tis.obyvatel'!B$5*100000)</f>
        <v>324.78099370448928</v>
      </c>
      <c r="C396" s="22">
        <f>IF('Statistika podle krajů'!C396="","",'Statistika podle krajů'!C396/'podle krajů na 100tis.obyvatel'!C$5*100000)</f>
        <v>432.88011834174279</v>
      </c>
      <c r="D396" s="22">
        <f>IF('Statistika podle krajů'!D396="","",'Statistika podle krajů'!D396/'podle krajů na 100tis.obyvatel'!D$5*100000)</f>
        <v>477.26768133920626</v>
      </c>
      <c r="E396" s="22">
        <f>IF('Statistika podle krajů'!E396="","",'Statistika podle krajů'!E396/'podle krajů na 100tis.obyvatel'!E$5*100000)</f>
        <v>426.85273241690527</v>
      </c>
      <c r="F396" s="22">
        <f>IF('Statistika podle krajů'!F396="","",'Statistika podle krajů'!F396/'podle krajů na 100tis.obyvatel'!F$5*100000)</f>
        <v>219.23275323758585</v>
      </c>
      <c r="G396" s="22">
        <f>IF('Statistika podle krajů'!G396="","",'Statistika podle krajů'!G396/'podle krajů na 100tis.obyvatel'!G$5*100000)</f>
        <v>444.72054228864812</v>
      </c>
      <c r="H396" s="22">
        <f>IF('Statistika podle krajů'!H396="","",'Statistika podle krajů'!H396/'podle krajů na 100tis.obyvatel'!H$5*100000)</f>
        <v>508.91388131352971</v>
      </c>
      <c r="I396" s="22">
        <f>IF('Statistika podle krajů'!I396="","",'Statistika podle krajů'!I396/'podle krajů na 100tis.obyvatel'!I$5*100000)</f>
        <v>346.23590810790233</v>
      </c>
      <c r="J396" s="22">
        <f>IF('Statistika podle krajů'!J396="","",'Statistika podle krajů'!J396/'podle krajů na 100tis.obyvatel'!J$5*100000)</f>
        <v>498.41006233474025</v>
      </c>
      <c r="K396" s="22">
        <f>IF('Statistika podle krajů'!K396="","",'Statistika podle krajů'!K396/'podle krajů na 100tis.obyvatel'!K$5*100000)</f>
        <v>458.40337535527738</v>
      </c>
      <c r="L396" s="22">
        <f>IF('Statistika podle krajů'!L396="","",'Statistika podle krajů'!L396/'podle krajů na 100tis.obyvatel'!L$5*100000)</f>
        <v>290.5228152273217</v>
      </c>
      <c r="M396" s="22">
        <f>IF('Statistika podle krajů'!M396="","",'Statistika podle krajů'!M396/'podle krajů na 100tis.obyvatel'!M$5*100000)</f>
        <v>331.47947437956378</v>
      </c>
      <c r="N396" s="22">
        <f>IF('Statistika podle krajů'!N396="","",'Statistika podle krajů'!N396/'podle krajů na 100tis.obyvatel'!N$5*100000)</f>
        <v>289.75804859626987</v>
      </c>
      <c r="O396" s="23">
        <f>IF('Statistika podle krajů'!O396="","",'Statistika podle krajů'!O396/'podle krajů na 100tis.obyvatel'!O$5*100000)</f>
        <v>289.45332055018622</v>
      </c>
      <c r="Q396" s="24">
        <f>IF('Statistika podle krajů'!Q396="","",'Statistika podle krajů'!Q396/'podle krajů na 100tis.obyvatel'!$Q$5*100000)</f>
        <v>374.20262075555132</v>
      </c>
    </row>
    <row r="397" spans="1:17" x14ac:dyDescent="0.2">
      <c r="A397" s="52">
        <v>44282</v>
      </c>
      <c r="B397" s="32">
        <f>IF('Statistika podle krajů'!B397="","",'Statistika podle krajů'!B397/'podle krajů na 100tis.obyvatel'!B$5*100000)</f>
        <v>295.1799359197509</v>
      </c>
      <c r="C397" s="22">
        <f>IF('Statistika podle krajů'!C397="","",'Statistika podle krajů'!C397/'podle krajů na 100tis.obyvatel'!C$5*100000)</f>
        <v>391.72907306909553</v>
      </c>
      <c r="D397" s="22">
        <f>IF('Statistika podle krajů'!D397="","",'Statistika podle krajů'!D397/'podle krajů na 100tis.obyvatel'!D$5*100000)</f>
        <v>441.24747897398311</v>
      </c>
      <c r="E397" s="22">
        <f>IF('Statistika podle krajů'!E397="","",'Statistika podle krajů'!E397/'podle krajů na 100tis.obyvatel'!E$5*100000)</f>
        <v>380.40410307527219</v>
      </c>
      <c r="F397" s="22">
        <f>IF('Statistika podle krajů'!F397="","",'Statistika podle krajů'!F397/'podle krajů na 100tis.obyvatel'!F$5*100000)</f>
        <v>193.10129503434419</v>
      </c>
      <c r="G397" s="22">
        <f>IF('Statistika podle krajů'!G397="","",'Statistika podle krajů'!G397/'podle krajů na 100tis.obyvatel'!G$5*100000)</f>
        <v>403.67128927542592</v>
      </c>
      <c r="H397" s="22">
        <f>IF('Statistika podle krajů'!H397="","",'Statistika podle krajů'!H397/'podle krajů na 100tis.obyvatel'!H$5*100000)</f>
        <v>461.80892064279118</v>
      </c>
      <c r="I397" s="22">
        <f>IF('Statistika podle krajů'!I397="","",'Statistika podle krajů'!I397/'podle krajů na 100tis.obyvatel'!I$5*100000)</f>
        <v>317.41312832300366</v>
      </c>
      <c r="J397" s="22">
        <f>IF('Statistika podle krajů'!J397="","",'Statistika podle krajů'!J397/'podle krajů na 100tis.obyvatel'!J$5*100000)</f>
        <v>453.06526971541837</v>
      </c>
      <c r="K397" s="22">
        <f>IF('Statistika podle krajů'!K397="","",'Statistika podle krajů'!K397/'podle krajů na 100tis.obyvatel'!K$5*100000)</f>
        <v>423.88091319758422</v>
      </c>
      <c r="L397" s="22">
        <f>IF('Statistika podle krajů'!L397="","",'Statistika podle krajů'!L397/'podle krajů na 100tis.obyvatel'!L$5*100000)</f>
        <v>267.36823913643497</v>
      </c>
      <c r="M397" s="22">
        <f>IF('Statistika podle krajů'!M397="","",'Statistika podle krajů'!M397/'podle krajů na 100tis.obyvatel'!M$5*100000)</f>
        <v>302.04979312199868</v>
      </c>
      <c r="N397" s="22">
        <f>IF('Statistika podle krajů'!N397="","",'Statistika podle krajů'!N397/'podle krajů na 100tis.obyvatel'!N$5*100000)</f>
        <v>264.86769489576091</v>
      </c>
      <c r="O397" s="23">
        <f>IF('Statistika podle krajů'!O397="","",'Statistika podle krajů'!O397/'podle krajů na 100tis.obyvatel'!O$5*100000)</f>
        <v>266.04716714742295</v>
      </c>
      <c r="Q397" s="24">
        <f>IF('Statistika podle krajů'!Q397="","",'Statistika podle krajů'!Q397/'podle krajů na 100tis.obyvatel'!$Q$5*100000)</f>
        <v>340.99689553119765</v>
      </c>
    </row>
    <row r="398" spans="1:17" x14ac:dyDescent="0.2">
      <c r="A398" s="52">
        <v>44283</v>
      </c>
      <c r="B398" s="32">
        <f>IF('Statistika podle krajů'!B398="","",'Statistika podle krajů'!B398/'podle krajů na 100tis.obyvatel'!B$5*100000)</f>
        <v>292.68801013685203</v>
      </c>
      <c r="C398" s="22">
        <f>IF('Statistika podle krajů'!C398="","",'Statistika podle krajů'!C398/'podle krajů na 100tis.obyvatel'!C$5*100000)</f>
        <v>387.03641001168836</v>
      </c>
      <c r="D398" s="22">
        <f>IF('Statistika podle krajů'!D398="","",'Statistika podle krajů'!D398/'podle krajů na 100tis.obyvatel'!D$5*100000)</f>
        <v>437.36599165014445</v>
      </c>
      <c r="E398" s="22">
        <f>IF('Statistika podle krajů'!E398="","",'Statistika podle krajů'!E398/'podle krajů na 100tis.obyvatel'!E$5*100000)</f>
        <v>375.82704835912585</v>
      </c>
      <c r="F398" s="22">
        <f>IF('Statistika podle krajů'!F398="","",'Statistika podle krajů'!F398/'podle krajů na 100tis.obyvatel'!F$5*100000)</f>
        <v>190.04696875084844</v>
      </c>
      <c r="G398" s="22">
        <f>IF('Statistika podle krajů'!G398="","",'Statistika podle krajů'!G398/'podle krajů na 100tis.obyvatel'!G$5*100000)</f>
        <v>400.13886097458482</v>
      </c>
      <c r="H398" s="22">
        <f>IF('Statistika podle krajů'!H398="","",'Statistika podle krajů'!H398/'podle krajů na 100tis.obyvatel'!H$5*100000)</f>
        <v>455.94897338231647</v>
      </c>
      <c r="I398" s="22">
        <f>IF('Statistika podle krajů'!I398="","",'Statistika podle krajů'!I398/'podle krajů na 100tis.obyvatel'!I$5*100000)</f>
        <v>310.70594057431651</v>
      </c>
      <c r="J398" s="22">
        <f>IF('Statistika podle krajů'!J398="","",'Statistika podle krajů'!J398/'podle krajů na 100tis.obyvatel'!J$5*100000)</f>
        <v>447.13409430951549</v>
      </c>
      <c r="K398" s="22">
        <f>IF('Statistika podle krajů'!K398="","",'Statistika podle krajů'!K398/'podle krajů na 100tis.obyvatel'!K$5*100000)</f>
        <v>419.56560542787253</v>
      </c>
      <c r="L398" s="22">
        <f>IF('Statistika podle krajů'!L398="","",'Statistika podle krajů'!L398/'podle krajů na 100tis.obyvatel'!L$5*100000)</f>
        <v>264.01250347108908</v>
      </c>
      <c r="M398" s="22">
        <f>IF('Statistika podle krajů'!M398="","",'Statistika podle krajů'!M398/'podle krajů na 100tis.obyvatel'!M$5*100000)</f>
        <v>297.93596670965087</v>
      </c>
      <c r="N398" s="22">
        <f>IF('Statistika podle krajů'!N398="","",'Statistika podle krajů'!N398/'podle krajů na 100tis.obyvatel'!N$5*100000)</f>
        <v>260.91956982602505</v>
      </c>
      <c r="O398" s="23">
        <f>IF('Statistika podle krajů'!O398="","",'Statistika podle krajů'!O398/'podle krajů na 100tis.obyvatel'!O$5*100000)</f>
        <v>262.54873852494586</v>
      </c>
      <c r="Q398" s="24">
        <f>IF('Statistika podle krajů'!Q398="","",'Statistika podle krajů'!Q398/'podle krajů na 100tis.obyvatel'!$Q$5*100000)</f>
        <v>336.929170813486</v>
      </c>
    </row>
    <row r="399" spans="1:17" x14ac:dyDescent="0.2">
      <c r="A399" s="52">
        <v>44284</v>
      </c>
      <c r="B399" s="32">
        <f>IF('Statistika podle krajů'!B399="","",'Statistika podle krajů'!B399/'podle krajů na 100tis.obyvatel'!B$5*100000)</f>
        <v>295.70852623733555</v>
      </c>
      <c r="C399" s="22">
        <f>IF('Statistika podle krajů'!C399="","",'Statistika podle krajů'!C399/'podle krajů na 100tis.obyvatel'!C$5*100000)</f>
        <v>383.93203291217282</v>
      </c>
      <c r="D399" s="22">
        <f>IF('Statistika podle krajů'!D399="","",'Statistika podle krajů'!D399/'podle krajů na 100tis.obyvatel'!D$5*100000)</f>
        <v>429.44775750951351</v>
      </c>
      <c r="E399" s="22">
        <f>IF('Statistika podle krajů'!E399="","",'Statistika podle krajů'!E399/'podle krajů na 100tis.obyvatel'!E$5*100000)</f>
        <v>361.41780203051707</v>
      </c>
      <c r="F399" s="22">
        <f>IF('Statistika podle krajů'!F399="","",'Statistika podle krajů'!F399/'podle krajů na 100tis.obyvatel'!F$5*100000)</f>
        <v>190.72570792495858</v>
      </c>
      <c r="G399" s="22">
        <f>IF('Statistika podle krajů'!G399="","",'Statistika podle krajů'!G399/'podle krajů na 100tis.obyvatel'!G$5*100000)</f>
        <v>414.14676630550633</v>
      </c>
      <c r="H399" s="22">
        <f>IF('Statistika podle krajů'!H399="","",'Statistika podle krajů'!H399/'podle krajů na 100tis.obyvatel'!H$5*100000)</f>
        <v>448.06058283936989</v>
      </c>
      <c r="I399" s="22">
        <f>IF('Statistika podle krajů'!I399="","",'Statistika podle krajů'!I399/'podle krajů na 100tis.obyvatel'!I$5*100000)</f>
        <v>299.10431852253345</v>
      </c>
      <c r="J399" s="22">
        <f>IF('Statistika podle krajů'!J399="","",'Statistika podle krajů'!J399/'podle krajů na 100tis.obyvatel'!J$5*100000)</f>
        <v>440.82026242581253</v>
      </c>
      <c r="K399" s="22">
        <f>IF('Statistika podle krajů'!K399="","",'Statistika podle krajů'!K399/'podle krajů na 100tis.obyvatel'!K$5*100000)</f>
        <v>420.74250754688478</v>
      </c>
      <c r="L399" s="22">
        <f>IF('Statistika podle krajů'!L399="","",'Statistika podle krajů'!L399/'podle krajů na 100tis.obyvatel'!L$5*100000)</f>
        <v>265.69037130376205</v>
      </c>
      <c r="M399" s="22">
        <f>IF('Statistika podle krajů'!M399="","",'Statistika podle krajů'!M399/'podle krajů na 100tis.obyvatel'!M$5*100000)</f>
        <v>308.69520501886819</v>
      </c>
      <c r="N399" s="22">
        <f>IF('Statistika podle krajů'!N399="","",'Statistika podle krajů'!N399/'podle krajů na 100tis.obyvatel'!N$5*100000)</f>
        <v>276.36875488151333</v>
      </c>
      <c r="O399" s="23">
        <f>IF('Statistika podle krajů'!O399="","",'Statistika podle krajů'!O399/'podle krajů na 100tis.obyvatel'!O$5*100000)</f>
        <v>268.7959324936549</v>
      </c>
      <c r="Q399" s="24">
        <f>IF('Statistika podle krajů'!Q399="","",'Statistika podle krajů'!Q399/'podle krajů na 100tis.obyvatel'!$Q$5*100000)</f>
        <v>337.91103540051989</v>
      </c>
    </row>
    <row r="400" spans="1:17" x14ac:dyDescent="0.2">
      <c r="A400" s="52">
        <v>44285</v>
      </c>
      <c r="B400" s="32">
        <f>IF('Statistika podle krajů'!B400="","",'Statistika podle krajů'!B400/'podle krajů na 100tis.obyvatel'!B$5*100000)</f>
        <v>275.92414577916855</v>
      </c>
      <c r="C400" s="22">
        <f>IF('Statistika podle krajů'!C400="","",'Statistika podle krajů'!C400/'podle krajů na 100tis.obyvatel'!C$5*100000)</f>
        <v>360.82969170647607</v>
      </c>
      <c r="D400" s="22">
        <f>IF('Statistika podle krajů'!D400="","",'Statistika podle krajů'!D400/'podle krajů na 100tis.obyvatel'!D$5*100000)</f>
        <v>412.83499176348386</v>
      </c>
      <c r="E400" s="22">
        <f>IF('Statistika podle krajů'!E400="","",'Statistika podle krajů'!E400/'podle krajů na 100tis.obyvatel'!E$5*100000)</f>
        <v>335.48115863902126</v>
      </c>
      <c r="F400" s="22">
        <f>IF('Statistika podle krajů'!F400="","",'Statistika podle krajů'!F400/'podle krajů na 100tis.obyvatel'!F$5*100000)</f>
        <v>173.75722857220427</v>
      </c>
      <c r="G400" s="22">
        <f>IF('Statistika podle krajů'!G400="","",'Statistika podle krajů'!G400/'podle krajů na 100tis.obyvatel'!G$5*100000)</f>
        <v>398.79897437771405</v>
      </c>
      <c r="H400" s="22">
        <f>IF('Statistika podle krajů'!H400="","",'Statistika podle krajů'!H400/'podle krajů na 100tis.obyvatel'!H$5*100000)</f>
        <v>421.69082016723388</v>
      </c>
      <c r="I400" s="22">
        <f>IF('Statistika podle krajů'!I400="","",'Statistika podle krajů'!I400/'podle krajů na 100tis.obyvatel'!I$5*100000)</f>
        <v>282.06443613397698</v>
      </c>
      <c r="J400" s="22">
        <f>IF('Statistika podle krajů'!J400="","",'Statistika podle krajů'!J400/'podle krajů na 100tis.obyvatel'!J$5*100000)</f>
        <v>410.78172891849806</v>
      </c>
      <c r="K400" s="22">
        <f>IF('Statistika podle krajů'!K400="","",'Statistika podle krajů'!K400/'podle krajů na 100tis.obyvatel'!K$5*100000)</f>
        <v>399.16596869832659</v>
      </c>
      <c r="L400" s="22">
        <f>IF('Statistika podle krajů'!L400="","",'Statistika podle krajů'!L400/'podle krajů na 100tis.obyvatel'!L$5*100000)</f>
        <v>256.1265246575262</v>
      </c>
      <c r="M400" s="22">
        <f>IF('Statistika podle krajů'!M400="","",'Statistika podle krajů'!M400/'podle krajů na 100tis.obyvatel'!M$5*100000)</f>
        <v>289.39186569939005</v>
      </c>
      <c r="N400" s="22">
        <f>IF('Statistika podle krajů'!N400="","",'Statistika podle krajů'!N400/'podle krajů na 100tis.obyvatel'!N$5*100000)</f>
        <v>265.72598295439917</v>
      </c>
      <c r="O400" s="23">
        <f>IF('Statistika podle krajů'!O400="","",'Statistika podle krajů'!O400/'podle krajů na 100tis.obyvatel'!O$5*100000)</f>
        <v>255.46858536040895</v>
      </c>
      <c r="Q400" s="24">
        <f>IF('Statistika podle krajů'!Q400="","",'Statistika podle krajů'!Q400/'podle krajů na 100tis.obyvatel'!$Q$5*100000)</f>
        <v>319.63900299038551</v>
      </c>
    </row>
    <row r="401" spans="1:17" ht="13.5" thickBot="1" x14ac:dyDescent="0.25">
      <c r="A401" s="41">
        <v>44286</v>
      </c>
      <c r="B401" s="42">
        <f>IF('Statistika podle krajů'!B401="","",'Statistika podle krajů'!B401/'podle krajů na 100tis.obyvatel'!B$5*100000)</f>
        <v>264.14413298728289</v>
      </c>
      <c r="C401" s="43">
        <f>IF('Statistika podle krajů'!C401="","",'Statistika podle krajů'!C401/'podle krajů na 100tis.obyvatel'!C$5*100000)</f>
        <v>344.51366322995273</v>
      </c>
      <c r="D401" s="43">
        <f>IF('Statistika podle krajů'!D401="","",'Statistika podle krajů'!D401/'podle krajů na 100tis.obyvatel'!D$5*100000)</f>
        <v>396.99852348222203</v>
      </c>
      <c r="E401" s="43">
        <f>IF('Statistika podle krajů'!E401="","",'Statistika podle krajů'!E401/'podle krajů na 100tis.obyvatel'!E$5*100000)</f>
        <v>313.78252887358684</v>
      </c>
      <c r="F401" s="43">
        <f>IF('Statistika podle krajů'!F401="","",'Statistika podle krajů'!F401/'podle krajů na 100tis.obyvatel'!F$5*100000)</f>
        <v>164.25488013466185</v>
      </c>
      <c r="G401" s="43">
        <f>IF('Statistika podle krajů'!G401="","",'Statistika podle krajů'!G401/'podle krajů na 100tis.obyvatel'!G$5*100000)</f>
        <v>385.40010840900646</v>
      </c>
      <c r="H401" s="43">
        <f>IF('Statistika podle krajů'!H401="","",'Statistika podle krajů'!H401/'podle krajů na 100tis.obyvatel'!H$5*100000)</f>
        <v>401.18100475557259</v>
      </c>
      <c r="I401" s="43">
        <f>IF('Statistika podle krajů'!I401="","",'Statistika podle krajů'!I401/'podle krajů na 100tis.obyvatel'!I$5*100000)</f>
        <v>270.82536477131208</v>
      </c>
      <c r="J401" s="43">
        <f>IF('Statistika podle krajů'!J401="","",'Statistika podle krajů'!J401/'podle krajů na 100tis.obyvatel'!J$5*100000)</f>
        <v>394.71015685089031</v>
      </c>
      <c r="K401" s="43">
        <f>IF('Statistika podle krajů'!K401="","",'Statistika podle krajů'!K401/'podle krajů na 100tis.obyvatel'!K$5*100000)</f>
        <v>387.20079715503527</v>
      </c>
      <c r="L401" s="43">
        <f>IF('Statistika podle krajů'!L401="","",'Statistika podle krajů'!L401/'podle krajů na 100tis.obyvatel'!L$5*100000)</f>
        <v>252.68689560054665</v>
      </c>
      <c r="M401" s="43">
        <f>IF('Statistika podle krajů'!M401="","",'Statistika podle krajů'!M401/'podle krajů na 100tis.obyvatel'!M$5*100000)</f>
        <v>290.1829861633031</v>
      </c>
      <c r="N401" s="43">
        <f>IF('Statistika podle krajů'!N401="","",'Statistika podle krajů'!N401/'podle krajů na 100tis.obyvatel'!N$5*100000)</f>
        <v>264.5243796723056</v>
      </c>
      <c r="O401" s="44">
        <f>IF('Statistika podle krajů'!O401="","",'Statistika podle krajů'!O401/'podle krajů na 100tis.obyvatel'!O$5*100000)</f>
        <v>253.885962888336</v>
      </c>
      <c r="Q401" s="45">
        <f>IF('Statistika podle krajů'!Q401="","",'Statistika podle krajů'!Q401/'podle krajů na 100tis.obyvatel'!$Q$5*100000)</f>
        <v>309.2592916417421</v>
      </c>
    </row>
    <row r="402" spans="1:17" ht="13.5" thickTop="1" x14ac:dyDescent="0.2">
      <c r="A402" s="52">
        <v>44287</v>
      </c>
      <c r="B402" s="32">
        <f>IF('Statistika podle krajů'!B402="","",'Statistika podle krajů'!B402/'podle krajů na 100tis.obyvatel'!B$5*100000)</f>
        <v>249.11706538737741</v>
      </c>
      <c r="C402" s="22">
        <f>IF('Statistika podle krajů'!C402="","",'Statistika podle krajů'!C402/'podle krajů na 100tis.obyvatel'!C$5*100000)</f>
        <v>315.56354190656401</v>
      </c>
      <c r="D402" s="22">
        <f>IF('Statistika podle krajů'!D402="","",'Statistika podle krajů'!D402/'podle krajů na 100tis.obyvatel'!D$5*100000)</f>
        <v>363.77299199016278</v>
      </c>
      <c r="E402" s="22">
        <f>IF('Statistika podle krajů'!E402="","",'Statistika podle krajů'!E402/'podle krajů na 100tis.obyvatel'!E$5*100000)</f>
        <v>286.82876221183625</v>
      </c>
      <c r="F402" s="22">
        <f>IF('Statistika podle krajů'!F402="","",'Statistika podle krajů'!F402/'podle krajů na 100tis.obyvatel'!F$5*100000)</f>
        <v>144.23207449841175</v>
      </c>
      <c r="G402" s="22">
        <f>IF('Statistika podle krajů'!G402="","",'Statistika podle krajů'!G402/'podle krajů na 100tis.obyvatel'!G$5*100000)</f>
        <v>359.57683945113371</v>
      </c>
      <c r="H402" s="22">
        <f>IF('Statistika podle krajů'!H402="","",'Statistika podle krajů'!H402/'podle krajů na 100tis.obyvatel'!H$5*100000)</f>
        <v>367.37361671437264</v>
      </c>
      <c r="I402" s="22">
        <f>IF('Statistika podle krajů'!I402="","",'Statistika podle krajů'!I402/'podle krajů na 100tis.obyvatel'!I$5*100000)</f>
        <v>244.54043981024094</v>
      </c>
      <c r="J402" s="22">
        <f>IF('Statistika podle krajů'!J402="","",'Statistika podle krajů'!J402/'podle krajů na 100tis.obyvatel'!J$5*100000)</f>
        <v>358.54911969877281</v>
      </c>
      <c r="K402" s="22">
        <f>IF('Statistika podle krajů'!K402="","",'Statistika podle krajů'!K402/'podle krajů na 100tis.obyvatel'!K$5*100000)</f>
        <v>361.70125124310289</v>
      </c>
      <c r="L402" s="22">
        <f>IF('Statistika podle krajů'!L402="","",'Statistika podle krajů'!L402/'podle krajů na 100tis.obyvatel'!L$5*100000)</f>
        <v>235.74043049054984</v>
      </c>
      <c r="M402" s="22">
        <f>IF('Statistika podle krajů'!M402="","",'Statistika podle krajů'!M402/'podle krajů na 100tis.obyvatel'!M$5*100000)</f>
        <v>272.46188777165099</v>
      </c>
      <c r="N402" s="22">
        <f>IF('Statistika podle krajů'!N402="","",'Statistika podle krajů'!N402/'podle krajů na 100tis.obyvatel'!N$5*100000)</f>
        <v>258.68802087356556</v>
      </c>
      <c r="O402" s="23">
        <f>IF('Statistika podle krajů'!O402="","",'Statistika podle krajů'!O402/'podle krajů na 100tis.obyvatel'!O$5*100000)</f>
        <v>234.72790138429488</v>
      </c>
      <c r="Q402" s="24">
        <f>IF('Statistika podle krajů'!Q402="","",'Statistika podle krajů'!Q402/'podle krajů na 100tis.obyvatel'!$Q$5*100000)</f>
        <v>286.48003322255721</v>
      </c>
    </row>
    <row r="403" spans="1:17" x14ac:dyDescent="0.2">
      <c r="A403" s="52">
        <v>44288</v>
      </c>
      <c r="B403" s="32">
        <f>IF('Statistika podle krajů'!B403="","",'Statistika podle krajů'!B403/'podle krajů na 100tis.obyvatel'!B$5*100000)</f>
        <v>230.31435266186759</v>
      </c>
      <c r="C403" s="22">
        <f>IF('Statistika podle krajů'!C403="","",'Statistika podle krajů'!C403/'podle krajů na 100tis.obyvatel'!C$5*100000)</f>
        <v>285.67488797169386</v>
      </c>
      <c r="D403" s="22">
        <f>IF('Statistika podle krajů'!D403="","",'Statistika podle krajů'!D403/'podle krajů na 100tis.obyvatel'!D$5*100000)</f>
        <v>336.29206173738481</v>
      </c>
      <c r="E403" s="22">
        <f>IF('Statistika podle krajů'!E403="","",'Statistika podle krajů'!E403/'podle krajů na 100tis.obyvatel'!E$5*100000)</f>
        <v>258.34931064470356</v>
      </c>
      <c r="F403" s="22">
        <f>IF('Statistika podle krajů'!F403="","",'Statistika podle krajů'!F403/'podle krajů na 100tis.obyvatel'!F$5*100000)</f>
        <v>127.60296473271252</v>
      </c>
      <c r="G403" s="22">
        <f>IF('Statistika podle krajů'!G403="","",'Statistika podle krajů'!G403/'podle krajů na 100tis.obyvatel'!G$5*100000)</f>
        <v>330.34295006486269</v>
      </c>
      <c r="H403" s="22">
        <f>IF('Statistika podle krajů'!H403="","",'Statistika podle krajů'!H403/'podle krajů na 100tis.obyvatel'!H$5*100000)</f>
        <v>335.14390678176204</v>
      </c>
      <c r="I403" s="22">
        <f>IF('Statistika podle krajů'!I403="","",'Statistika podle krajů'!I403/'podle krajů na 100tis.obyvatel'!I$5*100000)</f>
        <v>221.69974639579294</v>
      </c>
      <c r="J403" s="22">
        <f>IF('Statistika podle krajů'!J403="","",'Statistika podle krajů'!J403/'podle krajů na 100tis.obyvatel'!J$5*100000)</f>
        <v>330.61519681935937</v>
      </c>
      <c r="K403" s="22">
        <f>IF('Statistika podle krajů'!K403="","",'Statistika podle krajů'!K403/'podle krajů na 100tis.obyvatel'!K$5*100000)</f>
        <v>335.61325427166435</v>
      </c>
      <c r="L403" s="22">
        <f>IF('Statistika podle krajů'!L403="","",'Statistika podle krajů'!L403/'podle krajů na 100tis.obyvatel'!L$5*100000)</f>
        <v>217.70335128931561</v>
      </c>
      <c r="M403" s="22">
        <f>IF('Statistika podle krajů'!M403="","",'Statistika podle krajů'!M403/'podle krajů na 100tis.obyvatel'!M$5*100000)</f>
        <v>249.20294613260759</v>
      </c>
      <c r="N403" s="22">
        <f>IF('Statistika podle krajů'!N403="","",'Statistika podle krajů'!N403/'podle krajů na 100tis.obyvatel'!N$5*100000)</f>
        <v>238.77573791315842</v>
      </c>
      <c r="O403" s="23">
        <f>IF('Statistika podle krajů'!O403="","",'Statistika podle krajů'!O403/'podle krajů na 100tis.obyvatel'!O$5*100000)</f>
        <v>216.48609499566444</v>
      </c>
      <c r="Q403" s="24">
        <f>IF('Statistika podle krajů'!Q403="","",'Statistika podle krajů'!Q403/'podle krajů na 100tis.obyvatel'!$Q$5*100000)</f>
        <v>262.70955912503331</v>
      </c>
    </row>
    <row r="404" spans="1:17" x14ac:dyDescent="0.2">
      <c r="A404" s="52">
        <v>44289</v>
      </c>
      <c r="B404" s="32">
        <f>IF('Statistika podle krajů'!B404="","",'Statistika podle krajů'!B404/'podle krajů na 100tis.obyvatel'!B$5*100000)</f>
        <v>223.82024304582805</v>
      </c>
      <c r="C404" s="22">
        <f>IF('Statistika podle krajů'!C404="","",'Statistika podle krajů'!C404/'podle krajů na 100tis.obyvatel'!C$5*100000)</f>
        <v>277.01151001955759</v>
      </c>
      <c r="D404" s="22">
        <f>IF('Statistika podle krajů'!D404="","",'Statistika podle krajů'!D404/'podle krajů na 100tis.obyvatel'!D$5*100000)</f>
        <v>324.95811875177577</v>
      </c>
      <c r="E404" s="22">
        <f>IF('Statistika podle krajů'!E404="","",'Statistika podle krajů'!E404/'podle krajů na 100tis.obyvatel'!E$5*100000)</f>
        <v>248.85616012232603</v>
      </c>
      <c r="F404" s="22">
        <f>IF('Statistika podle krajů'!F404="","",'Statistika podle krajů'!F404/'podle krajů na 100tis.obyvatel'!F$5*100000)</f>
        <v>123.19116010099638</v>
      </c>
      <c r="G404" s="22">
        <f>IF('Statistika podle krajů'!G404="","",'Statistika podle krajů'!G404/'podle krajů na 100tis.obyvatel'!G$5*100000)</f>
        <v>315.84781324416997</v>
      </c>
      <c r="H404" s="22">
        <f>IF('Statistika podle krajů'!H404="","",'Statistika podle krajů'!H404/'podle krajů na 100tis.obyvatel'!H$5*100000)</f>
        <v>324.77630778246072</v>
      </c>
      <c r="I404" s="22">
        <f>IF('Statistika podle krajů'!I404="","",'Statistika podle krajů'!I404/'podle krajů na 100tis.obyvatel'!I$5*100000)</f>
        <v>217.53041347093344</v>
      </c>
      <c r="J404" s="22">
        <f>IF('Statistika podle krajů'!J404="","",'Statistika podle krajů'!J404/'podle krajů na 100tis.obyvatel'!J$5*100000)</f>
        <v>318.56151776865352</v>
      </c>
      <c r="K404" s="22">
        <f>IF('Statistika podle krajů'!K404="","",'Statistika podle krajů'!K404/'podle krajů na 100tis.obyvatel'!K$5*100000)</f>
        <v>326.39418767273492</v>
      </c>
      <c r="L404" s="22">
        <f>IF('Statistika podle krajů'!L404="","",'Statistika podle krajů'!L404/'podle krajů na 100tis.obyvatel'!L$5*100000)</f>
        <v>211.83081387496026</v>
      </c>
      <c r="M404" s="22">
        <f>IF('Statistika podle krajů'!M404="","",'Statistika podle krajů'!M404/'podle krajů na 100tis.obyvatel'!M$5*100000)</f>
        <v>235.59567415330332</v>
      </c>
      <c r="N404" s="22">
        <f>IF('Statistika podle krajů'!N404="","",'Statistika podle krajů'!N404/'podle krajů na 100tis.obyvatel'!N$5*100000)</f>
        <v>233.45435194960132</v>
      </c>
      <c r="O404" s="23">
        <f>IF('Statistika podle krajů'!O404="","",'Statistika podle krajů'!O404/'podle krajů na 100tis.obyvatel'!O$5*100000)</f>
        <v>207.57343160030618</v>
      </c>
      <c r="Q404" s="24">
        <f>IF('Statistika podle krajů'!Q404="","",'Statistika podle krajů'!Q404/'podle krajů na 100tis.obyvatel'!$Q$5*100000)</f>
        <v>253.91953329825427</v>
      </c>
    </row>
    <row r="405" spans="1:17" x14ac:dyDescent="0.2">
      <c r="A405" s="52">
        <v>44290</v>
      </c>
      <c r="B405" s="32">
        <f>IF('Statistika podle krajů'!B405="","",'Statistika podle krajů'!B405/'podle krajů na 100tis.obyvatel'!B$5*100000)</f>
        <v>221.17729145790494</v>
      </c>
      <c r="C405" s="22">
        <f>IF('Statistika podle krajů'!C405="","",'Statistika podle krajů'!C405/'podle krajů na 100tis.obyvatel'!C$5*100000)</f>
        <v>272.102262513347</v>
      </c>
      <c r="D405" s="22">
        <f>IF('Statistika podle krajů'!D405="","",'Statistika podle krajů'!D405/'podle krajů na 100tis.obyvatel'!D$5*100000)</f>
        <v>320.61085294907645</v>
      </c>
      <c r="E405" s="22">
        <f>IF('Statistika podle krajů'!E405="","",'Statistika podle krajů'!E405/'podle krajů na 100tis.obyvatel'!E$5*100000)</f>
        <v>246.65239303677407</v>
      </c>
      <c r="F405" s="22">
        <f>IF('Statistika podle krajů'!F405="","",'Statistika podle krajů'!F405/'podle krajů na 100tis.obyvatel'!F$5*100000)</f>
        <v>121.15494257866587</v>
      </c>
      <c r="G405" s="22">
        <f>IF('Statistika podle krajů'!G405="","",'Statistika podle krajů'!G405/'podle krajů na 100tis.obyvatel'!G$5*100000)</f>
        <v>310.12284323935853</v>
      </c>
      <c r="H405" s="22">
        <f>IF('Statistika podle krajů'!H405="","",'Statistika podle krajů'!H405/'podle krajů na 100tis.obyvatel'!H$5*100000)</f>
        <v>321.84633415222339</v>
      </c>
      <c r="I405" s="22">
        <f>IF('Statistika podle krajů'!I405="","",'Statistika podle krajů'!I405/'podle krajů na 100tis.obyvatel'!I$5*100000)</f>
        <v>215.17383399166496</v>
      </c>
      <c r="J405" s="22">
        <f>IF('Statistika podle krajů'!J405="","",'Statistika podle krajů'!J405/'podle krajů na 100tis.obyvatel'!J$5*100000)</f>
        <v>315.50026594625206</v>
      </c>
      <c r="K405" s="22">
        <f>IF('Statistika podle krajů'!K405="","",'Statistika podle krajů'!K405/'podle krajů na 100tis.obyvatel'!K$5*100000)</f>
        <v>322.8634813156981</v>
      </c>
      <c r="L405" s="22">
        <f>IF('Statistika podle krajů'!L405="","",'Statistika podle krajů'!L405/'podle krajů na 100tis.obyvatel'!L$5*100000)</f>
        <v>209.64958569248543</v>
      </c>
      <c r="M405" s="22">
        <f>IF('Statistika podle krajů'!M405="","",'Statistika podle krajů'!M405/'podle krajů na 100tis.obyvatel'!M$5*100000)</f>
        <v>233.06408866878158</v>
      </c>
      <c r="N405" s="22">
        <f>IF('Statistika podle krajů'!N405="","",'Statistika podle krajů'!N405/'podle krajů na 100tis.obyvatel'!N$5*100000)</f>
        <v>230.53617255023133</v>
      </c>
      <c r="O405" s="23">
        <f>IF('Statistika podle krajů'!O405="","",'Statistika podle krajů'!O405/'podle krajů na 100tis.obyvatel'!O$5*100000)</f>
        <v>204.40818665616024</v>
      </c>
      <c r="Q405" s="24">
        <f>IF('Statistika podle krajů'!Q405="","",'Statistika podle krajů'!Q405/'podle krajů na 100tis.obyvatel'!$Q$5*100000)</f>
        <v>250.6092469762545</v>
      </c>
    </row>
    <row r="406" spans="1:17" x14ac:dyDescent="0.2">
      <c r="A406" s="52">
        <v>44291</v>
      </c>
      <c r="B406" s="32">
        <f>IF('Statistika podle krajů'!B406="","",'Statistika podle krajů'!B406/'podle krajů na 100tis.obyvatel'!B$5*100000)</f>
        <v>219.06293018756651</v>
      </c>
      <c r="C406" s="22">
        <f>IF('Statistika podle krajů'!C406="","",'Statistika podle krajů'!C406/'podle krajů na 100tis.obyvatel'!C$5*100000)</f>
        <v>267.77057353727884</v>
      </c>
      <c r="D406" s="22">
        <f>IF('Statistika podle krajů'!D406="","",'Statistika podle krajů'!D406/'podle krajů na 100tis.obyvatel'!D$5*100000)</f>
        <v>314.55573272388807</v>
      </c>
      <c r="E406" s="22">
        <f>IF('Statistika podle krajů'!E406="","",'Statistika podle krajů'!E406/'podle krajů na 100tis.obyvatel'!E$5*100000)</f>
        <v>241.56677668550037</v>
      </c>
      <c r="F406" s="22">
        <f>IF('Statistika podle krajů'!F406="","",'Statistika podle krajů'!F406/'podle krajů na 100tis.obyvatel'!F$5*100000)</f>
        <v>120.4762034045557</v>
      </c>
      <c r="G406" s="22">
        <f>IF('Statistika podle krajů'!G406="","",'Statistika podle krajů'!G406/'podle krajů na 100tis.obyvatel'!G$5*100000)</f>
        <v>302.44894727546239</v>
      </c>
      <c r="H406" s="22">
        <f>IF('Statistika podle krajů'!H406="","",'Statistika podle krajů'!H406/'podle krajů na 100tis.obyvatel'!H$5*100000)</f>
        <v>317.33868241339673</v>
      </c>
      <c r="I406" s="22">
        <f>IF('Statistika podle krajů'!I406="","",'Statistika podle krajů'!I406/'podle krajů na 100tis.obyvatel'!I$5*100000)</f>
        <v>212.99852985695563</v>
      </c>
      <c r="J406" s="22">
        <f>IF('Statistika podle krajů'!J406="","",'Statistika podle krajů'!J406/'podle krajů na 100tis.obyvatel'!J$5*100000)</f>
        <v>307.27315167354811</v>
      </c>
      <c r="K406" s="22">
        <f>IF('Statistika podle krajů'!K406="","",'Statistika podle krajů'!K406/'podle krajů na 100tis.obyvatel'!K$5*100000)</f>
        <v>319.72507566499877</v>
      </c>
      <c r="L406" s="22">
        <f>IF('Statistika podle krajů'!L406="","",'Statistika podle krajů'!L406/'podle krajů na 100tis.obyvatel'!L$5*100000)</f>
        <v>205.11934254426842</v>
      </c>
      <c r="M406" s="22">
        <f>IF('Statistika podle krajů'!M406="","",'Statistika podle krajů'!M406/'podle krajů na 100tis.obyvatel'!M$5*100000)</f>
        <v>229.10848634921641</v>
      </c>
      <c r="N406" s="22">
        <f>IF('Statistika podle krajů'!N406="","",'Statistika podle krajů'!N406/'podle krajů na 100tis.obyvatel'!N$5*100000)</f>
        <v>226.58804748049542</v>
      </c>
      <c r="O406" s="23">
        <f>IF('Statistika podle krajů'!O406="","",'Statistika podle krajů'!O406/'podle krajů na 100tis.obyvatel'!O$5*100000)</f>
        <v>200.82646211410042</v>
      </c>
      <c r="Q406" s="24">
        <f>IF('Statistika podle krajů'!Q406="","",'Statistika podle krajů'!Q406/'podle krajů na 100tis.obyvatel'!$Q$5*100000)</f>
        <v>246.32644715852598</v>
      </c>
    </row>
    <row r="407" spans="1:17" x14ac:dyDescent="0.2">
      <c r="A407" s="52">
        <v>44292</v>
      </c>
      <c r="B407" s="32">
        <f>IF('Statistika podle krajů'!B407="","",'Statistika podle krajů'!B407/'podle krajů na 100tis.obyvatel'!B$5*100000)</f>
        <v>220.49767533529615</v>
      </c>
      <c r="C407" s="22">
        <f>IF('Statistika podle krajů'!C407="","",'Statistika podle krajů'!C407/'podle krajů na 100tis.obyvatel'!C$5*100000)</f>
        <v>269.35885949517052</v>
      </c>
      <c r="D407" s="22">
        <f>IF('Statistika podle krajů'!D407="","",'Statistika podle krajů'!D407/'podle krajů na 100tis.obyvatel'!D$5*100000)</f>
        <v>319.21351751249449</v>
      </c>
      <c r="E407" s="22">
        <f>IF('Statistika podle krajů'!E407="","",'Statistika podle krajů'!E407/'podle krajů na 100tis.obyvatel'!E$5*100000)</f>
        <v>237.66780414952393</v>
      </c>
      <c r="F407" s="22">
        <f>IF('Statistika podle krajů'!F407="","",'Statistika podle krajů'!F407/'podle krajů na 100tis.obyvatel'!F$5*100000)</f>
        <v>121.49431216572096</v>
      </c>
      <c r="G407" s="22">
        <f>IF('Statistika podle krajů'!G407="","",'Statistika podle krajů'!G407/'podle krajů na 100tis.obyvatel'!G$5*100000)</f>
        <v>319.13662580012544</v>
      </c>
      <c r="H407" s="22">
        <f>IF('Statistika podle krajů'!H407="","",'Statistika podle krajů'!H407/'podle krajů na 100tis.obyvatel'!H$5*100000)</f>
        <v>314.40870878315945</v>
      </c>
      <c r="I407" s="22">
        <f>IF('Statistika podle krajů'!I407="","",'Statistika podle krajů'!I407/'podle krajů na 100tis.obyvatel'!I$5*100000)</f>
        <v>199.04032832590408</v>
      </c>
      <c r="J407" s="22">
        <f>IF('Statistika podle krajů'!J407="","",'Statistika podle krajů'!J407/'podle krajů na 100tis.obyvatel'!J$5*100000)</f>
        <v>323.727380218956</v>
      </c>
      <c r="K407" s="22">
        <f>IF('Statistika podle krajů'!K407="","",'Statistika podle krajů'!K407/'podle krajů na 100tis.obyvatel'!K$5*100000)</f>
        <v>352.48218464417346</v>
      </c>
      <c r="L407" s="22">
        <f>IF('Statistika podle krajů'!L407="","",'Statistika podle krajů'!L407/'podle krajů na 100tis.obyvatel'!L$5*100000)</f>
        <v>215.52212310684075</v>
      </c>
      <c r="M407" s="22">
        <f>IF('Statistika podle krajů'!M407="","",'Statistika podle krajů'!M407/'podle krajů na 100tis.obyvatel'!M$5*100000)</f>
        <v>249.04472203982502</v>
      </c>
      <c r="N407" s="22">
        <f>IF('Statistika podle krajů'!N407="","",'Statistika podle krajů'!N407/'podle krajů na 100tis.obyvatel'!N$5*100000)</f>
        <v>248.38856416990672</v>
      </c>
      <c r="O407" s="23">
        <f>IF('Statistika podle krajů'!O407="","",'Statistika podle krajů'!O407/'podle krajů na 100tis.obyvatel'!O$5*100000)</f>
        <v>221.65044200979727</v>
      </c>
      <c r="Q407" s="24">
        <f>IF('Statistika podle krajů'!Q407="","",'Statistika podle krajů'!Q407/'podle krajů na 100tis.obyvatel'!$Q$5*100000)</f>
        <v>255.47181445489824</v>
      </c>
    </row>
    <row r="408" spans="1:17" x14ac:dyDescent="0.2">
      <c r="A408" s="52">
        <v>44293</v>
      </c>
      <c r="B408" s="32">
        <f>IF('Statistika podle krajů'!B408="","",'Statistika podle krajů'!B408/'podle krajů na 100tis.obyvatel'!B$5*100000)</f>
        <v>204.48894000273359</v>
      </c>
      <c r="C408" s="22">
        <f>IF('Statistika podle krajů'!C408="","",'Statistika podle krajů'!C408/'podle krajů na 100tis.obyvatel'!C$5*100000)</f>
        <v>247.33944053349083</v>
      </c>
      <c r="D408" s="22">
        <f>IF('Statistika podle krajů'!D408="","",'Statistika podle krajů'!D408/'podle krajů na 100tis.obyvatel'!D$5*100000)</f>
        <v>294.6825176258339</v>
      </c>
      <c r="E408" s="22">
        <f>IF('Statistika podle krajů'!E408="","",'Statistika podle krajů'!E408/'podle krajů na 100tis.obyvatel'!E$5*100000)</f>
        <v>209.52739367247614</v>
      </c>
      <c r="F408" s="22">
        <f>IF('Statistika podle krajů'!F408="","",'Statistika podle krajů'!F408/'podle krajů na 100tis.obyvatel'!F$5*100000)</f>
        <v>106.90141992235223</v>
      </c>
      <c r="G408" s="22">
        <f>IF('Statistika podle krajů'!G408="","",'Statistika podle krajů'!G408/'podle krajů na 100tis.obyvatel'!G$5*100000)</f>
        <v>284.54319002637141</v>
      </c>
      <c r="H408" s="22">
        <f>IF('Statistika podle krajů'!H408="","",'Statistika podle krajů'!H408/'podle krajů na 100tis.obyvatel'!H$5*100000)</f>
        <v>288.94047645878879</v>
      </c>
      <c r="I408" s="22">
        <f>IF('Statistika podle krajů'!I408="","",'Statistika podle krajů'!I408/'podle krajů na 100tis.obyvatel'!I$5*100000)</f>
        <v>180.73151852543384</v>
      </c>
      <c r="J408" s="22">
        <f>IF('Statistika podle krajů'!J408="","",'Statistika podle krajů'!J408/'podle krajů na 100tis.obyvatel'!J$5*100000)</f>
        <v>298.47205268414388</v>
      </c>
      <c r="K408" s="22">
        <f>IF('Statistika podle krajů'!K408="","",'Statistika podle krajů'!K408/'podle krajů na 100tis.obyvatel'!K$5*100000)</f>
        <v>327.17878908540973</v>
      </c>
      <c r="L408" s="22">
        <f>IF('Statistika podle krajů'!L408="","",'Statistika podle krajů'!L408/'podle krajů na 100tis.obyvatel'!L$5*100000)</f>
        <v>202.77032757852632</v>
      </c>
      <c r="M408" s="22">
        <f>IF('Statistika podle krajů'!M408="","",'Statistika podle krajů'!M408/'podle krajů na 100tis.obyvatel'!M$5*100000)</f>
        <v>232.58941639043377</v>
      </c>
      <c r="N408" s="22">
        <f>IF('Statistika podle krajů'!N408="","",'Statistika podle krajů'!N408/'podle krajů na 100tis.obyvatel'!N$5*100000)</f>
        <v>244.61209671189843</v>
      </c>
      <c r="O408" s="23">
        <f>IF('Statistika podle krajů'!O408="","",'Statistika podle krajů'!O408/'podle krajů na 100tis.obyvatel'!O$5*100000)</f>
        <v>208.32309487655129</v>
      </c>
      <c r="Q408" s="24">
        <f>IF('Statistika podle krajů'!Q408="","",'Statistika podle krajů'!Q408/'podle krajů na 100tis.obyvatel'!$Q$5*100000)</f>
        <v>236.01219344901816</v>
      </c>
    </row>
    <row r="409" spans="1:17" x14ac:dyDescent="0.2">
      <c r="A409" s="52">
        <v>44294</v>
      </c>
      <c r="B409" s="32">
        <f>IF('Statistika podle krajů'!B409="","",'Statistika podle krajů'!B409/'podle krajů na 100tis.obyvatel'!B$5*100000)</f>
        <v>194.06815945606547</v>
      </c>
      <c r="C409" s="22">
        <f>IF('Statistika podle krajů'!C409="","",'Statistika podle krajů'!C409/'podle krajů na 100tis.obyvatel'!C$5*100000)</f>
        <v>241.63605004833443</v>
      </c>
      <c r="D409" s="22">
        <f>IF('Statistika podle krajů'!D409="","",'Statistika podle krajů'!D409/'podle krajů na 100tis.obyvatel'!D$5*100000)</f>
        <v>286.91954297815653</v>
      </c>
      <c r="E409" s="22">
        <f>IF('Statistika podle krajů'!E409="","",'Statistika podle krajů'!E409/'podle krajů na 100tis.obyvatel'!E$5*100000)</f>
        <v>198.50855824471648</v>
      </c>
      <c r="F409" s="22">
        <f>IF('Statistika podle krajů'!F409="","",'Statistika podle krajů'!F409/'podle krajů na 100tis.obyvatel'!F$5*100000)</f>
        <v>100.79276735536068</v>
      </c>
      <c r="G409" s="22">
        <f>IF('Statistika podle krajů'!G409="","",'Statistika podle krajů'!G409/'podle krajů na 100tis.obyvatel'!G$5*100000)</f>
        <v>276.26025470026127</v>
      </c>
      <c r="H409" s="22">
        <f>IF('Statistika podle krajů'!H409="","",'Statistika podle krajů'!H409/'podle krajů na 100tis.obyvatel'!H$5*100000)</f>
        <v>277.22058193783948</v>
      </c>
      <c r="I409" s="22">
        <f>IF('Statistika podle krajů'!I409="","",'Statistika podle krajů'!I409/'podle krajů na 100tis.obyvatel'!I$5*100000)</f>
        <v>170.21754854100539</v>
      </c>
      <c r="J409" s="22">
        <f>IF('Statistika podle krajů'!J409="","",'Statistika podle krajů'!J409/'podle krajů na 100tis.obyvatel'!J$5*100000)</f>
        <v>289.28829721693944</v>
      </c>
      <c r="K409" s="22">
        <f>IF('Statistika podle krajů'!K409="","",'Statistika podle krajů'!K409/'podle krajů na 100tis.obyvatel'!K$5*100000)</f>
        <v>322.47118060936066</v>
      </c>
      <c r="L409" s="22">
        <f>IF('Statistika podle krajů'!L409="","",'Statistika podle krajů'!L409/'podle krajů na 100tis.obyvatel'!L$5*100000)</f>
        <v>198.65955138847758</v>
      </c>
      <c r="M409" s="22">
        <f>IF('Statistika podle krajů'!M409="","",'Statistika podle krajů'!M409/'podle krajů na 100tis.obyvatel'!M$5*100000)</f>
        <v>229.10848634921641</v>
      </c>
      <c r="N409" s="22">
        <f>IF('Statistika podle krajů'!N409="","",'Statistika podle krajů'!N409/'podle krajů na 100tis.obyvatel'!N$5*100000)</f>
        <v>239.63402597179666</v>
      </c>
      <c r="O409" s="23">
        <f>IF('Statistika podle krajů'!O409="","",'Statistika podle krajů'!O409/'podle krajů na 100tis.obyvatel'!O$5*100000)</f>
        <v>202.65897234492172</v>
      </c>
      <c r="Q409" s="24">
        <f>IF('Statistika podle krajů'!Q409="","",'Statistika podle krajů'!Q409/'podle krajů na 100tis.obyvatel'!$Q$5*100000)</f>
        <v>228.83055532671358</v>
      </c>
    </row>
    <row r="410" spans="1:17" x14ac:dyDescent="0.2">
      <c r="A410" s="52">
        <v>44295</v>
      </c>
      <c r="B410" s="32">
        <f>IF('Statistika podle krajů'!B410="","",'Statistika podle krajů'!B410/'podle krajů na 100tis.obyvatel'!B$5*100000)</f>
        <v>188.10264015761052</v>
      </c>
      <c r="C410" s="22">
        <f>IF('Statistika podle krajů'!C410="","",'Statistika podle krajů'!C410/'podle krajů na 100tis.obyvatel'!C$5*100000)</f>
        <v>233.11706172873377</v>
      </c>
      <c r="D410" s="22">
        <f>IF('Statistika podle krajů'!D410="","",'Statistika podle krajů'!D410/'podle krajů na 100tis.obyvatel'!D$5*100000)</f>
        <v>283.50383413317849</v>
      </c>
      <c r="E410" s="22">
        <f>IF('Statistika podle krajů'!E410="","",'Statistika podle krajů'!E410/'podle krajů na 100tis.obyvatel'!E$5*100000)</f>
        <v>194.94862679882488</v>
      </c>
      <c r="F410" s="22">
        <f>IF('Statistika podle krajů'!F410="","",'Statistika podle krajů'!F410/'podle krajů na 100tis.obyvatel'!F$5*100000)</f>
        <v>100.45339776830559</v>
      </c>
      <c r="G410" s="22">
        <f>IF('Statistika podle krajů'!G410="","",'Statistika podle krajů'!G410/'podle krajů na 100tis.obyvatel'!G$5*100000)</f>
        <v>271.14432405766382</v>
      </c>
      <c r="H410" s="22">
        <f>IF('Statistika podle krajů'!H410="","",'Statistika podle krajů'!H410/'podle krajů na 100tis.obyvatel'!H$5*100000)</f>
        <v>276.76981676395684</v>
      </c>
      <c r="I410" s="22">
        <f>IF('Statistika podle krajů'!I410="","",'Statistika podle krajů'!I410/'podle krajů na 100tis.obyvatel'!I$5*100000)</f>
        <v>166.41076630526405</v>
      </c>
      <c r="J410" s="22">
        <f>IF('Statistika podle krajů'!J410="","",'Statistika podle krajů'!J410/'podle krajů na 100tis.obyvatel'!J$5*100000)</f>
        <v>287.56634306683861</v>
      </c>
      <c r="K410" s="22">
        <f>IF('Statistika podle krajů'!K410="","",'Statistika podle krajů'!K410/'podle krajů na 100tis.obyvatel'!K$5*100000)</f>
        <v>330.1210443829404</v>
      </c>
      <c r="L410" s="22">
        <f>IF('Statistika podle krajů'!L410="","",'Statistika podle krajů'!L410/'podle krajů na 100tis.obyvatel'!L$5*100000)</f>
        <v>199.91795226298228</v>
      </c>
      <c r="M410" s="22">
        <f>IF('Statistika podle krajů'!M410="","",'Statistika podle krajů'!M410/'podle krajů na 100tis.obyvatel'!M$5*100000)</f>
        <v>221.83017808121642</v>
      </c>
      <c r="N410" s="22">
        <f>IF('Statistika podle krajů'!N410="","",'Statistika podle krajů'!N410/'podle krajů na 100tis.obyvatel'!N$5*100000)</f>
        <v>245.813699993992</v>
      </c>
      <c r="O410" s="23">
        <f>IF('Statistika podle krajů'!O410="","",'Statistika podle krajů'!O410/'podle krajů na 100tis.obyvatel'!O$5*100000)</f>
        <v>207.07365608280946</v>
      </c>
      <c r="Q410" s="24">
        <f>IF('Statistika podle krajů'!Q410="","",'Statistika podle krajů'!Q410/'podle krajů na 100tis.obyvatel'!$Q$5*100000)</f>
        <v>226.79201742220522</v>
      </c>
    </row>
    <row r="411" spans="1:17" x14ac:dyDescent="0.2">
      <c r="A411" s="52">
        <v>44296</v>
      </c>
      <c r="B411" s="32">
        <f>IF('Statistika podle krajů'!B411="","",'Statistika podle krajů'!B411/'podle krajů na 100tis.obyvatel'!B$5*100000)</f>
        <v>173.30211126524134</v>
      </c>
      <c r="C411" s="22">
        <f>IF('Statistika podle krajů'!C411="","",'Statistika podle krajů'!C411/'podle krajů na 100tis.obyvatel'!C$5*100000)</f>
        <v>211.31422721585744</v>
      </c>
      <c r="D411" s="22">
        <f>IF('Statistika podle krajů'!D411="","",'Statistika podle krajů'!D411/'podle krajů na 100tis.obyvatel'!D$5*100000)</f>
        <v>260.05965069719275</v>
      </c>
      <c r="E411" s="22">
        <f>IF('Statistika podle krajů'!E411="","",'Statistika podle krajů'!E411/'podle krajů na 100tis.obyvatel'!E$5*100000)</f>
        <v>173.9280792135603</v>
      </c>
      <c r="F411" s="22">
        <f>IF('Statistika podle krajů'!F411="","",'Statistika podle krajů'!F411/'podle krajů na 100tis.obyvatel'!F$5*100000)</f>
        <v>88.575462221377578</v>
      </c>
      <c r="G411" s="22">
        <f>IF('Statistika podle krajů'!G411="","",'Statistika podle krajů'!G411/'podle krajů na 100tis.obyvatel'!G$5*100000)</f>
        <v>247.26998105887586</v>
      </c>
      <c r="H411" s="22">
        <f>IF('Statistika podle krajů'!H411="","",'Statistika podle krajů'!H411/'podle krajů na 100tis.obyvatel'!H$5*100000)</f>
        <v>252.42849737429287</v>
      </c>
      <c r="I411" s="22">
        <f>IF('Statistika podle krajů'!I411="","",'Statistika podle krajů'!I411/'podle krajů na 100tis.obyvatel'!I$5*100000)</f>
        <v>154.99041959804003</v>
      </c>
      <c r="J411" s="22">
        <f>IF('Statistika podle krajů'!J411="","",'Statistika podle krajů'!J411/'podle krajů na 100tis.obyvatel'!J$5*100000)</f>
        <v>266.52023678782842</v>
      </c>
      <c r="K411" s="22">
        <f>IF('Statistika podle krajů'!K411="","",'Statistika podle krajů'!K411/'podle krajů na 100tis.obyvatel'!K$5*100000)</f>
        <v>304.62149847100801</v>
      </c>
      <c r="L411" s="22">
        <f>IF('Statistika podle krajů'!L411="","",'Statistika podle krajů'!L411/'podle krajů na 100tis.obyvatel'!L$5*100000)</f>
        <v>183.97820785258924</v>
      </c>
      <c r="M411" s="22">
        <f>IF('Statistika podle krajů'!M411="","",'Statistika podle krajů'!M411/'podle krajů na 100tis.obyvatel'!M$5*100000)</f>
        <v>202.68506285452088</v>
      </c>
      <c r="N411" s="22">
        <f>IF('Statistika podle krajů'!N411="","",'Statistika podle krajů'!N411/'podle krajů na 100tis.obyvatel'!N$5*100000)</f>
        <v>229.33456926813776</v>
      </c>
      <c r="O411" s="23">
        <f>IF('Statistika podle krajů'!O411="","",'Statistika podle krajů'!O411/'podle krajů na 100tis.obyvatel'!O$5*100000)</f>
        <v>190.41447216625198</v>
      </c>
      <c r="Q411" s="24">
        <f>IF('Statistika podle krajů'!Q411="","",'Statistika podle krajů'!Q411/'podle krajů na 100tis.obyvatel'!$Q$5*100000)</f>
        <v>207.88411080332514</v>
      </c>
    </row>
    <row r="412" spans="1:17" x14ac:dyDescent="0.2">
      <c r="A412" s="52">
        <v>44297</v>
      </c>
      <c r="B412" s="32">
        <f>IF('Statistika podle krajů'!B412="","",'Statistika podle krajů'!B412/'podle krajů na 100tis.obyvatel'!B$5*100000)</f>
        <v>171.26326289741496</v>
      </c>
      <c r="C412" s="22">
        <f>IF('Statistika podle krajů'!C412="","",'Statistika podle krajů'!C412/'podle krajů na 100tis.obyvatel'!C$5*100000)</f>
        <v>208.42643456514534</v>
      </c>
      <c r="D412" s="22">
        <f>IF('Statistika podle krajů'!D412="","",'Statistika podle krajů'!D412/'podle krajů na 100tis.obyvatel'!D$5*100000)</f>
        <v>258.3517962747037</v>
      </c>
      <c r="E412" s="22">
        <f>IF('Statistika podle krajů'!E412="","",'Statistika podle krajů'!E412/'podle krajů na 100tis.obyvatel'!E$5*100000)</f>
        <v>172.74143539826309</v>
      </c>
      <c r="F412" s="22">
        <f>IF('Statistika podle krajů'!F412="","",'Statistika podle krajů'!F412/'podle krajů na 100tis.obyvatel'!F$5*100000)</f>
        <v>86.878614286102135</v>
      </c>
      <c r="G412" s="22">
        <f>IF('Statistika podle krajů'!G412="","",'Statistika podle krajů'!G412/'podle krajů na 100tis.obyvatel'!G$5*100000)</f>
        <v>244.10297637536314</v>
      </c>
      <c r="H412" s="22">
        <f>IF('Statistika podle krajů'!H412="","",'Statistika podle krajů'!H412/'podle krajů na 100tis.obyvatel'!H$5*100000)</f>
        <v>249.7239063309969</v>
      </c>
      <c r="I412" s="22">
        <f>IF('Statistika podle krajů'!I412="","",'Statistika podle krajů'!I412/'podle krajů na 100tis.obyvatel'!I$5*100000)</f>
        <v>153.17766615244895</v>
      </c>
      <c r="J412" s="22">
        <f>IF('Statistika podle krajů'!J412="","",'Statistika podle krajů'!J412/'podle krajů na 100tis.obyvatel'!J$5*100000)</f>
        <v>264.22429792102736</v>
      </c>
      <c r="K412" s="22">
        <f>IF('Statistika podle krajů'!K412="","",'Statistika podle krajů'!K412/'podle krajů na 100tis.obyvatel'!K$5*100000)</f>
        <v>302.07154387981478</v>
      </c>
      <c r="L412" s="22">
        <f>IF('Statistika podle krajů'!L412="","",'Statistika podle krajů'!L412/'podle krajů na 100tis.obyvatel'!L$5*100000)</f>
        <v>181.71308627848074</v>
      </c>
      <c r="M412" s="22">
        <f>IF('Statistika podle krajů'!M412="","",'Statistika podle krajů'!M412/'podle krajů na 100tis.obyvatel'!M$5*100000)</f>
        <v>200.62814964834698</v>
      </c>
      <c r="N412" s="22">
        <f>IF('Statistika podle krajů'!N412="","",'Statistika podle krajů'!N412/'podle krajů na 100tis.obyvatel'!N$5*100000)</f>
        <v>226.07307464531243</v>
      </c>
      <c r="O412" s="23">
        <f>IF('Statistika podle krajů'!O412="","",'Statistika podle krajů'!O412/'podle krajů na 100tis.obyvatel'!O$5*100000)</f>
        <v>187.91559457876835</v>
      </c>
      <c r="Q412" s="24">
        <f>IF('Statistika podle krajů'!Q412="","",'Statistika podle krajů'!Q412/'podle krajů na 100tis.obyvatel'!$Q$5*100000)</f>
        <v>205.52763579444394</v>
      </c>
    </row>
    <row r="413" spans="1:17" x14ac:dyDescent="0.2">
      <c r="A413" s="52">
        <v>44298</v>
      </c>
      <c r="B413" s="32">
        <f>IF('Statistika podle krajů'!B413="","",'Statistika podle krajů'!B413/'podle krajů na 100tis.obyvatel'!B$5*100000)</f>
        <v>171.26326289741496</v>
      </c>
      <c r="C413" s="22">
        <f>IF('Statistika podle krajů'!C413="","",'Statistika podle krajů'!C413/'podle krajů na 100tis.obyvatel'!C$5*100000)</f>
        <v>207.27131750486052</v>
      </c>
      <c r="D413" s="22">
        <f>IF('Statistika podle krajů'!D413="","",'Statistika podle krajů'!D413/'podle krajů na 100tis.obyvatel'!D$5*100000)</f>
        <v>255.4018659085863</v>
      </c>
      <c r="E413" s="22">
        <f>IF('Statistika podle krajů'!E413="","",'Statistika podle krajů'!E413/'podle krajů na 100tis.obyvatel'!E$5*100000)</f>
        <v>162.06164106058833</v>
      </c>
      <c r="F413" s="22">
        <f>IF('Statistika podle krajů'!F413="","",'Statistika podle krajů'!F413/'podle krajů na 100tis.obyvatel'!F$5*100000)</f>
        <v>88.914831808432652</v>
      </c>
      <c r="G413" s="22">
        <f>IF('Statistika podle krajů'!G413="","",'Statistika podle krajů'!G413/'podle krajů na 100tis.obyvatel'!G$5*100000)</f>
        <v>252.99495106368724</v>
      </c>
      <c r="H413" s="22">
        <f>IF('Statistika podle krajů'!H413="","",'Statistika podle krajů'!H413/'podle krajů na 100tis.obyvatel'!H$5*100000)</f>
        <v>245.89240235299422</v>
      </c>
      <c r="I413" s="22">
        <f>IF('Statistika podle krajů'!I413="","",'Statistika podle krajů'!I413/'podle krajů na 100tis.obyvatel'!I$5*100000)</f>
        <v>143.57007289081605</v>
      </c>
      <c r="J413" s="22">
        <f>IF('Statistika podle krajů'!J413="","",'Statistika podle krajů'!J413/'podle krajů na 100tis.obyvatel'!J$5*100000)</f>
        <v>261.92835905422629</v>
      </c>
      <c r="K413" s="22">
        <f>IF('Statistika podle krajů'!K413="","",'Statistika podle krajů'!K413/'podle krajů na 100tis.obyvatel'!K$5*100000)</f>
        <v>302.46384458615216</v>
      </c>
      <c r="L413" s="22">
        <f>IF('Statistika podle krajů'!L413="","",'Statistika podle krajů'!L413/'podle krajů na 100tis.obyvatel'!L$5*100000)</f>
        <v>176.93116295536285</v>
      </c>
      <c r="M413" s="22">
        <f>IF('Statistika podle krajů'!M413="","",'Statistika podle krajů'!M413/'podle krajů na 100tis.obyvatel'!M$5*100000)</f>
        <v>201.8939423906078</v>
      </c>
      <c r="N413" s="22">
        <f>IF('Statistika podle krajů'!N413="","",'Statistika podle krajů'!N413/'podle krajů na 100tis.obyvatel'!N$5*100000)</f>
        <v>234.48429761996721</v>
      </c>
      <c r="O413" s="23">
        <f>IF('Statistika podle krajů'!O413="","",'Statistika podle krajů'!O413/'podle krajů na 100tis.obyvatel'!O$5*100000)</f>
        <v>198.41088044619957</v>
      </c>
      <c r="Q413" s="24">
        <f>IF('Statistika podle krajů'!Q413="","",'Statistika podle krajů'!Q413/'podle krajů na 100tis.obyvatel'!$Q$5*100000)</f>
        <v>205.7801152596812</v>
      </c>
    </row>
    <row r="414" spans="1:17" x14ac:dyDescent="0.2">
      <c r="A414" s="52">
        <v>44299</v>
      </c>
      <c r="B414" s="32">
        <f>IF('Statistika podle krajů'!B414="","",'Statistika podle krajů'!B414/'podle krajů na 100tis.obyvatel'!B$5*100000)</f>
        <v>163.56094684118202</v>
      </c>
      <c r="C414" s="22">
        <f>IF('Statistika podle krajů'!C414="","",'Statistika podle krajů'!C414/'podle krajů na 100tis.obyvatel'!C$5*100000)</f>
        <v>194.9260039230663</v>
      </c>
      <c r="D414" s="22">
        <f>IF('Statistika podle krajů'!D414="","",'Statistika podle krajů'!D414/'podle krajů na 100tis.obyvatel'!D$5*100000)</f>
        <v>243.75740393707022</v>
      </c>
      <c r="E414" s="22">
        <f>IF('Statistika podle krajů'!E414="","",'Statistika podle krajů'!E414/'podle krajů na 100tis.obyvatel'!E$5*100000)</f>
        <v>155.11129871384765</v>
      </c>
      <c r="F414" s="22">
        <f>IF('Statistika podle krajů'!F414="","",'Statistika podle krajů'!F414/'podle krajů na 100tis.obyvatel'!F$5*100000)</f>
        <v>83.484918415551263</v>
      </c>
      <c r="G414" s="22">
        <f>IF('Statistika podle krajů'!G414="","",'Statistika podle krajů'!G414/'podle krajů na 100tis.obyvatel'!G$5*100000)</f>
        <v>235.21100168703902</v>
      </c>
      <c r="H414" s="22">
        <f>IF('Statistika podle krajů'!H414="","",'Statistika podle krajů'!H414/'podle krajů na 100tis.obyvatel'!H$5*100000)</f>
        <v>226.96026504992224</v>
      </c>
      <c r="I414" s="22">
        <f>IF('Statistika podle krajů'!I414="","",'Statistika podle krajů'!I414/'podle krajů na 100tis.obyvatel'!I$5*100000)</f>
        <v>136.50033445301071</v>
      </c>
      <c r="J414" s="22">
        <f>IF('Statistika podle krajů'!J414="","",'Statistika podle krajů'!J414/'podle krajů na 100tis.obyvatel'!J$5*100000)</f>
        <v>249.68335176462037</v>
      </c>
      <c r="K414" s="22">
        <f>IF('Statistika podle krajů'!K414="","",'Statistika podle krajů'!K414/'podle krajů na 100tis.obyvatel'!K$5*100000)</f>
        <v>289.32177092384859</v>
      </c>
      <c r="L414" s="22">
        <f>IF('Statistika podle krajů'!L414="","",'Statistika podle krajů'!L414/'podle krajů na 100tis.obyvatel'!L$5*100000)</f>
        <v>167.61899648402795</v>
      </c>
      <c r="M414" s="22">
        <f>IF('Statistika podle krajů'!M414="","",'Statistika podle krajů'!M414/'podle krajů na 100tis.obyvatel'!M$5*100000)</f>
        <v>195.09030640095568</v>
      </c>
      <c r="N414" s="22">
        <f>IF('Statistika podle krajů'!N414="","",'Statistika podle krajů'!N414/'podle krajů na 100tis.obyvatel'!N$5*100000)</f>
        <v>227.96130837431659</v>
      </c>
      <c r="O414" s="23">
        <f>IF('Statistika podle krajů'!O414="","",'Statistika podle krajů'!O414/'podle krajů na 100tis.obyvatel'!O$5*100000)</f>
        <v>192.08039055790775</v>
      </c>
      <c r="Q414" s="24">
        <f>IF('Statistika podle krajů'!Q414="","",'Statistika podle krajů'!Q414/'podle krajů na 100tis.obyvatel'!$Q$5*100000)</f>
        <v>195.74639428932596</v>
      </c>
    </row>
    <row r="415" spans="1:17" x14ac:dyDescent="0.2">
      <c r="A415" s="52">
        <v>44300</v>
      </c>
      <c r="B415" s="32">
        <f>IF('Statistika podle krajů'!B415="","",'Statistika podle krajů'!B415/'podle krajů na 100tis.obyvatel'!B$5*100000)</f>
        <v>160.61594364321058</v>
      </c>
      <c r="C415" s="22">
        <f>IF('Statistika podle krajů'!C415="","",'Statistika podle krajů'!C415/'podle krajů na 100tis.obyvatel'!C$5*100000)</f>
        <v>186.55140523600124</v>
      </c>
      <c r="D415" s="22">
        <f>IF('Statistika podle krajů'!D415="","",'Statistika podle krajů'!D415/'podle krajů na 100tis.obyvatel'!D$5*100000)</f>
        <v>234.5970938528109</v>
      </c>
      <c r="E415" s="22">
        <f>IF('Statistika podle krajů'!E415="","",'Statistika podle krajů'!E415/'podle krajů na 100tis.obyvatel'!E$5*100000)</f>
        <v>146.80479200676726</v>
      </c>
      <c r="F415" s="22">
        <f>IF('Statistika podle krajů'!F415="","",'Statistika podle krajů'!F415/'podle krajů na 100tis.obyvatel'!F$5*100000)</f>
        <v>82.466809654386012</v>
      </c>
      <c r="G415" s="22">
        <f>IF('Statistika podle krajů'!G415="","",'Statistika podle krajů'!G415/'podle krajů na 100tis.obyvatel'!G$5*100000)</f>
        <v>230.46049466177001</v>
      </c>
      <c r="H415" s="22">
        <f>IF('Statistika podle krajů'!H415="","",'Statistika podle krajů'!H415/'podle krajů na 100tis.obyvatel'!H$5*100000)</f>
        <v>213.66269242038359</v>
      </c>
      <c r="I415" s="22">
        <f>IF('Statistika podle krajů'!I415="","",'Statistika podle krajů'!I415/'podle krajů na 100tis.obyvatel'!I$5*100000)</f>
        <v>130.88079877167826</v>
      </c>
      <c r="J415" s="22">
        <f>IF('Statistika podle krajů'!J415="","",'Statistika podle krajů'!J415/'podle krajů na 100tis.obyvatel'!J$5*100000)</f>
        <v>243.75217635871749</v>
      </c>
      <c r="K415" s="22">
        <f>IF('Statistika podle krajů'!K415="","",'Statistika podle krajů'!K415/'podle krajů na 100tis.obyvatel'!K$5*100000)</f>
        <v>284.41801209463074</v>
      </c>
      <c r="L415" s="22">
        <f>IF('Statistika podle krajů'!L415="","",'Statistika podle krajů'!L415/'podle krajů na 100tis.obyvatel'!L$5*100000)</f>
        <v>160.48805819516789</v>
      </c>
      <c r="M415" s="22">
        <f>IF('Statistika podle krajů'!M415="","",'Statistika podle krajů'!M415/'podle krajů na 100tis.obyvatel'!M$5*100000)</f>
        <v>192.71694500921657</v>
      </c>
      <c r="N415" s="22">
        <f>IF('Statistika podle krajů'!N415="","",'Statistika podle krajů'!N415/'podle krajů na 100tis.obyvatel'!N$5*100000)</f>
        <v>225.90141703358481</v>
      </c>
      <c r="O415" s="23">
        <f>IF('Statistika podle krajů'!O415="","",'Statistika podle krajů'!O415/'podle krajů na 100tis.obyvatel'!O$5*100000)</f>
        <v>186.74945170460933</v>
      </c>
      <c r="Q415" s="24">
        <f>IF('Statistika podle krajů'!Q415="","",'Statistika podle krajů'!Q415/'podle krajů na 100tis.obyvatel'!$Q$5*100000)</f>
        <v>189.8832600410382</v>
      </c>
    </row>
    <row r="416" spans="1:17" x14ac:dyDescent="0.2">
      <c r="A416" s="52">
        <v>44301</v>
      </c>
      <c r="B416" s="32">
        <f>IF('Statistika podle krajů'!B416="","",'Statistika podle krajů'!B416/'podle krajů na 100tis.obyvatel'!B$5*100000)</f>
        <v>152.00747275683261</v>
      </c>
      <c r="C416" s="22">
        <f>IF('Statistika podle krajů'!C416="","",'Statistika podle krajů'!C416/'podle krajů na 100tis.obyvatel'!C$5*100000)</f>
        <v>177.81583246759715</v>
      </c>
      <c r="D416" s="22">
        <f>IF('Statistika podle krajů'!D416="","",'Statistika podle krajů'!D416/'podle krajů na 100tis.obyvatel'!D$5*100000)</f>
        <v>226.21308123331931</v>
      </c>
      <c r="E416" s="22">
        <f>IF('Statistika podle krajů'!E416="","",'Statistika podle krajů'!E416/'podle krajů na 100tis.obyvatel'!E$5*100000)</f>
        <v>137.82020311951706</v>
      </c>
      <c r="F416" s="22">
        <f>IF('Statistika podle krajů'!F416="","",'Statistika podle krajů'!F416/'podle krajů na 100tis.obyvatel'!F$5*100000)</f>
        <v>80.430592132055494</v>
      </c>
      <c r="G416" s="22">
        <f>IF('Statistika podle krajů'!G416="","",'Statistika podle krajů'!G416/'podle krajů na 100tis.obyvatel'!G$5*100000)</f>
        <v>221.4467121010031</v>
      </c>
      <c r="H416" s="22">
        <f>IF('Statistika podle krajů'!H416="","",'Statistika podle krajů'!H416/'podle krajů na 100tis.obyvatel'!H$5*100000)</f>
        <v>202.39356307331693</v>
      </c>
      <c r="I416" s="22">
        <f>IF('Statistika podle krajů'!I416="","",'Statistika podle krajů'!I416/'podle krajů na 100tis.obyvatel'!I$5*100000)</f>
        <v>124.17361102299115</v>
      </c>
      <c r="J416" s="22">
        <f>IF('Statistika podle krajů'!J416="","",'Statistika podle krajů'!J416/'podle krajů na 100tis.obyvatel'!J$5*100000)</f>
        <v>240.30826805851581</v>
      </c>
      <c r="K416" s="22">
        <f>IF('Statistika podle krajů'!K416="","",'Statistika podle krajů'!K416/'podle krajů na 100tis.obyvatel'!K$5*100000)</f>
        <v>272.45284055133942</v>
      </c>
      <c r="L416" s="22">
        <f>IF('Statistika podle krajů'!L416="","",'Statistika podle krajů'!L416/'podle krajů na 100tis.obyvatel'!L$5*100000)</f>
        <v>150.25306441586289</v>
      </c>
      <c r="M416" s="22">
        <f>IF('Statistika podle krajů'!M416="","",'Statistika podle krajů'!M416/'podle krajů na 100tis.obyvatel'!M$5*100000)</f>
        <v>183.53994762782528</v>
      </c>
      <c r="N416" s="22">
        <f>IF('Statistika podle krajů'!N416="","",'Statistika podle krajů'!N416/'podle krajů na 100tis.obyvatel'!N$5*100000)</f>
        <v>218.52013972929592</v>
      </c>
      <c r="O416" s="23">
        <f>IF('Statistika podle krajů'!O416="","",'Statistika podle krajů'!O416/'podle krajů na 100tis.obyvatel'!O$5*100000)</f>
        <v>179.50270670090686</v>
      </c>
      <c r="Q416" s="24">
        <f>IF('Statistika podle krajů'!Q416="","",'Statistika podle krajů'!Q416/'podle krajů na 100tis.obyvatel'!$Q$5*100000)</f>
        <v>181.48598004907265</v>
      </c>
    </row>
    <row r="417" spans="1:17" x14ac:dyDescent="0.2">
      <c r="A417" s="52">
        <v>44302</v>
      </c>
      <c r="B417" s="32">
        <f>IF('Statistika podle krajů'!B417="","",'Statistika podle krajů'!B417/'podle krajů na 100tis.obyvatel'!B$5*100000)</f>
        <v>147.32567280108316</v>
      </c>
      <c r="C417" s="22">
        <f>IF('Statistika podle krajů'!C417="","",'Statistika podle krajů'!C417/'podle krajů na 100tis.obyvatel'!C$5*100000)</f>
        <v>176.15535169343772</v>
      </c>
      <c r="D417" s="22">
        <f>IF('Statistika podle krajů'!D417="","",'Statistika podle krajů'!D417/'podle krajů na 100tis.obyvatel'!D$5*100000)</f>
        <v>226.98937869808705</v>
      </c>
      <c r="E417" s="22">
        <f>IF('Statistika podle krajů'!E417="","",'Statistika podle krajů'!E417/'podle krajů na 100tis.obyvatel'!E$5*100000)</f>
        <v>132.56506622320092</v>
      </c>
      <c r="F417" s="22">
        <f>IF('Statistika podle krajů'!F417="","",'Statistika podle krajů'!F417/'podle krajů na 100tis.obyvatel'!F$5*100000)</f>
        <v>80.430592132055494</v>
      </c>
      <c r="G417" s="22">
        <f>IF('Statistika podle krajů'!G417="","",'Statistika podle krajů'!G417/'podle krajů na 100tis.obyvatel'!G$5*100000)</f>
        <v>219.74140188680394</v>
      </c>
      <c r="H417" s="22">
        <f>IF('Statistika podle krajů'!H417="","",'Statistika podle krajů'!H417/'podle krajů na 100tis.obyvatel'!H$5*100000)</f>
        <v>197.88591133449029</v>
      </c>
      <c r="I417" s="22">
        <f>IF('Statistika podle krajů'!I417="","",'Statistika podle krajů'!I417/'podle krajů na 100tis.obyvatel'!I$5*100000)</f>
        <v>123.44850964475469</v>
      </c>
      <c r="J417" s="22">
        <f>IF('Statistika podle krajů'!J417="","",'Statistika podle krajů'!J417/'podle krajů na 100tis.obyvatel'!J$5*100000)</f>
        <v>238.96897038621518</v>
      </c>
      <c r="K417" s="22">
        <f>IF('Statistika podle krajů'!K417="","",'Statistika podle krajů'!K417/'podle krajů na 100tis.obyvatel'!K$5*100000)</f>
        <v>273.43359231718296</v>
      </c>
      <c r="L417" s="22">
        <f>IF('Statistika podle krajů'!L417="","",'Statistika podle krajů'!L417/'podle krajů na 100tis.obyvatel'!L$5*100000)</f>
        <v>151.00810494056572</v>
      </c>
      <c r="M417" s="22">
        <f>IF('Statistika podle krajů'!M417="","",'Statistika podle krajů'!M417/'podle krajů na 100tis.obyvatel'!M$5*100000)</f>
        <v>185.91330901956442</v>
      </c>
      <c r="N417" s="22">
        <f>IF('Statistika podle krajů'!N417="","",'Statistika podle krajů'!N417/'podle krajů na 100tis.obyvatel'!N$5*100000)</f>
        <v>223.15489524594247</v>
      </c>
      <c r="O417" s="23">
        <f>IF('Statistika podle krajů'!O417="","",'Statistika podle krajů'!O417/'podle krajů na 100tis.obyvatel'!O$5*100000)</f>
        <v>180.00248221840357</v>
      </c>
      <c r="Q417" s="24">
        <f>IF('Statistika podle krajů'!Q417="","",'Statistika podle krajů'!Q417/'podle krajů na 100tis.obyvatel'!$Q$5*100000)</f>
        <v>180.60697746639477</v>
      </c>
    </row>
    <row r="418" spans="1:17" x14ac:dyDescent="0.2">
      <c r="A418" s="52">
        <v>44303</v>
      </c>
      <c r="B418" s="32">
        <f>IF('Statistika podle krajů'!B418="","",'Statistika podle krajů'!B418/'podle krajů na 100tis.obyvatel'!B$5*100000)</f>
        <v>138.18861159712054</v>
      </c>
      <c r="C418" s="22">
        <f>IF('Statistika podle krajů'!C418="","",'Statistika podle krajů'!C418/'podle krajů na 100tis.obyvatel'!C$5*100000)</f>
        <v>163.9544277441791</v>
      </c>
      <c r="D418" s="22">
        <f>IF('Statistika podle krajů'!D418="","",'Statistika podle krajů'!D418/'podle krajů na 100tis.obyvatel'!D$5*100000)</f>
        <v>213.17128382522128</v>
      </c>
      <c r="E418" s="22">
        <f>IF('Statistika podle krajů'!E418="","",'Statistika podle krajů'!E418/'podle krajů na 100tis.obyvatel'!E$5*100000)</f>
        <v>123.41095679090827</v>
      </c>
      <c r="F418" s="22">
        <f>IF('Statistika podle krajů'!F418="","",'Statistika podle krajů'!F418/'podle krajů na 100tis.obyvatel'!F$5*100000)</f>
        <v>75.340048326229194</v>
      </c>
      <c r="G418" s="22">
        <f>IF('Statistika podle krajů'!G418="","",'Statistika podle krajů'!G418/'podle krajů na 100tis.obyvatel'!G$5*100000)</f>
        <v>202.81010761725531</v>
      </c>
      <c r="H418" s="22">
        <f>IF('Statistika podle krajů'!H418="","",'Statistika podle krajů'!H418/'podle krajů na 100tis.obyvatel'!H$5*100000)</f>
        <v>182.55989542247966</v>
      </c>
      <c r="I418" s="22">
        <f>IF('Statistika podle krajů'!I418="","",'Statistika podle krajů'!I418/'podle krajů na 100tis.obyvatel'!I$5*100000)</f>
        <v>116.92259724062671</v>
      </c>
      <c r="J418" s="22">
        <f>IF('Statistika podle krajů'!J418="","",'Statistika podle krajů'!J418/'podle krajů na 100tis.obyvatel'!J$5*100000)</f>
        <v>225.38466542430862</v>
      </c>
      <c r="K418" s="22">
        <f>IF('Statistika podle krajů'!K418="","",'Statistika podle krajů'!K418/'podle krajů na 100tis.obyvatel'!K$5*100000)</f>
        <v>260.48766900804804</v>
      </c>
      <c r="L418" s="22">
        <f>IF('Statistika podle krajů'!L418="","",'Statistika podle krajů'!L418/'podle krajů na 100tis.obyvatel'!L$5*100000)</f>
        <v>141.52815168596354</v>
      </c>
      <c r="M418" s="22">
        <f>IF('Statistika podle krajů'!M418="","",'Statistika podle krajů'!M418/'podle krajů na 100tis.obyvatel'!M$5*100000)</f>
        <v>174.83762252478186</v>
      </c>
      <c r="N418" s="22">
        <f>IF('Statistika podle krajů'!N418="","",'Statistika podle krajů'!N418/'podle krajů na 100tis.obyvatel'!N$5*100000)</f>
        <v>211.48217764846237</v>
      </c>
      <c r="O418" s="23">
        <f>IF('Statistika podle krajů'!O418="","",'Statistika podle krajů'!O418/'podle krajů na 100tis.obyvatel'!O$5*100000)</f>
        <v>170.83993106429693</v>
      </c>
      <c r="Q418" s="24">
        <f>IF('Statistika podle krajů'!Q418="","",'Statistika podle krajů'!Q418/'podle krajů na 100tis.obyvatel'!$Q$5*100000)</f>
        <v>169.48852990464974</v>
      </c>
    </row>
    <row r="419" spans="1:17" x14ac:dyDescent="0.2">
      <c r="A419" s="52">
        <v>44304</v>
      </c>
      <c r="B419" s="32">
        <f>IF('Statistika podle krajů'!B419="","",'Statistika podle krajů'!B419/'podle krajů na 100tis.obyvatel'!B$5*100000)</f>
        <v>136.98040515692713</v>
      </c>
      <c r="C419" s="22">
        <f>IF('Statistika podle krajů'!C419="","",'Statistika podle krajů'!C419/'podle krajů na 100tis.obyvatel'!C$5*100000)</f>
        <v>162.58272623509086</v>
      </c>
      <c r="D419" s="22">
        <f>IF('Statistika podle krajů'!D419="","",'Statistika podle krajů'!D419/'podle krajů na 100tis.obyvatel'!D$5*100000)</f>
        <v>211.9292078815929</v>
      </c>
      <c r="E419" s="22">
        <f>IF('Statistika podle krajů'!E419="","",'Statistika podle krajů'!E419/'podle krajů na 100tis.obyvatel'!E$5*100000)</f>
        <v>121.20718970535634</v>
      </c>
      <c r="F419" s="22">
        <f>IF('Statistika podle krajů'!F419="","",'Statistika podle krajů'!F419/'podle krajů na 100tis.obyvatel'!F$5*100000)</f>
        <v>75.000678739174106</v>
      </c>
      <c r="G419" s="22">
        <f>IF('Statistika podle krajů'!G419="","",'Statistika podle krajů'!G419/'podle krajů na 100tis.obyvatel'!G$5*100000)</f>
        <v>200.25214229595659</v>
      </c>
      <c r="H419" s="22">
        <f>IF('Statistika podle krajů'!H419="","",'Statistika podle krajů'!H419/'podle krajů na 100tis.obyvatel'!H$5*100000)</f>
        <v>181.20759990083167</v>
      </c>
      <c r="I419" s="22">
        <f>IF('Statistika podle krajů'!I419="","",'Statistika podle krajů'!I419/'podle krajů na 100tis.obyvatel'!I$5*100000)</f>
        <v>116.01622051783116</v>
      </c>
      <c r="J419" s="22">
        <f>IF('Statistika podle krajů'!J419="","",'Statistika podle krajů'!J419/'podle krajů na 100tis.obyvatel'!J$5*100000)</f>
        <v>220.41013121290626</v>
      </c>
      <c r="K419" s="22">
        <f>IF('Statistika podle krajů'!K419="","",'Statistika podle krajů'!K419/'podle krajů na 100tis.obyvatel'!K$5*100000)</f>
        <v>258.3300151231922</v>
      </c>
      <c r="L419" s="22">
        <f>IF('Statistika podle krajů'!L419="","",'Statistika podle krajů'!L419/'podle krajů na 100tis.obyvatel'!L$5*100000)</f>
        <v>139.85028385329059</v>
      </c>
      <c r="M419" s="22">
        <f>IF('Statistika podle krajů'!M419="","",'Statistika podle krajů'!M419/'podle krajů na 100tis.obyvatel'!M$5*100000)</f>
        <v>173.41360568973838</v>
      </c>
      <c r="N419" s="22">
        <f>IF('Statistika podle krajů'!N419="","",'Statistika podle krajů'!N419/'podle krajů na 100tis.obyvatel'!N$5*100000)</f>
        <v>209.25062869600296</v>
      </c>
      <c r="O419" s="23">
        <f>IF('Statistika podle krajů'!O419="","",'Statistika podle krajů'!O419/'podle krajů na 100tis.obyvatel'!O$5*100000)</f>
        <v>168.17446163764777</v>
      </c>
      <c r="Q419" s="24">
        <f>IF('Statistika podle krajů'!Q419="","",'Statistika podle krajů'!Q419/'podle krajů na 100tis.obyvatel'!$Q$5*100000)</f>
        <v>167.61831164363289</v>
      </c>
    </row>
    <row r="420" spans="1:17" x14ac:dyDescent="0.2">
      <c r="A420" s="52">
        <v>44305</v>
      </c>
      <c r="B420" s="32">
        <f>IF('Statistika podle krajů'!B420="","",'Statistika podle krajů'!B420/'podle krajů na 100tis.obyvatel'!B$5*100000)</f>
        <v>143.3234889679425</v>
      </c>
      <c r="C420" s="22">
        <f>IF('Statistika podle krajů'!C420="","",'Statistika podle krajů'!C420/'podle krajů na 100tis.obyvatel'!C$5*100000)</f>
        <v>164.17101219298252</v>
      </c>
      <c r="D420" s="22">
        <f>IF('Statistika podle krajů'!D420="","",'Statistika podle krajů'!D420/'podle krajů na 100tis.obyvatel'!D$5*100000)</f>
        <v>210.99765092387162</v>
      </c>
      <c r="E420" s="22">
        <f>IF('Statistika podle krajů'!E420="","",'Statistika podle krajů'!E420/'podle krajů na 100tis.obyvatel'!E$5*100000)</f>
        <v>121.37671025039879</v>
      </c>
      <c r="F420" s="22">
        <f>IF('Statistika podle krajů'!F420="","",'Statistika podle krajů'!F420/'podle krajů na 100tis.obyvatel'!F$5*100000)</f>
        <v>75.340048326229194</v>
      </c>
      <c r="G420" s="22">
        <f>IF('Statistika podle krajů'!G420="","",'Statistika podle krajů'!G420/'podle krajů na 100tis.obyvatel'!G$5*100000)</f>
        <v>204.63722570389723</v>
      </c>
      <c r="H420" s="22">
        <f>IF('Statistika podle krajů'!H420="","",'Statistika podle krajů'!H420/'podle krajů na 100tis.obyvatel'!H$5*100000)</f>
        <v>182.10913024859701</v>
      </c>
      <c r="I420" s="22">
        <f>IF('Statistika podle krajů'!I420="","",'Statistika podle krajů'!I420/'podle krajů na 100tis.obyvatel'!I$5*100000)</f>
        <v>113.11581500488538</v>
      </c>
      <c r="J420" s="22">
        <f>IF('Statistika podle krajů'!J420="","",'Statistika podle krajů'!J420/'podle krajů na 100tis.obyvatel'!J$5*100000)</f>
        <v>220.7927876907064</v>
      </c>
      <c r="K420" s="22">
        <f>IF('Statistika podle krajů'!K420="","",'Statistika podle krajů'!K420/'podle krajů na 100tis.obyvatel'!K$5*100000)</f>
        <v>257.15311300417994</v>
      </c>
      <c r="L420" s="22">
        <f>IF('Statistika podle krajů'!L420="","",'Statistika podle krajů'!L420/'podle krajů na 100tis.obyvatel'!L$5*100000)</f>
        <v>137.16569532101386</v>
      </c>
      <c r="M420" s="22">
        <f>IF('Statistika podle krajů'!M420="","",'Statistika podle krajů'!M420/'podle krajů na 100tis.obyvatel'!M$5*100000)</f>
        <v>177.68565619486878</v>
      </c>
      <c r="N420" s="22">
        <f>IF('Statistika podle krajů'!N420="","",'Statistika podle krajů'!N420/'podle krajů na 100tis.obyvatel'!N$5*100000)</f>
        <v>212.16880809537298</v>
      </c>
      <c r="O420" s="23">
        <f>IF('Statistika podle krajů'!O420="","",'Statistika podle krajů'!O420/'podle krajů na 100tis.obyvatel'!O$5*100000)</f>
        <v>171.75618617970761</v>
      </c>
      <c r="Q420" s="24">
        <f>IF('Statistika podle krajů'!Q420="","",'Statistika podle krajů'!Q420/'podle krajů na 100tis.obyvatel'!$Q$5*100000)</f>
        <v>169.27345480463279</v>
      </c>
    </row>
    <row r="421" spans="1:17" x14ac:dyDescent="0.2">
      <c r="A421" s="52">
        <v>44306</v>
      </c>
      <c r="B421" s="32">
        <f>IF('Statistika podle krajů'!B421="","",'Statistika podle krajů'!B421/'podle krajů na 100tis.obyvatel'!B$5*100000)</f>
        <v>142.41733413779747</v>
      </c>
      <c r="C421" s="22">
        <f>IF('Statistika podle krajů'!C421="","",'Statistika podle krajů'!C421/'podle krajů na 100tis.obyvatel'!C$5*100000)</f>
        <v>163.23247958150111</v>
      </c>
      <c r="D421" s="22">
        <f>IF('Statistika podle krajů'!D421="","",'Statistika podle krajů'!D421/'podle krajů na 100tis.obyvatel'!D$5*100000)</f>
        <v>203.54519526210132</v>
      </c>
      <c r="E421" s="22">
        <f>IF('Statistika podle krajů'!E421="","",'Statistika podle krajů'!E421/'podle krajů na 100tis.obyvatel'!E$5*100000)</f>
        <v>119.17294316484686</v>
      </c>
      <c r="F421" s="22">
        <f>IF('Statistika podle krajů'!F421="","",'Statistika podle krajů'!F421/'podle krajů na 100tis.obyvatel'!F$5*100000)</f>
        <v>76.358157087394446</v>
      </c>
      <c r="G421" s="22">
        <f>IF('Statistika podle krajů'!G421="","",'Statistika podle krajů'!G421/'podle krajů na 100tis.obyvatel'!G$5*100000)</f>
        <v>203.29733910702646</v>
      </c>
      <c r="H421" s="22">
        <f>IF('Statistika podle krajů'!H421="","",'Statistika podle krajů'!H421/'podle krajů na 100tis.obyvatel'!H$5*100000)</f>
        <v>183.461425770245</v>
      </c>
      <c r="I421" s="22">
        <f>IF('Statistika podle krajů'!I421="","",'Statistika podle krajů'!I421/'podle krajů na 100tis.obyvatel'!I$5*100000)</f>
        <v>111.66561224841247</v>
      </c>
      <c r="J421" s="22">
        <f>IF('Statistika podle krajů'!J421="","",'Statistika podle krajů'!J421/'podle krajů na 100tis.obyvatel'!J$5*100000)</f>
        <v>218.30552058500524</v>
      </c>
      <c r="K421" s="22">
        <f>IF('Statistika podle krajů'!K421="","",'Statistika podle krajů'!K421/'podle krajů na 100tis.obyvatel'!K$5*100000)</f>
        <v>255.78006053199897</v>
      </c>
      <c r="L421" s="22">
        <f>IF('Statistika podle krajů'!L421="","",'Statistika podle krajů'!L421/'podle krajů na 100tis.obyvatel'!L$5*100000)</f>
        <v>135.40393409670727</v>
      </c>
      <c r="M421" s="22">
        <f>IF('Statistika podle krajů'!M421="","",'Statistika podle krajů'!M421/'podle krajů na 100tis.obyvatel'!M$5*100000)</f>
        <v>177.36920800930358</v>
      </c>
      <c r="N421" s="22">
        <f>IF('Statistika podle krajů'!N421="","",'Statistika podle krajů'!N421/'podle krajů na 100tis.obyvatel'!N$5*100000)</f>
        <v>213.19875376573887</v>
      </c>
      <c r="O421" s="23">
        <f>IF('Statistika podle krajů'!O421="","",'Statistika podle krajů'!O421/'podle krajů na 100tis.obyvatel'!O$5*100000)</f>
        <v>171.58959434054205</v>
      </c>
      <c r="Q421" s="24">
        <f>IF('Statistika podle krajů'!Q421="","",'Statistika podle krajů'!Q421/'podle krajů na 100tis.obyvatel'!$Q$5*100000)</f>
        <v>168.01105747844645</v>
      </c>
    </row>
    <row r="422" spans="1:17" x14ac:dyDescent="0.2">
      <c r="A422" s="52">
        <v>44307</v>
      </c>
      <c r="B422" s="32">
        <f>IF('Statistika podle krajů'!B422="","",'Statistika podle krajů'!B422/'podle krajů na 100tis.obyvatel'!B$5*100000)</f>
        <v>137.8110470845601</v>
      </c>
      <c r="C422" s="22">
        <f>IF('Statistika podle krajů'!C422="","",'Statistika podle krajů'!C422/'podle krajů na 100tis.obyvatel'!C$5*100000)</f>
        <v>154.35251718056139</v>
      </c>
      <c r="D422" s="22">
        <f>IF('Statistika podle krajů'!D422="","",'Statistika podle krajů'!D422/'podle krajů na 100tis.obyvatel'!D$5*100000)</f>
        <v>200.28474591007682</v>
      </c>
      <c r="E422" s="22">
        <f>IF('Statistika podle krajů'!E422="","",'Statistika podle krajů'!E422/'podle krajů na 100tis.obyvatel'!E$5*100000)</f>
        <v>113.23972408836089</v>
      </c>
      <c r="F422" s="22">
        <f>IF('Statistika podle krajů'!F422="","",'Statistika podle krajů'!F422/'podle krajů na 100tis.obyvatel'!F$5*100000)</f>
        <v>76.358157087394446</v>
      </c>
      <c r="G422" s="22">
        <f>IF('Statistika podle krajů'!G422="","",'Statistika podle krajů'!G422/'podle krajů na 100tis.obyvatel'!G$5*100000)</f>
        <v>195.74525101557313</v>
      </c>
      <c r="H422" s="22">
        <f>IF('Statistika podle krajů'!H422="","",'Statistika podle krajů'!H422/'podle krajů na 100tis.obyvatel'!H$5*100000)</f>
        <v>172.64306159706101</v>
      </c>
      <c r="I422" s="22">
        <f>IF('Statistika podle krajů'!I422="","",'Statistika podle krajů'!I422/'podle krajů na 100tis.obyvatel'!I$5*100000)</f>
        <v>107.1337286344347</v>
      </c>
      <c r="J422" s="22">
        <f>IF('Statistika podle krajů'!J422="","",'Statistika podle krajů'!J422/'podle krajů na 100tis.obyvatel'!J$5*100000)</f>
        <v>207.39981096769998</v>
      </c>
      <c r="K422" s="22">
        <f>IF('Statistika podle krajů'!K422="","",'Statistika podle krajů'!K422/'podle krajů na 100tis.obyvatel'!K$5*100000)</f>
        <v>241.65723510385183</v>
      </c>
      <c r="L422" s="22">
        <f>IF('Statistika podle krajů'!L422="","",'Statistika podle krajů'!L422/'podle krajů na 100tis.obyvatel'!L$5*100000)</f>
        <v>129.8669702488865</v>
      </c>
      <c r="M422" s="22">
        <f>IF('Statistika podle krajů'!M422="","",'Statistika podle krajů'!M422/'podle krajů na 100tis.obyvatel'!M$5*100000)</f>
        <v>169.14155518460797</v>
      </c>
      <c r="N422" s="22">
        <f>IF('Statistika podle krajů'!N422="","",'Statistika podle krajů'!N422/'podle krajů na 100tis.obyvatel'!N$5*100000)</f>
        <v>210.62388958982413</v>
      </c>
      <c r="O422" s="23">
        <f>IF('Statistika podle krajů'!O422="","",'Statistika podle krajů'!O422/'podle krajů na 100tis.obyvatel'!O$5*100000)</f>
        <v>167.84127795931661</v>
      </c>
      <c r="Q422" s="24">
        <f>IF('Statistika podle krajů'!Q422="","",'Statistika podle krajů'!Q422/'podle krajů na 100tis.obyvatel'!$Q$5*100000)</f>
        <v>161.63361320837907</v>
      </c>
    </row>
    <row r="423" spans="1:17" x14ac:dyDescent="0.2">
      <c r="A423" s="52">
        <v>44308</v>
      </c>
      <c r="B423" s="32">
        <f>IF('Statistika podle krajů'!B423="","",'Statistika podle krajů'!B423/'podle krajů na 100tis.obyvatel'!B$5*100000)</f>
        <v>136.07425032678211</v>
      </c>
      <c r="C423" s="22">
        <f>IF('Statistika podle krajů'!C423="","",'Statistika podle krajů'!C423/'podle krajů na 100tis.obyvatel'!C$5*100000)</f>
        <v>148.21595779779818</v>
      </c>
      <c r="D423" s="22">
        <f>IF('Statistika podle krajů'!D423="","",'Statistika podle krajů'!D423/'podle krajů na 100tis.obyvatel'!D$5*100000)</f>
        <v>198.8874104734949</v>
      </c>
      <c r="E423" s="22">
        <f>IF('Statistika podle krajů'!E423="","",'Statistika podle krajů'!E423/'podle krajů na 100tis.obyvatel'!E$5*100000)</f>
        <v>109.67979264246931</v>
      </c>
      <c r="F423" s="22">
        <f>IF('Statistika podle krajů'!F423="","",'Statistika podle krajů'!F423/'podle krajů na 100tis.obyvatel'!F$5*100000)</f>
        <v>74.661309152119031</v>
      </c>
      <c r="G423" s="22">
        <f>IF('Statistika podle krajů'!G423="","",'Statistika podle krajů'!G423/'podle krajů na 100tis.obyvatel'!G$5*100000)</f>
        <v>190.26389675564732</v>
      </c>
      <c r="H423" s="22">
        <f>IF('Statistika podle krajů'!H423="","",'Statistika podle krajů'!H423/'podle krajů na 100tis.obyvatel'!H$5*100000)</f>
        <v>168.13540985823437</v>
      </c>
      <c r="I423" s="22">
        <f>IF('Statistika podle krajů'!I423="","",'Statistika podle krajů'!I423/'podle krajů na 100tis.obyvatel'!I$5*100000)</f>
        <v>105.13969984428446</v>
      </c>
      <c r="J423" s="22">
        <f>IF('Statistika podle krajů'!J423="","",'Statistika podle krajů'!J423/'podle krajů na 100tis.obyvatel'!J$5*100000)</f>
        <v>198.02472726159547</v>
      </c>
      <c r="K423" s="22">
        <f>IF('Statistika podle krajů'!K423="","",'Statistika podle krajů'!K423/'podle krajů na 100tis.obyvatel'!K$5*100000)</f>
        <v>233.61507062393466</v>
      </c>
      <c r="L423" s="22">
        <f>IF('Statistika podle krajů'!L423="","",'Statistika podle krajů'!L423/'podle krajů na 100tis.obyvatel'!L$5*100000)</f>
        <v>128.35688919948086</v>
      </c>
      <c r="M423" s="22">
        <f>IF('Statistika podle krajů'!M423="","",'Statistika podle krajů'!M423/'podle krajů na 100tis.obyvatel'!M$5*100000)</f>
        <v>162.65436738052102</v>
      </c>
      <c r="N423" s="22">
        <f>IF('Statistika podle krajů'!N423="","",'Statistika podle krajů'!N423/'podle krajů na 100tis.obyvatel'!N$5*100000)</f>
        <v>209.59394391945824</v>
      </c>
      <c r="O423" s="23">
        <f>IF('Statistika podle krajů'!O423="","",'Statistika podle krajů'!O423/'podle krajů na 100tis.obyvatel'!O$5*100000)</f>
        <v>163.50989014101165</v>
      </c>
      <c r="Q423" s="24">
        <f>IF('Statistika podle krajů'!Q423="","",'Statistika podle krajů'!Q423/'podle krajů na 100tis.obyvatel'!$Q$5*100000)</f>
        <v>157.65004831241322</v>
      </c>
    </row>
    <row r="424" spans="1:17" x14ac:dyDescent="0.2">
      <c r="A424" s="52">
        <v>44309</v>
      </c>
      <c r="B424" s="32">
        <f>IF('Statistika podle krajů'!B424="","",'Statistika podle krajů'!B424/'podle krajů na 100tis.obyvatel'!B$5*100000)</f>
        <v>133.5823245438832</v>
      </c>
      <c r="C424" s="22">
        <f>IF('Statistika podle krajů'!C424="","",'Statistika podle krajů'!C424/'podle krajů na 100tis.obyvatel'!C$5*100000)</f>
        <v>146.05011330976413</v>
      </c>
      <c r="D424" s="22">
        <f>IF('Statistika podle krajů'!D424="","",'Statistika podle krajů'!D424/'podle krajů na 100tis.obyvatel'!D$5*100000)</f>
        <v>200.12948641712327</v>
      </c>
      <c r="E424" s="22">
        <f>IF('Statistika podle krajů'!E424="","",'Statistika podle krajů'!E424/'podle krajů na 100tis.obyvatel'!E$5*100000)</f>
        <v>109.51027209742685</v>
      </c>
      <c r="F424" s="22">
        <f>IF('Statistika podle krajů'!F424="","",'Statistika podle krajů'!F424/'podle krajů na 100tis.obyvatel'!F$5*100000)</f>
        <v>73.643200390953766</v>
      </c>
      <c r="G424" s="22">
        <f>IF('Statistika podle krajů'!G424="","",'Statistika podle krajů'!G424/'podle krajů na 100tis.obyvatel'!G$5*100000)</f>
        <v>188.80220228633377</v>
      </c>
      <c r="H424" s="22">
        <f>IF('Statistika podle krajů'!H424="","",'Statistika podle krajů'!H424/'podle krajů na 100tis.obyvatel'!H$5*100000)</f>
        <v>166.10696657576236</v>
      </c>
      <c r="I424" s="22">
        <f>IF('Statistika podle krajů'!I424="","",'Statistika podle krajů'!I424/'podle krajů na 100tis.obyvatel'!I$5*100000)</f>
        <v>102.05801898677959</v>
      </c>
      <c r="J424" s="22">
        <f>IF('Statistika podle krajů'!J424="","",'Statistika podle krajů'!J424/'podle krajů na 100tis.obyvatel'!J$5*100000)</f>
        <v>191.51956713899233</v>
      </c>
      <c r="K424" s="22">
        <f>IF('Statistika podle krajů'!K424="","",'Statistika podle krajů'!K424/'podle krajů na 100tis.obyvatel'!K$5*100000)</f>
        <v>234.98812309611563</v>
      </c>
      <c r="L424" s="22">
        <f>IF('Statistika podle krajů'!L424="","",'Statistika podle krajů'!L424/'podle krajů na 100tis.obyvatel'!L$5*100000)</f>
        <v>128.69246276601547</v>
      </c>
      <c r="M424" s="22">
        <f>IF('Statistika podle krajů'!M424="","",'Statistika podle krajů'!M424/'podle krajů na 100tis.obyvatel'!M$5*100000)</f>
        <v>162.97081556608626</v>
      </c>
      <c r="N424" s="22">
        <f>IF('Statistika podle krajů'!N424="","",'Statistika podle krajů'!N424/'podle krajů na 100tis.obyvatel'!N$5*100000)</f>
        <v>210.28057436636885</v>
      </c>
      <c r="O424" s="23">
        <f>IF('Statistika podle krajů'!O424="","",'Statistika podle krajů'!O424/'podle krajů na 100tis.obyvatel'!O$5*100000)</f>
        <v>162.67693094518381</v>
      </c>
      <c r="Q424" s="24">
        <f>IF('Statistika podle krajů'!Q424="","",'Statistika podle krajů'!Q424/'podle krajů na 100tis.obyvatel'!$Q$5*100000)</f>
        <v>156.4905129905828</v>
      </c>
    </row>
    <row r="425" spans="1:17" x14ac:dyDescent="0.2">
      <c r="A425" s="52">
        <v>44310</v>
      </c>
      <c r="B425" s="32">
        <f>IF('Statistika podle krajů'!B425="","",'Statistika podle krajů'!B425/'podle krajů na 100tis.obyvatel'!B$5*100000)</f>
        <v>126.40859880523486</v>
      </c>
      <c r="C425" s="22">
        <f>IF('Statistika podle krajů'!C425="","",'Statistika podle krajů'!C425/'podle krajů na 100tis.obyvatel'!C$5*100000)</f>
        <v>135.22089086959377</v>
      </c>
      <c r="D425" s="22">
        <f>IF('Statistika podle krajů'!D425="","",'Statistika podle krajů'!D425/'podle krajů na 100tis.obyvatel'!D$5*100000)</f>
        <v>185.22457509358264</v>
      </c>
      <c r="E425" s="22">
        <f>IF('Statistika podle krajů'!E425="","",'Statistika podle krajů'!E425/'podle krajů na 100tis.obyvatel'!E$5*100000)</f>
        <v>99.847601030006842</v>
      </c>
      <c r="F425" s="22">
        <f>IF('Statistika podle krajů'!F425="","",'Statistika podle krajů'!F425/'podle krajů na 100tis.obyvatel'!F$5*100000)</f>
        <v>68.552656585127465</v>
      </c>
      <c r="G425" s="22">
        <f>IF('Statistika podle krajů'!G425="","",'Statistika podle krajů'!G425/'podle krajů na 100tis.obyvatel'!G$5*100000)</f>
        <v>173.21079461365588</v>
      </c>
      <c r="H425" s="22">
        <f>IF('Statistika podle krajů'!H425="","",'Statistika podle krajů'!H425/'podle krajů na 100tis.obyvatel'!H$5*100000)</f>
        <v>152.13324618539971</v>
      </c>
      <c r="I425" s="22">
        <f>IF('Statistika podle krajů'!I425="","",'Statistika podle krajů'!I425/'podle krajů na 100tis.obyvatel'!I$5*100000)</f>
        <v>97.163584683683595</v>
      </c>
      <c r="J425" s="22">
        <f>IF('Statistika podle krajů'!J425="","",'Statistika podle krajů'!J425/'podle krajů na 100tis.obyvatel'!J$5*100000)</f>
        <v>178.50924689378604</v>
      </c>
      <c r="K425" s="22">
        <f>IF('Statistika podle krajů'!K425="","",'Statistika podle krajů'!K425/'podle krajů na 100tis.obyvatel'!K$5*100000)</f>
        <v>216.94229060459426</v>
      </c>
      <c r="L425" s="22">
        <f>IF('Statistika podle krajů'!L425="","",'Statistika podle krajů'!L425/'podle krajů na 100tis.obyvatel'!L$5*100000)</f>
        <v>119.79976325284881</v>
      </c>
      <c r="M425" s="22">
        <f>IF('Statistika podle krajů'!M425="","",'Statistika podle krajů'!M425/'podle krajů na 100tis.obyvatel'!M$5*100000)</f>
        <v>149.83821586512977</v>
      </c>
      <c r="N425" s="22">
        <f>IF('Statistika podle krajů'!N425="","",'Statistika podle krajů'!N425/'podle krajů na 100tis.obyvatel'!N$5*100000)</f>
        <v>194.65973169915287</v>
      </c>
      <c r="O425" s="23">
        <f>IF('Statistika podle krajů'!O425="","",'Statistika podle krajů'!O425/'podle krajů na 100tis.obyvatel'!O$5*100000)</f>
        <v>149.43287973152059</v>
      </c>
      <c r="Q425" s="24">
        <f>IF('Statistika podle krajů'!Q425="","",'Statistika podle krajů'!Q425/'podle krajů na 100tis.obyvatel'!$Q$5*100000)</f>
        <v>144.9980217766344</v>
      </c>
    </row>
    <row r="426" spans="1:17" x14ac:dyDescent="0.2">
      <c r="A426" s="52">
        <v>44311</v>
      </c>
      <c r="B426" s="32">
        <f>IF('Statistika podle krajů'!B426="","",'Statistika podle krajů'!B426/'podle krajů na 100tis.obyvatel'!B$5*100000)</f>
        <v>124.82282785248101</v>
      </c>
      <c r="C426" s="22">
        <f>IF('Statistika podle krajů'!C426="","",'Statistika podle krajů'!C426/'podle krajů na 100tis.obyvatel'!C$5*100000)</f>
        <v>133.63260491170212</v>
      </c>
      <c r="D426" s="22">
        <f>IF('Statistika podle krajů'!D426="","",'Statistika podle krajů'!D426/'podle krajů na 100tis.obyvatel'!D$5*100000)</f>
        <v>184.13775864290781</v>
      </c>
      <c r="E426" s="22">
        <f>IF('Statistika podle krajů'!E426="","",'Statistika podle krajů'!E426/'podle krajů na 100tis.obyvatel'!E$5*100000)</f>
        <v>98.999998304794545</v>
      </c>
      <c r="F426" s="22">
        <f>IF('Statistika podle krajů'!F426="","",'Statistika podle krajů'!F426/'podle krajů na 100tis.obyvatel'!F$5*100000)</f>
        <v>67.534547823962214</v>
      </c>
      <c r="G426" s="22">
        <f>IF('Statistika podle krajů'!G426="","",'Statistika podle krajů'!G426/'podle krajů na 100tis.obyvatel'!G$5*100000)</f>
        <v>170.28740567502877</v>
      </c>
      <c r="H426" s="22">
        <f>IF('Statistika podle krajů'!H426="","",'Statistika podle krajů'!H426/'podle krajů na 100tis.obyvatel'!H$5*100000)</f>
        <v>150.33018548986905</v>
      </c>
      <c r="I426" s="22">
        <f>IF('Statistika podle krajů'!I426="","",'Statistika podle krajů'!I426/'podle krajů na 100tis.obyvatel'!I$5*100000)</f>
        <v>96.438483305447136</v>
      </c>
      <c r="J426" s="22">
        <f>IF('Statistika podle krajů'!J426="","",'Statistika podle krajů'!J426/'podle krajů na 100tis.obyvatel'!J$5*100000)</f>
        <v>176.59596450478512</v>
      </c>
      <c r="K426" s="22">
        <f>IF('Statistika podle krajů'!K426="","",'Statistika podle krajů'!K426/'podle krajů na 100tis.obyvatel'!K$5*100000)</f>
        <v>213.21543389438872</v>
      </c>
      <c r="L426" s="22">
        <f>IF('Statistika podle krajů'!L426="","",'Statistika podle krajů'!L426/'podle krajů na 100tis.obyvatel'!L$5*100000)</f>
        <v>118.62525576997774</v>
      </c>
      <c r="M426" s="22">
        <f>IF('Statistika podle krajů'!M426="","",'Statistika podle krajů'!M426/'podle krajů na 100tis.obyvatel'!M$5*100000)</f>
        <v>147.62307856617326</v>
      </c>
      <c r="N426" s="22">
        <f>IF('Statistika podle krajů'!N426="","",'Statistika podle krajů'!N426/'podle krajů na 100tis.obyvatel'!N$5*100000)</f>
        <v>193.28647080533167</v>
      </c>
      <c r="O426" s="23">
        <f>IF('Statistika podle krajů'!O426="","",'Statistika podle krajů'!O426/'podle krajů na 100tis.obyvatel'!O$5*100000)</f>
        <v>146.93400214403695</v>
      </c>
      <c r="Q426" s="24">
        <f>IF('Statistika podle krajů'!Q426="","",'Statistika podle krajů'!Q426/'podle krajů na 100tis.obyvatel'!$Q$5*100000)</f>
        <v>143.23066551997351</v>
      </c>
    </row>
    <row r="427" spans="1:17" x14ac:dyDescent="0.2">
      <c r="A427" s="52">
        <v>44312</v>
      </c>
      <c r="B427" s="32">
        <f>IF('Statistika podle krajů'!B427="","",'Statistika podle krajů'!B427/'podle krajů na 100tis.obyvatel'!B$5*100000)</f>
        <v>126.55962461025902</v>
      </c>
      <c r="C427" s="22">
        <f>IF('Statistika podle krajů'!C427="","",'Statistika podle krajů'!C427/'podle krajů na 100tis.obyvatel'!C$5*100000)</f>
        <v>131.46676042366806</v>
      </c>
      <c r="D427" s="22">
        <f>IF('Statistika podle krajů'!D427="","",'Statistika podle krajů'!D427/'podle krajů na 100tis.obyvatel'!D$5*100000)</f>
        <v>191.90073329058521</v>
      </c>
      <c r="E427" s="22">
        <f>IF('Statistika podle krajů'!E427="","",'Statistika podle krajů'!E427/'podle krajů na 100tis.obyvatel'!E$5*100000)</f>
        <v>102.22088866060123</v>
      </c>
      <c r="F427" s="22">
        <f>IF('Statistika podle krajů'!F427="","",'Statistika podle krajů'!F427/'podle krajů na 100tis.obyvatel'!F$5*100000)</f>
        <v>67.195178236907111</v>
      </c>
      <c r="G427" s="22">
        <f>IF('Statistika podle krajů'!G427="","",'Statistika podle krajů'!G427/'podle krajů na 100tis.obyvatel'!G$5*100000)</f>
        <v>174.67248908296943</v>
      </c>
      <c r="H427" s="22">
        <f>IF('Statistika podle krajů'!H427="","",'Statistika podle krajů'!H427/'podle krajů na 100tis.obyvatel'!H$5*100000)</f>
        <v>149.87942031598638</v>
      </c>
      <c r="I427" s="22">
        <f>IF('Statistika podle krajů'!I427="","",'Statistika podle krajů'!I427/'podle krajů na 100tis.obyvatel'!I$5*100000)</f>
        <v>92.450425725146701</v>
      </c>
      <c r="J427" s="22">
        <f>IF('Statistika podle krajů'!J427="","",'Statistika podle krajů'!J427/'podle krajů na 100tis.obyvatel'!J$5*100000)</f>
        <v>174.30002563798402</v>
      </c>
      <c r="K427" s="22">
        <f>IF('Statistika podle krajů'!K427="","",'Statistika podle krajů'!K427/'podle krajů na 100tis.obyvatel'!K$5*100000)</f>
        <v>212.03853177537644</v>
      </c>
      <c r="L427" s="22">
        <f>IF('Statistika podle krajů'!L427="","",'Statistika podle krajů'!L427/'podle krajů na 100tis.obyvatel'!L$5*100000)</f>
        <v>120.38701699428434</v>
      </c>
      <c r="M427" s="22">
        <f>IF('Statistika podle krajů'!M427="","",'Statistika podle krajů'!M427/'podle krajů na 100tis.obyvatel'!M$5*100000)</f>
        <v>155.8507313908689</v>
      </c>
      <c r="N427" s="22">
        <f>IF('Statistika podle krajů'!N427="","",'Statistika podle krajů'!N427/'podle krajů na 100tis.obyvatel'!N$5*100000)</f>
        <v>194.65973169915287</v>
      </c>
      <c r="O427" s="23">
        <f>IF('Statistika podle krajů'!O427="","",'Statistika podle krajů'!O427/'podle krajů na 100tis.obyvatel'!O$5*100000)</f>
        <v>149.3495838119378</v>
      </c>
      <c r="Q427" s="24">
        <f>IF('Statistika podle krajů'!Q427="","",'Statistika podle krajů'!Q427/'podle krajů na 100tis.obyvatel'!$Q$5*100000)</f>
        <v>144.77359558531239</v>
      </c>
    </row>
    <row r="428" spans="1:17" x14ac:dyDescent="0.2">
      <c r="A428" s="52">
        <v>44313</v>
      </c>
      <c r="B428" s="32">
        <f>IF('Statistika podle krajů'!B428="","",'Statistika podle krajů'!B428/'podle krajů na 100tis.obyvatel'!B$5*100000)</f>
        <v>124.29423753489641</v>
      </c>
      <c r="C428" s="22">
        <f>IF('Statistika podle krajů'!C428="","",'Statistika podle krajů'!C428/'podle krajů na 100tis.obyvatel'!C$5*100000)</f>
        <v>129.73408483324081</v>
      </c>
      <c r="D428" s="22">
        <f>IF('Statistika podle krajů'!D428="","",'Statistika podle krajů'!D428/'podle krajů na 100tis.obyvatel'!D$5*100000)</f>
        <v>187.70872698083943</v>
      </c>
      <c r="E428" s="22">
        <f>IF('Statistika podle krajů'!E428="","",'Statistika podle krajů'!E428/'podle krajů na 100tis.obyvatel'!E$5*100000)</f>
        <v>100.35616266513419</v>
      </c>
      <c r="F428" s="22">
        <f>IF('Statistika podle krajů'!F428="","",'Statistika podle krajů'!F428/'podle krajů na 100tis.obyvatel'!F$5*100000)</f>
        <v>64.81959112752152</v>
      </c>
      <c r="G428" s="22">
        <f>IF('Statistika podle krajů'!G428="","",'Statistika podle krajů'!G428/'podle krajů na 100tis.obyvatel'!G$5*100000)</f>
        <v>165.41509077731695</v>
      </c>
      <c r="H428" s="22">
        <f>IF('Statistika podle krajů'!H428="","",'Statistika podle krajů'!H428/'podle krajů na 100tis.obyvatel'!H$5*100000)</f>
        <v>145.82253375104239</v>
      </c>
      <c r="I428" s="22">
        <f>IF('Statistika podle krajů'!I428="","",'Statistika podle krajů'!I428/'podle krajů na 100tis.obyvatel'!I$5*100000)</f>
        <v>92.269150380587575</v>
      </c>
      <c r="J428" s="22">
        <f>IF('Statistika podle krajů'!J428="","",'Statistika podle krajů'!J428/'podle krajů na 100tis.obyvatel'!J$5*100000)</f>
        <v>164.54228545407932</v>
      </c>
      <c r="K428" s="22">
        <f>IF('Statistika podle krajů'!K428="","",'Statistika podle krajů'!K428/'podle krajů na 100tis.obyvatel'!K$5*100000)</f>
        <v>202.03486376377219</v>
      </c>
      <c r="L428" s="22">
        <f>IF('Statistika podle krajů'!L428="","",'Statistika podle krajů'!L428/'podle krajů na 100tis.obyvatel'!L$5*100000)</f>
        <v>120.97427073571988</v>
      </c>
      <c r="M428" s="22">
        <f>IF('Statistika podle krajů'!M428="","",'Statistika podle krajů'!M428/'podle krajů na 100tis.obyvatel'!M$5*100000)</f>
        <v>153.00269772078195</v>
      </c>
      <c r="N428" s="22">
        <f>IF('Statistika podle krajů'!N428="","",'Statistika podle krajů'!N428/'podle krajů na 100tis.obyvatel'!N$5*100000)</f>
        <v>189.68166095905107</v>
      </c>
      <c r="O428" s="23">
        <f>IF('Statistika podle krajů'!O428="","",'Statistika podle krajů'!O428/'podle krajů na 100tis.obyvatel'!O$5*100000)</f>
        <v>145.51797151112959</v>
      </c>
      <c r="Q428" s="24">
        <f>IF('Statistika podle krajů'!Q428="","",'Statistika podle krajů'!Q428/'podle krajů na 100tis.obyvatel'!$Q$5*100000)</f>
        <v>141.20147870677025</v>
      </c>
    </row>
    <row r="429" spans="1:17" x14ac:dyDescent="0.2">
      <c r="A429" s="52">
        <v>44314</v>
      </c>
      <c r="B429" s="32">
        <f>IF('Statistika podle krajů'!B429="","",'Statistika podle krajů'!B429/'podle krajů na 100tis.obyvatel'!B$5*100000)</f>
        <v>122.25538916707004</v>
      </c>
      <c r="C429" s="22">
        <f>IF('Statistika podle krajů'!C429="","",'Statistika podle krajů'!C429/'podle krajů na 100tis.obyvatel'!C$5*100000)</f>
        <v>126.91848699879651</v>
      </c>
      <c r="D429" s="22">
        <f>IF('Statistika podle krajů'!D429="","",'Statistika podle krajů'!D429/'podle krajů na 100tis.obyvatel'!D$5*100000)</f>
        <v>183.36146117814008</v>
      </c>
      <c r="E429" s="22">
        <f>IF('Statistika podle krajů'!E429="","",'Statistika podle krajů'!E429/'podle krajů na 100tis.obyvatel'!E$5*100000)</f>
        <v>98.830477759752085</v>
      </c>
      <c r="F429" s="22">
        <f>IF('Statistika podle krajů'!F429="","",'Statistika podle krajů'!F429/'podle krajů na 100tis.obyvatel'!F$5*100000)</f>
        <v>61.086525669915567</v>
      </c>
      <c r="G429" s="22">
        <f>IF('Statistika podle krajů'!G429="","",'Statistika podle krajů'!G429/'podle krajů na 100tis.obyvatel'!G$5*100000)</f>
        <v>158.47204204807755</v>
      </c>
      <c r="H429" s="22">
        <f>IF('Statistika podle krajů'!H429="","",'Statistika podle krajů'!H429/'podle krajů na 100tis.obyvatel'!H$5*100000)</f>
        <v>142.66717753386374</v>
      </c>
      <c r="I429" s="22">
        <f>IF('Statistika podle krajů'!I429="","",'Statistika podle krajů'!I429/'podle krajů na 100tis.obyvatel'!I$5*100000)</f>
        <v>89.368744867641809</v>
      </c>
      <c r="J429" s="22">
        <f>IF('Statistika podle krajů'!J429="","",'Statistika podle krajů'!J429/'podle krajů na 100tis.obyvatel'!J$5*100000)</f>
        <v>154.21056055347432</v>
      </c>
      <c r="K429" s="22">
        <f>IF('Statistika podle krajů'!K429="","",'Statistika podle krajů'!K429/'podle krajů na 100tis.obyvatel'!K$5*100000)</f>
        <v>192.6196468116741</v>
      </c>
      <c r="L429" s="22">
        <f>IF('Statistika podle krajů'!L429="","",'Statistika podle krajů'!L429/'podle krajů na 100tis.obyvatel'!L$5*100000)</f>
        <v>120.3031236026507</v>
      </c>
      <c r="M429" s="22">
        <f>IF('Statistika podle krajů'!M429="","",'Statistika podle krajů'!M429/'podle krajů na 100tis.obyvatel'!M$5*100000)</f>
        <v>151.7369049785211</v>
      </c>
      <c r="N429" s="22">
        <f>IF('Statistika podle krajů'!N429="","",'Statistika podle krajů'!N429/'podle krajů na 100tis.obyvatel'!N$5*100000)</f>
        <v>189.85331857077873</v>
      </c>
      <c r="O429" s="23">
        <f>IF('Statistika podle krajů'!O429="","",'Statistika podle krajů'!O429/'podle krajů na 100tis.obyvatel'!O$5*100000)</f>
        <v>143.76875719989104</v>
      </c>
      <c r="Q429" s="24">
        <f>IF('Statistika podle krajů'!Q429="","",'Statistika podle krajů'!Q429/'podle krajů na 100tis.obyvatel'!$Q$5*100000)</f>
        <v>138.03145875434674</v>
      </c>
    </row>
    <row r="430" spans="1:17" x14ac:dyDescent="0.2">
      <c r="A430" s="52">
        <v>44315</v>
      </c>
      <c r="B430" s="32">
        <f>IF('Statistika podle krajů'!B430="","",'Statistika podle krajů'!B430/'podle krajů na 100tis.obyvatel'!B$5*100000)</f>
        <v>120.82064401934038</v>
      </c>
      <c r="C430" s="22">
        <f>IF('Statistika podle krajů'!C430="","",'Statistika podle krajů'!C430/'podle krajů na 100tis.obyvatel'!C$5*100000)</f>
        <v>125.18581140836926</v>
      </c>
      <c r="D430" s="22">
        <f>IF('Statistika podle krajů'!D430="","",'Statistika podle krajů'!D430/'podle krajů na 100tis.obyvatel'!D$5*100000)</f>
        <v>182.27464472746524</v>
      </c>
      <c r="E430" s="22">
        <f>IF('Statistika podle krajů'!E430="","",'Statistika podle krajů'!E430/'podle krajů na 100tis.obyvatel'!E$5*100000)</f>
        <v>96.28766958411525</v>
      </c>
      <c r="F430" s="22">
        <f>IF('Statistika podle krajů'!F430="","",'Statistika podle krajů'!F430/'podle krajů na 100tis.obyvatel'!F$5*100000)</f>
        <v>58.371568973474879</v>
      </c>
      <c r="G430" s="22">
        <f>IF('Statistika podle krajů'!G430="","",'Statistika podle krajů'!G430/'podle krajů na 100tis.obyvatel'!G$5*100000)</f>
        <v>152.99068778815175</v>
      </c>
      <c r="H430" s="22">
        <f>IF('Statistika podle krajů'!H430="","",'Statistika podle krajů'!H430/'podle krajů na 100tis.obyvatel'!H$5*100000)</f>
        <v>137.93414320809575</v>
      </c>
      <c r="I430" s="22">
        <f>IF('Statistika podle krajů'!I430="","",'Statistika podle krajů'!I430/'podle krajů na 100tis.obyvatel'!I$5*100000)</f>
        <v>87.737266766609807</v>
      </c>
      <c r="J430" s="22">
        <f>IF('Statistika podle krajů'!J430="","",'Statistika podle krajů'!J430/'podle krajů na 100tis.obyvatel'!J$5*100000)</f>
        <v>145.21813332516999</v>
      </c>
      <c r="K430" s="22">
        <f>IF('Statistika podle krajů'!K430="","",'Statistika podle krajů'!K430/'podle krajů na 100tis.obyvatel'!K$5*100000)</f>
        <v>189.67739151414344</v>
      </c>
      <c r="L430" s="22">
        <f>IF('Statistika podle krajů'!L430="","",'Statistika podle krajů'!L430/'podle krajů na 100tis.obyvatel'!L$5*100000)</f>
        <v>118.37357559507679</v>
      </c>
      <c r="M430" s="22">
        <f>IF('Statistika podle krajů'!M430="","",'Statistika podle krajů'!M430/'podle krajů na 100tis.obyvatel'!M$5*100000)</f>
        <v>147.9395267517385</v>
      </c>
      <c r="N430" s="22">
        <f>IF('Statistika podle krajů'!N430="","",'Statistika podle krajů'!N430/'podle krajů na 100tis.obyvatel'!N$5*100000)</f>
        <v>182.64369887821752</v>
      </c>
      <c r="O430" s="23">
        <f>IF('Statistika podle krajů'!O430="","",'Statistika podle krajů'!O430/'podle krajů na 100tis.obyvatel'!O$5*100000)</f>
        <v>145.18478783279843</v>
      </c>
      <c r="Q430" s="24">
        <f>IF('Statistika podle krajů'!Q430="","",'Statistika podle krajů'!Q430/'podle krajů na 100tis.obyvatel'!$Q$5*100000)</f>
        <v>135.39445100631301</v>
      </c>
    </row>
    <row r="431" spans="1:17" ht="13.5" thickBot="1" x14ac:dyDescent="0.25">
      <c r="A431" s="41">
        <v>44316</v>
      </c>
      <c r="B431" s="42">
        <f>IF('Statistika podle krajů'!B431="","",'Statistika podle krajů'!B431/'podle krajů na 100tis.obyvatel'!B$5*100000)</f>
        <v>118.55525694397774</v>
      </c>
      <c r="C431" s="43">
        <f>IF('Statistika podle krajů'!C431="","",'Statistika podle krajů'!C431/'podle krajů na 100tis.obyvatel'!C$5*100000)</f>
        <v>123.01996692033518</v>
      </c>
      <c r="D431" s="43">
        <f>IF('Statistika podle krajů'!D431="","",'Statistika podle krajů'!D431/'podle krajů na 100tis.obyvatel'!D$5*100000)</f>
        <v>174.20115109388075</v>
      </c>
      <c r="E431" s="43">
        <f>IF('Statistika podle krajů'!E431="","",'Statistika podle krajů'!E431/'podle krajů na 100tis.obyvatel'!E$5*100000)</f>
        <v>95.609587403945426</v>
      </c>
      <c r="F431" s="43">
        <f>IF('Statistika podle krajů'!F431="","",'Statistika podle krajů'!F431/'podle krajů na 100tis.obyvatel'!F$5*100000)</f>
        <v>58.710938560529961</v>
      </c>
      <c r="G431" s="43">
        <f>IF('Statistika podle krajů'!G431="","",'Statistika podle krajů'!G431/'podle krajů na 100tis.obyvatel'!G$5*100000)</f>
        <v>151.52899331883819</v>
      </c>
      <c r="H431" s="43">
        <f>IF('Statistika podle krajů'!H431="","",'Statistika podle krajů'!H431/'podle krajů na 100tis.obyvatel'!H$5*100000)</f>
        <v>137.0326128603304</v>
      </c>
      <c r="I431" s="43">
        <f>IF('Statistika podle krajů'!I431="","",'Statistika podle krajů'!I431/'podle krajů na 100tis.obyvatel'!I$5*100000)</f>
        <v>86.468339354696027</v>
      </c>
      <c r="J431" s="43">
        <f>IF('Statistika podle krajů'!J431="","",'Statistika podle krajů'!J431/'podle krajů na 100tis.obyvatel'!J$5*100000)</f>
        <v>139.86094263596743</v>
      </c>
      <c r="K431" s="43">
        <f>IF('Statistika podle krajů'!K431="","",'Statistika podle krajů'!K431/'podle krajů na 100tis.obyvatel'!K$5*100000)</f>
        <v>185.16593339126308</v>
      </c>
      <c r="L431" s="43">
        <f>IF('Statistika podle krajů'!L431="","",'Statistika podle krajů'!L431/'podle krajů na 100tis.obyvatel'!L$5*100000)</f>
        <v>116.27624080423561</v>
      </c>
      <c r="M431" s="43">
        <f>IF('Statistika podle krajů'!M431="","",'Statistika podle krajů'!M431/'podle krajů na 100tis.obyvatel'!M$5*100000)</f>
        <v>144.61682080330374</v>
      </c>
      <c r="N431" s="43">
        <f>IF('Statistika podle krajů'!N431="","",'Statistika podle krajů'!N431/'podle krajů na 100tis.obyvatel'!N$5*100000)</f>
        <v>182.64369887821752</v>
      </c>
      <c r="O431" s="44">
        <f>IF('Statistika podle krajů'!O431="","",'Statistika podle krajů'!O431/'podle krajů na 100tis.obyvatel'!O$5*100000)</f>
        <v>140.35362449699676</v>
      </c>
      <c r="Q431" s="45">
        <f>IF('Statistika podle krajů'!Q431="","",'Statistika podle krajů'!Q431/'podle krajů na 100tis.obyvatel'!$Q$5*100000)</f>
        <v>132.65458125392337</v>
      </c>
    </row>
    <row r="432" spans="1:17" ht="13.5" thickTop="1" x14ac:dyDescent="0.2">
      <c r="A432" s="52">
        <v>44317</v>
      </c>
      <c r="B432" s="32">
        <f>IF('Statistika podle krajů'!B432="","",'Statistika podle krajů'!B432/'podle krajů na 100tis.obyvatel'!B$5*100000)</f>
        <v>108.51204090987007</v>
      </c>
      <c r="C432" s="22">
        <f>IF('Statistika podle krajů'!C432="","",'Statistika podle krajů'!C432/'podle krajů na 100tis.obyvatel'!C$5*100000)</f>
        <v>110.67465333854099</v>
      </c>
      <c r="D432" s="22">
        <f>IF('Statistika podle krajů'!D432="","",'Statistika podle krajů'!D432/'podle krajů na 100tis.obyvatel'!D$5*100000)</f>
        <v>156.03579041831566</v>
      </c>
      <c r="E432" s="22">
        <f>IF('Statistika podle krajů'!E432="","",'Statistika podle krajů'!E432/'podle krajů na 100tis.obyvatel'!E$5*100000)</f>
        <v>86.455477971652783</v>
      </c>
      <c r="F432" s="22">
        <f>IF('Statistika podle krajů'!F432="","",'Statistika podle krajů'!F432/'podle krajů na 100tis.obyvatel'!F$5*100000)</f>
        <v>51.244807645318055</v>
      </c>
      <c r="G432" s="22">
        <f>IF('Statistika podle krajů'!G432="","",'Statistika podle krajů'!G432/'podle krajů na 100tis.obyvatel'!G$5*100000)</f>
        <v>133.37962032486161</v>
      </c>
      <c r="H432" s="22">
        <f>IF('Statistika podle krajů'!H432="","",'Statistika podle krajů'!H432/'podle krajů na 100tis.obyvatel'!H$5*100000)</f>
        <v>119.67815366584777</v>
      </c>
      <c r="I432" s="22">
        <f>IF('Statistika podle krajů'!I432="","",'Statistika podle krajů'!I432/'podle krajů na 100tis.obyvatel'!I$5*100000)</f>
        <v>77.767122815858698</v>
      </c>
      <c r="J432" s="22">
        <f>IF('Statistika podle krajů'!J432="","",'Statistika podle krajů'!J432/'podle krajů na 100tis.obyvatel'!J$5*100000)</f>
        <v>124.36335528505994</v>
      </c>
      <c r="K432" s="22">
        <f>IF('Statistika podle krajů'!K432="","",'Statistika podle krajů'!K432/'podle krajů na 100tis.obyvatel'!K$5*100000)</f>
        <v>161.43174065784905</v>
      </c>
      <c r="L432" s="22">
        <f>IF('Statistika podle krajů'!L432="","",'Statistika podle krajů'!L432/'podle krajů na 100tis.obyvatel'!L$5*100000)</f>
        <v>103.10497831775294</v>
      </c>
      <c r="M432" s="22">
        <f>IF('Statistika podle krajů'!M432="","",'Statistika podle krajů'!M432/'podle krajů na 100tis.obyvatel'!M$5*100000)</f>
        <v>130.85132473121683</v>
      </c>
      <c r="N432" s="22">
        <f>IF('Statistika podle krajů'!N432="","",'Statistika podle krajů'!N432/'podle krajů na 100tis.obyvatel'!N$5*100000)</f>
        <v>162.21644308262739</v>
      </c>
      <c r="O432" s="23">
        <f>IF('Statistika podle krajů'!O432="","",'Statistika podle krajů'!O432/'podle krajů na 100tis.obyvatel'!O$5*100000)</f>
        <v>125.36035897209503</v>
      </c>
      <c r="Q432" s="24">
        <f>IF('Statistika podle krajů'!Q432="","",'Statistika podle krajů'!Q432/'podle krajů na 100tis.obyvatel'!$Q$5*100000)</f>
        <v>118.47832683541584</v>
      </c>
    </row>
    <row r="433" spans="1:17" x14ac:dyDescent="0.2">
      <c r="A433" s="52">
        <v>44318</v>
      </c>
      <c r="B433" s="32">
        <f>IF('Statistika podle krajů'!B433="","",'Statistika podle krajů'!B433/'podle krajů na 100tis.obyvatel'!B$5*100000)</f>
        <v>107.7569118847492</v>
      </c>
      <c r="C433" s="22">
        <f>IF('Statistika podle krajů'!C433="","",'Statistika podle krajů'!C433/'podle krajů na 100tis.obyvatel'!C$5*100000)</f>
        <v>110.02489999213077</v>
      </c>
      <c r="D433" s="22">
        <f>IF('Statistika podle krajů'!D433="","",'Statistika podle krajů'!D433/'podle krajů na 100tis.obyvatel'!D$5*100000)</f>
        <v>154.63845498173373</v>
      </c>
      <c r="E433" s="22">
        <f>IF('Statistika podle krajů'!E433="","",'Statistika podle krajů'!E433/'podle krajů na 100tis.obyvatel'!E$5*100000)</f>
        <v>86.285957426610324</v>
      </c>
      <c r="F433" s="22">
        <f>IF('Statistika podle krajů'!F433="","",'Statistika podle krajů'!F433/'podle krajů na 100tis.obyvatel'!F$5*100000)</f>
        <v>51.244807645318055</v>
      </c>
      <c r="G433" s="22">
        <f>IF('Statistika podle krajů'!G433="","",'Statistika podle krajů'!G433/'podle krajů na 100tis.obyvatel'!G$5*100000)</f>
        <v>131.43069436577684</v>
      </c>
      <c r="H433" s="22">
        <f>IF('Statistika podle krajů'!H433="","",'Statistika podle krajů'!H433/'podle krajů na 100tis.obyvatel'!H$5*100000)</f>
        <v>118.55124073114111</v>
      </c>
      <c r="I433" s="22">
        <f>IF('Statistika podle krajů'!I433="","",'Statistika podle krajů'!I433/'podle krajů na 100tis.obyvatel'!I$5*100000)</f>
        <v>77.585847471299587</v>
      </c>
      <c r="J433" s="22">
        <f>IF('Statistika podle krajů'!J433="","",'Statistika podle krajů'!J433/'podle krajů na 100tis.obyvatel'!J$5*100000)</f>
        <v>122.25874465715891</v>
      </c>
      <c r="K433" s="22">
        <f>IF('Statistika podle krajů'!K433="","",'Statistika podle krajů'!K433/'podle krajů na 100tis.obyvatel'!K$5*100000)</f>
        <v>160.84328959834292</v>
      </c>
      <c r="L433" s="22">
        <f>IF('Statistika podle krajů'!L433="","",'Statistika podle krajů'!L433/'podle krajů na 100tis.obyvatel'!L$5*100000)</f>
        <v>102.34993779305012</v>
      </c>
      <c r="M433" s="22">
        <f>IF('Statistika podle krajů'!M433="","",'Statistika podle krajů'!M433/'podle krajů na 100tis.obyvatel'!M$5*100000)</f>
        <v>129.11085971060814</v>
      </c>
      <c r="N433" s="22">
        <f>IF('Statistika podle krajů'!N433="","",'Statistika podle krajů'!N433/'podle krajů na 100tis.obyvatel'!N$5*100000)</f>
        <v>160.15655174189561</v>
      </c>
      <c r="O433" s="23">
        <f>IF('Statistika podle krajů'!O433="","",'Statistika podle krajů'!O433/'podle krajů na 100tis.obyvatel'!O$5*100000)</f>
        <v>123.19466506294256</v>
      </c>
      <c r="Q433" s="24">
        <f>IF('Statistika podle krajů'!Q433="","",'Statistika podle krajů'!Q433/'podle krajů na 100tis.obyvatel'!$Q$5*100000)</f>
        <v>117.32814260489049</v>
      </c>
    </row>
    <row r="434" spans="1:17" x14ac:dyDescent="0.2">
      <c r="A434" s="52">
        <v>44319</v>
      </c>
      <c r="B434" s="32">
        <f>IF('Statistika podle krajů'!B434="","",'Statistika podle krajů'!B434/'podle krajů na 100tis.obyvatel'!B$5*100000)</f>
        <v>108.88960542243049</v>
      </c>
      <c r="C434" s="22">
        <f>IF('Statistika podle krajů'!C434="","",'Statistika podle krajů'!C434/'podle krajů na 100tis.obyvatel'!C$5*100000)</f>
        <v>108.94197774811373</v>
      </c>
      <c r="D434" s="22">
        <f>IF('Statistika podle krajů'!D434="","",'Statistika podle krajů'!D434/'podle krajů na 100tis.obyvatel'!D$5*100000)</f>
        <v>149.82541070017373</v>
      </c>
      <c r="E434" s="22">
        <f>IF('Statistika podle krajů'!E434="","",'Statistika podle krajů'!E434/'podle krajů na 100tis.obyvatel'!E$5*100000)</f>
        <v>85.268834156355581</v>
      </c>
      <c r="F434" s="22">
        <f>IF('Statistika podle krajů'!F434="","",'Statistika podle krajů'!F434/'podle krajů na 100tis.obyvatel'!F$5*100000)</f>
        <v>55.995981864089266</v>
      </c>
      <c r="G434" s="22">
        <f>IF('Statistika podle krajů'!G434="","",'Statistika podle krajů'!G434/'podle krajů na 100tis.obyvatel'!G$5*100000)</f>
        <v>135.81577777371751</v>
      </c>
      <c r="H434" s="22">
        <f>IF('Statistika podle krajů'!H434="","",'Statistika podle krajů'!H434/'podle krajů na 100tis.obyvatel'!H$5*100000)</f>
        <v>117.87509297031711</v>
      </c>
      <c r="I434" s="22">
        <f>IF('Statistika podle krajů'!I434="","",'Statistika podle krajů'!I434/'podle krajů na 100tis.obyvatel'!I$5*100000)</f>
        <v>72.872688512762693</v>
      </c>
      <c r="J434" s="22">
        <f>IF('Statistika podle krajů'!J434="","",'Statistika podle krajů'!J434/'podle krajů na 100tis.obyvatel'!J$5*100000)</f>
        <v>122.83272937385921</v>
      </c>
      <c r="K434" s="22">
        <f>IF('Statistika podle krajů'!K434="","",'Statistika podle krajů'!K434/'podle krajů na 100tis.obyvatel'!K$5*100000)</f>
        <v>166.53164984023553</v>
      </c>
      <c r="L434" s="22">
        <f>IF('Statistika podle krajů'!L434="","",'Statistika podle krajů'!L434/'podle krajů na 100tis.obyvatel'!L$5*100000)</f>
        <v>104.1116990173567</v>
      </c>
      <c r="M434" s="22">
        <f>IF('Statistika podle krajů'!M434="","",'Statistika podle krajů'!M434/'podle krajů na 100tis.obyvatel'!M$5*100000)</f>
        <v>128.95263561782554</v>
      </c>
      <c r="N434" s="22">
        <f>IF('Statistika podle krajů'!N434="","",'Statistika podle krajů'!N434/'podle krajů na 100tis.obyvatel'!N$5*100000)</f>
        <v>170.11269322209921</v>
      </c>
      <c r="O434" s="23">
        <f>IF('Statistika podle krajů'!O434="","",'Statistika podle krajů'!O434/'podle krajů na 100tis.obyvatel'!O$5*100000)</f>
        <v>129.02537943373767</v>
      </c>
      <c r="Q434" s="24">
        <f>IF('Statistika podle krajů'!Q434="","",'Statistika podle krajů'!Q434/'podle krajů na 100tis.obyvatel'!$Q$5*100000)</f>
        <v>118.86172157892429</v>
      </c>
    </row>
    <row r="435" spans="1:17" x14ac:dyDescent="0.2">
      <c r="A435" s="52">
        <v>44320</v>
      </c>
      <c r="B435" s="32">
        <f>IF('Statistika podle krajů'!B435="","",'Statistika podle krajů'!B435/'podle krajů na 100tis.obyvatel'!B$5*100000)</f>
        <v>108.05896349479754</v>
      </c>
      <c r="C435" s="22">
        <f>IF('Statistika podle krajů'!C435="","",'Statistika podle krajů'!C435/'podle krajů na 100tis.obyvatel'!C$5*100000)</f>
        <v>103.02200281415394</v>
      </c>
      <c r="D435" s="22">
        <f>IF('Statistika podle krajů'!D435="","",'Statistika podle krajů'!D435/'podle krajů na 100tis.obyvatel'!D$5*100000)</f>
        <v>144.70184743270664</v>
      </c>
      <c r="E435" s="22">
        <f>IF('Statistika podle krajů'!E435="","",'Statistika podle krajů'!E435/'podle krajů na 100tis.obyvatel'!E$5*100000)</f>
        <v>79.674656169954517</v>
      </c>
      <c r="F435" s="22">
        <f>IF('Statistika podle krajů'!F435="","",'Statistika podle krajů'!F435/'podle krajů na 100tis.obyvatel'!F$5*100000)</f>
        <v>54.299133928813831</v>
      </c>
      <c r="G435" s="22">
        <f>IF('Statistika podle krajů'!G435="","",'Statistika podle krajů'!G435/'podle krajů na 100tis.obyvatel'!G$5*100000)</f>
        <v>127.28922670272179</v>
      </c>
      <c r="H435" s="22">
        <f>IF('Statistika podle krajů'!H435="","",'Statistika podle krajů'!H435/'podle krajů na 100tis.obyvatel'!H$5*100000)</f>
        <v>113.14205864454912</v>
      </c>
      <c r="I435" s="22">
        <f>IF('Statistika podle krajů'!I435="","",'Statistika podle krajů'!I435/'podle krajů na 100tis.obyvatel'!I$5*100000)</f>
        <v>67.434428175989353</v>
      </c>
      <c r="J435" s="22">
        <f>IF('Statistika podle krajů'!J435="","",'Statistika podle krajů'!J435/'podle krajů na 100tis.obyvatel'!J$5*100000)</f>
        <v>120.345462268158</v>
      </c>
      <c r="K435" s="22">
        <f>IF('Statistika podle krajů'!K435="","",'Statistika podle krajů'!K435/'podle krajů na 100tis.obyvatel'!K$5*100000)</f>
        <v>159.27408677299326</v>
      </c>
      <c r="L435" s="22">
        <f>IF('Statistika podle krajů'!L435="","",'Statistika podle krajů'!L435/'podle krajů na 100tis.obyvatel'!L$5*100000)</f>
        <v>103.52444527592117</v>
      </c>
      <c r="M435" s="22">
        <f>IF('Statistika podle krajů'!M435="","",'Statistika podle krajů'!M435/'podle krajů na 100tis.obyvatel'!M$5*100000)</f>
        <v>119.93386232921686</v>
      </c>
      <c r="N435" s="22">
        <f>IF('Statistika podle krajů'!N435="","",'Statistika podle krajů'!N435/'podle krajů na 100tis.obyvatel'!N$5*100000)</f>
        <v>164.96296487026976</v>
      </c>
      <c r="O435" s="23">
        <f>IF('Statistika podle krajů'!O435="","",'Statistika podle krajů'!O435/'podle krajů na 100tis.obyvatel'!O$5*100000)</f>
        <v>123.94432833918763</v>
      </c>
      <c r="Q435" s="24">
        <f>IF('Statistika podle krajů'!Q435="","",'Statistika podle krajů'!Q435/'podle krajů na 100tis.obyvatel'!$Q$5*100000)</f>
        <v>114.27968683943305</v>
      </c>
    </row>
    <row r="436" spans="1:17" x14ac:dyDescent="0.2">
      <c r="A436" s="52">
        <v>44321</v>
      </c>
      <c r="B436" s="32">
        <f>IF('Statistika podle krajů'!B436="","",'Statistika podle krajů'!B436/'podle krajů na 100tis.obyvatel'!B$5*100000)</f>
        <v>106.69973124957995</v>
      </c>
      <c r="C436" s="22">
        <f>IF('Statistika podle krajů'!C436="","",'Statistika podle krajů'!C436/'podle krajů na 100tis.obyvatel'!C$5*100000)</f>
        <v>100.35079461224525</v>
      </c>
      <c r="D436" s="22">
        <f>IF('Statistika podle krajů'!D436="","",'Statistika podle krajů'!D436/'podle krajů na 100tis.obyvatel'!D$5*100000)</f>
        <v>140.19932213705377</v>
      </c>
      <c r="E436" s="22">
        <f>IF('Statistika podle krajů'!E436="","",'Statistika podle krajů'!E436/'podle krajů na 100tis.obyvatel'!E$5*100000)</f>
        <v>78.318491809614855</v>
      </c>
      <c r="F436" s="22">
        <f>IF('Statistika podle krajů'!F436="","",'Statistika podle krajů'!F436/'podle krajů na 100tis.obyvatel'!F$5*100000)</f>
        <v>53.620394754703668</v>
      </c>
      <c r="G436" s="22">
        <f>IF('Statistika podle krajů'!G436="","",'Statistika podle krajů'!G436/'podle krajů na 100tis.obyvatel'!G$5*100000)</f>
        <v>124.48764563653749</v>
      </c>
      <c r="H436" s="22">
        <f>IF('Statistika podle krajů'!H436="","",'Statistika podle krajů'!H436/'podle krajů na 100tis.obyvatel'!H$5*100000)</f>
        <v>109.98670242737046</v>
      </c>
      <c r="I436" s="22">
        <f>IF('Statistika podle krajů'!I436="","",'Statistika podle krajů'!I436/'podle krajů na 100tis.obyvatel'!I$5*100000)</f>
        <v>65.259124041280018</v>
      </c>
      <c r="J436" s="22">
        <f>IF('Statistika podle krajů'!J436="","",'Statistika podle krajů'!J436/'podle krajů na 100tis.obyvatel'!J$5*100000)</f>
        <v>116.90155396795635</v>
      </c>
      <c r="K436" s="22">
        <f>IF('Statistika podle krajů'!K436="","",'Statistika podle krajů'!K436/'podle krajů na 100tis.obyvatel'!K$5*100000)</f>
        <v>158.29333500714969</v>
      </c>
      <c r="L436" s="22">
        <f>IF('Statistika podle krajů'!L436="","",'Statistika podle krajů'!L436/'podle krajů na 100tis.obyvatel'!L$5*100000)</f>
        <v>101.59489726834728</v>
      </c>
      <c r="M436" s="22">
        <f>IF('Statistika podle krajů'!M436="","",'Statistika podle krajů'!M436/'podle krajů na 100tis.obyvatel'!M$5*100000)</f>
        <v>114.23779498904297</v>
      </c>
      <c r="N436" s="22">
        <f>IF('Statistika podle krajů'!N436="","",'Statistika podle krajů'!N436/'podle krajů na 100tis.obyvatel'!N$5*100000)</f>
        <v>164.4479920350868</v>
      </c>
      <c r="O436" s="23">
        <f>IF('Statistika podle krajů'!O436="","",'Statistika podle krajů'!O436/'podle krajů na 100tis.obyvatel'!O$5*100000)</f>
        <v>123.02807322377699</v>
      </c>
      <c r="Q436" s="24">
        <f>IF('Statistika podle krajů'!Q436="","",'Statistika podle krajů'!Q436/'podle krajů na 100tis.obyvatel'!$Q$5*100000)</f>
        <v>112.04477601751796</v>
      </c>
    </row>
    <row r="437" spans="1:17" x14ac:dyDescent="0.2">
      <c r="A437" s="52">
        <v>44322</v>
      </c>
      <c r="B437" s="32">
        <f>IF('Statistika podle krajů'!B437="","",'Statistika podle krajů'!B437/'podle krajů na 100tis.obyvatel'!B$5*100000)</f>
        <v>103.75472805160854</v>
      </c>
      <c r="C437" s="22">
        <f>IF('Statistika podle krajů'!C437="","",'Statistika podle krajů'!C437/'podle krajů na 100tis.obyvatel'!C$5*100000)</f>
        <v>99.123482735692619</v>
      </c>
      <c r="D437" s="22">
        <f>IF('Statistika podle krajů'!D437="","",'Statistika podle krajů'!D437/'podle krajů na 100tis.obyvatel'!D$5*100000)</f>
        <v>135.54153734844732</v>
      </c>
      <c r="E437" s="22">
        <f>IF('Statistika podle krajů'!E437="","",'Statistika podle krajů'!E437/'podle krajů na 100tis.obyvatel'!E$5*100000)</f>
        <v>75.4366425438931</v>
      </c>
      <c r="F437" s="22">
        <f>IF('Statistika podle krajů'!F437="","",'Statistika podle krajů'!F437/'podle krajů na 100tis.obyvatel'!F$5*100000)</f>
        <v>53.959764341758749</v>
      </c>
      <c r="G437" s="22">
        <f>IF('Statistika podle krajů'!G437="","",'Statistika podle krajů'!G437/'podle krajů na 100tis.obyvatel'!G$5*100000)</f>
        <v>121.07702520813922</v>
      </c>
      <c r="H437" s="22">
        <f>IF('Statistika podle krajů'!H437="","",'Statistika podle krajů'!H437/'podle krajů na 100tis.obyvatel'!H$5*100000)</f>
        <v>108.63440690572247</v>
      </c>
      <c r="I437" s="22">
        <f>IF('Statistika podle krajů'!I437="","",'Statistika podle krajů'!I437/'podle krajů na 100tis.obyvatel'!I$5*100000)</f>
        <v>64.171471973925364</v>
      </c>
      <c r="J437" s="22">
        <f>IF('Statistika podle krajů'!J437="","",'Statistika podle krajů'!J437/'podle krajů na 100tis.obyvatel'!J$5*100000)</f>
        <v>111.92701975655396</v>
      </c>
      <c r="K437" s="22">
        <f>IF('Statistika podle krajů'!K437="","",'Statistika podle krajů'!K437/'podle krajů na 100tis.obyvatel'!K$5*100000)</f>
        <v>159.07793641982451</v>
      </c>
      <c r="L437" s="22">
        <f>IF('Statistika podle krajů'!L437="","",'Statistika podle krajů'!L437/'podle krajů na 100tis.obyvatel'!L$5*100000)</f>
        <v>98.574735169535955</v>
      </c>
      <c r="M437" s="22">
        <f>IF('Statistika podle krajů'!M437="","",'Statistika podle krajů'!M437/'podle krajů na 100tis.obyvatel'!M$5*100000)</f>
        <v>112.18088178286908</v>
      </c>
      <c r="N437" s="22">
        <f>IF('Statistika podle krajů'!N437="","",'Statistika podle krajů'!N437/'podle krajů na 100tis.obyvatel'!N$5*100000)</f>
        <v>158.43997562461914</v>
      </c>
      <c r="O437" s="23">
        <f>IF('Statistika podle krajů'!O437="","",'Statistika podle krajů'!O437/'podle krajů na 100tis.obyvatel'!O$5*100000)</f>
        <v>121.86193034961796</v>
      </c>
      <c r="Q437" s="24">
        <f>IF('Statistika podle krajů'!Q437="","",'Statistika podle krajů'!Q437/'podle krajů na 100tis.obyvatel'!$Q$5*100000)</f>
        <v>109.59479009558594</v>
      </c>
    </row>
    <row r="438" spans="1:17" x14ac:dyDescent="0.2">
      <c r="A438" s="52">
        <v>44323</v>
      </c>
      <c r="B438" s="32">
        <f>IF('Statistika podle krajů'!B438="","",'Statistika podle krajů'!B438/'podle krajů na 100tis.obyvatel'!B$5*100000)</f>
        <v>102.92408612397558</v>
      </c>
      <c r="C438" s="22">
        <f>IF('Statistika podle krajů'!C438="","",'Statistika podle krajů'!C438/'podle krajů na 100tis.obyvatel'!C$5*100000)</f>
        <v>96.307884901248315</v>
      </c>
      <c r="D438" s="22">
        <f>IF('Statistika podle krajů'!D438="","",'Statistika podle krajů'!D438/'podle krajů na 100tis.obyvatel'!D$5*100000)</f>
        <v>133.8336829259583</v>
      </c>
      <c r="E438" s="22">
        <f>IF('Statistika podle krajů'!E438="","",'Statistika podle krajů'!E438/'podle krajů na 100tis.obyvatel'!E$5*100000)</f>
        <v>75.267121998850641</v>
      </c>
      <c r="F438" s="22">
        <f>IF('Statistika podle krajů'!F438="","",'Statistika podle krajů'!F438/'podle krajů na 100tis.obyvatel'!F$5*100000)</f>
        <v>51.584177232373143</v>
      </c>
      <c r="G438" s="22">
        <f>IF('Statistika podle krajů'!G438="","",'Statistika podle krajů'!G438/'podle krajů na 100tis.obyvatel'!G$5*100000)</f>
        <v>119.24990712149726</v>
      </c>
      <c r="H438" s="22">
        <f>IF('Statistika podle krajů'!H438="","",'Statistika podle krajů'!H438/'podle krajů na 100tis.obyvatel'!H$5*100000)</f>
        <v>105.02828551466114</v>
      </c>
      <c r="I438" s="22">
        <f>IF('Statistika podle krajů'!I438="","",'Statistika podle krajů'!I438/'podle krajů na 100tis.obyvatel'!I$5*100000)</f>
        <v>63.446370595688911</v>
      </c>
      <c r="J438" s="22">
        <f>IF('Statistika podle krajů'!J438="","",'Statistika podle krajů'!J438/'podle krajů na 100tis.obyvatel'!J$5*100000)</f>
        <v>110.20506560645313</v>
      </c>
      <c r="K438" s="22">
        <f>IF('Statistika podle krajů'!K438="","",'Statistika podle krajů'!K438/'podle krajů na 100tis.obyvatel'!K$5*100000)</f>
        <v>160.45098889200551</v>
      </c>
      <c r="L438" s="22">
        <f>IF('Statistika podle krajů'!L438="","",'Statistika podle krajů'!L438/'podle krajů na 100tis.obyvatel'!L$5*100000)</f>
        <v>95.638466462358295</v>
      </c>
      <c r="M438" s="22">
        <f>IF('Statistika podle krajů'!M438="","",'Statistika podle krajů'!M438/'podle krajů na 100tis.obyvatel'!M$5*100000)</f>
        <v>111.23153722617343</v>
      </c>
      <c r="N438" s="22">
        <f>IF('Statistika podle krajů'!N438="","",'Statistika podle krajů'!N438/'podle krajů na 100tis.obyvatel'!N$5*100000)</f>
        <v>156.89505711907029</v>
      </c>
      <c r="O438" s="23">
        <f>IF('Statistika podle krajů'!O438="","",'Statistika podle krajů'!O438/'podle krajů na 100tis.obyvatel'!O$5*100000)</f>
        <v>119.44634868171713</v>
      </c>
      <c r="Q438" s="24">
        <f>IF('Statistika podle krajů'!Q438="","",'Statistika podle krajů'!Q438/'podle krajů na 100tis.obyvatel'!$Q$5*100000)</f>
        <v>107.86483820414536</v>
      </c>
    </row>
    <row r="439" spans="1:17" x14ac:dyDescent="0.2">
      <c r="A439" s="52">
        <v>44324</v>
      </c>
      <c r="B439" s="32">
        <f>IF('Statistika podle krajů'!B439="","",'Statistika podle krajů'!B439/'podle krajů na 100tis.obyvatel'!B$5*100000)</f>
        <v>97.940234558177792</v>
      </c>
      <c r="C439" s="22">
        <f>IF('Statistika podle krajů'!C439="","",'Statistika podle krajů'!C439/'podle krajů na 100tis.obyvatel'!C$5*100000)</f>
        <v>89.882546253413921</v>
      </c>
      <c r="D439" s="22">
        <f>IF('Statistika podle krajů'!D439="","",'Statistika podle krajů'!D439/'podle krajů na 100tis.obyvatel'!D$5*100000)</f>
        <v>122.03396146148866</v>
      </c>
      <c r="E439" s="22">
        <f>IF('Statistika podle krajů'!E439="","",'Statistika podle krajů'!E439/'podle krajů na 100tis.obyvatel'!E$5*100000)</f>
        <v>69.672944012449591</v>
      </c>
      <c r="F439" s="22">
        <f>IF('Statistika podle krajů'!F439="","",'Statistika podle krajů'!F439/'podle krajů na 100tis.obyvatel'!F$5*100000)</f>
        <v>48.529850948877368</v>
      </c>
      <c r="G439" s="22">
        <f>IF('Statistika podle krajů'!G439="","",'Statistika podle krajů'!G439/'podle krajů na 100tis.obyvatel'!G$5*100000)</f>
        <v>108.65262221897402</v>
      </c>
      <c r="H439" s="22">
        <f>IF('Statistika podle krajů'!H439="","",'Statistika podle krajů'!H439/'podle krajů na 100tis.obyvatel'!H$5*100000)</f>
        <v>95.78759945006648</v>
      </c>
      <c r="I439" s="22">
        <f>IF('Statistika podle krajů'!I439="","",'Statistika podle krajů'!I439/'podle krajů na 100tis.obyvatel'!I$5*100000)</f>
        <v>59.458313015388462</v>
      </c>
      <c r="J439" s="22">
        <f>IF('Statistika podle krajů'!J439="","",'Statistika podle krajů'!J439/'podle krajů na 100tis.obyvatel'!J$5*100000)</f>
        <v>102.36060781154933</v>
      </c>
      <c r="K439" s="22">
        <f>IF('Statistika podle krajů'!K439="","",'Statistika podle krajů'!K439/'podle krajů na 100tis.obyvatel'!K$5*100000)</f>
        <v>151.4280726462448</v>
      </c>
      <c r="L439" s="22">
        <f>IF('Statistika podle krajů'!L439="","",'Statistika podle krajů'!L439/'podle krajů na 100tis.obyvatel'!L$5*100000)</f>
        <v>88.423634781864607</v>
      </c>
      <c r="M439" s="22">
        <f>IF('Statistika podle krajů'!M439="","",'Statistika podle krajů'!M439/'podle krajů na 100tis.obyvatel'!M$5*100000)</f>
        <v>100.31407482417349</v>
      </c>
      <c r="N439" s="22">
        <f>IF('Statistika podle krajů'!N439="","",'Statistika podle krajů'!N439/'podle krajů na 100tis.obyvatel'!N$5*100000)</f>
        <v>143.33410579258612</v>
      </c>
      <c r="O439" s="23">
        <f>IF('Statistika podle krajů'!O439="","",'Statistika podle krajů'!O439/'podle krajů na 100tis.obyvatel'!O$5*100000)</f>
        <v>110.86686896469003</v>
      </c>
      <c r="Q439" s="24">
        <f>IF('Statistika podle krajů'!Q439="","",'Statistika podle krajů'!Q439/'podle krajů na 100tis.obyvatel'!$Q$5*100000)</f>
        <v>99.944463868739106</v>
      </c>
    </row>
    <row r="440" spans="1:17" x14ac:dyDescent="0.2">
      <c r="A440" s="52">
        <v>44325</v>
      </c>
      <c r="B440" s="32">
        <f>IF('Statistika podle krajů'!B440="","",'Statistika podle krajů'!B440/'podle krajů na 100tis.obyvatel'!B$5*100000)</f>
        <v>96.958566825520634</v>
      </c>
      <c r="C440" s="22">
        <f>IF('Statistika podle krajů'!C440="","",'Statistika podle krajů'!C440/'podle krajů na 100tis.obyvatel'!C$5*100000)</f>
        <v>89.016208458200282</v>
      </c>
      <c r="D440" s="22">
        <f>IF('Statistika podle krajů'!D440="","",'Statistika podle krajů'!D440/'podle krajů na 100tis.obyvatel'!D$5*100000)</f>
        <v>120.63662602490673</v>
      </c>
      <c r="E440" s="22">
        <f>IF('Statistika podle krajů'!E440="","",'Statistika podle krajů'!E440/'podle krajů na 100tis.obyvatel'!E$5*100000)</f>
        <v>68.994861832279767</v>
      </c>
      <c r="F440" s="22">
        <f>IF('Statistika podle krajů'!F440="","",'Statistika podle krajů'!F440/'podle krajů na 100tis.obyvatel'!F$5*100000)</f>
        <v>47.511742187712109</v>
      </c>
      <c r="G440" s="22">
        <f>IF('Statistika podle krajů'!G440="","",'Statistika podle krajů'!G440/'podle krajů na 100tis.obyvatel'!G$5*100000)</f>
        <v>107.06911987721766</v>
      </c>
      <c r="H440" s="22">
        <f>IF('Statistika podle krajů'!H440="","",'Statistika podle krajů'!H440/'podle krajů na 100tis.obyvatel'!H$5*100000)</f>
        <v>94.209921341477155</v>
      </c>
      <c r="I440" s="22">
        <f>IF('Statistika podle krajů'!I440="","",'Statistika podle krajů'!I440/'podle krajů na 100tis.obyvatel'!I$5*100000)</f>
        <v>58.914486981711136</v>
      </c>
      <c r="J440" s="22">
        <f>IF('Statistika podle krajů'!J440="","",'Statistika podle krajů'!J440/'podle krajů na 100tis.obyvatel'!J$5*100000)</f>
        <v>101.59529485594898</v>
      </c>
      <c r="K440" s="22">
        <f>IF('Statistika podle krajů'!K440="","",'Statistika podle krajů'!K440/'podle krajů na 100tis.obyvatel'!K$5*100000)</f>
        <v>150.25117052723255</v>
      </c>
      <c r="L440" s="22">
        <f>IF('Statistika podle krajů'!L440="","",'Statistika podle krajů'!L440/'podle krajů na 100tis.obyvatel'!L$5*100000)</f>
        <v>87.58470086552812</v>
      </c>
      <c r="M440" s="22">
        <f>IF('Statistika podle krajů'!M440="","",'Statistika podle krajů'!M440/'podle krajů na 100tis.obyvatel'!M$5*100000)</f>
        <v>98.573609803564779</v>
      </c>
      <c r="N440" s="22">
        <f>IF('Statistika podle krajů'!N440="","",'Statistika podle krajů'!N440/'podle krajů na 100tis.obyvatel'!N$5*100000)</f>
        <v>141.27421445185433</v>
      </c>
      <c r="O440" s="23">
        <f>IF('Statistika podle krajů'!O440="","",'Statistika podle krajů'!O440/'podle krajů na 100tis.obyvatel'!O$5*100000)</f>
        <v>109.11765465345148</v>
      </c>
      <c r="Q440" s="24">
        <f>IF('Statistika podle krajů'!Q440="","",'Statistika podle krajů'!Q440/'podle krajů na 100tis.obyvatel'!$Q$5*100000)</f>
        <v>98.747524181688334</v>
      </c>
    </row>
    <row r="441" spans="1:17" x14ac:dyDescent="0.2">
      <c r="A441" s="52">
        <v>44326</v>
      </c>
      <c r="B441" s="32">
        <f>IF('Statistika podle krajů'!B441="","",'Statistika podle krajů'!B441/'podle krajů na 100tis.obyvatel'!B$5*100000)</f>
        <v>98.091260363201954</v>
      </c>
      <c r="C441" s="22">
        <f>IF('Statistika podle krajů'!C441="","",'Statistika podle krajů'!C441/'podle krajů na 100tis.obyvatel'!C$5*100000)</f>
        <v>88.799624009396879</v>
      </c>
      <c r="D441" s="22">
        <f>IF('Statistika podle krajů'!D441="","",'Statistika podle krajů'!D441/'podle krajů na 100tis.obyvatel'!D$5*100000)</f>
        <v>119.23929058832479</v>
      </c>
      <c r="E441" s="22">
        <f>IF('Statistika podle krajů'!E441="","",'Statistika podle krajů'!E441/'podle krajů na 100tis.obyvatel'!E$5*100000)</f>
        <v>68.486300197152389</v>
      </c>
      <c r="F441" s="22">
        <f>IF('Statistika podle krajů'!F441="","",'Statistika podle krajů'!F441/'podle krajů na 100tis.obyvatel'!F$5*100000)</f>
        <v>52.262916406483313</v>
      </c>
      <c r="G441" s="22">
        <f>IF('Statistika podle krajů'!G441="","",'Statistika podle krajů'!G441/'podle krajů na 100tis.obyvatel'!G$5*100000)</f>
        <v>104.63296242836174</v>
      </c>
      <c r="H441" s="22">
        <f>IF('Statistika podle krajů'!H441="","",'Statistika podle krajů'!H441/'podle krajů na 100tis.obyvatel'!H$5*100000)</f>
        <v>93.759156167594483</v>
      </c>
      <c r="I441" s="22">
        <f>IF('Statistika podle krajů'!I441="","",'Statistika podle krajů'!I441/'podle krajů na 100tis.obyvatel'!I$5*100000)</f>
        <v>59.095762326270247</v>
      </c>
      <c r="J441" s="22">
        <f>IF('Statistika podle krajů'!J441="","",'Statistika podle krajů'!J441/'podle krajů na 100tis.obyvatel'!J$5*100000)</f>
        <v>99.490684228047954</v>
      </c>
      <c r="K441" s="22">
        <f>IF('Statistika podle krajů'!K441="","",'Statistika podle krajů'!K441/'podle krajů na 100tis.obyvatel'!K$5*100000)</f>
        <v>151.03577193990739</v>
      </c>
      <c r="L441" s="22">
        <f>IF('Statistika podle krajů'!L441="","",'Statistika podle krajů'!L441/'podle krajů na 100tis.obyvatel'!L$5*100000)</f>
        <v>89.76592904800296</v>
      </c>
      <c r="M441" s="22">
        <f>IF('Statistika podle krajů'!M441="","",'Statistika podle krajů'!M441/'podle krajů na 100tis.obyvatel'!M$5*100000)</f>
        <v>102.05453984478217</v>
      </c>
      <c r="N441" s="22">
        <f>IF('Statistika podle krajů'!N441="","",'Statistika podle krajů'!N441/'podle krajů na 100tis.obyvatel'!N$5*100000)</f>
        <v>141.27421445185433</v>
      </c>
      <c r="O441" s="23">
        <f>IF('Statistika podle krajů'!O441="","",'Statistika podle krajů'!O441/'podle krajů na 100tis.obyvatel'!O$5*100000)</f>
        <v>114.03211390883594</v>
      </c>
      <c r="Q441" s="24">
        <f>IF('Statistika podle krajů'!Q441="","",'Statistika podle krajů'!Q441/'podle krajů na 100tis.obyvatel'!$Q$5*100000)</f>
        <v>99.617175673061169</v>
      </c>
    </row>
    <row r="442" spans="1:17" x14ac:dyDescent="0.2">
      <c r="A442" s="52">
        <v>44327</v>
      </c>
      <c r="B442" s="32">
        <f>IF('Statistika podle krajů'!B442="","",'Statistika podle krajů'!B442/'podle krajů na 100tis.obyvatel'!B$5*100000)</f>
        <v>93.409460407452528</v>
      </c>
      <c r="C442" s="22">
        <f>IF('Statistika podle krajů'!C442="","",'Statistika podle krajů'!C442/'podle krajů na 100tis.obyvatel'!C$5*100000)</f>
        <v>84.323545400793137</v>
      </c>
      <c r="D442" s="22">
        <f>IF('Statistika podle krajů'!D442="","",'Statistika podle krajů'!D442/'podle krajů na 100tis.obyvatel'!D$5*100000)</f>
        <v>113.80520833495062</v>
      </c>
      <c r="E442" s="22">
        <f>IF('Statistika podle krajů'!E442="","",'Statistika podle krajů'!E442/'podle krajů na 100tis.obyvatel'!E$5*100000)</f>
        <v>66.452053656642917</v>
      </c>
      <c r="F442" s="22">
        <f>IF('Statistika podle krajů'!F442="","",'Statistika podle krajů'!F442/'podle krajů na 100tis.obyvatel'!F$5*100000)</f>
        <v>49.887329297097708</v>
      </c>
      <c r="G442" s="22">
        <f>IF('Statistika podle krajů'!G442="","",'Statistika podle krajů'!G442/'podle krajů na 100tis.obyvatel'!G$5*100000)</f>
        <v>99.395223913321516</v>
      </c>
      <c r="H442" s="22">
        <f>IF('Statistika podle krajů'!H442="","",'Statistika podle krajů'!H442/'podle krajů na 100tis.obyvatel'!H$5*100000)</f>
        <v>94.435303928418492</v>
      </c>
      <c r="I442" s="22">
        <f>IF('Statistika podle krajů'!I442="","",'Statistika podle krajů'!I442/'podle krajů na 100tis.obyvatel'!I$5*100000)</f>
        <v>56.557907502442688</v>
      </c>
      <c r="J442" s="22">
        <f>IF('Statistika podle krajů'!J442="","",'Statistika podle krajů'!J442/'podle krajů na 100tis.obyvatel'!J$5*100000)</f>
        <v>92.794195866544726</v>
      </c>
      <c r="K442" s="22">
        <f>IF('Statistika podle krajů'!K442="","",'Statistika podle krajů'!K442/'podle krajů na 100tis.obyvatel'!K$5*100000)</f>
        <v>147.5050655828706</v>
      </c>
      <c r="L442" s="22">
        <f>IF('Statistika podle krajů'!L442="","",'Statistika podle krajů'!L442/'podle krajů na 100tis.obyvatel'!L$5*100000)</f>
        <v>86.745766949191648</v>
      </c>
      <c r="M442" s="22">
        <f>IF('Statistika podle krajů'!M442="","",'Statistika podle krajů'!M442/'podle krajů na 100tis.obyvatel'!M$5*100000)</f>
        <v>93.510438834521338</v>
      </c>
      <c r="N442" s="22">
        <f>IF('Statistika podle krajů'!N442="","",'Statistika podle krajů'!N442/'podle krajů na 100tis.obyvatel'!N$5*100000)</f>
        <v>140.07261116976079</v>
      </c>
      <c r="O442" s="23">
        <f>IF('Statistika podle krajů'!O442="","",'Statistika podle krajů'!O442/'podle krajů na 100tis.obyvatel'!O$5*100000)</f>
        <v>108.95106281428592</v>
      </c>
      <c r="Q442" s="24">
        <f>IF('Statistika podle krajů'!Q442="","",'Statistika podle krajů'!Q442/'podle krajů na 100tis.obyvatel'!$Q$5*100000)</f>
        <v>95.474642224908891</v>
      </c>
    </row>
    <row r="443" spans="1:17" x14ac:dyDescent="0.2">
      <c r="A443" s="52">
        <v>44328</v>
      </c>
      <c r="B443" s="32">
        <f>IF('Statistika podle krajů'!B443="","",'Statistika podle krajů'!B443/'podle krajů na 100tis.obyvatel'!B$5*100000)</f>
        <v>92.20125396725912</v>
      </c>
      <c r="C443" s="22">
        <f>IF('Statistika podle krajů'!C443="","",'Statistika podle krajů'!C443/'podle krajů na 100tis.obyvatel'!C$5*100000)</f>
        <v>82.446480177830267</v>
      </c>
      <c r="D443" s="22">
        <f>IF('Statistika podle krajů'!D443="","",'Statistika podle krajů'!D443/'podle krajů na 100tis.obyvatel'!D$5*100000)</f>
        <v>108.37112608157643</v>
      </c>
      <c r="E443" s="22">
        <f>IF('Statistika podle krajů'!E443="","",'Statistika podle krajů'!E443/'podle krajů na 100tis.obyvatel'!E$5*100000)</f>
        <v>66.113012566558012</v>
      </c>
      <c r="F443" s="22">
        <f>IF('Statistika podle krajů'!F443="","",'Statistika podle krajů'!F443/'podle krajů na 100tis.obyvatel'!F$5*100000)</f>
        <v>52.262916406483313</v>
      </c>
      <c r="G443" s="22">
        <f>IF('Statistika podle krajů'!G443="","",'Statistika podle krajů'!G443/'podle krajů na 100tis.obyvatel'!G$5*100000)</f>
        <v>95.253756250266449</v>
      </c>
      <c r="H443" s="22">
        <f>IF('Statistika podle krajů'!H443="","",'Statistika podle krajů'!H443/'podle krajů na 100tis.obyvatel'!H$5*100000)</f>
        <v>94.209921341477155</v>
      </c>
      <c r="I443" s="22">
        <f>IF('Statistika podle krajů'!I443="","",'Statistika podle krajů'!I443/'podle krajů na 100tis.obyvatel'!I$5*100000)</f>
        <v>55.288980090528909</v>
      </c>
      <c r="J443" s="22">
        <f>IF('Statistika podle krajů'!J443="","",'Statistika podle krajů'!J443/'podle krajů na 100tis.obyvatel'!J$5*100000)</f>
        <v>91.263569955343982</v>
      </c>
      <c r="K443" s="22">
        <f>IF('Statistika podle krajů'!K443="","",'Statistika podle krajů'!K443/'podle krajů na 100tis.obyvatel'!K$5*100000)</f>
        <v>143.18975781315893</v>
      </c>
      <c r="L443" s="22">
        <f>IF('Statistika podle krajů'!L443="","",'Statistika podle krajů'!L443/'podle krajů na 100tis.obyvatel'!L$5*100000)</f>
        <v>82.71888415077656</v>
      </c>
      <c r="M443" s="22">
        <f>IF('Statistika podle krajů'!M443="","",'Statistika podle krajů'!M443/'podle krajů na 100tis.obyvatel'!M$5*100000)</f>
        <v>89.554836514956136</v>
      </c>
      <c r="N443" s="22">
        <f>IF('Statistika podle krajů'!N443="","",'Statistika podle krajů'!N443/'podle krajů na 100tis.obyvatel'!N$5*100000)</f>
        <v>137.32608938211843</v>
      </c>
      <c r="O443" s="23">
        <f>IF('Statistika podle krajů'!O443="","",'Statistika podle krajů'!O443/'podle krajů na 100tis.obyvatel'!O$5*100000)</f>
        <v>108.28469545762361</v>
      </c>
      <c r="Q443" s="24">
        <f>IF('Statistika podle krajů'!Q443="","",'Statistika podle krajů'!Q443/'podle krajů na 100tis.obyvatel'!$Q$5*100000)</f>
        <v>93.221029220383627</v>
      </c>
    </row>
    <row r="444" spans="1:17" x14ac:dyDescent="0.2">
      <c r="A444" s="52">
        <v>44329</v>
      </c>
      <c r="B444" s="32">
        <f>IF('Statistika podle krajů'!B444="","",'Statistika podle krajů'!B444/'podle krajů na 100tis.obyvatel'!B$5*100000)</f>
        <v>91.899202357210768</v>
      </c>
      <c r="C444" s="22">
        <f>IF('Statistika podle krajů'!C444="","",'Statistika podle krajů'!C444/'podle krajů na 100tis.obyvatel'!C$5*100000)</f>
        <v>80.713804587403018</v>
      </c>
      <c r="D444" s="22">
        <f>IF('Statistika podle krajů'!D444="","",'Statistika podle krajů'!D444/'podle krajů na 100tis.obyvatel'!D$5*100000)</f>
        <v>103.24756281410936</v>
      </c>
      <c r="E444" s="22">
        <f>IF('Statistika podle krajů'!E444="","",'Statistika podle krajů'!E444/'podle krajů na 100tis.obyvatel'!E$5*100000)</f>
        <v>64.587327661175891</v>
      </c>
      <c r="F444" s="22">
        <f>IF('Statistika podle krajů'!F444="","",'Statistika podle krajů'!F444/'podle krajů na 100tis.obyvatel'!F$5*100000)</f>
        <v>49.208590122987545</v>
      </c>
      <c r="G444" s="22">
        <f>IF('Statistika podle krajů'!G444="","",'Statistika podle krajů'!G444/'podle krajů na 100tis.obyvatel'!G$5*100000)</f>
        <v>91.964943694310961</v>
      </c>
      <c r="H444" s="22">
        <f>IF('Statistika podle krajů'!H444="","",'Statistika podle krajů'!H444/'podle krajů na 100tis.obyvatel'!H$5*100000)</f>
        <v>95.562216863125158</v>
      </c>
      <c r="I444" s="22">
        <f>IF('Statistika podle krajů'!I444="","",'Statistika podle krajů'!I444/'podle krajů na 100tis.obyvatel'!I$5*100000)</f>
        <v>57.101733536120022</v>
      </c>
      <c r="J444" s="22">
        <f>IF('Statistika podle krajů'!J444="","",'Statistika podle krajů'!J444/'podle krajů na 100tis.obyvatel'!J$5*100000)</f>
        <v>88.776302849642789</v>
      </c>
      <c r="K444" s="22">
        <f>IF('Statistika podle krajů'!K444="","",'Statistika podle krajů'!K444/'podle krajů na 100tis.obyvatel'!K$5*100000)</f>
        <v>138.48214933710989</v>
      </c>
      <c r="L444" s="22">
        <f>IF('Statistika podle krajů'!L444="","",'Statistika podle krajů'!L444/'podle krajů na 100tis.obyvatel'!L$5*100000)</f>
        <v>80.202082401767129</v>
      </c>
      <c r="M444" s="22">
        <f>IF('Statistika podle krajů'!M444="","",'Statistika podle krajů'!M444/'podle krajů na 100tis.obyvatel'!M$5*100000)</f>
        <v>87.023251030434395</v>
      </c>
      <c r="N444" s="22">
        <f>IF('Statistika podle krajů'!N444="","",'Statistika podle krajů'!N444/'podle krajů na 100tis.obyvatel'!N$5*100000)</f>
        <v>135.4378556531143</v>
      </c>
      <c r="O444" s="23">
        <f>IF('Statistika podle krajů'!O444="","",'Statistika podle krajů'!O444/'podle krajů na 100tis.obyvatel'!O$5*100000)</f>
        <v>106.03570562888835</v>
      </c>
      <c r="Q444" s="24">
        <f>IF('Statistika podle krajů'!Q444="","",'Statistika podle krajů'!Q444/'podle krajů na 100tis.obyvatel'!$Q$5*100000)</f>
        <v>91.24794895501087</v>
      </c>
    </row>
    <row r="445" spans="1:17" x14ac:dyDescent="0.2">
      <c r="A445" s="52">
        <v>44330</v>
      </c>
      <c r="B445" s="32">
        <f>IF('Statistika podle krajů'!B445="","",'Statistika podle krajů'!B445/'podle krajů na 100tis.obyvatel'!B$5*100000)</f>
        <v>92.050228162234944</v>
      </c>
      <c r="C445" s="22">
        <f>IF('Statistika podle krajů'!C445="","",'Statistika podle krajů'!C445/'podle krajů na 100tis.obyvatel'!C$5*100000)</f>
        <v>79.414297894582575</v>
      </c>
      <c r="D445" s="22">
        <f>IF('Statistika podle krajů'!D445="","",'Statistika podle krajů'!D445/'podle krajů na 100tis.obyvatel'!D$5*100000)</f>
        <v>101.53970839162034</v>
      </c>
      <c r="E445" s="22">
        <f>IF('Statistika podle krajů'!E445="","",'Statistika podle krajů'!E445/'podle krajů na 100tis.obyvatel'!E$5*100000)</f>
        <v>63.400683845878696</v>
      </c>
      <c r="F445" s="22">
        <f>IF('Statistika podle krajů'!F445="","",'Statistika podle krajů'!F445/'podle krajů na 100tis.obyvatel'!F$5*100000)</f>
        <v>48.869220535932449</v>
      </c>
      <c r="G445" s="22">
        <f>IF('Statistika podle krajů'!G445="","",'Statistika podle krajů'!G445/'podle krajů na 100tis.obyvatel'!G$5*100000)</f>
        <v>90.503249224997418</v>
      </c>
      <c r="H445" s="22">
        <f>IF('Statistika podle krajů'!H445="","",'Statistika podle krajů'!H445/'podle krajů na 100tis.obyvatel'!H$5*100000)</f>
        <v>94.88606910230115</v>
      </c>
      <c r="I445" s="22">
        <f>IF('Statistika podle krajů'!I445="","",'Statistika podle krajů'!I445/'podle krajů na 100tis.obyvatel'!I$5*100000)</f>
        <v>55.832806124206236</v>
      </c>
      <c r="J445" s="22">
        <f>IF('Statistika podle krajů'!J445="","",'Statistika podle krajů'!J445/'podle krajů na 100tis.obyvatel'!J$5*100000)</f>
        <v>85.332394549441133</v>
      </c>
      <c r="K445" s="22">
        <f>IF('Statistika podle krajů'!K445="","",'Statistika podle krajů'!K445/'podle krajů na 100tis.obyvatel'!K$5*100000)</f>
        <v>136.71679615859148</v>
      </c>
      <c r="L445" s="22">
        <f>IF('Statistika podle krajů'!L445="","",'Statistika podle krajů'!L445/'podle krajů na 100tis.obyvatel'!L$5*100000)</f>
        <v>78.104747610925941</v>
      </c>
      <c r="M445" s="22">
        <f>IF('Statistika podle krajů'!M445="","",'Statistika podle krajů'!M445/'podle krajů na 100tis.obyvatel'!M$5*100000)</f>
        <v>84.649889638695285</v>
      </c>
      <c r="N445" s="22">
        <f>IF('Statistika podle krajů'!N445="","",'Statistika podle krajů'!N445/'podle krajů na 100tis.obyvatel'!N$5*100000)</f>
        <v>133.54962192411017</v>
      </c>
      <c r="O445" s="23">
        <f>IF('Statistika podle krajů'!O445="","",'Statistika podle krajů'!O445/'podle krajů na 100tis.obyvatel'!O$5*100000)</f>
        <v>103.87001171973588</v>
      </c>
      <c r="Q445" s="24">
        <f>IF('Statistika podle krajů'!Q445="","",'Statistika podle krajů'!Q445/'podle krajů na 100tis.obyvatel'!$Q$5*100000)</f>
        <v>89.742423254892316</v>
      </c>
    </row>
    <row r="446" spans="1:17" x14ac:dyDescent="0.2">
      <c r="A446" s="52">
        <v>44331</v>
      </c>
      <c r="B446" s="32">
        <f>IF('Statistika podle krajů'!B446="","",'Statistika podle krajů'!B446/'podle krajů na 100tis.obyvatel'!B$5*100000)</f>
        <v>86.235734668804184</v>
      </c>
      <c r="C446" s="22">
        <f>IF('Statistika podle krajů'!C446="","",'Statistika podle krajů'!C446/'podle krajů na 100tis.obyvatel'!C$5*100000)</f>
        <v>72.916764430480356</v>
      </c>
      <c r="D446" s="22">
        <f>IF('Statistika podle krajů'!D446="","",'Statistika podle krajů'!D446/'podle krajů na 100tis.obyvatel'!D$5*100000)</f>
        <v>94.087252729850036</v>
      </c>
      <c r="E446" s="22">
        <f>IF('Statistika podle krajů'!E446="","",'Statistika podle krajů'!E446/'podle krajů na 100tis.obyvatel'!E$5*100000)</f>
        <v>59.501711309902198</v>
      </c>
      <c r="F446" s="22">
        <f>IF('Statistika podle krajů'!F446="","",'Statistika podle krajů'!F446/'podle krajů na 100tis.obyvatel'!F$5*100000)</f>
        <v>46.833003013601932</v>
      </c>
      <c r="G446" s="22">
        <f>IF('Statistika podle krajů'!G446="","",'Statistika podle krajů'!G446/'podle krajů na 100tis.obyvatel'!G$5*100000)</f>
        <v>82.098506026444497</v>
      </c>
      <c r="H446" s="22">
        <f>IF('Statistika podle krajů'!H446="","",'Statistika podle krajů'!H446/'podle krajů na 100tis.obyvatel'!H$5*100000)</f>
        <v>88.124591494061164</v>
      </c>
      <c r="I446" s="22">
        <f>IF('Statistika podle krajů'!I446="","",'Statistika podle krajů'!I446/'podle krajů na 100tis.obyvatel'!I$5*100000)</f>
        <v>52.751125266701358</v>
      </c>
      <c r="J446" s="22">
        <f>IF('Statistika podle krajů'!J446="","",'Statistika podle krajů'!J446/'podle krajů na 100tis.obyvatel'!J$5*100000)</f>
        <v>79.783875621338453</v>
      </c>
      <c r="K446" s="22">
        <f>IF('Statistika podle krajů'!K446="","",'Statistika podle krajů'!K446/'podle krajů na 100tis.obyvatel'!K$5*100000)</f>
        <v>127.49772955966208</v>
      </c>
      <c r="L446" s="22">
        <f>IF('Statistika podle krajů'!L446="","",'Statistika podle krajů'!L446/'podle krajů na 100tis.obyvatel'!L$5*100000)</f>
        <v>73.40671767944167</v>
      </c>
      <c r="M446" s="22">
        <f>IF('Statistika podle krajů'!M446="","",'Statistika podle krajů'!M446/'podle krajů na 100tis.obyvatel'!M$5*100000)</f>
        <v>76.42223681399966</v>
      </c>
      <c r="N446" s="22">
        <f>IF('Statistika podle krajů'!N446="","",'Statistika podle krajů'!N446/'podle krajů na 100tis.obyvatel'!N$5*100000)</f>
        <v>119.30204015071538</v>
      </c>
      <c r="O446" s="23">
        <f>IF('Statistika podle krajů'!O446="","",'Statistika podle krajů'!O446/'podle krajů na 100tis.obyvatel'!O$5*100000)</f>
        <v>95.457123841874363</v>
      </c>
      <c r="Q446" s="24">
        <f>IF('Statistika podle krajů'!Q446="","",'Statistika podle krajů'!Q446/'podle krajů na 100tis.obyvatel'!$Q$5*100000)</f>
        <v>82.93482878479108</v>
      </c>
    </row>
    <row r="447" spans="1:17" x14ac:dyDescent="0.2">
      <c r="A447" s="52">
        <v>44332</v>
      </c>
      <c r="B447" s="32">
        <f>IF('Statistika podle krajů'!B447="","",'Statistika podle krajů'!B447/'podle krajů na 100tis.obyvatel'!B$5*100000)</f>
        <v>85.933683058755832</v>
      </c>
      <c r="C447" s="22">
        <f>IF('Statistika podle krajů'!C447="","",'Statistika podle krajů'!C447/'podle krajů na 100tis.obyvatel'!C$5*100000)</f>
        <v>71.761647370195533</v>
      </c>
      <c r="D447" s="22">
        <f>IF('Statistika podle krajů'!D447="","",'Statistika podle krajů'!D447/'podle krajů na 100tis.obyvatel'!D$5*100000)</f>
        <v>93.466214758035846</v>
      </c>
      <c r="E447" s="22">
        <f>IF('Statistika podle krajů'!E447="","",'Statistika podle krajů'!E447/'podle krajů na 100tis.obyvatel'!E$5*100000)</f>
        <v>59.162670219817294</v>
      </c>
      <c r="F447" s="22">
        <f>IF('Statistika podle krajů'!F447="","",'Statistika podle krajů'!F447/'podle krajů na 100tis.obyvatel'!F$5*100000)</f>
        <v>46.154263839491762</v>
      </c>
      <c r="G447" s="22">
        <f>IF('Statistika podle krajů'!G447="","",'Statistika podle krajů'!G447/'podle krajů na 100tis.obyvatel'!G$5*100000)</f>
        <v>81.124043046902116</v>
      </c>
      <c r="H447" s="22">
        <f>IF('Statistika podle krajů'!H447="","",'Statistika podle krajů'!H447/'podle krajů na 100tis.obyvatel'!H$5*100000)</f>
        <v>87.673826320178506</v>
      </c>
      <c r="I447" s="22">
        <f>IF('Statistika podle krajů'!I447="","",'Statistika podle krajů'!I447/'podle krajů na 100tis.obyvatel'!I$5*100000)</f>
        <v>52.569849922142232</v>
      </c>
      <c r="J447" s="22">
        <f>IF('Statistika podle krajů'!J447="","",'Statistika podle krajů'!J447/'podle krajů na 100tis.obyvatel'!J$5*100000)</f>
        <v>79.592547382438369</v>
      </c>
      <c r="K447" s="22">
        <f>IF('Statistika podle krajů'!K447="","",'Statistika podle krajů'!K447/'podle krajů na 100tis.obyvatel'!K$5*100000)</f>
        <v>126.1246770874811</v>
      </c>
      <c r="L447" s="22">
        <f>IF('Statistika podle krajů'!L447="","",'Statistika podle krajů'!L447/'podle krajů na 100tis.obyvatel'!L$5*100000)</f>
        <v>72.98725072127344</v>
      </c>
      <c r="M447" s="22">
        <f>IF('Statistika podle krajů'!M447="","",'Statistika podle krajů'!M447/'podle krajů na 100tis.obyvatel'!M$5*100000)</f>
        <v>75.472892257304025</v>
      </c>
      <c r="N447" s="22">
        <f>IF('Statistika podle krajů'!N447="","",'Statistika podle krajů'!N447/'podle krajů na 100tis.obyvatel'!N$5*100000)</f>
        <v>117.92877925689419</v>
      </c>
      <c r="O447" s="23">
        <f>IF('Statistika podle krajů'!O447="","",'Statistika podle krajů'!O447/'podle krajů na 100tis.obyvatel'!O$5*100000)</f>
        <v>94.207685048132547</v>
      </c>
      <c r="Q447" s="24">
        <f>IF('Statistika podle krajů'!Q447="","",'Statistika podle krajů'!Q447/'podle krajů na 100tis.obyvatel'!$Q$5*100000)</f>
        <v>82.177390389079278</v>
      </c>
    </row>
    <row r="448" spans="1:17" x14ac:dyDescent="0.2">
      <c r="A448" s="52">
        <v>44333</v>
      </c>
      <c r="B448" s="32">
        <f>IF('Statistika podle krajů'!B448="","",'Statistika podle krajů'!B448/'podle krajů na 100tis.obyvatel'!B$5*100000)</f>
        <v>84.423425008514073</v>
      </c>
      <c r="C448" s="22">
        <f>IF('Statistika podle krajů'!C448="","",'Statistika podle krajů'!C448/'podle krajů na 100tis.obyvatel'!C$5*100000)</f>
        <v>72.122621451534528</v>
      </c>
      <c r="D448" s="22">
        <f>IF('Statistika podle krajů'!D448="","",'Statistika podle krajů'!D448/'podle krajů na 100tis.obyvatel'!D$5*100000)</f>
        <v>94.397771715757131</v>
      </c>
      <c r="E448" s="22">
        <f>IF('Statistika podle krajů'!E448="","",'Statistika podle krajů'!E448/'podle krajů na 100tis.obyvatel'!E$5*100000)</f>
        <v>57.976026404520098</v>
      </c>
      <c r="F448" s="22">
        <f>IF('Statistika podle krajů'!F448="","",'Statistika podle krajů'!F448/'podle krajů na 100tis.obyvatel'!F$5*100000)</f>
        <v>43.099937555995979</v>
      </c>
      <c r="G448" s="22">
        <f>IF('Statistika podle krajů'!G448="","",'Statistika podle krajů'!G448/'podle krajů na 100tis.obyvatel'!G$5*100000)</f>
        <v>80.515003684688139</v>
      </c>
      <c r="H448" s="22">
        <f>IF('Statistika podle krajů'!H448="","",'Statistika podle krajů'!H448/'podle krajů na 100tis.obyvatel'!H$5*100000)</f>
        <v>90.153034776533161</v>
      </c>
      <c r="I448" s="22">
        <f>IF('Statistika podle krajů'!I448="","",'Statistika podle krajů'!I448/'podle krajů na 100tis.obyvatel'!I$5*100000)</f>
        <v>53.476226644937789</v>
      </c>
      <c r="J448" s="22">
        <f>IF('Statistika podle krajů'!J448="","",'Statistika podle krajů'!J448/'podle krajů na 100tis.obyvatel'!J$5*100000)</f>
        <v>77.29660851563726</v>
      </c>
      <c r="K448" s="22">
        <f>IF('Statistika podle krajů'!K448="","",'Statistika podle krajů'!K448/'podle krajů na 100tis.obyvatel'!K$5*100000)</f>
        <v>123.96702320262528</v>
      </c>
      <c r="L448" s="22">
        <f>IF('Statistika podle krajů'!L448="","",'Statistika podle krajů'!L448/'podle krajů na 100tis.obyvatel'!L$5*100000)</f>
        <v>71.393276280234133</v>
      </c>
      <c r="M448" s="22">
        <f>IF('Statistika podle krajů'!M448="","",'Statistika podle krajů'!M448/'podle krajů na 100tis.obyvatel'!M$5*100000)</f>
        <v>76.580460906782278</v>
      </c>
      <c r="N448" s="22">
        <f>IF('Statistika podle krajů'!N448="","",'Statistika podle krajů'!N448/'podle krajů na 100tis.obyvatel'!N$5*100000)</f>
        <v>109.3458986705118</v>
      </c>
      <c r="O448" s="23">
        <f>IF('Statistika podle krajů'!O448="","",'Statistika podle krajů'!O448/'podle krajů na 100tis.obyvatel'!O$5*100000)</f>
        <v>96.539970796450589</v>
      </c>
      <c r="Q448" s="24">
        <f>IF('Statistika podle krajů'!Q448="","",'Statistika podle krajů'!Q448/'podle krajů na 100tis.obyvatel'!$Q$5*100000)</f>
        <v>81.513462906418297</v>
      </c>
    </row>
    <row r="449" spans="1:17" x14ac:dyDescent="0.2">
      <c r="A449" s="52">
        <v>44334</v>
      </c>
      <c r="B449" s="32">
        <f>IF('Statistika podle krajů'!B449="","",'Statistika podle krajů'!B449/'podle krajů na 100tis.obyvatel'!B$5*100000)</f>
        <v>81.931499225615184</v>
      </c>
      <c r="C449" s="22">
        <f>IF('Statistika podle krajů'!C449="","",'Statistika podle krajů'!C449/'podle krajů na 100tis.obyvatel'!C$5*100000)</f>
        <v>69.018244352019025</v>
      </c>
      <c r="D449" s="22">
        <f>IF('Statistika podle krajů'!D449="","",'Statistika podle krajů'!D449/'podle krajů na 100tis.obyvatel'!D$5*100000)</f>
        <v>91.758360335546811</v>
      </c>
      <c r="E449" s="22">
        <f>IF('Statistika podle krajů'!E449="","",'Statistika podle krajů'!E449/'podle krajů na 100tis.obyvatel'!E$5*100000)</f>
        <v>57.297944224350275</v>
      </c>
      <c r="F449" s="22">
        <f>IF('Statistika podle krajů'!F449="","",'Statistika podle krajů'!F449/'podle krajů na 100tis.obyvatel'!F$5*100000)</f>
        <v>42.08182879483072</v>
      </c>
      <c r="G449" s="22">
        <f>IF('Statistika podle krajů'!G449="","",'Statistika podle krajů'!G449/'podle krajů na 100tis.obyvatel'!G$5*100000)</f>
        <v>77.226191128732651</v>
      </c>
      <c r="H449" s="22">
        <f>IF('Statistika podle krajů'!H449="","",'Statistika podle krajů'!H449/'podle krajů na 100tis.obyvatel'!H$5*100000)</f>
        <v>86.772295972413161</v>
      </c>
      <c r="I449" s="22">
        <f>IF('Statistika podle krajů'!I449="","",'Statistika podle krajů'!I449/'podle krajů na 100tis.obyvatel'!I$5*100000)</f>
        <v>52.569849922142232</v>
      </c>
      <c r="J449" s="22">
        <f>IF('Statistika podle krajů'!J449="","",'Statistika podle krajů'!J449/'podle krajů na 100tis.obyvatel'!J$5*100000)</f>
        <v>73.852700215435604</v>
      </c>
      <c r="K449" s="22">
        <f>IF('Statistika podle krajů'!K449="","",'Statistika podle krajů'!K449/'podle krajů na 100tis.obyvatel'!K$5*100000)</f>
        <v>117.10176084172039</v>
      </c>
      <c r="L449" s="22">
        <f>IF('Statistika podle krajů'!L449="","",'Statistika podle krajů'!L449/'podle krajů na 100tis.obyvatel'!L$5*100000)</f>
        <v>65.772419040779738</v>
      </c>
      <c r="M449" s="22">
        <f>IF('Statistika podle krajů'!M449="","",'Statistika podle krajů'!M449/'podle krajů na 100tis.obyvatel'!M$5*100000)</f>
        <v>73.415979051130108</v>
      </c>
      <c r="N449" s="22">
        <f>IF('Statistika podle krajů'!N449="","",'Statistika podle krajů'!N449/'podle krajů na 100tis.obyvatel'!N$5*100000)</f>
        <v>103.50953987177176</v>
      </c>
      <c r="O449" s="23">
        <f>IF('Statistika podle krajů'!O449="","",'Statistika podle krajů'!O449/'podle krajů na 100tis.obyvatel'!O$5*100000)</f>
        <v>92.95824625439073</v>
      </c>
      <c r="Q449" s="24">
        <f>IF('Statistika podle krajů'!Q449="","",'Statistika podle krajů'!Q449/'podle krajů na 100tis.obyvatel'!$Q$5*100000)</f>
        <v>78.109665671367679</v>
      </c>
    </row>
    <row r="450" spans="1:17" x14ac:dyDescent="0.2">
      <c r="A450" s="52">
        <v>44335</v>
      </c>
      <c r="B450" s="32">
        <f>IF('Statistika podle krajů'!B450="","",'Statistika podle krajů'!B450/'podle krajů na 100tis.obyvatel'!B$5*100000)</f>
        <v>80.19470246783716</v>
      </c>
      <c r="C450" s="22">
        <f>IF('Statistika podle krajů'!C450="","",'Statistika podle krajů'!C450/'podle krajů na 100tis.obyvatel'!C$5*100000)</f>
        <v>65.697282803700134</v>
      </c>
      <c r="D450" s="22">
        <f>IF('Statistika podle krajů'!D450="","",'Statistika podle krajů'!D450/'podle krajů na 100tis.obyvatel'!D$5*100000)</f>
        <v>86.634797068079735</v>
      </c>
      <c r="E450" s="22">
        <f>IF('Statistika podle krajů'!E450="","",'Statistika podle krajů'!E450/'podle krajů na 100tis.obyvatel'!E$5*100000)</f>
        <v>57.636985314435179</v>
      </c>
      <c r="F450" s="22">
        <f>IF('Statistika podle krajů'!F450="","",'Statistika podle krajů'!F450/'podle krajů na 100tis.obyvatel'!F$5*100000)</f>
        <v>38.009393750169686</v>
      </c>
      <c r="G450" s="22">
        <f>IF('Statistika podle krajů'!G450="","",'Statistika podle krajů'!G450/'podle krajů na 100tis.obyvatel'!G$5*100000)</f>
        <v>73.815570700334362</v>
      </c>
      <c r="H450" s="22">
        <f>IF('Statistika podle krajů'!H450="","",'Statistika podle krajů'!H450/'podle krajů na 100tis.obyvatel'!H$5*100000)</f>
        <v>85.194617863823851</v>
      </c>
      <c r="I450" s="22">
        <f>IF('Statistika podle krajů'!I450="","",'Statistika podle krajů'!I450/'podle krajů na 100tis.obyvatel'!I$5*100000)</f>
        <v>50.938371821110245</v>
      </c>
      <c r="J450" s="22">
        <f>IF('Statistika podle krajů'!J450="","",'Statistika podle krajů'!J450/'podle krajů na 100tis.obyvatel'!J$5*100000)</f>
        <v>74.044028454335688</v>
      </c>
      <c r="K450" s="22">
        <f>IF('Statistika podle krajů'!K450="","",'Statistika podle krajů'!K450/'podle krajů na 100tis.obyvatel'!K$5*100000)</f>
        <v>111.41340059982778</v>
      </c>
      <c r="L450" s="22">
        <f>IF('Statistika podle krajů'!L450="","",'Statistika podle krajů'!L450/'podle krajů na 100tis.obyvatel'!L$5*100000)</f>
        <v>63.42340407503761</v>
      </c>
      <c r="M450" s="22">
        <f>IF('Statistika podle krajů'!M450="","",'Statistika podle krajů'!M450/'podle krajů na 100tis.obyvatel'!M$5*100000)</f>
        <v>71.200841752173602</v>
      </c>
      <c r="N450" s="22">
        <f>IF('Statistika podle krajů'!N450="","",'Statistika podle krajů'!N450/'podle krajů na 100tis.obyvatel'!N$5*100000)</f>
        <v>98.188153908214673</v>
      </c>
      <c r="O450" s="23">
        <f>IF('Statistika podle krajů'!O450="","",'Statistika podle krajů'!O450/'podle krajů na 100tis.obyvatel'!O$5*100000)</f>
        <v>91.125736023569402</v>
      </c>
      <c r="Q450" s="24">
        <f>IF('Statistika podle krajů'!Q450="","",'Statistika podle krajů'!Q450/'podle krajů na 100tis.obyvatel'!$Q$5*100000)</f>
        <v>75.500711197249203</v>
      </c>
    </row>
    <row r="451" spans="1:17" x14ac:dyDescent="0.2">
      <c r="A451" s="52">
        <v>44336</v>
      </c>
      <c r="B451" s="32">
        <f>IF('Statistika podle krajů'!B451="","",'Statistika podle krajů'!B451/'podle krajů na 100tis.obyvatel'!B$5*100000)</f>
        <v>79.288547637692105</v>
      </c>
      <c r="C451" s="22">
        <f>IF('Statistika podle krajů'!C451="","",'Statistika podle krajů'!C451/'podle krajů na 100tis.obyvatel'!C$5*100000)</f>
        <v>64.253386478344083</v>
      </c>
      <c r="D451" s="22">
        <f>IF('Statistika podle krajů'!D451="","",'Statistika podle krajů'!D451/'podle krajů na 100tis.obyvatel'!D$5*100000)</f>
        <v>83.529607209008773</v>
      </c>
      <c r="E451" s="22">
        <f>IF('Statistika podle krajů'!E451="","",'Statistika podle krajů'!E451/'podle krajů na 100tis.obyvatel'!E$5*100000)</f>
        <v>55.602738773925708</v>
      </c>
      <c r="F451" s="22">
        <f>IF('Statistika podle krajů'!F451="","",'Statistika podle krajů'!F451/'podle krajů na 100tis.obyvatel'!F$5*100000)</f>
        <v>37.670024163114597</v>
      </c>
      <c r="G451" s="22">
        <f>IF('Statistika podle krajů'!G451="","",'Statistika podle krajů'!G451/'podle krajů na 100tis.obyvatel'!G$5*100000)</f>
        <v>70.404950271936073</v>
      </c>
      <c r="H451" s="22">
        <f>IF('Statistika podle krajů'!H451="","",'Statistika podle krajů'!H451/'podle krajů na 100tis.obyvatel'!H$5*100000)</f>
        <v>82.039261646645173</v>
      </c>
      <c r="I451" s="22">
        <f>IF('Statistika podle krajů'!I451="","",'Statistika podle krajů'!I451/'podle krajů na 100tis.obyvatel'!I$5*100000)</f>
        <v>51.119647165669349</v>
      </c>
      <c r="J451" s="22">
        <f>IF('Statistika podle krajů'!J451="","",'Statistika podle krajů'!J451/'podle krajů na 100tis.obyvatel'!J$5*100000)</f>
        <v>72.32207430423486</v>
      </c>
      <c r="K451" s="22">
        <f>IF('Statistika podle krajů'!K451="","",'Statistika podle krajů'!K451/'podle krajů na 100tis.obyvatel'!K$5*100000)</f>
        <v>111.6095509529965</v>
      </c>
      <c r="L451" s="22">
        <f>IF('Statistika podle krajů'!L451="","",'Statistika podle krajů'!L451/'podle krajů na 100tis.obyvatel'!L$5*100000)</f>
        <v>60.40324197622629</v>
      </c>
      <c r="M451" s="22">
        <f>IF('Statistika podle krajů'!M451="","",'Statistika podle krajů'!M451/'podle krajů na 100tis.obyvatel'!M$5*100000)</f>
        <v>68.985704453217096</v>
      </c>
      <c r="N451" s="22">
        <f>IF('Statistika podle krajů'!N451="","",'Statistika podle krajů'!N451/'podle krajů na 100tis.obyvatel'!N$5*100000)</f>
        <v>92.180137497746998</v>
      </c>
      <c r="O451" s="23">
        <f>IF('Statistika podle krajů'!O451="","",'Statistika podle krajů'!O451/'podle krajů na 100tis.obyvatel'!O$5*100000)</f>
        <v>88.960042114416936</v>
      </c>
      <c r="Q451" s="24">
        <f>IF('Statistika podle krajů'!Q451="","",'Statistika podle krajů'!Q451/'podle krajů na 100tis.obyvatel'!$Q$5*100000)</f>
        <v>73.39671565360527</v>
      </c>
    </row>
    <row r="452" spans="1:17" x14ac:dyDescent="0.2">
      <c r="A452" s="52">
        <v>44337</v>
      </c>
      <c r="B452" s="32">
        <f>IF('Statistika podle krajů'!B452="","",'Statistika podle krajů'!B452/'podle krajů na 100tis.obyvatel'!B$5*100000)</f>
        <v>77.174186367353656</v>
      </c>
      <c r="C452" s="22">
        <f>IF('Statistika podle krajů'!C452="","",'Statistika podle krajů'!C452/'podle krajů na 100tis.obyvatel'!C$5*100000)</f>
        <v>63.459243499398255</v>
      </c>
      <c r="D452" s="22">
        <f>IF('Statistika podle krajů'!D452="","",'Statistika podle krajů'!D452/'podle krajů na 100tis.obyvatel'!D$5*100000)</f>
        <v>79.803379378123623</v>
      </c>
      <c r="E452" s="22">
        <f>IF('Statistika podle krajů'!E452="","",'Statistika podle krajů'!E452/'podle krajů na 100tis.obyvatel'!E$5*100000)</f>
        <v>55.77225931896816</v>
      </c>
      <c r="F452" s="22">
        <f>IF('Statistika podle krajů'!F452="","",'Statistika podle krajů'!F452/'podle krajů na 100tis.obyvatel'!F$5*100000)</f>
        <v>37.670024163114597</v>
      </c>
      <c r="G452" s="22">
        <f>IF('Statistika podle krajů'!G452="","",'Statistika podle krajů'!G452/'podle krajů na 100tis.obyvatel'!G$5*100000)</f>
        <v>67.725177078194562</v>
      </c>
      <c r="H452" s="22">
        <f>IF('Statistika podle krajů'!H452="","",'Statistika podle krajů'!H452/'podle krajů na 100tis.obyvatel'!H$5*100000)</f>
        <v>80.686966124997184</v>
      </c>
      <c r="I452" s="22">
        <f>IF('Statistika podle krajů'!I452="","",'Statistika podle krajů'!I452/'podle krajů na 100tis.obyvatel'!I$5*100000)</f>
        <v>49.669444409196458</v>
      </c>
      <c r="J452" s="22">
        <f>IF('Statistika podle krajů'!J452="","",'Statistika podle krajů'!J452/'podle krajů na 100tis.obyvatel'!J$5*100000)</f>
        <v>70.982776631934215</v>
      </c>
      <c r="K452" s="22">
        <f>IF('Statistika podle krajů'!K452="","",'Statistika podle krajů'!K452/'podle krajů na 100tis.obyvatel'!K$5*100000)</f>
        <v>108.07884459595969</v>
      </c>
      <c r="L452" s="22">
        <f>IF('Statistika podle krajů'!L452="","",'Statistika podle krajů'!L452/'podle krajů na 100tis.obyvatel'!L$5*100000)</f>
        <v>59.564308059889818</v>
      </c>
      <c r="M452" s="22">
        <f>IF('Statistika podle krajů'!M452="","",'Statistika podle krajů'!M452/'podle krajů na 100tis.obyvatel'!M$5*100000)</f>
        <v>69.460376731564921</v>
      </c>
      <c r="N452" s="22">
        <f>IF('Statistika podle krajů'!N452="","",'Statistika podle krajů'!N452/'podle krajů na 100tis.obyvatel'!N$5*100000)</f>
        <v>88.403670039738742</v>
      </c>
      <c r="O452" s="23">
        <f>IF('Statistika podle krajů'!O452="","",'Statistika podle krajů'!O452/'podle krajů na 100tis.obyvatel'!O$5*100000)</f>
        <v>87.960491079423491</v>
      </c>
      <c r="Q452" s="24">
        <f>IF('Statistika podle krajů'!Q452="","",'Statistika podle krajů'!Q452/'podle krajů na 100tis.obyvatel'!$Q$5*100000)</f>
        <v>71.863136679571483</v>
      </c>
    </row>
    <row r="453" spans="1:17" x14ac:dyDescent="0.2">
      <c r="A453" s="52">
        <v>44338</v>
      </c>
      <c r="B453" s="32">
        <f>IF('Statistika podle krajů'!B453="","",'Statistika podle krajů'!B453/'podle krajů na 100tis.obyvatel'!B$5*100000)</f>
        <v>73.700592851797623</v>
      </c>
      <c r="C453" s="22">
        <f>IF('Statistika podle krajů'!C453="","",'Statistika podle krajů'!C453/'podle krajů na 100tis.obyvatel'!C$5*100000)</f>
        <v>59.632918237204727</v>
      </c>
      <c r="D453" s="22">
        <f>IF('Statistika podle krajů'!D453="","",'Statistika podle krajů'!D453/'podle krajů na 100tis.obyvatel'!D$5*100000)</f>
        <v>75.145594589517188</v>
      </c>
      <c r="E453" s="22">
        <f>IF('Statistika podle krajů'!E453="","",'Statistika podle krajů'!E453/'podle krajů na 100tis.obyvatel'!E$5*100000)</f>
        <v>51.534245692906751</v>
      </c>
      <c r="F453" s="22">
        <f>IF('Statistika podle krajů'!F453="","",'Statistika podle krajů'!F453/'podle krajů na 100tis.obyvatel'!F$5*100000)</f>
        <v>33.936958705508644</v>
      </c>
      <c r="G453" s="22">
        <f>IF('Statistika podle krajů'!G453="","",'Statistika podle krajů'!G453/'podle krajů na 100tis.obyvatel'!G$5*100000)</f>
        <v>61.391167711169174</v>
      </c>
      <c r="H453" s="22">
        <f>IF('Statistika podle krajů'!H453="","",'Statistika podle krajů'!H453/'podle krajů na 100tis.obyvatel'!H$5*100000)</f>
        <v>76.179314386170532</v>
      </c>
      <c r="I453" s="22">
        <f>IF('Statistika podle krajů'!I453="","",'Statistika podle krajů'!I453/'podle krajů na 100tis.obyvatel'!I$5*100000)</f>
        <v>46.769038896250684</v>
      </c>
      <c r="J453" s="22">
        <f>IF('Statistika podle krajů'!J453="","",'Statistika podle krajů'!J453/'podle krajů na 100tis.obyvatel'!J$5*100000)</f>
        <v>66.773555376132194</v>
      </c>
      <c r="K453" s="22">
        <f>IF('Statistika podle krajů'!K453="","",'Statistika podle krajů'!K453/'podle krajů na 100tis.obyvatel'!K$5*100000)</f>
        <v>101.0174318818861</v>
      </c>
      <c r="L453" s="22">
        <f>IF('Statistika podle krajů'!L453="","",'Statistika podle krajů'!L453/'podle krajů na 100tis.obyvatel'!L$5*100000)</f>
        <v>55.872998828009315</v>
      </c>
      <c r="M453" s="22">
        <f>IF('Statistika podle krajů'!M453="","",'Statistika podle krajů'!M453/'podle krajů na 100tis.obyvatel'!M$5*100000)</f>
        <v>64.080757576956245</v>
      </c>
      <c r="N453" s="22">
        <f>IF('Statistika podle krajů'!N453="","",'Statistika podle krajů'!N453/'podle krajů na 100tis.obyvatel'!N$5*100000)</f>
        <v>80.850735123722217</v>
      </c>
      <c r="O453" s="23">
        <f>IF('Statistika podle krajů'!O453="","",'Statistika podle krajů'!O453/'podle krajů na 100tis.obyvatel'!O$5*100000)</f>
        <v>81.796593030297231</v>
      </c>
      <c r="Q453" s="24">
        <f>IF('Statistika podle krajů'!Q453="","",'Statistika podle krajů'!Q453/'podle krajů na 100tis.obyvatel'!$Q$5*100000)</f>
        <v>67.12213338789384</v>
      </c>
    </row>
    <row r="454" spans="1:17" x14ac:dyDescent="0.2">
      <c r="A454" s="52">
        <v>44339</v>
      </c>
      <c r="B454" s="32">
        <f>IF('Statistika podle krajů'!B454="","",'Statistika podle krajů'!B454/'podle krajů na 100tis.obyvatel'!B$5*100000)</f>
        <v>73.247515436725095</v>
      </c>
      <c r="C454" s="22">
        <f>IF('Statistika podle krajů'!C454="","",'Statistika podle krajů'!C454/'podle krajů na 100tis.obyvatel'!C$5*100000)</f>
        <v>59.344138972133528</v>
      </c>
      <c r="D454" s="22">
        <f>IF('Statistika podle krajů'!D454="","",'Statistika podle krajů'!D454/'podle krajů na 100tis.obyvatel'!D$5*100000)</f>
        <v>74.835075603610093</v>
      </c>
      <c r="E454" s="22">
        <f>IF('Statistika podle krajů'!E454="","",'Statistika podle krajů'!E454/'podle krajů na 100tis.obyvatel'!E$5*100000)</f>
        <v>51.195204602821846</v>
      </c>
      <c r="F454" s="22">
        <f>IF('Statistika podle krajů'!F454="","",'Statistika podle krajů'!F454/'podle krajů na 100tis.obyvatel'!F$5*100000)</f>
        <v>33.597589118453556</v>
      </c>
      <c r="G454" s="22">
        <f>IF('Statistika podle krajů'!G454="","",'Statistika podle krajů'!G454/'podle krajů na 100tis.obyvatel'!G$5*100000)</f>
        <v>60.782128348955197</v>
      </c>
      <c r="H454" s="22">
        <f>IF('Statistika podle krajů'!H454="","",'Statistika podle krajů'!H454/'podle krajů na 100tis.obyvatel'!H$5*100000)</f>
        <v>75.277784038405187</v>
      </c>
      <c r="I454" s="22">
        <f>IF('Statistika podle krajů'!I454="","",'Statistika podle krajů'!I454/'podle krajů na 100tis.obyvatel'!I$5*100000)</f>
        <v>46.769038896250684</v>
      </c>
      <c r="J454" s="22">
        <f>IF('Statistika podle krajů'!J454="","",'Statistika podle krajů'!J454/'podle krajů na 100tis.obyvatel'!J$5*100000)</f>
        <v>66.008242420531815</v>
      </c>
      <c r="K454" s="22">
        <f>IF('Statistika podle krajů'!K454="","",'Statistika podle krajů'!K454/'podle krajů na 100tis.obyvatel'!K$5*100000)</f>
        <v>99.055928350198997</v>
      </c>
      <c r="L454" s="22">
        <f>IF('Statistika podle krajů'!L454="","",'Statistika podle krajů'!L454/'podle krajů na 100tis.obyvatel'!L$5*100000)</f>
        <v>55.537425261474723</v>
      </c>
      <c r="M454" s="22">
        <f>IF('Statistika podle krajů'!M454="","",'Statistika podle krajů'!M454/'podle krajů na 100tis.obyvatel'!M$5*100000)</f>
        <v>63.606085298608413</v>
      </c>
      <c r="N454" s="22">
        <f>IF('Statistika podle krajů'!N454="","",'Statistika podle krajů'!N454/'podle krajů na 100tis.obyvatel'!N$5*100000)</f>
        <v>79.820789453356326</v>
      </c>
      <c r="O454" s="23">
        <f>IF('Statistika podle krajů'!O454="","",'Statistika podle krajů'!O454/'podle krajů na 100tis.obyvatel'!O$5*100000)</f>
        <v>80.213970558224275</v>
      </c>
      <c r="Q454" s="24">
        <f>IF('Statistika podle krajů'!Q454="","",'Statistika podle krajů'!Q454/'podle krajů na 100tis.obyvatel'!$Q$5*100000)</f>
        <v>66.467556996537951</v>
      </c>
    </row>
    <row r="455" spans="1:17" x14ac:dyDescent="0.2">
      <c r="A455" s="52">
        <v>44340</v>
      </c>
      <c r="B455" s="32">
        <f>IF('Statistika podle krajů'!B455="","",'Statistika podle krajů'!B455/'podle krajů na 100tis.obyvatel'!B$5*100000)</f>
        <v>71.58623158145916</v>
      </c>
      <c r="C455" s="22">
        <f>IF('Statistika podle krajů'!C455="","",'Statistika podle krajů'!C455/'podle krajů na 100tis.obyvatel'!C$5*100000)</f>
        <v>55.806592975011213</v>
      </c>
      <c r="D455" s="22">
        <f>IF('Statistika podle krajů'!D455="","",'Statistika podle krajů'!D455/'podle krajů na 100tis.obyvatel'!D$5*100000)</f>
        <v>73.282480674074606</v>
      </c>
      <c r="E455" s="22">
        <f>IF('Statistika podle krajů'!E455="","",'Statistika podle krajů'!E455/'podle krajů na 100tis.obyvatel'!E$5*100000)</f>
        <v>51.025684057779387</v>
      </c>
      <c r="F455" s="22">
        <f>IF('Statistika podle krajů'!F455="","",'Statistika podle krajů'!F455/'podle krajů na 100tis.obyvatel'!F$5*100000)</f>
        <v>33.258219531398474</v>
      </c>
      <c r="G455" s="22">
        <f>IF('Statistika podle krajů'!G455="","",'Statistika podle krajů'!G455/'podle krajů na 100tis.obyvatel'!G$5*100000)</f>
        <v>60.173088986741213</v>
      </c>
      <c r="H455" s="22">
        <f>IF('Statistika podle krajů'!H455="","",'Statistika podle krajů'!H455/'podle krajů na 100tis.obyvatel'!H$5*100000)</f>
        <v>72.798575582050532</v>
      </c>
      <c r="I455" s="22">
        <f>IF('Statistika podle krajů'!I455="","",'Statistika podle krajů'!I455/'podle krajů na 100tis.obyvatel'!I$5*100000)</f>
        <v>46.769038896250684</v>
      </c>
      <c r="J455" s="22">
        <f>IF('Statistika podle krajů'!J455="","",'Statistika podle krajů'!J455/'podle krajů na 100tis.obyvatel'!J$5*100000)</f>
        <v>62.75566235923025</v>
      </c>
      <c r="K455" s="22">
        <f>IF('Statistika podle krajů'!K455="","",'Statistika podle krajů'!K455/'podle krajů na 100tis.obyvatel'!K$5*100000)</f>
        <v>96.898274465343178</v>
      </c>
      <c r="L455" s="22">
        <f>IF('Statistika podle krajů'!L455="","",'Statistika podle krajů'!L455/'podle krajů na 100tis.obyvatel'!L$5*100000)</f>
        <v>55.872998828009315</v>
      </c>
      <c r="M455" s="22">
        <f>IF('Statistika podle krajů'!M455="","",'Statistika podle krajů'!M455/'podle krajů na 100tis.obyvatel'!M$5*100000)</f>
        <v>66.137670783130147</v>
      </c>
      <c r="N455" s="22">
        <f>IF('Statistika podle krajů'!N455="","",'Statistika podle krajů'!N455/'podle krajů na 100tis.obyvatel'!N$5*100000)</f>
        <v>77.589240500896906</v>
      </c>
      <c r="O455" s="23">
        <f>IF('Statistika podle krajů'!O455="","",'Statistika podle krajů'!O455/'podle krajů na 100tis.obyvatel'!O$5*100000)</f>
        <v>79.464307281979174</v>
      </c>
      <c r="Q455" s="24">
        <f>IF('Statistika podle krajů'!Q455="","",'Statistika podle krajů'!Q455/'podle krajů na 100tis.obyvatel'!$Q$5*100000)</f>
        <v>65.261266218182087</v>
      </c>
    </row>
    <row r="456" spans="1:17" x14ac:dyDescent="0.2">
      <c r="A456" s="52">
        <v>44341</v>
      </c>
      <c r="B456" s="32">
        <f>IF('Statistika podle krajů'!B456="","",'Statistika podle krajů'!B456/'podle krajů na 100tis.obyvatel'!B$5*100000)</f>
        <v>67.961612260878951</v>
      </c>
      <c r="C456" s="22">
        <f>IF('Statistika podle krajů'!C456="","",'Statistika podle krajů'!C456/'podle krajů na 100tis.obyvatel'!C$5*100000)</f>
        <v>53.640748486977145</v>
      </c>
      <c r="D456" s="22">
        <f>IF('Statistika podle krajů'!D456="","",'Statistika podle krajů'!D456/'podle krajů na 100tis.obyvatel'!D$5*100000)</f>
        <v>67.537879434793339</v>
      </c>
      <c r="E456" s="22">
        <f>IF('Statistika podle krajů'!E456="","",'Statistika podle krajů'!E456/'podle krajů na 100tis.obyvatel'!E$5*100000)</f>
        <v>50.856163512736927</v>
      </c>
      <c r="F456" s="22">
        <f>IF('Statistika podle krajů'!F456="","",'Statistika podle krajů'!F456/'podle krajů na 100tis.obyvatel'!F$5*100000)</f>
        <v>31.561371596123042</v>
      </c>
      <c r="G456" s="22">
        <f>IF('Statistika podle krajů'!G456="","",'Statistika podle krajů'!G456/'podle krajů na 100tis.obyvatel'!G$5*100000)</f>
        <v>57.006084303228519</v>
      </c>
      <c r="H456" s="22">
        <f>IF('Statistika podle krajů'!H456="","",'Statistika podle krajů'!H456/'podle krajů na 100tis.obyvatel'!H$5*100000)</f>
        <v>70.09398453875454</v>
      </c>
      <c r="I456" s="22">
        <f>IF('Statistika podle krajů'!I456="","",'Statistika podle krajů'!I456/'podle krajů na 100tis.obyvatel'!I$5*100000)</f>
        <v>46.22521286257335</v>
      </c>
      <c r="J456" s="22">
        <f>IF('Statistika podle krajů'!J456="","",'Statistika podle krajů'!J456/'podle krajů na 100tis.obyvatel'!J$5*100000)</f>
        <v>60.459723492429141</v>
      </c>
      <c r="K456" s="22">
        <f>IF('Statistika podle krajů'!K456="","",'Statistika podle krajů'!K456/'podle krajů na 100tis.obyvatel'!K$5*100000)</f>
        <v>91.994515636125399</v>
      </c>
      <c r="L456" s="22">
        <f>IF('Statistika podle krajů'!L456="","",'Statistika podle krajů'!L456/'podle krajů na 100tis.obyvatel'!L$5*100000)</f>
        <v>53.775664037168127</v>
      </c>
      <c r="M456" s="22">
        <f>IF('Statistika podle krajů'!M456="","",'Statistika podle krajů'!M456/'podle krajů na 100tis.obyvatel'!M$5*100000)</f>
        <v>60.441603442956257</v>
      </c>
      <c r="N456" s="22">
        <f>IF('Statistika podle krajů'!N456="","",'Statistika podle krajů'!N456/'podle krajů na 100tis.obyvatel'!N$5*100000)</f>
        <v>74.499403489799249</v>
      </c>
      <c r="O456" s="23">
        <f>IF('Statistika podle krajů'!O456="","",'Statistika podle krajů'!O456/'podle krajů na 100tis.obyvatel'!O$5*100000)</f>
        <v>76.049174579084891</v>
      </c>
      <c r="Q456" s="24">
        <f>IF('Statistika podle krajů'!Q456="","",'Statistika podle krajů'!Q456/'podle krajů na 100tis.obyvatel'!$Q$5*100000)</f>
        <v>62.278268091860255</v>
      </c>
    </row>
    <row r="457" spans="1:17" ht="13.5" thickBot="1" x14ac:dyDescent="0.25">
      <c r="A457" s="52">
        <v>44342</v>
      </c>
      <c r="B457" s="32">
        <f>IF('Statistika podle krajů'!B457="","",'Statistika podle krajů'!B457/'podle krajů na 100tis.obyvatel'!B$5*100000)</f>
        <v>65.998276795564664</v>
      </c>
      <c r="C457" s="22">
        <f>IF('Statistika podle krajů'!C457="","",'Statistika podle krajů'!C457/'podle krajů na 100tis.obyvatel'!C$5*100000)</f>
        <v>51.835878080282086</v>
      </c>
      <c r="D457" s="22">
        <f>IF('Statistika podle krajů'!D457="","",'Statistika podle krajů'!D457/'podle krajů na 100tis.obyvatel'!D$5*100000)</f>
        <v>63.656392110954641</v>
      </c>
      <c r="E457" s="22">
        <f>IF('Statistika podle krajů'!E457="","",'Statistika podle krajů'!E457/'podle krajů na 100tis.obyvatel'!E$5*100000)</f>
        <v>48.482875882142537</v>
      </c>
      <c r="F457" s="22">
        <f>IF('Statistika podle krajů'!F457="","",'Statistika podle krajů'!F457/'podle krajů na 100tis.obyvatel'!F$5*100000)</f>
        <v>28.846414899682351</v>
      </c>
      <c r="G457" s="22">
        <f>IF('Statistika podle krajů'!G457="","",'Statistika podle krajů'!G457/'podle krajů na 100tis.obyvatel'!G$5*100000)</f>
        <v>53.839079619715825</v>
      </c>
      <c r="H457" s="22">
        <f>IF('Statistika podle krajů'!H457="","",'Statistika podle krajů'!H457/'podle krajů na 100tis.obyvatel'!H$5*100000)</f>
        <v>67.614776082399871</v>
      </c>
      <c r="I457" s="22">
        <f>IF('Statistika podle krajů'!I457="","",'Statistika podle krajů'!I457/'podle krajů na 100tis.obyvatel'!I$5*100000)</f>
        <v>45.318836139777794</v>
      </c>
      <c r="J457" s="22">
        <f>IF('Statistika podle krajů'!J457="","",'Statistika podle krajů'!J457/'podle krajů na 100tis.obyvatel'!J$5*100000)</f>
        <v>57.398471670027661</v>
      </c>
      <c r="K457" s="22">
        <f>IF('Statistika podle krajů'!K457="","",'Statistika podle krajů'!K457/'podle krajů na 100tis.obyvatel'!K$5*100000)</f>
        <v>88.463809279088608</v>
      </c>
      <c r="L457" s="22">
        <f>IF('Statistika podle krajů'!L457="","",'Statistika podle krajů'!L457/'podle krajů na 100tis.obyvatel'!L$5*100000)</f>
        <v>52.936730120831655</v>
      </c>
      <c r="M457" s="22">
        <f>IF('Statistika podle krajů'!M457="","",'Statistika podle krajů'!M457/'podle krajů na 100tis.obyvatel'!M$5*100000)</f>
        <v>59.01758660791279</v>
      </c>
      <c r="N457" s="22">
        <f>IF('Statistika podle krajů'!N457="","",'Statistika podle krajů'!N457/'podle krajů na 100tis.obyvatel'!N$5*100000)</f>
        <v>72.267854537339815</v>
      </c>
      <c r="O457" s="23">
        <f>IF('Statistika podle krajů'!O457="","",'Statistika podle krajů'!O457/'podle krajů na 100tis.obyvatel'!O$5*100000)</f>
        <v>70.551643886620923</v>
      </c>
      <c r="Q457" s="45">
        <f>IF('Statistika podle krajů'!Q457="","",'Statistika podle krajů'!Q457/'podle krajů na 100tis.obyvatel'!$Q$5*100000)</f>
        <v>59.734771256877373</v>
      </c>
    </row>
    <row r="458" spans="1:17" ht="14.25" thickTop="1" thickBot="1" x14ac:dyDescent="0.25">
      <c r="A458" s="52">
        <v>44343</v>
      </c>
      <c r="B458" s="32">
        <f>IF('Statistika podle krajů'!B458="","",'Statistika podle krajů'!B458/'podle krajů na 100tis.obyvatel'!B$5*100000)</f>
        <v>64.03494133025039</v>
      </c>
      <c r="C458" s="22">
        <f>IF('Statistika podle krajů'!C458="","",'Statistika podle krajů'!C458/'podle krajů na 100tis.obyvatel'!C$5*100000)</f>
        <v>49.958812857319217</v>
      </c>
      <c r="D458" s="22">
        <f>IF('Statistika podle krajů'!D458="","",'Statistika podle krajů'!D458/'podle krajů na 100tis.obyvatel'!D$5*100000)</f>
        <v>61.482759209604971</v>
      </c>
      <c r="E458" s="22">
        <f>IF('Statistika podle krajů'!E458="","",'Statistika podle krajů'!E458/'podle krajů na 100tis.obyvatel'!E$5*100000)</f>
        <v>46.448629341633058</v>
      </c>
      <c r="F458" s="22">
        <f>IF('Statistika podle krajů'!F458="","",'Statistika podle krajů'!F458/'podle krajů na 100tis.obyvatel'!F$5*100000)</f>
        <v>26.470827790296745</v>
      </c>
      <c r="G458" s="22">
        <f>IF('Statistika podle krajů'!G458="","",'Statistika podle krajů'!G458/'podle krajů na 100tis.obyvatel'!G$5*100000)</f>
        <v>49.697611956660758</v>
      </c>
      <c r="H458" s="22">
        <f>IF('Statistika podle krajů'!H458="","",'Statistika podle krajů'!H458/'podle krajů na 100tis.obyvatel'!H$5*100000)</f>
        <v>68.516306430165201</v>
      </c>
      <c r="I458" s="22">
        <f>IF('Statistika podle krajů'!I458="","",'Statistika podle krajů'!I458/'podle krajů na 100tis.obyvatel'!I$5*100000)</f>
        <v>44.412459416982237</v>
      </c>
      <c r="J458" s="22">
        <f>IF('Statistika podle krajů'!J458="","",'Statistika podle krajů'!J458/'podle krajů na 100tis.obyvatel'!J$5*100000)</f>
        <v>55.102532803226566</v>
      </c>
      <c r="K458" s="22">
        <f>IF('Statistika podle krajů'!K458="","",'Statistika podle krajů'!K458/'podle krajů na 100tis.obyvatel'!K$5*100000)</f>
        <v>84.344651862545675</v>
      </c>
      <c r="L458" s="22">
        <f>IF('Statistika podle krajů'!L458="","",'Statistika podle krajů'!L458/'podle krajů na 100tis.obyvatel'!L$5*100000)</f>
        <v>51.174968896525058</v>
      </c>
      <c r="M458" s="22">
        <f>IF('Statistika podle krajů'!M458="","",'Statistika podle krajů'!M458/'podle krajů na 100tis.obyvatel'!M$5*100000)</f>
        <v>55.694880659478017</v>
      </c>
      <c r="N458" s="22">
        <f>IF('Statistika podle krajů'!N458="","",'Statistika podle krajů'!N458/'podle krajů na 100tis.obyvatel'!N$5*100000)</f>
        <v>70.722936031790994</v>
      </c>
      <c r="O458" s="23">
        <f>IF('Statistika podle krajů'!O458="","",'Statistika podle krajů'!O458/'podle krajů na 100tis.obyvatel'!O$5*100000)</f>
        <v>67.469694862057793</v>
      </c>
      <c r="Q458" s="45">
        <f>IF('Statistika podle krajů'!Q458="","",'Statistika podle krajů'!Q458/'podle krajů na 100tis.obyvatel'!$Q$5*100000)</f>
        <v>57.481158252352103</v>
      </c>
    </row>
    <row r="459" spans="1:17" ht="14.25" thickTop="1" thickBot="1" x14ac:dyDescent="0.25">
      <c r="A459" s="52">
        <v>44344</v>
      </c>
      <c r="B459" s="32">
        <f>IF('Statistika podle krajů'!B459="","",'Statistika podle krajů'!B459/'podle krajů na 100tis.obyvatel'!B$5*100000)</f>
        <v>62.751221987544902</v>
      </c>
      <c r="C459" s="22">
        <f>IF('Statistika podle krajů'!C459="","",'Statistika podle krajů'!C459/'podle krajů na 100tis.obyvatel'!C$5*100000)</f>
        <v>47.431994287946139</v>
      </c>
      <c r="D459" s="22">
        <f>IF('Statistika podle krajů'!D459="","",'Statistika podle krajů'!D459/'podle krajů na 100tis.obyvatel'!D$5*100000)</f>
        <v>62.724835153233357</v>
      </c>
      <c r="E459" s="22">
        <f>IF('Statistika podle krajů'!E459="","",'Statistika podle krajů'!E459/'podle krajů na 100tis.obyvatel'!E$5*100000)</f>
        <v>45.601026616420775</v>
      </c>
      <c r="F459" s="22">
        <f>IF('Statistika podle krajů'!F459="","",'Statistika podle krajů'!F459/'podle krajů na 100tis.obyvatel'!F$5*100000)</f>
        <v>26.810197377351834</v>
      </c>
      <c r="G459" s="22">
        <f>IF('Statistika podle krajů'!G459="","",'Statistika podle krajů'!G459/'podle krajů na 100tis.obyvatel'!G$5*100000)</f>
        <v>48.114109614904415</v>
      </c>
      <c r="H459" s="22">
        <f>IF('Statistika podle krajů'!H459="","",'Statistika podle krajů'!H459/'podle krajů na 100tis.obyvatel'!H$5*100000)</f>
        <v>65.360950212986552</v>
      </c>
      <c r="I459" s="22">
        <f>IF('Statistika podle krajů'!I459="","",'Statistika podle krajů'!I459/'podle krajů na 100tis.obyvatel'!I$5*100000)</f>
        <v>42.599705971391124</v>
      </c>
      <c r="J459" s="22">
        <f>IF('Statistika podle krajů'!J459="","",'Statistika podle krajů'!J459/'podle krajů na 100tis.obyvatel'!J$5*100000)</f>
        <v>53.189250414225633</v>
      </c>
      <c r="K459" s="22">
        <f>IF('Statistika podle krajů'!K459="","",'Statistika podle krajů'!K459/'podle krajů na 100tis.obyvatel'!K$5*100000)</f>
        <v>79.833193739665319</v>
      </c>
      <c r="L459" s="22">
        <f>IF('Statistika podle krajů'!L459="","",'Statistika podle krajů'!L459/'podle krajů na 100tis.obyvatel'!L$5*100000)</f>
        <v>49.245420888951159</v>
      </c>
      <c r="M459" s="22">
        <f>IF('Statistika podle krajů'!M459="","",'Statistika podle krajů'!M459/'podle krajů na 100tis.obyvatel'!M$5*100000)</f>
        <v>54.587312009999764</v>
      </c>
      <c r="N459" s="22">
        <f>IF('Statistika podle krajů'!N459="","",'Statistika podle krajů'!N459/'podle krajů na 100tis.obyvatel'!N$5*100000)</f>
        <v>70.379620808335687</v>
      </c>
      <c r="O459" s="23">
        <f>IF('Statistika podle krajů'!O459="","",'Statistika podle krajů'!O459/'podle krajů na 100tis.obyvatel'!O$5*100000)</f>
        <v>63.721378480832357</v>
      </c>
      <c r="Q459" s="45">
        <f>IF('Statistika podle krajů'!Q459="","",'Statistika podle krajů'!Q459/'podle krajů na 100tis.obyvatel'!$Q$5*100000)</f>
        <v>55.657695447860696</v>
      </c>
    </row>
    <row r="460" spans="1:17" ht="14.25" thickTop="1" thickBot="1" x14ac:dyDescent="0.25">
      <c r="A460" s="52">
        <v>44345</v>
      </c>
      <c r="B460" s="32">
        <f>IF('Statistika podle krajů'!B460="","",'Statistika podle krajů'!B460/'podle krajů na 100tis.obyvatel'!B$5*100000)</f>
        <v>60.636860717206453</v>
      </c>
      <c r="C460" s="22">
        <f>IF('Statistika podle krajů'!C460="","",'Statistika podle krajů'!C460/'podle krajů na 100tis.obyvatel'!C$5*100000)</f>
        <v>44.18322755589503</v>
      </c>
      <c r="D460" s="22">
        <f>IF('Statistika podle krajů'!D460="","",'Statistika podle krajů'!D460/'podle krajů na 100tis.obyvatel'!D$5*100000)</f>
        <v>56.514455435091442</v>
      </c>
      <c r="E460" s="22">
        <f>IF('Statistika podle krajů'!E460="","",'Statistika podle krajů'!E460/'podle krajů na 100tis.obyvatel'!E$5*100000)</f>
        <v>43.227738985826392</v>
      </c>
      <c r="F460" s="22">
        <f>IF('Statistika podle krajů'!F460="","",'Statistika podle krajů'!F460/'podle krajů na 100tis.obyvatel'!F$5*100000)</f>
        <v>24.773979855021313</v>
      </c>
      <c r="G460" s="22">
        <f>IF('Statistika podle krajů'!G460="","",'Statistika podle krajů'!G460/'podle krajů na 100tis.obyvatel'!G$5*100000)</f>
        <v>43.850834079406553</v>
      </c>
      <c r="H460" s="22">
        <f>IF('Statistika podle krajů'!H460="","",'Statistika podle krajů'!H460/'podle krajů na 100tis.obyvatel'!H$5*100000)</f>
        <v>61.304063648042558</v>
      </c>
      <c r="I460" s="22">
        <f>IF('Statistika podle krajů'!I460="","",'Statistika podle krajů'!I460/'podle krajů na 100tis.obyvatel'!I$5*100000)</f>
        <v>40.6056771812409</v>
      </c>
      <c r="J460" s="22">
        <f>IF('Statistika podle krajů'!J460="","",'Statistika podle krajů'!J460/'podle krajů na 100tis.obyvatel'!J$5*100000)</f>
        <v>49.745342114023977</v>
      </c>
      <c r="K460" s="22">
        <f>IF('Statistika podle krajů'!K460="","",'Statistika podle krajů'!K460/'podle krajů na 100tis.obyvatel'!K$5*100000)</f>
        <v>75.125585263616273</v>
      </c>
      <c r="L460" s="22">
        <f>IF('Statistika podle krajů'!L460="","",'Statistika podle krajů'!L460/'podle krajů na 100tis.obyvatel'!L$5*100000)</f>
        <v>45.638005048704308</v>
      </c>
      <c r="M460" s="22">
        <f>IF('Statistika podle krajů'!M460="","",'Statistika podle krajů'!M460/'podle krajů na 100tis.obyvatel'!M$5*100000)</f>
        <v>51.422830154347601</v>
      </c>
      <c r="N460" s="22">
        <f>IF('Statistika podle krajů'!N460="","",'Statistika podle krajů'!N460/'podle krajů na 100tis.obyvatel'!N$5*100000)</f>
        <v>64.543262009595665</v>
      </c>
      <c r="O460" s="23">
        <f>IF('Statistika podle krajů'!O460="","",'Statistika podle krajů'!O460/'podle krajů na 100tis.obyvatel'!O$5*100000)</f>
        <v>58.640327386282323</v>
      </c>
      <c r="Q460" s="45">
        <f>IF('Statistika podle krajů'!Q460="","",'Statistika podle krajů'!Q460/'podle krajů na 100tis.obyvatel'!$Q$5*100000)</f>
        <v>51.945312199742304</v>
      </c>
    </row>
    <row r="461" spans="1:17" ht="14.25" thickTop="1" thickBot="1" x14ac:dyDescent="0.25">
      <c r="A461" s="52">
        <v>44346</v>
      </c>
      <c r="B461" s="32">
        <f>IF('Statistika podle krajů'!B461="","",'Statistika podle krajů'!B461/'podle krajů na 100tis.obyvatel'!B$5*100000)</f>
        <v>60.334809107158094</v>
      </c>
      <c r="C461" s="22">
        <f>IF('Statistika podle krajů'!C461="","",'Statistika podle krajů'!C461/'podle krajů na 100tis.obyvatel'!C$5*100000)</f>
        <v>43.677863842020415</v>
      </c>
      <c r="D461" s="22">
        <f>IF('Statistika podle krajů'!D461="","",'Statistika podle krajů'!D461/'podle krajů na 100tis.obyvatel'!D$5*100000)</f>
        <v>56.203936449184347</v>
      </c>
      <c r="E461" s="22">
        <f>IF('Statistika podle krajů'!E461="","",'Statistika podle krajů'!E461/'podle krajů na 100tis.obyvatel'!E$5*100000)</f>
        <v>42.380136260614101</v>
      </c>
      <c r="F461" s="22">
        <f>IF('Statistika podle krajů'!F461="","",'Statistika podle krajů'!F461/'podle krajů na 100tis.obyvatel'!F$5*100000)</f>
        <v>24.773979855021313</v>
      </c>
      <c r="G461" s="22">
        <f>IF('Statistika podle krajů'!G461="","",'Statistika podle krajů'!G461/'podle krajů na 100tis.obyvatel'!G$5*100000)</f>
        <v>43.36360258963537</v>
      </c>
      <c r="H461" s="22">
        <f>IF('Statistika podle krajů'!H461="","",'Statistika podle krajů'!H461/'podle krajů na 100tis.obyvatel'!H$5*100000)</f>
        <v>60.627915887218549</v>
      </c>
      <c r="I461" s="22">
        <f>IF('Statistika podle krajů'!I461="","",'Statistika podle krajů'!I461/'podle krajů na 100tis.obyvatel'!I$5*100000)</f>
        <v>40.6056771812409</v>
      </c>
      <c r="J461" s="22">
        <f>IF('Statistika podle krajů'!J461="","",'Statistika podle krajů'!J461/'podle krajů na 100tis.obyvatel'!J$5*100000)</f>
        <v>48.597372680623423</v>
      </c>
      <c r="K461" s="22">
        <f>IF('Statistika podle krajů'!K461="","",'Statistika podle krajů'!K461/'podle krajů na 100tis.obyvatel'!K$5*100000)</f>
        <v>74.929434910447554</v>
      </c>
      <c r="L461" s="22">
        <f>IF('Statistika podle krajů'!L461="","",'Statistika podle krajů'!L461/'podle krajů na 100tis.obyvatel'!L$5*100000)</f>
        <v>45.13464469890242</v>
      </c>
      <c r="M461" s="22">
        <f>IF('Statistika podle krajů'!M461="","",'Statistika podle krajů'!M461/'podle krajů na 100tis.obyvatel'!M$5*100000)</f>
        <v>50.789933783217165</v>
      </c>
      <c r="N461" s="22">
        <f>IF('Statistika podle krajů'!N461="","",'Statistika podle krajů'!N461/'podle krajů na 100tis.obyvatel'!N$5*100000)</f>
        <v>63.684973950957421</v>
      </c>
      <c r="O461" s="23">
        <f>IF('Statistika podle krajů'!O461="","",'Statistika podle krajů'!O461/'podle krajů na 100tis.obyvatel'!O$5*100000)</f>
        <v>57.640776351288878</v>
      </c>
      <c r="Q461" s="45">
        <f>IF('Statistika podle krajů'!Q461="","",'Statistika podle krajů'!Q461/'podle krajů na 100tis.obyvatel'!$Q$5*100000)</f>
        <v>51.393597812742343</v>
      </c>
    </row>
    <row r="462" spans="1:17" ht="14.25" thickTop="1" thickBot="1" x14ac:dyDescent="0.25">
      <c r="A462" s="41">
        <v>44347</v>
      </c>
      <c r="B462" s="42">
        <f>IF('Statistika podle krajů'!B462="","",'Statistika podle krajů'!B462/'podle krajů na 100tis.obyvatel'!B$5*100000)</f>
        <v>59.806218789573478</v>
      </c>
      <c r="C462" s="43">
        <f>IF('Statistika podle krajů'!C462="","",'Statistika podle krajů'!C462/'podle krajů na 100tis.obyvatel'!C$5*100000)</f>
        <v>42.594941598003381</v>
      </c>
      <c r="D462" s="43">
        <f>IF('Statistika podle krajů'!D462="","",'Statistika podle krajů'!D462/'podle krajů na 100tis.obyvatel'!D$5*100000)</f>
        <v>55.582898477370158</v>
      </c>
      <c r="E462" s="43">
        <f>IF('Statistika podle krajů'!E462="","",'Statistika podle krajů'!E462/'podle krajů na 100tis.obyvatel'!E$5*100000)</f>
        <v>41.363012990359366</v>
      </c>
      <c r="F462" s="43">
        <f>IF('Statistika podle krajů'!F462="","",'Statistika podle krajů'!F462/'podle krajů na 100tis.obyvatel'!F$5*100000)</f>
        <v>24.095240680911139</v>
      </c>
      <c r="G462" s="43">
        <f>IF('Statistika podle krajů'!G462="","",'Statistika podle krajů'!G462/'podle krajů na 100tis.obyvatel'!G$5*100000)</f>
        <v>42.998178972306981</v>
      </c>
      <c r="H462" s="43">
        <f>IF('Statistika podle krajů'!H462="","",'Statistika podle krajů'!H462/'podle krajů na 100tis.obyvatel'!H$5*100000)</f>
        <v>59.275620365570553</v>
      </c>
      <c r="I462" s="43">
        <f>IF('Statistika podle krajů'!I462="","",'Statistika podle krajů'!I462/'podle krajů na 100tis.obyvatel'!I$5*100000)</f>
        <v>41.693329248595568</v>
      </c>
      <c r="J462" s="43">
        <f>IF('Statistika podle krajů'!J462="","",'Statistika podle krajů'!J462/'podle krajů na 100tis.obyvatel'!J$5*100000)</f>
        <v>48.21471620282324</v>
      </c>
      <c r="K462" s="43">
        <f>IF('Statistika podle krajů'!K462="","",'Statistika podle krajů'!K462/'podle krajů na 100tis.obyvatel'!K$5*100000)</f>
        <v>71.202578200242058</v>
      </c>
      <c r="L462" s="43">
        <f>IF('Statistika podle krajů'!L462="","",'Statistika podle krajů'!L462/'podle krajů na 100tis.obyvatel'!L$5*100000)</f>
        <v>43.121203299694884</v>
      </c>
      <c r="M462" s="43">
        <f>IF('Statistika podle krajů'!M462="","",'Statistika podle krajů'!M462/'podle krajů na 100tis.obyvatel'!M$5*100000)</f>
        <v>49.365916948173691</v>
      </c>
      <c r="N462" s="43">
        <f>IF('Statistika podle krajů'!N462="","",'Statistika podle krajů'!N462/'podle krajů na 100tis.obyvatel'!N$5*100000)</f>
        <v>62.998343504046822</v>
      </c>
      <c r="O462" s="44">
        <f>IF('Statistika podle krajů'!O462="","",'Statistika podle krajů'!O462/'podle krajů na 100tis.obyvatel'!O$5*100000)</f>
        <v>56.30804163796428</v>
      </c>
      <c r="Q462" s="45">
        <f>IF('Statistika podle krajů'!Q462="","",'Statistika podle krajů'!Q462/'podle krajů na 100tis.obyvatel'!$Q$5*100000)</f>
        <v>50.355626677878</v>
      </c>
    </row>
    <row r="463" spans="1:17" ht="13.5" thickTop="1" x14ac:dyDescent="0.2">
      <c r="A463" s="52">
        <v>44348</v>
      </c>
      <c r="B463" s="32">
        <f>IF('Statistika podle krajů'!B463="","",'Statistika podle krajů'!B463/'podle krajů na 100tis.obyvatel'!B$5*100000)</f>
        <v>56.257112371505357</v>
      </c>
      <c r="C463" s="22">
        <f>IF('Statistika podle krajů'!C463="","",'Statistika podle krajů'!C463/'podle krajů na 100tis.obyvatel'!C$5*100000)</f>
        <v>38.840811152077656</v>
      </c>
      <c r="D463" s="22">
        <f>IF('Statistika podle krajů'!D463="","",'Statistika podle krajů'!D463/'podle krajů na 100tis.obyvatel'!D$5*100000)</f>
        <v>49.52777825218179</v>
      </c>
      <c r="E463" s="22">
        <f>IF('Statistika podle krajů'!E463="","",'Statistika podle krajů'!E463/'podle krajů na 100tis.obyvatel'!E$5*100000)</f>
        <v>37.124999364297956</v>
      </c>
      <c r="F463" s="22">
        <f>IF('Statistika podle krajů'!F463="","",'Statistika podle krajů'!F463/'podle krajů na 100tis.obyvatel'!F$5*100000)</f>
        <v>21.719653571525534</v>
      </c>
      <c r="G463" s="22">
        <f>IF('Statistika podle krajů'!G463="","",'Statistika podle krajů'!G463/'podle krajů na 100tis.obyvatel'!G$5*100000)</f>
        <v>36.542361732838792</v>
      </c>
      <c r="H463" s="22">
        <f>IF('Statistika podle krajů'!H463="","",'Statistika podle krajů'!H463/'podle krajů na 100tis.obyvatel'!H$5*100000)</f>
        <v>51.612612409565237</v>
      </c>
      <c r="I463" s="22">
        <f>IF('Statistika podle krajů'!I463="","",'Statistika podle krajů'!I463/'podle krajů na 100tis.obyvatel'!I$5*100000)</f>
        <v>34.079764777112899</v>
      </c>
      <c r="J463" s="22">
        <f>IF('Statistika podle krajů'!J463="","",'Statistika podle krajů'!J463/'podle krajů na 100tis.obyvatel'!J$5*100000)</f>
        <v>42.283540796920384</v>
      </c>
      <c r="K463" s="22">
        <f>IF('Statistika podle krajů'!K463="","",'Statistika podle krajů'!K463/'podle krajů na 100tis.obyvatel'!K$5*100000)</f>
        <v>63.748864779831038</v>
      </c>
      <c r="L463" s="22">
        <f>IF('Statistika podle krajů'!L463="","",'Statistika podle krajů'!L463/'podle krajů na 100tis.obyvatel'!L$5*100000)</f>
        <v>37.416452668606844</v>
      </c>
      <c r="M463" s="22">
        <f>IF('Statistika podle krajů'!M463="","",'Statistika podle krajů'!M463/'podle krajů na 100tis.obyvatel'!M$5*100000)</f>
        <v>43.511625515217197</v>
      </c>
      <c r="N463" s="22">
        <f>IF('Statistika podle krajů'!N463="","",'Statistika podle krajů'!N463/'podle krajů na 100tis.obyvatel'!N$5*100000)</f>
        <v>58.878560822583275</v>
      </c>
      <c r="O463" s="23">
        <f>IF('Statistika podle krajů'!O463="","",'Statistika podle krajů'!O463/'podle krajů na 100tis.obyvatel'!O$5*100000)</f>
        <v>48.894704795096196</v>
      </c>
      <c r="Q463" s="24">
        <f>IF('Statistika podle krajů'!Q463="","",'Statistika podle krajů'!Q463/'podle krajů na 100tis.obyvatel'!$Q$5*100000)</f>
        <v>44.875887173098704</v>
      </c>
    </row>
    <row r="464" spans="1:17" x14ac:dyDescent="0.2">
      <c r="A464" s="52">
        <v>44349</v>
      </c>
      <c r="B464" s="32">
        <f>IF('Statistika podle krajů'!B464="","",'Statistika podle krajů'!B464/'podle krajů na 100tis.obyvatel'!B$5*100000)</f>
        <v>56.257112371505357</v>
      </c>
      <c r="C464" s="22">
        <f>IF('Statistika podle krajů'!C464="","",'Statistika podle krajů'!C464/'podle krajů na 100tis.obyvatel'!C$5*100000)</f>
        <v>38.696421519542049</v>
      </c>
      <c r="D464" s="22">
        <f>IF('Statistika podle krajů'!D464="","",'Statistika podle krajů'!D464/'podle krajů na 100tis.obyvatel'!D$5*100000)</f>
        <v>48.440961801506951</v>
      </c>
      <c r="E464" s="22">
        <f>IF('Statistika podle krajů'!E464="","",'Statistika podle krajů'!E464/'podle krajů na 100tis.obyvatel'!E$5*100000)</f>
        <v>35.599314458915849</v>
      </c>
      <c r="F464" s="22">
        <f>IF('Statistika podle krajů'!F464="","",'Statistika podle krajů'!F464/'podle krajů na 100tis.obyvatel'!F$5*100000)</f>
        <v>21.719653571525534</v>
      </c>
      <c r="G464" s="22">
        <f>IF('Statistika podle krajů'!G464="","",'Statistika podle krajů'!G464/'podle krajů na 100tis.obyvatel'!G$5*100000)</f>
        <v>35.446090880853632</v>
      </c>
      <c r="H464" s="22">
        <f>IF('Statistika podle krajů'!H464="","",'Statistika podle krajů'!H464/'podle krajů na 100tis.obyvatel'!H$5*100000)</f>
        <v>51.161847235682565</v>
      </c>
      <c r="I464" s="22">
        <f>IF('Statistika podle krajů'!I464="","",'Statistika podle krajů'!I464/'podle krajů na 100tis.obyvatel'!I$5*100000)</f>
        <v>33.354663398876454</v>
      </c>
      <c r="J464" s="22">
        <f>IF('Statistika podle krajů'!J464="","",'Statistika podle krajů'!J464/'podle krajů na 100tis.obyvatel'!J$5*100000)</f>
        <v>40.944243124619739</v>
      </c>
      <c r="K464" s="22">
        <f>IF('Statistika podle krajů'!K464="","",'Statistika podle krajů'!K464/'podle krajů na 100tis.obyvatel'!K$5*100000)</f>
        <v>57.668203831600998</v>
      </c>
      <c r="L464" s="22">
        <f>IF('Statistika podle krajů'!L464="","",'Statistika podle krajů'!L464/'podle krajů na 100tis.obyvatel'!L$5*100000)</f>
        <v>34.396290569795525</v>
      </c>
      <c r="M464" s="22">
        <f>IF('Statistika podle krajů'!M464="","",'Statistika podle krajů'!M464/'podle krajů na 100tis.obyvatel'!M$5*100000)</f>
        <v>41.296488216260691</v>
      </c>
      <c r="N464" s="22">
        <f>IF('Statistika podle krajů'!N464="","",'Statistika podle krajů'!N464/'podle krajů na 100tis.obyvatel'!N$5*100000)</f>
        <v>59.050218434310928</v>
      </c>
      <c r="O464" s="23">
        <f>IF('Statistika podle krajů'!O464="","",'Statistika podle krajů'!O464/'podle krajů na 100tis.obyvatel'!O$5*100000)</f>
        <v>45.812755770533073</v>
      </c>
      <c r="Q464" s="24">
        <f>IF('Statistika podle krajů'!Q464="","",'Statistika podle krajů'!Q464/'podle krajů na 100tis.obyvatel'!$Q$5*100000)</f>
        <v>43.407765838200497</v>
      </c>
    </row>
    <row r="465" spans="1:17" x14ac:dyDescent="0.2">
      <c r="A465" s="52">
        <v>44350</v>
      </c>
      <c r="B465" s="32">
        <f>IF('Statistika podle krajů'!B465="","",'Statistika podle krajů'!B465/'podle krajů na 100tis.obyvatel'!B$5*100000)</f>
        <v>55.653009151408654</v>
      </c>
      <c r="C465" s="22">
        <f>IF('Statistika podle krajů'!C465="","",'Statistika podle krajů'!C465/'podle krajů na 100tis.obyvatel'!C$5*100000)</f>
        <v>37.469109642989416</v>
      </c>
      <c r="D465" s="22">
        <f>IF('Statistika podle krajů'!D465="","",'Statistika podle krajů'!D465/'podle krajů na 100tis.obyvatel'!D$5*100000)</f>
        <v>46.112069407203727</v>
      </c>
      <c r="E465" s="22">
        <f>IF('Statistika podle krajů'!E465="","",'Statistika podle krajů'!E465/'podle krajů na 100tis.obyvatel'!E$5*100000)</f>
        <v>35.090752823788478</v>
      </c>
      <c r="F465" s="22">
        <f>IF('Statistika podle krajů'!F465="","",'Statistika podle krajů'!F465/'podle krajů na 100tis.obyvatel'!F$5*100000)</f>
        <v>21.04091439741536</v>
      </c>
      <c r="G465" s="22">
        <f>IF('Statistika podle krajů'!G465="","",'Statistika podle krajů'!G465/'podle krajů na 100tis.obyvatel'!G$5*100000)</f>
        <v>33.984396411540082</v>
      </c>
      <c r="H465" s="22">
        <f>IF('Statistika podle krajů'!H465="","",'Statistika podle krajů'!H465/'podle krajů na 100tis.obyvatel'!H$5*100000)</f>
        <v>50.485699474858571</v>
      </c>
      <c r="I465" s="22">
        <f>IF('Statistika podle krajů'!I465="","",'Statistika podle krajů'!I465/'podle krajů na 100tis.obyvatel'!I$5*100000)</f>
        <v>32.267011331521786</v>
      </c>
      <c r="J465" s="22">
        <f>IF('Statistika podle krajů'!J465="","",'Statistika podle krajů'!J465/'podle krajů na 100tis.obyvatel'!J$5*100000)</f>
        <v>40.370258407919458</v>
      </c>
      <c r="K465" s="22">
        <f>IF('Statistika podle krajů'!K465="","",'Statistika podle krajů'!K465/'podle krajů na 100tis.obyvatel'!K$5*100000)</f>
        <v>55.510549946745172</v>
      </c>
      <c r="L465" s="22">
        <f>IF('Statistika podle krajů'!L465="","",'Statistika podle krajů'!L465/'podle krajů na 100tis.obyvatel'!L$5*100000)</f>
        <v>32.802316128756225</v>
      </c>
      <c r="M465" s="22">
        <f>IF('Statistika podle krajů'!M465="","",'Statistika podle krajů'!M465/'podle krajů na 100tis.obyvatel'!M$5*100000)</f>
        <v>38.764902731738964</v>
      </c>
      <c r="N465" s="22">
        <f>IF('Statistika podle krajů'!N465="","",'Statistika podle krajů'!N465/'podle krajů na 100tis.obyvatel'!N$5*100000)</f>
        <v>57.1619847053068</v>
      </c>
      <c r="O465" s="23">
        <f>IF('Statistika podle krajů'!O465="","",'Statistika podle krajů'!O465/'podle krajů na 100tis.obyvatel'!O$5*100000)</f>
        <v>44.729908815956833</v>
      </c>
      <c r="Q465" s="24">
        <f>IF('Statistika podle krajů'!Q465="","",'Statistika podle krajů'!Q465/'podle krajů na 100tis.obyvatel'!$Q$5*100000)</f>
        <v>42.107964146793805</v>
      </c>
    </row>
    <row r="466" spans="1:17" x14ac:dyDescent="0.2">
      <c r="A466" s="52">
        <v>44351</v>
      </c>
      <c r="B466" s="32">
        <f>IF('Statistika podle krajů'!B466="","",'Statistika podle krajů'!B466/'podle krajů na 100tis.obyvatel'!B$5*100000)</f>
        <v>55.879547858944917</v>
      </c>
      <c r="C466" s="22">
        <f>IF('Statistika podle krajů'!C466="","",'Statistika podle krajů'!C466/'podle krajů na 100tis.obyvatel'!C$5*100000)</f>
        <v>36.891551112846997</v>
      </c>
      <c r="D466" s="22">
        <f>IF('Statistika podle krajů'!D466="","",'Statistika podle krajů'!D466/'podle krajů na 100tis.obyvatel'!D$5*100000)</f>
        <v>47.198885857878565</v>
      </c>
      <c r="E466" s="22">
        <f>IF('Statistika podle krajů'!E466="","",'Statistika podle krajů'!E466/'podle krajů na 100tis.obyvatel'!E$5*100000)</f>
        <v>35.260273368830937</v>
      </c>
      <c r="F466" s="22">
        <f>IF('Statistika podle krajů'!F466="","",'Statistika podle krajů'!F466/'podle krajů na 100tis.obyvatel'!F$5*100000)</f>
        <v>21.04091439741536</v>
      </c>
      <c r="G466" s="22">
        <f>IF('Statistika podle krajů'!G466="","",'Statistika podle krajů'!G466/'podle krajů na 100tis.obyvatel'!G$5*100000)</f>
        <v>34.471627901311258</v>
      </c>
      <c r="H466" s="22">
        <f>IF('Statistika podle krajů'!H466="","",'Statistika podle krajů'!H466/'podle krajů na 100tis.obyvatel'!H$5*100000)</f>
        <v>51.387229822623901</v>
      </c>
      <c r="I466" s="22">
        <f>IF('Statistika podle krajů'!I466="","",'Statistika podle krajů'!I466/'podle krajů na 100tis.obyvatel'!I$5*100000)</f>
        <v>29.729156507694231</v>
      </c>
      <c r="J466" s="22">
        <f>IF('Statistika podle krajů'!J466="","",'Statistika podle krajů'!J466/'podle krajů na 100tis.obyvatel'!J$5*100000)</f>
        <v>40.561586646819549</v>
      </c>
      <c r="K466" s="22">
        <f>IF('Statistika podle krajů'!K466="","",'Statistika podle krajů'!K466/'podle krajů na 100tis.obyvatel'!K$5*100000)</f>
        <v>53.156745708720642</v>
      </c>
      <c r="L466" s="22">
        <f>IF('Statistika podle krajů'!L466="","",'Statistika podle krajů'!L466/'podle krajů na 100tis.obyvatel'!L$5*100000)</f>
        <v>32.886209520389869</v>
      </c>
      <c r="M466" s="22">
        <f>IF('Statistika podle krajů'!M466="","",'Statistika podle krajů'!M466/'podle krajů na 100tis.obyvatel'!M$5*100000)</f>
        <v>37.973782267825925</v>
      </c>
      <c r="N466" s="22">
        <f>IF('Statistika podle krajů'!N466="","",'Statistika podle krajů'!N466/'podle krajů na 100tis.obyvatel'!N$5*100000)</f>
        <v>54.072147694209129</v>
      </c>
      <c r="O466" s="23">
        <f>IF('Statistika podle krajů'!O466="","",'Statistika podle krajů'!O466/'podle krajů na 100tis.obyvatel'!O$5*100000)</f>
        <v>43.647061861380593</v>
      </c>
      <c r="Q466" s="24">
        <f>IF('Statistika podle krajů'!Q466="","",'Statistika podle krajů'!Q466/'podle krajů na 100tis.obyvatel'!$Q$5*100000)</f>
        <v>41.649760672844685</v>
      </c>
    </row>
    <row r="467" spans="1:17" x14ac:dyDescent="0.2">
      <c r="A467" s="52">
        <v>44352</v>
      </c>
      <c r="B467" s="32">
        <f>IF('Statistika podle krajů'!B467="","",'Statistika podle krajů'!B467/'podle krajů na 100tis.obyvatel'!B$5*100000)</f>
        <v>54.746854321263605</v>
      </c>
      <c r="C467" s="22">
        <f>IF('Statistika podle krajů'!C467="","",'Statistika podle krajů'!C467/'podle krajů na 100tis.obyvatel'!C$5*100000)</f>
        <v>34.509122176009512</v>
      </c>
      <c r="D467" s="22">
        <f>IF('Statistika podle krajů'!D467="","",'Statistika podle krajů'!D467/'podle krajů na 100tis.obyvatel'!D$5*100000)</f>
        <v>44.869993463575341</v>
      </c>
      <c r="E467" s="22">
        <f>IF('Statistika podle krajů'!E467="","",'Statistika podle krajů'!E467/'podle krajů na 100tis.obyvatel'!E$5*100000)</f>
        <v>33.226026828321459</v>
      </c>
      <c r="F467" s="22">
        <f>IF('Statistika podle krajů'!F467="","",'Statistika podle krajů'!F467/'podle krajů na 100tis.obyvatel'!F$5*100000)</f>
        <v>20.36217522330519</v>
      </c>
      <c r="G467" s="22">
        <f>IF('Statistika podle krajů'!G467="","",'Statistika podle krajů'!G467/'podle krajů na 100tis.obyvatel'!G$5*100000)</f>
        <v>31.913662580012545</v>
      </c>
      <c r="H467" s="22">
        <f>IF('Statistika podle krajů'!H467="","",'Statistika podle krajů'!H467/'podle krajů na 100tis.obyvatel'!H$5*100000)</f>
        <v>48.68263877932791</v>
      </c>
      <c r="I467" s="22">
        <f>IF('Statistika podle krajů'!I467="","",'Statistika podle krajů'!I467/'podle krajů na 100tis.obyvatel'!I$5*100000)</f>
        <v>28.278953751221344</v>
      </c>
      <c r="J467" s="22">
        <f>IF('Statistika podle krajů'!J467="","",'Statistika podle krajů'!J467/'podle krajů na 100tis.obyvatel'!J$5*100000)</f>
        <v>37.309006585517984</v>
      </c>
      <c r="K467" s="22">
        <f>IF('Statistika podle krajů'!K467="","",'Statistika podle krajů'!K467/'podle krajů na 100tis.obyvatel'!K$5*100000)</f>
        <v>49.233738645346428</v>
      </c>
      <c r="L467" s="22">
        <f>IF('Statistika podle krajů'!L467="","",'Statistika podle krajů'!L467/'podle krajů na 100tis.obyvatel'!L$5*100000)</f>
        <v>30.704981337915033</v>
      </c>
      <c r="M467" s="22">
        <f>IF('Statistika podle krajů'!M467="","",'Statistika podle krajů'!M467/'podle krajů na 100tis.obyvatel'!M$5*100000)</f>
        <v>33.227059484347677</v>
      </c>
      <c r="N467" s="22">
        <f>IF('Statistika podle krajů'!N467="","",'Statistika podle krajů'!N467/'podle krajů na 100tis.obyvatel'!N$5*100000)</f>
        <v>48.407446507196745</v>
      </c>
      <c r="O467" s="23">
        <f>IF('Statistika podle krajů'!O467="","",'Statistika podle krajů'!O467/'podle krajů na 100tis.obyvatel'!O$5*100000)</f>
        <v>41.064888354314185</v>
      </c>
      <c r="Q467" s="24">
        <f>IF('Statistika podle krajů'!Q467="","",'Statistika podle krajů'!Q467/'podle krajů na 100tis.obyvatel'!$Q$5*100000)</f>
        <v>39.078210563946548</v>
      </c>
    </row>
    <row r="468" spans="1:17" x14ac:dyDescent="0.2">
      <c r="A468" s="52">
        <v>44353</v>
      </c>
      <c r="B468" s="32">
        <f>IF('Statistika podle krajů'!B468="","",'Statistika podle krajů'!B468/'podle krajů na 100tis.obyvatel'!B$5*100000)</f>
        <v>54.444802711215246</v>
      </c>
      <c r="C468" s="22">
        <f>IF('Statistika podle krajů'!C468="","",'Statistika podle krajů'!C468/'podle krajů na 100tis.obyvatel'!C$5*100000)</f>
        <v>34.364732543473913</v>
      </c>
      <c r="D468" s="22">
        <f>IF('Statistika podle krajů'!D468="","",'Statistika podle krajů'!D468/'podle krajů na 100tis.obyvatel'!D$5*100000)</f>
        <v>44.404214984714699</v>
      </c>
      <c r="E468" s="22">
        <f>IF('Statistika podle krajů'!E468="","",'Statistika podle krajů'!E468/'podle krajů na 100tis.obyvatel'!E$5*100000)</f>
        <v>33.226026828321459</v>
      </c>
      <c r="F468" s="22">
        <f>IF('Statistika podle krajů'!F468="","",'Statistika podle krajů'!F468/'podle krajů na 100tis.obyvatel'!F$5*100000)</f>
        <v>20.36217522330519</v>
      </c>
      <c r="G468" s="22">
        <f>IF('Statistika podle krajů'!G468="","",'Statistika podle krajů'!G468/'podle krajů na 100tis.obyvatel'!G$5*100000)</f>
        <v>31.791854707569751</v>
      </c>
      <c r="H468" s="22">
        <f>IF('Statistika podle krajů'!H468="","",'Statistika podle krajů'!H468/'podle krajů na 100tis.obyvatel'!H$5*100000)</f>
        <v>47.781108431562579</v>
      </c>
      <c r="I468" s="22">
        <f>IF('Statistika podle krajů'!I468="","",'Statistika podle krajů'!I468/'podle krajů na 100tis.obyvatel'!I$5*100000)</f>
        <v>28.097678406662233</v>
      </c>
      <c r="J468" s="22">
        <f>IF('Statistika podle krajů'!J468="","",'Statistika podle krajů'!J468/'podle krajů na 100tis.obyvatel'!J$5*100000)</f>
        <v>36.926350107717802</v>
      </c>
      <c r="K468" s="22">
        <f>IF('Statistika podle krajů'!K468="","",'Statistika podle krajů'!K468/'podle krajů na 100tis.obyvatel'!K$5*100000)</f>
        <v>49.233738645346428</v>
      </c>
      <c r="L468" s="22">
        <f>IF('Statistika podle krajů'!L468="","",'Statistika podle krajů'!L468/'podle krajů na 100tis.obyvatel'!L$5*100000)</f>
        <v>30.285514379746797</v>
      </c>
      <c r="M468" s="22">
        <f>IF('Statistika podle krajů'!M468="","",'Statistika podle krajů'!M468/'podle krajů na 100tis.obyvatel'!M$5*100000)</f>
        <v>31.961266742086817</v>
      </c>
      <c r="N468" s="22">
        <f>IF('Statistika podle krajů'!N468="","",'Statistika podle krajů'!N468/'podle krajů na 100tis.obyvatel'!N$5*100000)</f>
        <v>47.8924736720138</v>
      </c>
      <c r="O468" s="23">
        <f>IF('Statistika podle krajů'!O468="","",'Statistika podle krajů'!O468/'podle krajů na 100tis.obyvatel'!O$5*100000)</f>
        <v>40.315225078069105</v>
      </c>
      <c r="Q468" s="24">
        <f>IF('Statistika podle krajů'!Q468="","",'Statistika podle krajů'!Q468/'podle krajů na 100tis.obyvatel'!$Q$5*100000)</f>
        <v>38.685464729133017</v>
      </c>
    </row>
    <row r="469" spans="1:17" x14ac:dyDescent="0.2">
      <c r="A469" s="52">
        <v>44354</v>
      </c>
      <c r="B469" s="32">
        <f>IF('Statistika podle krajů'!B469="","",'Statistika podle krajů'!B469/'podle krajů na 100tis.obyvatel'!B$5*100000)</f>
        <v>54.595828516239429</v>
      </c>
      <c r="C469" s="22">
        <f>IF('Statistika podle krajů'!C469="","",'Statistika podle krajů'!C469/'podle krajů na 100tis.obyvatel'!C$5*100000)</f>
        <v>33.931563645867101</v>
      </c>
      <c r="D469" s="22">
        <f>IF('Statistika podle krajů'!D469="","",'Statistika podle krajů'!D469/'podle krajů na 100tis.obyvatel'!D$5*100000)</f>
        <v>43.938436505854057</v>
      </c>
      <c r="E469" s="22">
        <f>IF('Statistika podle krajů'!E469="","",'Statistika podle krajů'!E469/'podle krajů na 100tis.obyvatel'!E$5*100000)</f>
        <v>33.226026828321459</v>
      </c>
      <c r="F469" s="22">
        <f>IF('Statistika podle krajů'!F469="","",'Statistika podle krajů'!F469/'podle krajů na 100tis.obyvatel'!F$5*100000)</f>
        <v>21.04091439741536</v>
      </c>
      <c r="G469" s="22">
        <f>IF('Statistika podle krajů'!G469="","",'Statistika podle krajů'!G469/'podle krajů na 100tis.obyvatel'!G$5*100000)</f>
        <v>30.939199600470179</v>
      </c>
      <c r="H469" s="22">
        <f>IF('Statistika podle krajů'!H469="","",'Statistika podle krajů'!H469/'podle krajů na 100tis.obyvatel'!H$5*100000)</f>
        <v>46.879578083797242</v>
      </c>
      <c r="I469" s="22">
        <f>IF('Statistika podle krajů'!I469="","",'Statistika podle krajů'!I469/'podle krajů na 100tis.obyvatel'!I$5*100000)</f>
        <v>27.19130168386668</v>
      </c>
      <c r="J469" s="22">
        <f>IF('Statistika podle krajů'!J469="","",'Statistika podle krajů'!J469/'podle krajů na 100tis.obyvatel'!J$5*100000)</f>
        <v>34.630411240916693</v>
      </c>
      <c r="K469" s="22">
        <f>IF('Statistika podle krajů'!K469="","",'Statistika podle krajů'!K469/'podle krajů na 100tis.obyvatel'!K$5*100000)</f>
        <v>47.27223511365932</v>
      </c>
      <c r="L469" s="22">
        <f>IF('Statistika podle krajů'!L469="","",'Statistika podle krajů'!L469/'podle krajů na 100tis.obyvatel'!L$5*100000)</f>
        <v>30.453301163014086</v>
      </c>
      <c r="M469" s="22">
        <f>IF('Statistika podle krajů'!M469="","",'Statistika podle krajů'!M469/'podle krajů na 100tis.obyvatel'!M$5*100000)</f>
        <v>30.220801721478129</v>
      </c>
      <c r="N469" s="22">
        <f>IF('Statistika podle krajů'!N469="","",'Statistika podle krajů'!N469/'podle krajů na 100tis.obyvatel'!N$5*100000)</f>
        <v>44.802636660916136</v>
      </c>
      <c r="O469" s="23">
        <f>IF('Statistika podle krajů'!O469="","",'Statistika podle krajů'!O469/'podle krajů na 100tis.obyvatel'!O$5*100000)</f>
        <v>38.9824903647445</v>
      </c>
      <c r="Q469" s="24">
        <f>IF('Statistika podle krajů'!Q469="","",'Statistika podle krajů'!Q469/'podle krajů na 100tis.obyvatel'!$Q$5*100000)</f>
        <v>37.881270876895783</v>
      </c>
    </row>
    <row r="470" spans="1:17" x14ac:dyDescent="0.2">
      <c r="A470" s="52">
        <v>44355</v>
      </c>
      <c r="B470" s="32">
        <f>IF('Statistika podle krajů'!B470="","",'Statistika podle krajů'!B470/'podle krajů na 100tis.obyvatel'!B$5*100000)</f>
        <v>53.991725296142732</v>
      </c>
      <c r="C470" s="22">
        <f>IF('Statistika podle krajů'!C470="","",'Statistika podle krajů'!C470/'podle krajů na 100tis.obyvatel'!C$5*100000)</f>
        <v>32.70425176931446</v>
      </c>
      <c r="D470" s="22">
        <f>IF('Statistika podle krajů'!D470="","",'Statistika podle krajů'!D470/'podle krajů na 100tis.obyvatel'!D$5*100000)</f>
        <v>42.541101069272131</v>
      </c>
      <c r="E470" s="22">
        <f>IF('Statistika podle krajů'!E470="","",'Statistika podle krajů'!E470/'podle krajů na 100tis.obyvatel'!E$5*100000)</f>
        <v>31.022259742769524</v>
      </c>
      <c r="F470" s="22">
        <f>IF('Statistika podle krajů'!F470="","",'Statistika podle krajů'!F470/'podle krajů na 100tis.obyvatel'!F$5*100000)</f>
        <v>21.719653571525534</v>
      </c>
      <c r="G470" s="22">
        <f>IF('Statistika podle krajů'!G470="","",'Statistika podle krajů'!G470/'podle krajů na 100tis.obyvatel'!G$5*100000)</f>
        <v>28.990273641385439</v>
      </c>
      <c r="H470" s="22">
        <f>IF('Statistika podle krajů'!H470="","",'Statistika podle krajů'!H470/'podle krajů na 100tis.obyvatel'!H$5*100000)</f>
        <v>43.949604453559914</v>
      </c>
      <c r="I470" s="22">
        <f>IF('Statistika podle krajů'!I470="","",'Statistika podle krajů'!I470/'podle krajů na 100tis.obyvatel'!I$5*100000)</f>
        <v>25.741098927393786</v>
      </c>
      <c r="J470" s="22">
        <f>IF('Statistika podle krajů'!J470="","",'Statistika podle krajů'!J470/'podle krajů na 100tis.obyvatel'!J$5*100000)</f>
        <v>32.143144135215493</v>
      </c>
      <c r="K470" s="22">
        <f>IF('Statistika podle krajů'!K470="","",'Statistika podle krajů'!K470/'podle krajů na 100tis.obyvatel'!K$5*100000)</f>
        <v>47.076084760490609</v>
      </c>
      <c r="L470" s="22">
        <f>IF('Statistika podle krajů'!L470="","",'Statistika podle krajů'!L470/'podle krajů na 100tis.obyvatel'!L$5*100000)</f>
        <v>28.775433330341137</v>
      </c>
      <c r="M470" s="22">
        <f>IF('Statistika podle krajů'!M470="","",'Statistika podle krajů'!M470/'podle krajů na 100tis.obyvatel'!M$5*100000)</f>
        <v>28.638560793652051</v>
      </c>
      <c r="N470" s="22">
        <f>IF('Statistika podle krajů'!N470="","",'Statistika podle krajů'!N470/'podle krajů na 100tis.obyvatel'!N$5*100000)</f>
        <v>41.369484426363172</v>
      </c>
      <c r="O470" s="23">
        <f>IF('Statistika podle krajů'!O470="","",'Statistika podle krajů'!O470/'podle krajů na 100tis.obyvatel'!O$5*100000)</f>
        <v>35.650653581433005</v>
      </c>
      <c r="Q470" s="24">
        <f>IF('Statistika podle krajů'!Q470="","",'Statistika podle krajů'!Q470/'podle krajů na 100tis.obyvatel'!$Q$5*100000)</f>
        <v>36.141967894150135</v>
      </c>
    </row>
    <row r="471" spans="1:17" x14ac:dyDescent="0.2">
      <c r="A471" s="52">
        <v>44356</v>
      </c>
      <c r="B471" s="32">
        <f>IF('Statistika podle krajů'!B471="","",'Statistika podle krajů'!B471/'podle krajů na 100tis.obyvatel'!B$5*100000)</f>
        <v>53.236596271021845</v>
      </c>
      <c r="C471" s="22">
        <f>IF('Statistika podle krajů'!C471="","",'Statistika podle krajů'!C471/'podle krajů na 100tis.obyvatel'!C$5*100000)</f>
        <v>31.404745076494017</v>
      </c>
      <c r="D471" s="22">
        <f>IF('Statistika podle krajů'!D471="","",'Statistika podle krajů'!D471/'podle krajů na 100tis.obyvatel'!D$5*100000)</f>
        <v>40.833246646783103</v>
      </c>
      <c r="E471" s="22">
        <f>IF('Statistika podle krajů'!E471="","",'Statistika podle krajů'!E471/'podle krajů na 100tis.obyvatel'!E$5*100000)</f>
        <v>30.513698107642156</v>
      </c>
      <c r="F471" s="22">
        <f>IF('Statistika podle krajů'!F471="","",'Statistika podle krajů'!F471/'podle krajů na 100tis.obyvatel'!F$5*100000)</f>
        <v>21.380283984470445</v>
      </c>
      <c r="G471" s="22">
        <f>IF('Statistika podle krajů'!G471="","",'Statistika podle krajů'!G471/'podle krajů na 100tis.obyvatel'!G$5*100000)</f>
        <v>27.041347682300707</v>
      </c>
      <c r="H471" s="22">
        <f>IF('Statistika podle krajů'!H471="","",'Statistika podle krajů'!H471/'podle krajů na 100tis.obyvatel'!H$5*100000)</f>
        <v>42.597308931911925</v>
      </c>
      <c r="I471" s="22">
        <f>IF('Statistika podle krajů'!I471="","",'Statistika podle krajů'!I471/'podle krajů na 100tis.obyvatel'!I$5*100000)</f>
        <v>24.653446860039121</v>
      </c>
      <c r="J471" s="22">
        <f>IF('Statistika podle krajů'!J471="","",'Statistika podle krajů'!J471/'podle krajů na 100tis.obyvatel'!J$5*100000)</f>
        <v>31.18650294071503</v>
      </c>
      <c r="K471" s="22">
        <f>IF('Statistika podle krajů'!K471="","",'Statistika podle krajů'!K471/'podle krajů na 100tis.obyvatel'!K$5*100000)</f>
        <v>45.899182641478347</v>
      </c>
      <c r="L471" s="22">
        <f>IF('Statistika podle krajů'!L471="","",'Statistika podle krajů'!L471/'podle krajů na 100tis.obyvatel'!L$5*100000)</f>
        <v>27.768712630737362</v>
      </c>
      <c r="M471" s="22">
        <f>IF('Statistika podle krajů'!M471="","",'Statistika podle krajů'!M471/'podle krajů na 100tis.obyvatel'!M$5*100000)</f>
        <v>27.056319865825969</v>
      </c>
      <c r="N471" s="22">
        <f>IF('Statistika podle krajů'!N471="","",'Statistika podle krajů'!N471/'podle krajů na 100tis.obyvatel'!N$5*100000)</f>
        <v>37.936332191810216</v>
      </c>
      <c r="O471" s="23">
        <f>IF('Statistika podle krajů'!O471="","",'Statistika podle krajů'!O471/'podle krajů na 100tis.obyvatel'!O$5*100000)</f>
        <v>34.734398466022341</v>
      </c>
      <c r="Q471" s="24">
        <f>IF('Statistika podle krajů'!Q471="","",'Statistika podle krajů'!Q471/'podle krajů na 100tis.obyvatel'!$Q$5*100000)</f>
        <v>34.879570567963775</v>
      </c>
    </row>
    <row r="472" spans="1:17" x14ac:dyDescent="0.2">
      <c r="A472" s="52">
        <v>44357</v>
      </c>
      <c r="B472" s="32">
        <f>IF('Statistika podle krajů'!B472="","",'Statistika podle krajů'!B472/'podle krajů na 100tis.obyvatel'!B$5*100000)</f>
        <v>52.254928538364702</v>
      </c>
      <c r="C472" s="22">
        <f>IF('Statistika podle krajů'!C472="","",'Statistika podle krajů'!C472/'podle krajů na 100tis.obyvatel'!C$5*100000)</f>
        <v>31.910108790368636</v>
      </c>
      <c r="D472" s="22">
        <f>IF('Statistika podle krajů'!D472="","",'Statistika podle krajů'!D472/'podle krajů na 100tis.obyvatel'!D$5*100000)</f>
        <v>41.609544111550839</v>
      </c>
      <c r="E472" s="22">
        <f>IF('Statistika podle krajů'!E472="","",'Statistika podle krajů'!E472/'podle krajů na 100tis.obyvatel'!E$5*100000)</f>
        <v>29.157533747302502</v>
      </c>
      <c r="F472" s="22">
        <f>IF('Statistika podle krajů'!F472="","",'Statistika podle krajů'!F472/'podle krajů na 100tis.obyvatel'!F$5*100000)</f>
        <v>21.719653571525534</v>
      </c>
      <c r="G472" s="22">
        <f>IF('Statistika podle krajů'!G472="","",'Statistika podle krajů'!G472/'podle krajů na 100tis.obyvatel'!G$5*100000)</f>
        <v>26.188692575201138</v>
      </c>
      <c r="H472" s="22">
        <f>IF('Statistika podle krajů'!H472="","",'Statistika podle krajů'!H472/'podle krajů na 100tis.obyvatel'!H$5*100000)</f>
        <v>46.879578083797242</v>
      </c>
      <c r="I472" s="22">
        <f>IF('Statistika podle krajů'!I472="","",'Statistika podle krajů'!I472/'podle krajů na 100tis.obyvatel'!I$5*100000)</f>
        <v>23.928345481802673</v>
      </c>
      <c r="J472" s="22">
        <f>IF('Statistika podle krajů'!J472="","",'Statistika podle krajů'!J472/'podle krajů na 100tis.obyvatel'!J$5*100000)</f>
        <v>30.803846462914848</v>
      </c>
      <c r="K472" s="22">
        <f>IF('Statistika podle krajů'!K472="","",'Statistika podle krajů'!K472/'podle krajů na 100tis.obyvatel'!K$5*100000)</f>
        <v>45.114581228803502</v>
      </c>
      <c r="L472" s="22">
        <f>IF('Statistika podle krajů'!L472="","",'Statistika podle krajů'!L472/'podle krajů na 100tis.obyvatel'!L$5*100000)</f>
        <v>27.013672106034537</v>
      </c>
      <c r="M472" s="22">
        <f>IF('Statistika podle krajů'!M472="","",'Statistika podle krajů'!M472/'podle krajů na 100tis.obyvatel'!M$5*100000)</f>
        <v>25.948751216347713</v>
      </c>
      <c r="N472" s="22">
        <f>IF('Statistika podle krajů'!N472="","",'Statistika podle krajů'!N472/'podle krajů na 100tis.obyvatel'!N$5*100000)</f>
        <v>36.048098462806088</v>
      </c>
      <c r="O472" s="23">
        <f>IF('Statistika podle krajů'!O472="","",'Statistika podle krajů'!O472/'podle krajů na 100tis.obyvatel'!O$5*100000)</f>
        <v>33.901439270194473</v>
      </c>
      <c r="Q472" s="24">
        <f>IF('Statistika podle krajů'!Q472="","",'Statistika podle krajů'!Q472/'podle krajů na 100tis.obyvatel'!$Q$5*100000)</f>
        <v>34.477473641845158</v>
      </c>
    </row>
    <row r="473" spans="1:17" x14ac:dyDescent="0.2">
      <c r="A473" s="52">
        <v>44358</v>
      </c>
      <c r="B473" s="32">
        <f>IF('Statistika podle krajů'!B473="","",'Statistika podle krajů'!B473/'podle krajů na 100tis.obyvatel'!B$5*100000)</f>
        <v>51.650825318268005</v>
      </c>
      <c r="C473" s="22">
        <f>IF('Statistika podle krajů'!C473="","",'Statistika podle krajů'!C473/'podle krajů na 100tis.obyvatel'!C$5*100000)</f>
        <v>31.621329525297423</v>
      </c>
      <c r="D473" s="22">
        <f>IF('Statistika podle krajů'!D473="","",'Statistika podle krajů'!D473/'podle krajů na 100tis.obyvatel'!D$5*100000)</f>
        <v>39.435911210201169</v>
      </c>
      <c r="E473" s="22">
        <f>IF('Statistika podle krajů'!E473="","",'Statistika podle krajů'!E473/'podle krajů na 100tis.obyvatel'!E$5*100000)</f>
        <v>28.988013202260049</v>
      </c>
      <c r="F473" s="22">
        <f>IF('Statistika podle krajů'!F473="","",'Statistika podle krajů'!F473/'podle krajů na 100tis.obyvatel'!F$5*100000)</f>
        <v>21.380283984470445</v>
      </c>
      <c r="G473" s="22">
        <f>IF('Statistika podle krajů'!G473="","",'Statistika podle krajů'!G473/'podle krajů na 100tis.obyvatel'!G$5*100000)</f>
        <v>25.214229595658772</v>
      </c>
      <c r="H473" s="22">
        <f>IF('Statistika podle krajů'!H473="","",'Statistika podle krajů'!H473/'podle krajů na 100tis.obyvatel'!H$5*100000)</f>
        <v>47.781108431562579</v>
      </c>
      <c r="I473" s="22">
        <f>IF('Statistika podle krajů'!I473="","",'Statistika podle krajů'!I473/'podle krajů na 100tis.obyvatel'!I$5*100000)</f>
        <v>22.659418069888897</v>
      </c>
      <c r="J473" s="22">
        <f>IF('Statistika podle krajů'!J473="","",'Statistika podle krajů'!J473/'podle krajů na 100tis.obyvatel'!J$5*100000)</f>
        <v>30.229861746214571</v>
      </c>
      <c r="K473" s="22">
        <f>IF('Statistika podle krajů'!K473="","",'Statistika podle krajů'!K473/'podle krajů na 100tis.obyvatel'!K$5*100000)</f>
        <v>45.506881935140925</v>
      </c>
      <c r="L473" s="22">
        <f>IF('Statistika podle krajů'!L473="","",'Statistika podle krajů'!L473/'podle krajů na 100tis.obyvatel'!L$5*100000)</f>
        <v>26.090844798064413</v>
      </c>
      <c r="M473" s="22">
        <f>IF('Statistika podle krajů'!M473="","",'Statistika podle krajů'!M473/'podle krajů na 100tis.obyvatel'!M$5*100000)</f>
        <v>24.999406659652063</v>
      </c>
      <c r="N473" s="22">
        <f>IF('Statistika podle krajů'!N473="","",'Statistika podle krajů'!N473/'podle krajů na 100tis.obyvatel'!N$5*100000)</f>
        <v>33.988207122074314</v>
      </c>
      <c r="O473" s="23">
        <f>IF('Statistika podle krajů'!O473="","",'Statistika podle krajů'!O473/'podle krajů na 100tis.obyvatel'!O$5*100000)</f>
        <v>31.819041280624788</v>
      </c>
      <c r="Q473" s="24">
        <f>IF('Statistika podle krajů'!Q473="","",'Statistika podle krajů'!Q473/'podle krajů na 100tis.obyvatel'!$Q$5*100000)</f>
        <v>33.598471059167252</v>
      </c>
    </row>
    <row r="474" spans="1:17" x14ac:dyDescent="0.2">
      <c r="A474" s="52">
        <v>44359</v>
      </c>
      <c r="B474" s="32">
        <f>IF('Statistika podle krajů'!B474="","",'Statistika podle krajů'!B474/'podle krajů na 100tis.obyvatel'!B$5*100000)</f>
        <v>50.291593073050421</v>
      </c>
      <c r="C474" s="22">
        <f>IF('Statistika podle krajů'!C474="","",'Statistika podle krajů'!C474/'podle krajů na 100tis.obyvatel'!C$5*100000)</f>
        <v>30.538407281280389</v>
      </c>
      <c r="D474" s="22">
        <f>IF('Statistika podle krajů'!D474="","",'Statistika podle krajů'!D474/'podle krajů na 100tis.obyvatel'!D$5*100000)</f>
        <v>36.330721351130208</v>
      </c>
      <c r="E474" s="22">
        <f>IF('Statistika podle krajů'!E474="","",'Statistika podle krajů'!E474/'podle krajů na 100tis.obyvatel'!E$5*100000)</f>
        <v>27.801369386962854</v>
      </c>
      <c r="F474" s="22">
        <f>IF('Statistika podle krajů'!F474="","",'Statistika podle krajů'!F474/'podle krajů na 100tis.obyvatel'!F$5*100000)</f>
        <v>20.022805636250101</v>
      </c>
      <c r="G474" s="22">
        <f>IF('Statistika podle krajů'!G474="","",'Statistika podle krajů'!G474/'podle krajů na 100tis.obyvatel'!G$5*100000)</f>
        <v>23.508919381459624</v>
      </c>
      <c r="H474" s="22">
        <f>IF('Statistika podle krajů'!H474="","",'Statistika podle krajů'!H474/'podle krajů na 100tis.obyvatel'!H$5*100000)</f>
        <v>45.301899975207917</v>
      </c>
      <c r="I474" s="22">
        <f>IF('Statistika podle krajů'!I474="","",'Statistika podle krajů'!I474/'podle krajů na 100tis.obyvatel'!I$5*100000)</f>
        <v>22.296867380770674</v>
      </c>
      <c r="J474" s="22">
        <f>IF('Statistika podle krajů'!J474="","",'Statistika podle krajů'!J474/'podle krajů na 100tis.obyvatel'!J$5*100000)</f>
        <v>28.507907596113743</v>
      </c>
      <c r="K474" s="22">
        <f>IF('Statistika podle krajů'!K474="","",'Statistika podle krajů'!K474/'podle krajů na 100tis.obyvatel'!K$5*100000)</f>
        <v>43.153077697116395</v>
      </c>
      <c r="L474" s="22">
        <f>IF('Statistika podle krajů'!L474="","",'Statistika podle krajů'!L474/'podle krajů na 100tis.obyvatel'!L$5*100000)</f>
        <v>25.000230706826994</v>
      </c>
      <c r="M474" s="22">
        <f>IF('Statistika podle krajů'!M474="","",'Statistika podle krajů'!M474/'podle krajů na 100tis.obyvatel'!M$5*100000)</f>
        <v>23.100717546260768</v>
      </c>
      <c r="N474" s="22">
        <f>IF('Statistika podle krajů'!N474="","",'Statistika podle krajů'!N474/'podle krajů na 100tis.obyvatel'!N$5*100000)</f>
        <v>32.443288616525479</v>
      </c>
      <c r="O474" s="23">
        <f>IF('Statistika podle krajů'!O474="","",'Statistika podle krajů'!O474/'podle krajů na 100tis.obyvatel'!O$5*100000)</f>
        <v>30.403010647717398</v>
      </c>
      <c r="Q474" s="24">
        <f>IF('Statistika podle krajů'!Q474="","",'Statistika podle krajů'!Q474/'podle krajů na 100tis.obyvatel'!$Q$5*100000)</f>
        <v>32.074243176438543</v>
      </c>
    </row>
    <row r="475" spans="1:17" x14ac:dyDescent="0.2">
      <c r="A475" s="52">
        <v>44360</v>
      </c>
      <c r="B475" s="32">
        <f>IF('Statistika podle krajů'!B475="","",'Statistika podle krajů'!B475/'podle krajů na 100tis.obyvatel'!B$5*100000)</f>
        <v>50.291593073050421</v>
      </c>
      <c r="C475" s="22">
        <f>IF('Statistika podle krajů'!C475="","",'Statistika podle krajů'!C475/'podle krajů na 100tis.obyvatel'!C$5*100000)</f>
        <v>30.538407281280389</v>
      </c>
      <c r="D475" s="22">
        <f>IF('Statistika podle krajů'!D475="","",'Statistika podle krajů'!D475/'podle krajů na 100tis.obyvatel'!D$5*100000)</f>
        <v>36.175461858176661</v>
      </c>
      <c r="E475" s="22">
        <f>IF('Statistika podle krajů'!E475="","",'Statistika podle krajů'!E475/'podle krajů na 100tis.obyvatel'!E$5*100000)</f>
        <v>27.631848841920394</v>
      </c>
      <c r="F475" s="22">
        <f>IF('Statistika podle krajů'!F475="","",'Statistika podle krajů'!F475/'podle krajů na 100tis.obyvatel'!F$5*100000)</f>
        <v>20.36217522330519</v>
      </c>
      <c r="G475" s="22">
        <f>IF('Statistika podle krajů'!G475="","",'Statistika podle krajů'!G475/'podle krajů na 100tis.obyvatel'!G$5*100000)</f>
        <v>23.265303636574032</v>
      </c>
      <c r="H475" s="22">
        <f>IF('Statistika podle krajů'!H475="","",'Statistika podle krajů'!H475/'podle krajů na 100tis.obyvatel'!H$5*100000)</f>
        <v>45.301899975207917</v>
      </c>
      <c r="I475" s="22">
        <f>IF('Statistika podle krajů'!I475="","",'Statistika podle krajů'!I475/'podle krajů na 100tis.obyvatel'!I$5*100000)</f>
        <v>22.296867380770674</v>
      </c>
      <c r="J475" s="22">
        <f>IF('Statistika podle krajů'!J475="","",'Statistika podle krajů'!J475/'podle krajů na 100tis.obyvatel'!J$5*100000)</f>
        <v>28.125251118313553</v>
      </c>
      <c r="K475" s="22">
        <f>IF('Statistika podle krajů'!K475="","",'Statistika podle krajů'!K475/'podle krajů na 100tis.obyvatel'!K$5*100000)</f>
        <v>43.153077697116395</v>
      </c>
      <c r="L475" s="22">
        <f>IF('Statistika podle krajů'!L475="","",'Statistika podle krajů'!L475/'podle krajů na 100tis.obyvatel'!L$5*100000)</f>
        <v>24.916337315193346</v>
      </c>
      <c r="M475" s="22">
        <f>IF('Statistika podle krajů'!M475="","",'Statistika podle krajů'!M475/'podle krajů na 100tis.obyvatel'!M$5*100000)</f>
        <v>22.784269360695554</v>
      </c>
      <c r="N475" s="22">
        <f>IF('Statistika podle krajů'!N475="","",'Statistika podle krajů'!N475/'podle krajů na 100tis.obyvatel'!N$5*100000)</f>
        <v>31.756658169614884</v>
      </c>
      <c r="O475" s="23">
        <f>IF('Statistika podle krajů'!O475="","",'Statistika podle krajů'!O475/'podle krajů na 100tis.obyvatel'!O$5*100000)</f>
        <v>29.903235130220676</v>
      </c>
      <c r="Q475" s="24">
        <f>IF('Statistika podle krajů'!Q475="","",'Statistika podle krajů'!Q475/'podle krajů na 100tis.obyvatel'!$Q$5*100000)</f>
        <v>31.905923532947028</v>
      </c>
    </row>
    <row r="476" spans="1:17" x14ac:dyDescent="0.2">
      <c r="A476" s="52">
        <v>44361</v>
      </c>
      <c r="B476" s="32">
        <f>IF('Statistika podle krajů'!B476="","",'Statistika podle krajů'!B476/'podle krajů na 100tis.obyvatel'!B$5*100000)</f>
        <v>49.838515657977901</v>
      </c>
      <c r="C476" s="22">
        <f>IF('Statistika podle krajů'!C476="","",'Statistika podle krajů'!C476/'podle krajů na 100tis.obyvatel'!C$5*100000)</f>
        <v>29.88865393487017</v>
      </c>
      <c r="D476" s="22">
        <f>IF('Statistika podle krajů'!D476="","",'Statistika podle krajů'!D476/'podle krajů na 100tis.obyvatel'!D$5*100000)</f>
        <v>35.088645407501829</v>
      </c>
      <c r="E476" s="22">
        <f>IF('Statistika podle krajů'!E476="","",'Statistika podle krajů'!E476/'podle krajů na 100tis.obyvatel'!E$5*100000)</f>
        <v>27.631848841920394</v>
      </c>
      <c r="F476" s="22">
        <f>IF('Statistika podle krajů'!F476="","",'Statistika podle krajů'!F476/'podle krajů na 100tis.obyvatel'!F$5*100000)</f>
        <v>20.701544810360275</v>
      </c>
      <c r="G476" s="22">
        <f>IF('Statistika podle krajů'!G476="","",'Statistika podle krajů'!G476/'podle krajů na 100tis.obyvatel'!G$5*100000)</f>
        <v>22.656264274360051</v>
      </c>
      <c r="H476" s="22">
        <f>IF('Statistika podle krajů'!H476="","",'Statistika podle krajů'!H476/'podle krajů na 100tis.obyvatel'!H$5*100000)</f>
        <v>42.371926344970589</v>
      </c>
      <c r="I476" s="22">
        <f>IF('Statistika podle krajů'!I476="","",'Statistika podle krajů'!I476/'podle krajů na 100tis.obyvatel'!I$5*100000)</f>
        <v>19.577737212384008</v>
      </c>
      <c r="J476" s="22">
        <f>IF('Statistika podle krajů'!J476="","",'Statistika podle krajů'!J476/'podle krajů na 100tis.obyvatel'!J$5*100000)</f>
        <v>26.403296968212729</v>
      </c>
      <c r="K476" s="22">
        <f>IF('Statistika podle krajů'!K476="","",'Statistika podle krajů'!K476/'podle krajů na 100tis.obyvatel'!K$5*100000)</f>
        <v>41.583874871766703</v>
      </c>
      <c r="L476" s="22">
        <f>IF('Statistika podle krajů'!L476="","",'Statistika podle krajů'!L476/'podle krajů na 100tis.obyvatel'!L$5*100000)</f>
        <v>24.496870357025109</v>
      </c>
      <c r="M476" s="22">
        <f>IF('Statistika podle krajů'!M476="","",'Statistika podle krajů'!M476/'podle krajů na 100tis.obyvatel'!M$5*100000)</f>
        <v>24.682958474086846</v>
      </c>
      <c r="N476" s="22">
        <f>IF('Statistika podle krajů'!N476="","",'Statistika podle krajů'!N476/'podle krajů na 100tis.obyvatel'!N$5*100000)</f>
        <v>30.211739664066055</v>
      </c>
      <c r="O476" s="23">
        <f>IF('Statistika podle krajů'!O476="","",'Statistika podle krajů'!O476/'podle krajů na 100tis.obyvatel'!O$5*100000)</f>
        <v>28.903684095227227</v>
      </c>
      <c r="Q476" s="24">
        <f>IF('Statistika podle krajů'!Q476="","",'Statistika podle krajů'!Q476/'podle krajů na 100tis.obyvatel'!$Q$5*100000)</f>
        <v>31.111080772014876</v>
      </c>
    </row>
    <row r="477" spans="1:17" x14ac:dyDescent="0.2">
      <c r="A477" s="52">
        <v>44362</v>
      </c>
      <c r="B477" s="32">
        <f>IF('Statistika podle krajů'!B477="","",'Statistika podle krajů'!B477/'podle krajů na 100tis.obyvatel'!B$5*100000)</f>
        <v>49.309925340393278</v>
      </c>
      <c r="C477" s="22">
        <f>IF('Statistika podle krajů'!C477="","",'Statistika podle krajů'!C477/'podle krajů na 100tis.obyvatel'!C$5*100000)</f>
        <v>29.672069486066764</v>
      </c>
      <c r="D477" s="22">
        <f>IF('Statistika podle krajů'!D477="","",'Statistika podle krajů'!D477/'podle krajů na 100tis.obyvatel'!D$5*100000)</f>
        <v>31.517677069570226</v>
      </c>
      <c r="E477" s="22">
        <f>IF('Statistika podle krajů'!E477="","",'Statistika podle krajů'!E477/'podle krajů na 100tis.obyvatel'!E$5*100000)</f>
        <v>26.445205026623203</v>
      </c>
      <c r="F477" s="22">
        <f>IF('Statistika podle krajů'!F477="","",'Statistika podle krajů'!F477/'podle krajů na 100tis.obyvatel'!F$5*100000)</f>
        <v>21.04091439741536</v>
      </c>
      <c r="G477" s="22">
        <f>IF('Statistika podle krajů'!G477="","",'Statistika podle krajů'!G477/'podle krajů na 100tis.obyvatel'!G$5*100000)</f>
        <v>20.707338315275315</v>
      </c>
      <c r="H477" s="22">
        <f>IF('Statistika podle krajů'!H477="","",'Statistika podle krajů'!H477/'podle krajů na 100tis.obyvatel'!H$5*100000)</f>
        <v>38.991187540850596</v>
      </c>
      <c r="I477" s="22">
        <f>IF('Statistika podle krajů'!I477="","",'Statistika podle krajů'!I477/'podle krajů na 100tis.obyvatel'!I$5*100000)</f>
        <v>19.215186523265785</v>
      </c>
      <c r="J477" s="22">
        <f>IF('Statistika podle krajů'!J477="","",'Statistika podle krajů'!J477/'podle krajů na 100tis.obyvatel'!J$5*100000)</f>
        <v>25.446655773712266</v>
      </c>
      <c r="K477" s="22">
        <f>IF('Statistika podle krajů'!K477="","",'Statistika podle krajů'!K477/'podle krajů na 100tis.obyvatel'!K$5*100000)</f>
        <v>40.406972752754442</v>
      </c>
      <c r="L477" s="22">
        <f>IF('Statistika podle krajů'!L477="","",'Statistika podle krajů'!L477/'podle krajů na 100tis.obyvatel'!L$5*100000)</f>
        <v>23.909616615589574</v>
      </c>
      <c r="M477" s="22">
        <f>IF('Statistika podle krajů'!M477="","",'Statistika podle krajů'!M477/'podle krajů na 100tis.obyvatel'!M$5*100000)</f>
        <v>23.733613917391203</v>
      </c>
      <c r="N477" s="22">
        <f>IF('Statistika podle krajů'!N477="","",'Statistika podle krajů'!N477/'podle krajů na 100tis.obyvatel'!N$5*100000)</f>
        <v>29.525109217155464</v>
      </c>
      <c r="O477" s="23">
        <f>IF('Statistika podle krajů'!O477="","",'Statistika podle krajů'!O477/'podle krajů na 100tis.obyvatel'!O$5*100000)</f>
        <v>27.570949381902626</v>
      </c>
      <c r="Q477" s="24">
        <f>IF('Statistika podle krajů'!Q477="","",'Statistika podle krajů'!Q477/'podle krajů na 100tis.obyvatel'!$Q$5*100000)</f>
        <v>30.026354180625116</v>
      </c>
    </row>
    <row r="478" spans="1:17" x14ac:dyDescent="0.2">
      <c r="A478" s="52">
        <v>44363</v>
      </c>
      <c r="B478" s="32">
        <f>IF('Statistika podle krajů'!B478="","",'Statistika podle krajů'!B478/'podle krajů na 100tis.obyvatel'!B$5*100000)</f>
        <v>48.932360827832845</v>
      </c>
      <c r="C478" s="22">
        <f>IF('Statistika podle krajů'!C478="","",'Statistika podle krajů'!C478/'podle krajů na 100tis.obyvatel'!C$5*100000)</f>
        <v>29.527679853531158</v>
      </c>
      <c r="D478" s="22">
        <f>IF('Statistika podle krajů'!D478="","",'Statistika podle krajů'!D478/'podle krajů na 100tis.obyvatel'!D$5*100000)</f>
        <v>30.741379604802486</v>
      </c>
      <c r="E478" s="22">
        <f>IF('Statistika podle krajů'!E478="","",'Statistika podle krajů'!E478/'podle krajů na 100tis.obyvatel'!E$5*100000)</f>
        <v>25.767122846453375</v>
      </c>
      <c r="F478" s="22">
        <f>IF('Statistika podle krajů'!F478="","",'Statistika podle krajů'!F478/'podle krajů na 100tis.obyvatel'!F$5*100000)</f>
        <v>20.701544810360275</v>
      </c>
      <c r="G478" s="22">
        <f>IF('Statistika podle krajů'!G478="","",'Statistika podle krajů'!G478/'podle krajů na 100tis.obyvatel'!G$5*100000)</f>
        <v>19.002028101076174</v>
      </c>
      <c r="H478" s="22">
        <f>IF('Statistika podle krajů'!H478="","",'Statistika podle krajů'!H478/'podle krajů na 100tis.obyvatel'!H$5*100000)</f>
        <v>37.638892019202594</v>
      </c>
      <c r="I478" s="22">
        <f>IF('Statistika podle krajů'!I478="","",'Statistika podle krajů'!I478/'podle krajů na 100tis.obyvatel'!I$5*100000)</f>
        <v>19.396461867824897</v>
      </c>
      <c r="J478" s="22">
        <f>IF('Statistika podle krajů'!J478="","",'Statistika podle krajů'!J478/'podle krajů na 100tis.obyvatel'!J$5*100000)</f>
        <v>25.446655773712266</v>
      </c>
      <c r="K478" s="22">
        <f>IF('Statistika podle krajů'!K478="","",'Statistika podle krajů'!K478/'podle krajů na 100tis.obyvatel'!K$5*100000)</f>
        <v>40.21082239958573</v>
      </c>
      <c r="L478" s="22">
        <f>IF('Statistika podle krajů'!L478="","",'Statistika podle krajů'!L478/'podle krajů na 100tis.obyvatel'!L$5*100000)</f>
        <v>23.574043049054982</v>
      </c>
      <c r="M478" s="22">
        <f>IF('Statistika podle krajů'!M478="","",'Statistika podle krajů'!M478/'podle krajů na 100tis.obyvatel'!M$5*100000)</f>
        <v>23.100717546260768</v>
      </c>
      <c r="N478" s="22">
        <f>IF('Statistika podle krajů'!N478="","",'Statistika podle krajů'!N478/'podle krajů na 100tis.obyvatel'!N$5*100000)</f>
        <v>27.980190711606628</v>
      </c>
      <c r="O478" s="23">
        <f>IF('Statistika podle krajů'!O478="","",'Statistika podle krajů'!O478/'podle krajů na 100tis.obyvatel'!O$5*100000)</f>
        <v>27.321061623154264</v>
      </c>
      <c r="Q478" s="24">
        <f>IF('Statistika podle krajů'!Q478="","",'Statistika podle krajů'!Q478/'podle krajů na 100tis.obyvatel'!$Q$5*100000)</f>
        <v>29.493341976235325</v>
      </c>
    </row>
    <row r="479" spans="1:17" x14ac:dyDescent="0.2">
      <c r="A479" s="52">
        <v>44364</v>
      </c>
      <c r="B479" s="32">
        <f>IF('Statistika podle krajů'!B479="","",'Statistika podle krajů'!B479/'podle krajů na 100tis.obyvatel'!B$5*100000)</f>
        <v>48.026205997687796</v>
      </c>
      <c r="C479" s="22">
        <f>IF('Statistika podle krajů'!C479="","",'Statistika podle krajů'!C479/'podle krajů na 100tis.obyvatel'!C$5*100000)</f>
        <v>29.166705772192145</v>
      </c>
      <c r="D479" s="22">
        <f>IF('Statistika podle krajů'!D479="","",'Statistika podle krajů'!D479/'podle krajů na 100tis.obyvatel'!D$5*100000)</f>
        <v>27.015151773917335</v>
      </c>
      <c r="E479" s="22">
        <f>IF('Statistika podle krajů'!E479="","",'Statistika podle krajů'!E479/'podle krajů na 100tis.obyvatel'!E$5*100000)</f>
        <v>23.902396850986356</v>
      </c>
      <c r="F479" s="22">
        <f>IF('Statistika podle krajů'!F479="","",'Statistika podle krajů'!F479/'podle krajů na 100tis.obyvatel'!F$5*100000)</f>
        <v>19.344066462139931</v>
      </c>
      <c r="G479" s="22">
        <f>IF('Statistika podle krajů'!G479="","",'Statistika podle krajů'!G479/'podle krajů na 100tis.obyvatel'!G$5*100000)</f>
        <v>18.271180866419396</v>
      </c>
      <c r="H479" s="22">
        <f>IF('Statistika podle krajů'!H479="","",'Statistika podle krajů'!H479/'podle krajů na 100tis.obyvatel'!H$5*100000)</f>
        <v>36.962744258378599</v>
      </c>
      <c r="I479" s="22">
        <f>IF('Statistika podle krajů'!I479="","",'Statistika podle krajů'!I479/'podle krajů na 100tis.obyvatel'!I$5*100000)</f>
        <v>19.215186523265785</v>
      </c>
      <c r="J479" s="22">
        <f>IF('Statistika podle krajů'!J479="","",'Statistika podle krajů'!J479/'podle krajů na 100tis.obyvatel'!J$5*100000)</f>
        <v>23.15071690691116</v>
      </c>
      <c r="K479" s="22">
        <f>IF('Statistika podle krajů'!K479="","",'Statistika podle krajů'!K479/'podle krajů na 100tis.obyvatel'!K$5*100000)</f>
        <v>38.641619574236039</v>
      </c>
      <c r="L479" s="22">
        <f>IF('Statistika podle krajů'!L479="","",'Statistika podle krajů'!L479/'podle krajů na 100tis.obyvatel'!L$5*100000)</f>
        <v>23.322362874154042</v>
      </c>
      <c r="M479" s="22">
        <f>IF('Statistika podle krajů'!M479="","",'Statistika podle krajů'!M479/'podle krajů na 100tis.obyvatel'!M$5*100000)</f>
        <v>21.676700711217297</v>
      </c>
      <c r="N479" s="22">
        <f>IF('Statistika podle krajů'!N479="","",'Statistika podle krajů'!N479/'podle krajů na 100tis.obyvatel'!N$5*100000)</f>
        <v>26.778587429513092</v>
      </c>
      <c r="O479" s="23">
        <f>IF('Statistika podle krajů'!O479="","",'Statistika podle krajů'!O479/'podle krajů na 100tis.obyvatel'!O$5*100000)</f>
        <v>26.404806507743608</v>
      </c>
      <c r="Q479" s="24">
        <f>IF('Statistika podle krajů'!Q479="","",'Statistika podle krajů'!Q479/'podle krajů na 100tis.obyvatel'!$Q$5*100000)</f>
        <v>28.408615384845564</v>
      </c>
    </row>
    <row r="480" spans="1:17" x14ac:dyDescent="0.2">
      <c r="A480" s="52">
        <v>44365</v>
      </c>
      <c r="B480" s="32">
        <f>IF('Statistika podle krajů'!B480="","",'Statistika podle krajů'!B480/'podle krajů na 100tis.obyvatel'!B$5*100000)</f>
        <v>47.195564070054829</v>
      </c>
      <c r="C480" s="22">
        <f>IF('Statistika podle krajů'!C480="","",'Statistika podle krajů'!C480/'podle krajů na 100tis.obyvatel'!C$5*100000)</f>
        <v>29.311095404727752</v>
      </c>
      <c r="D480" s="22">
        <f>IF('Statistika podle krajů'!D480="","",'Statistika podle krajů'!D480/'podle krajů na 100tis.obyvatel'!D$5*100000)</f>
        <v>26.083594816196051</v>
      </c>
      <c r="E480" s="22">
        <f>IF('Statistika podle krajů'!E480="","",'Statistika podle krajů'!E480/'podle krajů na 100tis.obyvatel'!E$5*100000)</f>
        <v>23.902396850986356</v>
      </c>
      <c r="F480" s="22">
        <f>IF('Statistika podle krajů'!F480="","",'Statistika podle krajů'!F480/'podle krajů na 100tis.obyvatel'!F$5*100000)</f>
        <v>19.344066462139931</v>
      </c>
      <c r="G480" s="22">
        <f>IF('Statistika podle krajů'!G480="","",'Statistika podle krajů'!G480/'podle krajů na 100tis.obyvatel'!G$5*100000)</f>
        <v>18.149372993976602</v>
      </c>
      <c r="H480" s="22">
        <f>IF('Statistika podle krajů'!H480="","",'Statistika podle krajů'!H480/'podle krajů na 100tis.obyvatel'!H$5*100000)</f>
        <v>35.385066149789267</v>
      </c>
      <c r="I480" s="22">
        <f>IF('Statistika podle krajů'!I480="","",'Statistika podle krajů'!I480/'podle krajů na 100tis.obyvatel'!I$5*100000)</f>
        <v>18.308809800470229</v>
      </c>
      <c r="J480" s="22">
        <f>IF('Statistika podle krajů'!J480="","",'Statistika podle krajů'!J480/'podle krajů na 100tis.obyvatel'!J$5*100000)</f>
        <v>23.342045145811252</v>
      </c>
      <c r="K480" s="22">
        <f>IF('Statistika podle krajů'!K480="","",'Statistika podle krajů'!K480/'podle krajů na 100tis.obyvatel'!K$5*100000)</f>
        <v>37.072416748886354</v>
      </c>
      <c r="L480" s="22">
        <f>IF('Statistika podle krajů'!L480="","",'Statistika podle krajů'!L480/'podle krajů na 100tis.obyvatel'!L$5*100000)</f>
        <v>22.819002524352154</v>
      </c>
      <c r="M480" s="22">
        <f>IF('Statistika podle krajů'!M480="","",'Statistika podle krajů'!M480/'podle krajů na 100tis.obyvatel'!M$5*100000)</f>
        <v>21.834924803999904</v>
      </c>
      <c r="N480" s="22">
        <f>IF('Statistika podle krajů'!N480="","",'Statistika podle krajů'!N480/'podle krajů na 100tis.obyvatel'!N$5*100000)</f>
        <v>27.636875488151336</v>
      </c>
      <c r="O480" s="23">
        <f>IF('Statistika podle krajů'!O480="","",'Statistika podle krajů'!O480/'podle krajů na 100tis.obyvatel'!O$5*100000)</f>
        <v>26.238214668578031</v>
      </c>
      <c r="Q480" s="24">
        <f>IF('Statistika podle krajů'!Q480="","",'Statistika podle krajů'!Q480/'podle krajů na 100tis.obyvatel'!$Q$5*100000)</f>
        <v>28.062625006557454</v>
      </c>
    </row>
    <row r="481" spans="1:17" x14ac:dyDescent="0.2">
      <c r="A481" s="52">
        <v>44366</v>
      </c>
      <c r="B481" s="32">
        <f>IF('Statistika podle krajů'!B481="","",'Statistika podle krajů'!B481/'podle krajů na 100tis.obyvatel'!B$5*100000)</f>
        <v>45.911844727349333</v>
      </c>
      <c r="C481" s="22">
        <f>IF('Statistika podle krajů'!C481="","",'Statistika podle krajů'!C481/'podle krajů na 100tis.obyvatel'!C$5*100000)</f>
        <v>28.44475760951412</v>
      </c>
      <c r="D481" s="22">
        <f>IF('Statistika podle krajů'!D481="","",'Statistika podle krajů'!D481/'podle krajů na 100tis.obyvatel'!D$5*100000)</f>
        <v>23.909961914846377</v>
      </c>
      <c r="E481" s="22">
        <f>IF('Statistika podle krajů'!E481="","",'Statistika podle krajů'!E481/'podle krajů na 100tis.obyvatel'!E$5*100000)</f>
        <v>22.376711945604249</v>
      </c>
      <c r="F481" s="22">
        <f>IF('Statistika podle krajů'!F481="","",'Statistika podle krajů'!F481/'podle krajů na 100tis.obyvatel'!F$5*100000)</f>
        <v>18.325957700974669</v>
      </c>
      <c r="G481" s="22">
        <f>IF('Statistika podle krajů'!G481="","",'Statistika podle krajů'!G481/'podle krajů na 100tis.obyvatel'!G$5*100000)</f>
        <v>17.540333631762621</v>
      </c>
      <c r="H481" s="22">
        <f>IF('Statistika podle krajů'!H481="","",'Statistika podle krajů'!H481/'podle krajů na 100tis.obyvatel'!H$5*100000)</f>
        <v>33.582005454258599</v>
      </c>
      <c r="I481" s="22">
        <f>IF('Statistika podle krajů'!I481="","",'Statistika podle krajů'!I481/'podle krajů na 100tis.obyvatel'!I$5*100000)</f>
        <v>17.402433077674672</v>
      </c>
      <c r="J481" s="22">
        <f>IF('Statistika podle krajů'!J481="","",'Statistika podle krajů'!J481/'podle krajů na 100tis.obyvatel'!J$5*100000)</f>
        <v>22.194075712410697</v>
      </c>
      <c r="K481" s="22">
        <f>IF('Statistika podle krajů'!K481="","",'Statistika podle krajů'!K481/'podle krajů na 100tis.obyvatel'!K$5*100000)</f>
        <v>34.914762864030536</v>
      </c>
      <c r="L481" s="22">
        <f>IF('Statistika podle krajů'!L481="","",'Statistika podle krajů'!L481/'podle krajů na 100tis.obyvatel'!L$5*100000)</f>
        <v>21.64449504148109</v>
      </c>
      <c r="M481" s="22">
        <f>IF('Statistika podle krajů'!M481="","",'Statistika podle krajů'!M481/'podle krajů na 100tis.obyvatel'!M$5*100000)</f>
        <v>20.885580247304254</v>
      </c>
      <c r="N481" s="22">
        <f>IF('Statistika podle krajů'!N481="","",'Statistika podle krajů'!N481/'podle krajů na 100tis.obyvatel'!N$5*100000)</f>
        <v>26.26361459433015</v>
      </c>
      <c r="O481" s="23">
        <f>IF('Statistika podle krajů'!O481="","",'Statistika podle krajů'!O481/'podle krajů na 100tis.obyvatel'!O$5*100000)</f>
        <v>25.155367714001795</v>
      </c>
      <c r="Q481" s="24">
        <f>IF('Statistika podle krajů'!Q481="","",'Statistika podle krajů'!Q481/'podle krajů na 100tis.obyvatel'!$Q$5*100000)</f>
        <v>26.83763204559143</v>
      </c>
    </row>
    <row r="482" spans="1:17" x14ac:dyDescent="0.2">
      <c r="A482" s="52">
        <v>44367</v>
      </c>
      <c r="B482" s="32">
        <f>IF('Statistika podle krajů'!B482="","",'Statistika podle krajů'!B482/'podle krajů na 100tis.obyvatel'!B$5*100000)</f>
        <v>45.760818922325164</v>
      </c>
      <c r="C482" s="22">
        <f>IF('Statistika podle krajů'!C482="","",'Statistika podle krajů'!C482/'podle krajů na 100tis.obyvatel'!C$5*100000)</f>
        <v>28.300367976978514</v>
      </c>
      <c r="D482" s="22">
        <f>IF('Statistika podle krajů'!D482="","",'Statistika podle krajů'!D482/'podle krajů na 100tis.obyvatel'!D$5*100000)</f>
        <v>23.909961914846377</v>
      </c>
      <c r="E482" s="22">
        <f>IF('Statistika podle krajů'!E482="","",'Statistika podle krajů'!E482/'podle krajů na 100tis.obyvatel'!E$5*100000)</f>
        <v>22.376711945604249</v>
      </c>
      <c r="F482" s="22">
        <f>IF('Statistika podle krajů'!F482="","",'Statistika podle krajů'!F482/'podle krajů na 100tis.obyvatel'!F$5*100000)</f>
        <v>18.325957700974669</v>
      </c>
      <c r="G482" s="22">
        <f>IF('Statistika podle krajů'!G482="","",'Statistika podle krajů'!G482/'podle krajů na 100tis.obyvatel'!G$5*100000)</f>
        <v>17.29671788687703</v>
      </c>
      <c r="H482" s="22">
        <f>IF('Statistika podle krajů'!H482="","",'Statistika podle krajů'!H482/'podle krajů na 100tis.obyvatel'!H$5*100000)</f>
        <v>33.582005454258599</v>
      </c>
      <c r="I482" s="22">
        <f>IF('Statistika podle krajů'!I482="","",'Statistika podle krajů'!I482/'podle krajů na 100tis.obyvatel'!I$5*100000)</f>
        <v>17.402433077674672</v>
      </c>
      <c r="J482" s="22">
        <f>IF('Statistika podle krajů'!J482="","",'Statistika podle krajů'!J482/'podle krajů na 100tis.obyvatel'!J$5*100000)</f>
        <v>22.194075712410697</v>
      </c>
      <c r="K482" s="22">
        <f>IF('Statistika podle krajů'!K482="","",'Statistika podle krajů'!K482/'podle krajů na 100tis.obyvatel'!K$5*100000)</f>
        <v>34.914762864030536</v>
      </c>
      <c r="L482" s="22">
        <f>IF('Statistika podle krajů'!L482="","",'Statistika podle krajů'!L482/'podle krajů na 100tis.obyvatel'!L$5*100000)</f>
        <v>21.47670825821379</v>
      </c>
      <c r="M482" s="22">
        <f>IF('Statistika podle krajů'!M482="","",'Statistika podle krajů'!M482/'podle krajů na 100tis.obyvatel'!M$5*100000)</f>
        <v>20.56913206173904</v>
      </c>
      <c r="N482" s="22">
        <f>IF('Statistika podle krajů'!N482="","",'Statistika podle krajů'!N482/'podle krajů na 100tis.obyvatel'!N$5*100000)</f>
        <v>26.0919569826025</v>
      </c>
      <c r="O482" s="23">
        <f>IF('Statistika podle krajů'!O482="","",'Statistika podle krajů'!O482/'podle krajů na 100tis.obyvatel'!O$5*100000)</f>
        <v>25.072071794419006</v>
      </c>
      <c r="Q482" s="24">
        <f>IF('Statistika podle krajů'!Q482="","",'Statistika podle krajů'!Q482/'podle krajů na 100tis.obyvatel'!$Q$5*100000)</f>
        <v>26.725418949930425</v>
      </c>
    </row>
    <row r="483" spans="1:17" x14ac:dyDescent="0.2">
      <c r="A483" s="52">
        <v>44368</v>
      </c>
      <c r="B483" s="32">
        <f>IF('Statistika podle krajů'!B483="","",'Statistika podle krajů'!B483/'podle krajů na 100tis.obyvatel'!B$5*100000)</f>
        <v>45.836331824837252</v>
      </c>
      <c r="C483" s="22">
        <f>IF('Statistika podle krajů'!C483="","",'Statistika podle krajů'!C483/'podle krajů na 100tis.obyvatel'!C$5*100000)</f>
        <v>28.300367976978514</v>
      </c>
      <c r="D483" s="22">
        <f>IF('Statistika podle krajů'!D483="","",'Statistika podle krajů'!D483/'podle krajů na 100tis.obyvatel'!D$5*100000)</f>
        <v>21.891588506450255</v>
      </c>
      <c r="E483" s="22">
        <f>IF('Statistika podle krajů'!E483="","",'Statistika podle krajů'!E483/'podle krajů na 100tis.obyvatel'!E$5*100000)</f>
        <v>22.885273580731617</v>
      </c>
      <c r="F483" s="22">
        <f>IF('Statistika podle krajů'!F483="","",'Statistika podle krajů'!F483/'podle krajů na 100tis.obyvatel'!F$5*100000)</f>
        <v>17.986588113919584</v>
      </c>
      <c r="G483" s="22">
        <f>IF('Statistika podle krajů'!G483="","",'Statistika podle krajů'!G483/'podle krajů na 100tis.obyvatel'!G$5*100000)</f>
        <v>16.32225490733466</v>
      </c>
      <c r="H483" s="22">
        <f>IF('Statistika podle krajů'!H483="","",'Statistika podle krajů'!H483/'podle krajů na 100tis.obyvatel'!H$5*100000)</f>
        <v>32.680475106493276</v>
      </c>
      <c r="I483" s="22">
        <f>IF('Statistika podle krajů'!I483="","",'Statistika podle krajů'!I483/'podle krajů na 100tis.obyvatel'!I$5*100000)</f>
        <v>16.858607043997338</v>
      </c>
      <c r="J483" s="22">
        <f>IF('Statistika podle krajů'!J483="","",'Statistika podle krajů'!J483/'podle krajů na 100tis.obyvatel'!J$5*100000)</f>
        <v>21.237434517910234</v>
      </c>
      <c r="K483" s="22">
        <f>IF('Statistika podle krajů'!K483="","",'Statistika podle krajů'!K483/'podle krajů na 100tis.obyvatel'!K$5*100000)</f>
        <v>33.934011098186986</v>
      </c>
      <c r="L483" s="22">
        <f>IF('Statistika podle krajů'!L483="","",'Statistika podle krajů'!L483/'podle krajů na 100tis.obyvatel'!L$5*100000)</f>
        <v>20.889454516778258</v>
      </c>
      <c r="M483" s="22">
        <f>IF('Statistika podle krajů'!M483="","",'Statistika podle krajů'!M483/'podle krajů na 100tis.obyvatel'!M$5*100000)</f>
        <v>20.094459783391216</v>
      </c>
      <c r="N483" s="22">
        <f>IF('Statistika podle krajů'!N483="","",'Statistika podle krajů'!N483/'podle krajů na 100tis.obyvatel'!N$5*100000)</f>
        <v>27.636875488151336</v>
      </c>
      <c r="O483" s="23">
        <f>IF('Statistika podle krajů'!O483="","",'Statistika podle krajů'!O483/'podle krajů na 100tis.obyvatel'!O$5*100000)</f>
        <v>24.489000357339492</v>
      </c>
      <c r="Q483" s="24">
        <f>IF('Statistika podle krajů'!Q483="","",'Statistika podle krajů'!Q483/'podle krajů na 100tis.obyvatel'!$Q$5*100000)</f>
        <v>26.323322023811809</v>
      </c>
    </row>
    <row r="484" spans="1:17" x14ac:dyDescent="0.2">
      <c r="A484" s="52">
        <v>44369</v>
      </c>
      <c r="B484" s="32">
        <f>IF('Statistika podle krajů'!B484="","",'Statistika podle krajů'!B484/'podle krajů na 100tis.obyvatel'!B$5*100000)</f>
        <v>45.307741507252636</v>
      </c>
      <c r="C484" s="22">
        <f>IF('Statistika podle krajů'!C484="","",'Statistika podle krajů'!C484/'podle krajů na 100tis.obyvatel'!C$5*100000)</f>
        <v>27.867199079371701</v>
      </c>
      <c r="D484" s="22">
        <f>IF('Statistika podle krajů'!D484="","",'Statistika podle krajů'!D484/'podle krajů na 100tis.obyvatel'!D$5*100000)</f>
        <v>20.028474591007679</v>
      </c>
      <c r="E484" s="22">
        <f>IF('Statistika podle krajů'!E484="","",'Statistika podle krajů'!E484/'podle krajů na 100tis.obyvatel'!E$5*100000)</f>
        <v>21.698629765434422</v>
      </c>
      <c r="F484" s="22">
        <f>IF('Statistika podle krajů'!F484="","",'Statistika podle krajů'!F484/'podle krajů na 100tis.obyvatel'!F$5*100000)</f>
        <v>17.986588113919584</v>
      </c>
      <c r="G484" s="22">
        <f>IF('Statistika podle krajů'!G484="","",'Statistika podle krajů'!G484/'podle krajů na 100tis.obyvatel'!G$5*100000)</f>
        <v>15.469599800235089</v>
      </c>
      <c r="H484" s="22">
        <f>IF('Statistika podle krajů'!H484="","",'Statistika podle krajů'!H484/'podle krajů na 100tis.obyvatel'!H$5*100000)</f>
        <v>31.778944758727942</v>
      </c>
      <c r="I484" s="22">
        <f>IF('Statistika podle krajů'!I484="","",'Statistika podle krajů'!I484/'podle krajů na 100tis.obyvatel'!I$5*100000)</f>
        <v>16.677331699438227</v>
      </c>
      <c r="J484" s="22">
        <f>IF('Statistika podle krajů'!J484="","",'Statistika podle krajů'!J484/'podle krajů na 100tis.obyvatel'!J$5*100000)</f>
        <v>20.280793323409775</v>
      </c>
      <c r="K484" s="22">
        <f>IF('Statistika podle krajů'!K484="","",'Statistika podle krajů'!K484/'podle krajů na 100tis.obyvatel'!K$5*100000)</f>
        <v>34.13016145135569</v>
      </c>
      <c r="L484" s="22">
        <f>IF('Statistika podle krajů'!L484="","",'Statistika podle krajů'!L484/'podle krajů na 100tis.obyvatel'!L$5*100000)</f>
        <v>19.966627208808134</v>
      </c>
      <c r="M484" s="22">
        <f>IF('Statistika podle krajů'!M484="","",'Statistika podle krajů'!M484/'podle krajů na 100tis.obyvatel'!M$5*100000)</f>
        <v>18.828667041130352</v>
      </c>
      <c r="N484" s="22">
        <f>IF('Statistika podle krajů'!N484="","",'Statistika podle krajů'!N484/'podle krajů na 100tis.obyvatel'!N$5*100000)</f>
        <v>26.26361459433015</v>
      </c>
      <c r="O484" s="23">
        <f>IF('Statistika podle krajů'!O484="","",'Statistika podle krajů'!O484/'podle krajů na 100tis.obyvatel'!O$5*100000)</f>
        <v>23.239561563597682</v>
      </c>
      <c r="Q484" s="24">
        <f>IF('Statistika podle krajů'!Q484="","",'Statistika podle krajů'!Q484/'podle krajů na 100tis.obyvatel'!$Q$5*100000)</f>
        <v>25.481723806354236</v>
      </c>
    </row>
    <row r="485" spans="1:17" x14ac:dyDescent="0.2">
      <c r="A485" s="52">
        <v>44370</v>
      </c>
      <c r="B485" s="32">
        <f>IF('Statistika podle krajů'!B485="","",'Statistika podle krajů'!B485/'podle krajů na 100tis.obyvatel'!B$5*100000)</f>
        <v>45.005689897204284</v>
      </c>
      <c r="C485" s="22">
        <f>IF('Statistika podle krajů'!C485="","",'Statistika podle krajů'!C485/'podle krajů na 100tis.obyvatel'!C$5*100000)</f>
        <v>26.928666467890274</v>
      </c>
      <c r="D485" s="22">
        <f>IF('Statistika podle krajů'!D485="","",'Statistika podle krajů'!D485/'podle krajů na 100tis.obyvatel'!D$5*100000)</f>
        <v>18.165360675565104</v>
      </c>
      <c r="E485" s="22">
        <f>IF('Statistika podle krajů'!E485="","",'Statistika podle krajů'!E485/'podle krajů na 100tis.obyvatel'!E$5*100000)</f>
        <v>20.681506495179683</v>
      </c>
      <c r="F485" s="22">
        <f>IF('Statistika podle krajů'!F485="","",'Statistika podle krajů'!F485/'podle krajů na 100tis.obyvatel'!F$5*100000)</f>
        <v>17.986588113919584</v>
      </c>
      <c r="G485" s="22">
        <f>IF('Statistika podle krajů'!G485="","",'Statistika podle krajů'!G485/'podle krajů na 100tis.obyvatel'!G$5*100000)</f>
        <v>14.738752565578313</v>
      </c>
      <c r="H485" s="22">
        <f>IF('Statistika podle krajů'!H485="","",'Statistika podle krajů'!H485/'podle krajů na 100tis.obyvatel'!H$5*100000)</f>
        <v>30.426649237079943</v>
      </c>
      <c r="I485" s="22">
        <f>IF('Statistika podle krajů'!I485="","",'Statistika podle krajů'!I485/'podle krajů na 100tis.obyvatel'!I$5*100000)</f>
        <v>16.314781010320004</v>
      </c>
      <c r="J485" s="22">
        <f>IF('Statistika podle krajů'!J485="","",'Statistika podle krajů'!J485/'podle krajů na 100tis.obyvatel'!J$5*100000)</f>
        <v>19.324152128909315</v>
      </c>
      <c r="K485" s="22">
        <f>IF('Statistika podle krajů'!K485="","",'Statistika podle krajů'!K485/'podle krajů na 100tis.obyvatel'!K$5*100000)</f>
        <v>31.580206860162448</v>
      </c>
      <c r="L485" s="22">
        <f>IF('Statistika podle krajů'!L485="","",'Statistika podle krajů'!L485/'podle krajů na 100tis.obyvatel'!L$5*100000)</f>
        <v>19.631053642273542</v>
      </c>
      <c r="M485" s="22">
        <f>IF('Statistika podle krajů'!M485="","",'Statistika podle krajů'!M485/'podle krajů na 100tis.obyvatel'!M$5*100000)</f>
        <v>18.512218855565138</v>
      </c>
      <c r="N485" s="22">
        <f>IF('Statistika podle krajů'!N485="","",'Statistika podle krajů'!N485/'podle krajů na 100tis.obyvatel'!N$5*100000)</f>
        <v>26.606929817785446</v>
      </c>
      <c r="O485" s="23">
        <f>IF('Statistika podle krajů'!O485="","",'Statistika podle krajů'!O485/'podle krajů na 100tis.obyvatel'!O$5*100000)</f>
        <v>22.406602367769811</v>
      </c>
      <c r="Q485" s="24">
        <f>IF('Statistika podle krajů'!Q485="","",'Statistika podle krajů'!Q485/'podle krajů na 100tis.obyvatel'!$Q$5*100000)</f>
        <v>24.72428541064242</v>
      </c>
    </row>
    <row r="486" spans="1:17" x14ac:dyDescent="0.2">
      <c r="A486" s="52">
        <v>44371</v>
      </c>
      <c r="B486" s="32">
        <f>IF('Statistika podle krajů'!B486="","",'Statistika podle krajů'!B486/'podle krajů na 100tis.obyvatel'!B$5*100000)</f>
        <v>45.005689897204284</v>
      </c>
      <c r="C486" s="22">
        <f>IF('Statistika podle krajů'!C486="","",'Statistika podle krajů'!C486/'podle krajů na 100tis.obyvatel'!C$5*100000)</f>
        <v>26.206718305212249</v>
      </c>
      <c r="D486" s="22">
        <f>IF('Statistika podle krajů'!D486="","",'Statistika podle krajů'!D486/'podle krajů na 100tis.obyvatel'!D$5*100000)</f>
        <v>17.078544224890273</v>
      </c>
      <c r="E486" s="22">
        <f>IF('Statistika podle krajů'!E486="","",'Statistika podle krajů'!E486/'podle krajů na 100tis.obyvatel'!E$5*100000)</f>
        <v>20.172944860052315</v>
      </c>
      <c r="F486" s="22">
        <f>IF('Statistika podle krajů'!F486="","",'Statistika podle krajů'!F486/'podle krajů na 100tis.obyvatel'!F$5*100000)</f>
        <v>16.968479352754322</v>
      </c>
      <c r="G486" s="22">
        <f>IF('Statistika podle krajů'!G486="","",'Statistika podle krajů'!G486/'podle krajů na 100tis.obyvatel'!G$5*100000)</f>
        <v>13.764289586035947</v>
      </c>
      <c r="H486" s="22">
        <f>IF('Statistika podle krajů'!H486="","",'Statistika podle krajů'!H486/'podle krajů na 100tis.obyvatel'!H$5*100000)</f>
        <v>28.172823367666616</v>
      </c>
      <c r="I486" s="22">
        <f>IF('Statistika podle krajů'!I486="","",'Statistika podle krajů'!I486/'podle krajů na 100tis.obyvatel'!I$5*100000)</f>
        <v>15.77095497664267</v>
      </c>
      <c r="J486" s="22">
        <f>IF('Statistika podle krajů'!J486="","",'Statistika podle krajů'!J486/'podle krajů na 100tis.obyvatel'!J$5*100000)</f>
        <v>19.515480367809406</v>
      </c>
      <c r="K486" s="22">
        <f>IF('Statistika podle krajů'!K486="","",'Statistika podle krajů'!K486/'podle krajů na 100tis.obyvatel'!K$5*100000)</f>
        <v>30.795605447487606</v>
      </c>
      <c r="L486" s="22">
        <f>IF('Statistika podle krajů'!L486="","",'Statistika podle krajů'!L486/'podle krajů na 100tis.obyvatel'!L$5*100000)</f>
        <v>18.540439551036123</v>
      </c>
      <c r="M486" s="22">
        <f>IF('Statistika podle krajů'!M486="","",'Statistika podle krajů'!M486/'podle krajů na 100tis.obyvatel'!M$5*100000)</f>
        <v>17.879322484434706</v>
      </c>
      <c r="N486" s="22">
        <f>IF('Statistika podle krajů'!N486="","",'Statistika podle krajů'!N486/'podle krajů na 100tis.obyvatel'!N$5*100000)</f>
        <v>26.778587429513092</v>
      </c>
      <c r="O486" s="23">
        <f>IF('Statistika podle krajů'!O486="","",'Statistika podle krajů'!O486/'podle krajů na 100tis.obyvatel'!O$5*100000)</f>
        <v>21.740235011107512</v>
      </c>
      <c r="Q486" s="24">
        <f>IF('Statistika podle krajů'!Q486="","",'Statistika podle krajů'!Q486/'podle krajů na 100tis.obyvatel'!$Q$5*100000)</f>
        <v>24.060357927981446</v>
      </c>
    </row>
    <row r="487" spans="1:17" x14ac:dyDescent="0.2">
      <c r="A487" s="52">
        <v>44372</v>
      </c>
      <c r="B487" s="32">
        <f>IF('Statistika podle krajů'!B487="","",'Statistika podle krajů'!B487/'podle krajů na 100tis.obyvatel'!B$5*100000)</f>
        <v>44.779151189668021</v>
      </c>
      <c r="C487" s="22">
        <f>IF('Statistika podle krajů'!C487="","",'Statistika podle krajů'!C487/'podle krajů na 100tis.obyvatel'!C$5*100000)</f>
        <v>25.990133856408843</v>
      </c>
      <c r="D487" s="22">
        <f>IF('Statistika podle krajů'!D487="","",'Statistika podle krajů'!D487/'podle krajů na 100tis.obyvatel'!D$5*100000)</f>
        <v>16.45750625307608</v>
      </c>
      <c r="E487" s="22">
        <f>IF('Statistika podle krajů'!E487="","",'Statistika podle krajů'!E487/'podle krajů na 100tis.obyvatel'!E$5*100000)</f>
        <v>20.172944860052315</v>
      </c>
      <c r="F487" s="22">
        <f>IF('Statistika podle krajů'!F487="","",'Statistika podle krajů'!F487/'podle krajů na 100tis.obyvatel'!F$5*100000)</f>
        <v>16.629109765699237</v>
      </c>
      <c r="G487" s="22">
        <f>IF('Statistika podle krajů'!G487="","",'Statistika podle krajů'!G487/'podle krajů na 100tis.obyvatel'!G$5*100000)</f>
        <v>13.642481713593149</v>
      </c>
      <c r="H487" s="22">
        <f>IF('Statistika podle krajů'!H487="","",'Statistika podle krajů'!H487/'podle krajů na 100tis.obyvatel'!H$5*100000)</f>
        <v>25.017467150487953</v>
      </c>
      <c r="I487" s="22">
        <f>IF('Statistika podle krajů'!I487="","",'Statistika podle krajů'!I487/'podle krajů na 100tis.obyvatel'!I$5*100000)</f>
        <v>15.589679632083563</v>
      </c>
      <c r="J487" s="22">
        <f>IF('Statistika podle krajů'!J487="","",'Statistika podle krajů'!J487/'podle krajů na 100tis.obyvatel'!J$5*100000)</f>
        <v>19.706808606709501</v>
      </c>
      <c r="K487" s="22">
        <f>IF('Statistika podle krajů'!K487="","",'Statistika podle krajů'!K487/'podle krajů na 100tis.obyvatel'!K$5*100000)</f>
        <v>30.599455094318898</v>
      </c>
      <c r="L487" s="22">
        <f>IF('Statistika podle krajů'!L487="","",'Statistika podle krajů'!L487/'podle krajů na 100tis.obyvatel'!L$5*100000)</f>
        <v>17.70150563469965</v>
      </c>
      <c r="M487" s="22">
        <f>IF('Statistika podle krajů'!M487="","",'Statistika podle krajů'!M487/'podle krajů na 100tis.obyvatel'!M$5*100000)</f>
        <v>16.455305649391235</v>
      </c>
      <c r="N487" s="22">
        <f>IF('Statistika podle krajů'!N487="","",'Statistika podle krajů'!N487/'podle krajů na 100tis.obyvatel'!N$5*100000)</f>
        <v>26.26361459433015</v>
      </c>
      <c r="O487" s="23">
        <f>IF('Statistika podle krajů'!O487="","",'Statistika podle krajů'!O487/'podle krajů na 100tis.obyvatel'!O$5*100000)</f>
        <v>21.323755413193574</v>
      </c>
      <c r="Q487" s="24">
        <f>IF('Statistika podle krajů'!Q487="","",'Statistika podle krajů'!Q487/'podle krajů na 100tis.obyvatel'!$Q$5*100000)</f>
        <v>23.555398997506906</v>
      </c>
    </row>
    <row r="488" spans="1:17" x14ac:dyDescent="0.2">
      <c r="A488" s="52">
        <v>44373</v>
      </c>
      <c r="B488" s="32">
        <f>IF('Statistika podle krajů'!B488="","",'Statistika podle krajů'!B488/'podle krajů na 100tis.obyvatel'!B$5*100000)</f>
        <v>43.872996359522972</v>
      </c>
      <c r="C488" s="22">
        <f>IF('Statistika podle krajů'!C488="","",'Statistika podle krajů'!C488/'podle krajů na 100tis.obyvatel'!C$5*100000)</f>
        <v>25.340380509998621</v>
      </c>
      <c r="D488" s="22">
        <f>IF('Statistika podle krajů'!D488="","",'Statistika podle krajů'!D488/'podle krajů na 100tis.obyvatel'!D$5*100000)</f>
        <v>14.904911323540599</v>
      </c>
      <c r="E488" s="22">
        <f>IF('Statistika podle krajů'!E488="","",'Statistika podle krajů'!E488/'podle krajů na 100tis.obyvatel'!E$5*100000)</f>
        <v>19.494862679882488</v>
      </c>
      <c r="F488" s="22">
        <f>IF('Statistika podle krajů'!F488="","",'Statistika podle krajů'!F488/'podle krajů na 100tis.obyvatel'!F$5*100000)</f>
        <v>15.950370591589065</v>
      </c>
      <c r="G488" s="22">
        <f>IF('Statistika podle krajů'!G488="","",'Statistika podle krajů'!G488/'podle krajů na 100tis.obyvatel'!G$5*100000)</f>
        <v>12.668018734050783</v>
      </c>
      <c r="H488" s="22">
        <f>IF('Statistika podle krajů'!H488="","",'Statistika podle krajů'!H488/'podle krajů na 100tis.obyvatel'!H$5*100000)</f>
        <v>23.89055421578129</v>
      </c>
      <c r="I488" s="22">
        <f>IF('Statistika podle krajů'!I488="","",'Statistika podle krajů'!I488/'podle krajů na 100tis.obyvatel'!I$5*100000)</f>
        <v>15.227128942965338</v>
      </c>
      <c r="J488" s="22">
        <f>IF('Statistika podle krajů'!J488="","",'Statistika podle krajů'!J488/'podle krajů na 100tis.obyvatel'!J$5*100000)</f>
        <v>19.515480367809406</v>
      </c>
      <c r="K488" s="22">
        <f>IF('Statistika podle krajů'!K488="","",'Statistika podle krajů'!K488/'podle krajů na 100tis.obyvatel'!K$5*100000)</f>
        <v>29.030252268969207</v>
      </c>
      <c r="L488" s="22">
        <f>IF('Statistika podle krajů'!L488="","",'Statistika podle krajů'!L488/'podle krajů na 100tis.obyvatel'!L$5*100000)</f>
        <v>16.778678326729523</v>
      </c>
      <c r="M488" s="22">
        <f>IF('Statistika podle krajů'!M488="","",'Statistika podle krajů'!M488/'podle krajů na 100tis.obyvatel'!M$5*100000)</f>
        <v>15.189512907130368</v>
      </c>
      <c r="N488" s="22">
        <f>IF('Statistika podle krajů'!N488="","",'Statistika podle krajů'!N488/'podle krajů na 100tis.obyvatel'!N$5*100000)</f>
        <v>25.23366892396426</v>
      </c>
      <c r="O488" s="23">
        <f>IF('Statistika podle krajů'!O488="","",'Statistika podle krajů'!O488/'podle krajů na 100tis.obyvatel'!O$5*100000)</f>
        <v>20.657388056531275</v>
      </c>
      <c r="Q488" s="24">
        <f>IF('Statistika podle krajů'!Q488="","",'Statistika podle krajů'!Q488/'podle krajů na 100tis.obyvatel'!$Q$5*100000)</f>
        <v>22.676396414829</v>
      </c>
    </row>
    <row r="489" spans="1:17" x14ac:dyDescent="0.2">
      <c r="A489" s="52">
        <v>44374</v>
      </c>
      <c r="B489" s="32">
        <f>IF('Statistika podle krajů'!B489="","",'Statistika podle krajů'!B489/'podle krajů na 100tis.obyvatel'!B$5*100000)</f>
        <v>43.721970554498796</v>
      </c>
      <c r="C489" s="22">
        <f>IF('Statistika podle krajů'!C489="","",'Statistika podle krajů'!C489/'podle krajů na 100tis.obyvatel'!C$5*100000)</f>
        <v>25.195990877463014</v>
      </c>
      <c r="D489" s="22">
        <f>IF('Statistika podle krajů'!D489="","",'Statistika podle krajů'!D489/'podle krajů na 100tis.obyvatel'!D$5*100000)</f>
        <v>14.749651830587052</v>
      </c>
      <c r="E489" s="22">
        <f>IF('Statistika podle krajů'!E489="","",'Statistika podle krajů'!E489/'podle krajů na 100tis.obyvatel'!E$5*100000)</f>
        <v>19.325342134840032</v>
      </c>
      <c r="F489" s="22">
        <f>IF('Statistika podle krajů'!F489="","",'Statistika podle krajů'!F489/'podle krajů na 100tis.obyvatel'!F$5*100000)</f>
        <v>15.950370591589065</v>
      </c>
      <c r="G489" s="22">
        <f>IF('Statistika podle krajů'!G489="","",'Statistika podle krajů'!G489/'podle krajů na 100tis.obyvatel'!G$5*100000)</f>
        <v>12.668018734050783</v>
      </c>
      <c r="H489" s="22">
        <f>IF('Statistika podle krajů'!H489="","",'Statistika podle krajů'!H489/'podle krajů na 100tis.obyvatel'!H$5*100000)</f>
        <v>23.89055421578129</v>
      </c>
      <c r="I489" s="22">
        <f>IF('Statistika podle krajů'!I489="","",'Statistika podle krajů'!I489/'podle krajů na 100tis.obyvatel'!I$5*100000)</f>
        <v>15.227128942965338</v>
      </c>
      <c r="J489" s="22">
        <f>IF('Statistika podle krajů'!J489="","",'Statistika podle krajů'!J489/'podle krajů na 100tis.obyvatel'!J$5*100000)</f>
        <v>19.515480367809406</v>
      </c>
      <c r="K489" s="22">
        <f>IF('Statistika podle krajů'!K489="","",'Statistika podle krajů'!K489/'podle krajů na 100tis.obyvatel'!K$5*100000)</f>
        <v>28.834101915800499</v>
      </c>
      <c r="L489" s="22">
        <f>IF('Statistika podle krajů'!L489="","",'Statistika podle krajů'!L489/'podle krajů na 100tis.obyvatel'!L$5*100000)</f>
        <v>16.778678326729523</v>
      </c>
      <c r="M489" s="22">
        <f>IF('Statistika podle krajů'!M489="","",'Statistika podle krajů'!M489/'podle krajů na 100tis.obyvatel'!M$5*100000)</f>
        <v>15.189512907130368</v>
      </c>
      <c r="N489" s="22">
        <f>IF('Statistika podle krajů'!N489="","",'Statistika podle krajů'!N489/'podle krajů na 100tis.obyvatel'!N$5*100000)</f>
        <v>25.062011312236613</v>
      </c>
      <c r="O489" s="23">
        <f>IF('Statistika podle krajů'!O489="","",'Statistika podle krajů'!O489/'podle krajů na 100tis.obyvatel'!O$5*100000)</f>
        <v>20.574092136948487</v>
      </c>
      <c r="Q489" s="24">
        <f>IF('Statistika podle krajů'!Q489="","",'Statistika podle krajů'!Q489/'podle krajů na 100tis.obyvatel'!$Q$5*100000)</f>
        <v>22.592236593083243</v>
      </c>
    </row>
    <row r="490" spans="1:17" x14ac:dyDescent="0.2">
      <c r="A490" s="52">
        <v>44375</v>
      </c>
      <c r="B490" s="32">
        <f>IF('Statistika podle krajů'!B490="","",'Statistika podle krajů'!B490/'podle krajů na 100tis.obyvatel'!B$5*100000)</f>
        <v>44.099535067059236</v>
      </c>
      <c r="C490" s="22">
        <f>IF('Statistika podle krajů'!C490="","",'Statistika podle krajů'!C490/'podle krajů na 100tis.obyvatel'!C$5*100000)</f>
        <v>24.907211612391809</v>
      </c>
      <c r="D490" s="22">
        <f>IF('Statistika podle krajů'!D490="","",'Statistika podle krajů'!D490/'podle krajů na 100tis.obyvatel'!D$5*100000)</f>
        <v>15.060170816494148</v>
      </c>
      <c r="E490" s="22">
        <f>IF('Statistika podle krajů'!E490="","",'Statistika podle krajů'!E490/'podle krajů na 100tis.obyvatel'!E$5*100000)</f>
        <v>19.494862679882488</v>
      </c>
      <c r="F490" s="22">
        <f>IF('Statistika podle krajů'!F490="","",'Statistika podle krajů'!F490/'podle krajů na 100tis.obyvatel'!F$5*100000)</f>
        <v>15.271631417478892</v>
      </c>
      <c r="G490" s="22">
        <f>IF('Statistika podle krajů'!G490="","",'Statistika podle krajů'!G490/'podle krajů na 100tis.obyvatel'!G$5*100000)</f>
        <v>13.155250223821966</v>
      </c>
      <c r="H490" s="22">
        <f>IF('Statistika podle krajů'!H490="","",'Statistika podle krajů'!H490/'podle krajů na 100tis.obyvatel'!H$5*100000)</f>
        <v>23.439789041898621</v>
      </c>
      <c r="I490" s="22">
        <f>IF('Statistika podle krajů'!I490="","",'Statistika podle krajů'!I490/'podle krajů na 100tis.obyvatel'!I$5*100000)</f>
        <v>15.227128942965338</v>
      </c>
      <c r="J490" s="22">
        <f>IF('Statistika podle krajů'!J490="","",'Statistika podle krajů'!J490/'podle krajů na 100tis.obyvatel'!J$5*100000)</f>
        <v>18.750167412209038</v>
      </c>
      <c r="K490" s="22">
        <f>IF('Statistika podle krajů'!K490="","",'Statistika podle krajů'!K490/'podle krajů na 100tis.obyvatel'!K$5*100000)</f>
        <v>28.637951562631788</v>
      </c>
      <c r="L490" s="22">
        <f>IF('Statistika podle krajů'!L490="","",'Statistika podle krajů'!L490/'podle krajů na 100tis.obyvatel'!L$5*100000)</f>
        <v>16.443104760194934</v>
      </c>
      <c r="M490" s="22">
        <f>IF('Statistika podle krajů'!M490="","",'Statistika podle krajů'!M490/'podle krajů na 100tis.obyvatel'!M$5*100000)</f>
        <v>15.031288814347763</v>
      </c>
      <c r="N490" s="22">
        <f>IF('Statistika podle krajů'!N490="","",'Statistika podle krajů'!N490/'podle krajů na 100tis.obyvatel'!N$5*100000)</f>
        <v>24.203723253598373</v>
      </c>
      <c r="O490" s="23">
        <f>IF('Statistika podle krajů'!O490="","",'Statistika podle krajů'!O490/'podle krajů na 100tis.obyvatel'!O$5*100000)</f>
        <v>20.574092136948487</v>
      </c>
      <c r="Q490" s="24">
        <f>IF('Statistika podle krajů'!Q490="","",'Statistika podle krajů'!Q490/'podle krajů na 100tis.obyvatel'!$Q$5*100000)</f>
        <v>22.489374588727316</v>
      </c>
    </row>
    <row r="491" spans="1:17" x14ac:dyDescent="0.2">
      <c r="A491" s="52">
        <v>44376</v>
      </c>
      <c r="B491" s="32">
        <f>IF('Statistika podle krajů'!B491="","",'Statistika podle krajů'!B491/'podle krajů na 100tis.obyvatel'!B$5*100000)</f>
        <v>44.628125384643845</v>
      </c>
      <c r="C491" s="22">
        <f>IF('Statistika podle krajů'!C491="","",'Statistika podle krajů'!C491/'podle krajů na 100tis.obyvatel'!C$5*100000)</f>
        <v>24.618432347320599</v>
      </c>
      <c r="D491" s="22">
        <f>IF('Statistika podle krajů'!D491="","",'Statistika podle krajů'!D491/'podle krajů na 100tis.obyvatel'!D$5*100000)</f>
        <v>13.973354365819313</v>
      </c>
      <c r="E491" s="22">
        <f>IF('Statistika podle krajů'!E491="","",'Statistika podle krajů'!E491/'podle krajů na 100tis.obyvatel'!E$5*100000)</f>
        <v>19.494862679882488</v>
      </c>
      <c r="F491" s="22">
        <f>IF('Statistika podle krajů'!F491="","",'Statistika podle krajů'!F491/'podle krajů na 100tis.obyvatel'!F$5*100000)</f>
        <v>15.271631417478892</v>
      </c>
      <c r="G491" s="22">
        <f>IF('Statistika podle krajů'!G491="","",'Statistika podle krajů'!G491/'podle krajů na 100tis.obyvatel'!G$5*100000)</f>
        <v>12.911634478936373</v>
      </c>
      <c r="H491" s="22">
        <f>IF('Statistika podle krajů'!H491="","",'Statistika podle krajů'!H491/'podle krajů na 100tis.obyvatel'!H$5*100000)</f>
        <v>22.989023868015959</v>
      </c>
      <c r="I491" s="22">
        <f>IF('Statistika podle krajů'!I491="","",'Statistika podle krajů'!I491/'podle krajů na 100tis.obyvatel'!I$5*100000)</f>
        <v>15.40840428752445</v>
      </c>
      <c r="J491" s="22">
        <f>IF('Statistika podle krajů'!J491="","",'Statistika podle krajů'!J491/'podle krajů na 100tis.obyvatel'!J$5*100000)</f>
        <v>18.558839173308943</v>
      </c>
      <c r="K491" s="22">
        <f>IF('Statistika podle krajů'!K491="","",'Statistika podle krajů'!K491/'podle krajů na 100tis.obyvatel'!K$5*100000)</f>
        <v>27.657199796788234</v>
      </c>
      <c r="L491" s="22">
        <f>IF('Statistika podle krajů'!L491="","",'Statistika podle krajů'!L491/'podle krajů na 100tis.obyvatel'!L$5*100000)</f>
        <v>16.107531193660346</v>
      </c>
      <c r="M491" s="22">
        <f>IF('Statistika podle krajů'!M491="","",'Statistika podle krajů'!M491/'podle krajů na 100tis.obyvatel'!M$5*100000)</f>
        <v>14.24016835043472</v>
      </c>
      <c r="N491" s="22">
        <f>IF('Statistika podle krajů'!N491="","",'Statistika podle krajů'!N491/'podle krajů na 100tis.obyvatel'!N$5*100000)</f>
        <v>22.487147136321894</v>
      </c>
      <c r="O491" s="23">
        <f>IF('Statistika podle krajů'!O491="","",'Statistika podle krajů'!O491/'podle krajů na 100tis.obyvatel'!O$5*100000)</f>
        <v>19.657837021537826</v>
      </c>
      <c r="Q491" s="24">
        <f>IF('Statistika podle krajů'!Q491="","",'Statistika podle krajů'!Q491/'podle krajů na 100tis.obyvatel'!$Q$5*100000)</f>
        <v>22.087277662608699</v>
      </c>
    </row>
    <row r="492" spans="1:17" ht="13.5" thickBot="1" x14ac:dyDescent="0.25">
      <c r="A492" s="41">
        <v>44377</v>
      </c>
      <c r="B492" s="42">
        <f>IF('Statistika podle krajů'!B492="","",'Statistika podle krajů'!B492/'podle krajů na 100tis.obyvatel'!B$5*100000)</f>
        <v>44.326073774595493</v>
      </c>
      <c r="C492" s="43">
        <f>IF('Statistika podle krajů'!C492="","",'Statistika podle krajů'!C492/'podle krajů na 100tis.obyvatel'!C$5*100000)</f>
        <v>23.679899735839168</v>
      </c>
      <c r="D492" s="43">
        <f>IF('Statistika podle krajů'!D492="","",'Statistika podle krajů'!D492/'podle krajů na 100tis.obyvatel'!D$5*100000)</f>
        <v>13.507575886958668</v>
      </c>
      <c r="E492" s="43">
        <f>IF('Statistika podle krajů'!E492="","",'Statistika podle krajů'!E492/'podle krajů na 100tis.obyvatel'!E$5*100000)</f>
        <v>20.003424315009859</v>
      </c>
      <c r="F492" s="43">
        <f>IF('Statistika podle krajů'!F492="","",'Statistika podle krajů'!F492/'podle krajů na 100tis.obyvatel'!F$5*100000)</f>
        <v>13.914153069258546</v>
      </c>
      <c r="G492" s="43">
        <f>IF('Statistika podle krajů'!G492="","",'Statistika podle krajů'!G492/'podle krajů na 100tis.obyvatel'!G$5*100000)</f>
        <v>13.155250223821966</v>
      </c>
      <c r="H492" s="43">
        <f>IF('Statistika podle krajů'!H492="","",'Statistika podle krajů'!H492/'podle krajů na 100tis.obyvatel'!H$5*100000)</f>
        <v>21.63672834636796</v>
      </c>
      <c r="I492" s="43">
        <f>IF('Statistika podle krajů'!I492="","",'Statistika podle krajů'!I492/'podle krajů na 100tis.obyvatel'!I$5*100000)</f>
        <v>14.683302909288004</v>
      </c>
      <c r="J492" s="43">
        <f>IF('Statistika podle krajů'!J492="","",'Statistika podle krajů'!J492/'podle krajů na 100tis.obyvatel'!J$5*100000)</f>
        <v>18.176182695508761</v>
      </c>
      <c r="K492" s="43">
        <f>IF('Statistika podle krajů'!K492="","",'Statistika podle krajů'!K492/'podle krajů na 100tis.obyvatel'!K$5*100000)</f>
        <v>26.872598384113392</v>
      </c>
      <c r="L492" s="43">
        <f>IF('Statistika podle krajů'!L492="","",'Statistika podle krajů'!L492/'podle krajů na 100tis.obyvatel'!L$5*100000)</f>
        <v>15.184703885690219</v>
      </c>
      <c r="M492" s="43">
        <f>IF('Statistika podle krajů'!M492="","",'Statistika podle krajů'!M492/'podle krajů na 100tis.obyvatel'!M$5*100000)</f>
        <v>13.765496072086895</v>
      </c>
      <c r="N492" s="43">
        <f>IF('Statistika podle krajů'!N492="","",'Statistika podle krajů'!N492/'podle krajů na 100tis.obyvatel'!N$5*100000)</f>
        <v>22.487147136321894</v>
      </c>
      <c r="O492" s="44">
        <f>IF('Statistika podle krajů'!O492="","",'Statistika podle krajů'!O492/'podle krajů na 100tis.obyvatel'!O$5*100000)</f>
        <v>17.991918629882079</v>
      </c>
      <c r="Q492" s="45">
        <f>IF('Statistika podle krajů'!Q492="","",'Statistika podle krajů'!Q492/'podle krajů na 100tis.obyvatel'!$Q$5*100000)</f>
        <v>21.442052362557892</v>
      </c>
    </row>
    <row r="493" spans="1:17" ht="13.5" thickTop="1" x14ac:dyDescent="0.2">
      <c r="A493" s="101">
        <v>44378</v>
      </c>
      <c r="B493" s="92">
        <f>IF('Statistika podle krajů'!B493="","",'Statistika podle krajů'!B493/'podle krajů na 100tis.obyvatel'!B$5*100000)</f>
        <v>43.57094474947462</v>
      </c>
      <c r="C493" s="92">
        <f>IF('Statistika podle krajů'!C493="","",'Statistika podle krajů'!C493/'podle krajů na 100tis.obyvatel'!C$5*100000)</f>
        <v>22.163808594215318</v>
      </c>
      <c r="D493" s="92">
        <f>IF('Statistika podle krajů'!D493="","",'Statistika podle krajů'!D493/'podle krajů na 100tis.obyvatel'!D$5*100000)</f>
        <v>11.333942985608997</v>
      </c>
      <c r="E493" s="92">
        <f>IF('Statistika podle krajů'!E493="","",'Statistika podle krajů'!E493/'podle krajů na 100tis.obyvatel'!E$5*100000)</f>
        <v>18.98630104475512</v>
      </c>
      <c r="F493" s="92">
        <f>IF('Statistika podle krajů'!F493="","",'Statistika podle krajů'!F493/'podle krajů na 100tis.obyvatel'!F$5*100000)</f>
        <v>12.556674721038199</v>
      </c>
      <c r="G493" s="92">
        <f>IF('Statistika podle krajů'!G493="","",'Statistika podle krajů'!G493/'podle krajů na 100tis.obyvatel'!G$5*100000)</f>
        <v>11.937171499394006</v>
      </c>
      <c r="H493" s="92">
        <f>IF('Statistika podle krajů'!H493="","",'Statistika podle krajů'!H493/'podle krajů na 100tis.obyvatel'!H$5*100000)</f>
        <v>20.509815411661293</v>
      </c>
      <c r="I493" s="92">
        <f>IF('Statistika podle krajů'!I493="","",'Statistika podle krajů'!I493/'podle krajů na 100tis.obyvatel'!I$5*100000)</f>
        <v>14.320752220169783</v>
      </c>
      <c r="J493" s="92">
        <f>IF('Statistika podle krajů'!J493="","",'Statistika podle krajů'!J493/'podle krajů na 100tis.obyvatel'!J$5*100000)</f>
        <v>17.984854456608669</v>
      </c>
      <c r="K493" s="92">
        <f>IF('Statistika podle krajů'!K493="","",'Statistika podle krajů'!K493/'podle krajů na 100tis.obyvatel'!K$5*100000)</f>
        <v>24.518794146088858</v>
      </c>
      <c r="L493" s="92">
        <f>IF('Statistika podle krajů'!L493="","",'Statistika podle krajů'!L493/'podle krajů na 100tis.obyvatel'!L$5*100000)</f>
        <v>14.345769969353745</v>
      </c>
      <c r="M493" s="92">
        <f>IF('Statistika podle krajů'!M493="","",'Statistika podle krajů'!M493/'podle krajů na 100tis.obyvatel'!M$5*100000)</f>
        <v>12.341479237043423</v>
      </c>
      <c r="N493" s="92">
        <f>IF('Statistika podle krajů'!N493="","",'Statistika podle krajů'!N493/'podle krajů na 100tis.obyvatel'!N$5*100000)</f>
        <v>21.285543854228358</v>
      </c>
      <c r="O493" s="93">
        <f>IF('Statistika podle krajů'!O493="","",'Statistika podle krajů'!O493/'podle krajů na 100tis.obyvatel'!O$5*100000)</f>
        <v>17.32555127321978</v>
      </c>
      <c r="Q493" s="104">
        <f>IF('Statistika podle krajů'!Q493="","",'Statistika podle krajů'!Q493/'podle krajů na 100tis.obyvatel'!$Q$5*100000)</f>
        <v>20.329272497252884</v>
      </c>
    </row>
    <row r="494" spans="1:17" x14ac:dyDescent="0.2">
      <c r="A494" s="102">
        <v>44379</v>
      </c>
      <c r="B494" s="22">
        <f>IF('Statistika podle krajů'!B494="","",'Statistika podle krajů'!B494/'podle krajů na 100tis.obyvatel'!B$5*100000)</f>
        <v>43.872996359522972</v>
      </c>
      <c r="C494" s="22">
        <f>IF('Statistika podle krajů'!C494="","",'Statistika podle krajů'!C494/'podle krajů na 100tis.obyvatel'!C$5*100000)</f>
        <v>21.369665615269493</v>
      </c>
      <c r="D494" s="22">
        <f>IF('Statistika podle krajů'!D494="","",'Statistika podle krajů'!D494/'podle krajů na 100tis.obyvatel'!D$5*100000)</f>
        <v>10.40238602788771</v>
      </c>
      <c r="E494" s="22">
        <f>IF('Statistika podle krajů'!E494="","",'Statistika podle krajů'!E494/'podle krajů na 100tis.obyvatel'!E$5*100000)</f>
        <v>19.325342134840032</v>
      </c>
      <c r="F494" s="22">
        <f>IF('Statistika podle krajů'!F494="","",'Statistika podle krajů'!F494/'podle krajů na 100tis.obyvatel'!F$5*100000)</f>
        <v>12.556674721038199</v>
      </c>
      <c r="G494" s="22">
        <f>IF('Statistika podle krajů'!G494="","",'Statistika podle krajů'!G494/'podle krajů na 100tis.obyvatel'!G$5*100000)</f>
        <v>11.693555754508413</v>
      </c>
      <c r="H494" s="22">
        <f>IF('Statistika podle krajů'!H494="","",'Statistika podle krajů'!H494/'podle krajů na 100tis.obyvatel'!H$5*100000)</f>
        <v>20.960580585543962</v>
      </c>
      <c r="I494" s="22">
        <f>IF('Statistika podle krajů'!I494="","",'Statistika podle krajů'!I494/'podle krajů na 100tis.obyvatel'!I$5*100000)</f>
        <v>13.776926186492448</v>
      </c>
      <c r="J494" s="22">
        <f>IF('Statistika podle krajů'!J494="","",'Statistika podle krajů'!J494/'podle krajů na 100tis.obyvatel'!J$5*100000)</f>
        <v>17.984854456608669</v>
      </c>
      <c r="K494" s="22">
        <f>IF('Statistika podle krajů'!K494="","",'Statistika podle krajů'!K494/'podle krajů na 100tis.obyvatel'!K$5*100000)</f>
        <v>25.107245205594992</v>
      </c>
      <c r="L494" s="22">
        <f>IF('Statistika podle krajů'!L494="","",'Statistika podle krajů'!L494/'podle krajů na 100tis.obyvatel'!L$5*100000)</f>
        <v>13.926303011185505</v>
      </c>
      <c r="M494" s="22">
        <f>IF('Statistika podle krajů'!M494="","",'Statistika podle krajů'!M494/'podle krajů na 100tis.obyvatel'!M$5*100000)</f>
        <v>13.923720164869504</v>
      </c>
      <c r="N494" s="22">
        <f>IF('Statistika podle krajů'!N494="","",'Statistika podle krajů'!N494/'podle krajů na 100tis.obyvatel'!N$5*100000)</f>
        <v>19.568967736951876</v>
      </c>
      <c r="O494" s="23">
        <f>IF('Statistika podle krajů'!O494="","",'Statistika podle krajů'!O494/'podle krajů na 100tis.obyvatel'!O$5*100000)</f>
        <v>17.825326790716503</v>
      </c>
      <c r="Q494" s="24">
        <f>IF('Statistika podle krajů'!Q494="","",'Statistika podle krajů'!Q494/'podle krajů na 100tis.obyvatel'!$Q$5*100000)</f>
        <v>20.235761584202042</v>
      </c>
    </row>
    <row r="495" spans="1:17" x14ac:dyDescent="0.2">
      <c r="A495" s="102">
        <v>44380</v>
      </c>
      <c r="B495" s="22">
        <f>IF('Statistika podle krajů'!B495="","",'Statistika podle krajů'!B495/'podle krajů na 100tis.obyvatel'!B$5*100000)</f>
        <v>42.362738309281212</v>
      </c>
      <c r="C495" s="22">
        <f>IF('Statistika podle krajů'!C495="","",'Statistika podle krajů'!C495/'podle krajů na 100tis.obyvatel'!C$5*100000)</f>
        <v>20.719912268859272</v>
      </c>
      <c r="D495" s="22">
        <f>IF('Statistika podle krajů'!D495="","",'Statistika podle krajů'!D495/'podle krajů na 100tis.obyvatel'!D$5*100000)</f>
        <v>9.1603100842593257</v>
      </c>
      <c r="E495" s="22">
        <f>IF('Statistika podle krajů'!E495="","",'Statistika podle krajů'!E495/'podle krajů na 100tis.obyvatel'!E$5*100000)</f>
        <v>18.308218864585296</v>
      </c>
      <c r="F495" s="22">
        <f>IF('Statistika podle krajů'!F495="","",'Statistika podle krajů'!F495/'podle krajů na 100tis.obyvatel'!F$5*100000)</f>
        <v>12.556674721038199</v>
      </c>
      <c r="G495" s="22">
        <f>IF('Statistika podle krajů'!G495="","",'Statistika podle krajů'!G495/'podle krajů na 100tis.obyvatel'!G$5*100000)</f>
        <v>11.20632426473723</v>
      </c>
      <c r="H495" s="22">
        <f>IF('Statistika podle krajů'!H495="","",'Statistika podle krajů'!H495/'podle krajů na 100tis.obyvatel'!H$5*100000)</f>
        <v>19.608285063895966</v>
      </c>
      <c r="I495" s="22">
        <f>IF('Statistika podle krajů'!I495="","",'Statistika podle krajů'!I495/'podle krajů na 100tis.obyvatel'!I$5*100000)</f>
        <v>13.776926186492448</v>
      </c>
      <c r="J495" s="22">
        <f>IF('Statistika podle krajů'!J495="","",'Statistika podle krajů'!J495/'podle krajů na 100tis.obyvatel'!J$5*100000)</f>
        <v>17.793526217708575</v>
      </c>
      <c r="K495" s="22">
        <f>IF('Statistika podle krajů'!K495="","",'Statistika podle krajů'!K495/'podle krajů na 100tis.obyvatel'!K$5*100000)</f>
        <v>24.322643792920147</v>
      </c>
      <c r="L495" s="22">
        <f>IF('Statistika podle krajů'!L495="","",'Statistika podle krajů'!L495/'podle krajů na 100tis.obyvatel'!L$5*100000)</f>
        <v>13.590729444650917</v>
      </c>
      <c r="M495" s="22">
        <f>IF('Statistika podle krajů'!M495="","",'Statistika podle krajů'!M495/'podle krajů na 100tis.obyvatel'!M$5*100000)</f>
        <v>13.290823793739074</v>
      </c>
      <c r="N495" s="22">
        <f>IF('Statistika podle krajů'!N495="","",'Statistika podle krajů'!N495/'podle krajů na 100tis.obyvatel'!N$5*100000)</f>
        <v>18.19570684313069</v>
      </c>
      <c r="O495" s="23">
        <f>IF('Statistika podle krajů'!O495="","",'Statistika podle krajů'!O495/'podle krajů na 100tis.obyvatel'!O$5*100000)</f>
        <v>17.075663514471415</v>
      </c>
      <c r="Q495" s="24">
        <f>IF('Statistika podle krajů'!Q495="","",'Statistika podle krajů'!Q495/'podle krajů na 100tis.obyvatel'!$Q$5*100000)</f>
        <v>19.459621005880059</v>
      </c>
    </row>
    <row r="496" spans="1:17" x14ac:dyDescent="0.2">
      <c r="A496" s="102">
        <v>44381</v>
      </c>
      <c r="B496" s="22">
        <f>IF('Statistika podle krajů'!B496="","",'Statistika podle krajů'!B496/'podle krajů na 100tis.obyvatel'!B$5*100000)</f>
        <v>42.211712504257036</v>
      </c>
      <c r="C496" s="22">
        <f>IF('Statistika podle krajů'!C496="","",'Statistika podle krajů'!C496/'podle krajů na 100tis.obyvatel'!C$5*100000)</f>
        <v>20.503327820055866</v>
      </c>
      <c r="D496" s="22">
        <f>IF('Statistika podle krajů'!D496="","",'Statistika podle krajů'!D496/'podle krajů na 100tis.obyvatel'!D$5*100000)</f>
        <v>9.0050505913057783</v>
      </c>
      <c r="E496" s="22">
        <f>IF('Statistika podle krajů'!E496="","",'Statistika podle krajů'!E496/'podle krajů na 100tis.obyvatel'!E$5*100000)</f>
        <v>18.308218864585296</v>
      </c>
      <c r="F496" s="22">
        <f>IF('Statistika podle krajů'!F496="","",'Statistika podle krajů'!F496/'podle krajů na 100tis.obyvatel'!F$5*100000)</f>
        <v>12.556674721038199</v>
      </c>
      <c r="G496" s="22">
        <f>IF('Statistika podle krajů'!G496="","",'Statistika podle krajů'!G496/'podle krajů na 100tis.obyvatel'!G$5*100000)</f>
        <v>11.20632426473723</v>
      </c>
      <c r="H496" s="22">
        <f>IF('Statistika podle krajů'!H496="","",'Statistika podle krajů'!H496/'podle krajů na 100tis.obyvatel'!H$5*100000)</f>
        <v>19.38290247695463</v>
      </c>
      <c r="I496" s="22">
        <f>IF('Statistika podle krajů'!I496="","",'Statistika podle krajů'!I496/'podle krajů na 100tis.obyvatel'!I$5*100000)</f>
        <v>13.776926186492448</v>
      </c>
      <c r="J496" s="22">
        <f>IF('Statistika podle krajů'!J496="","",'Statistika podle krajů'!J496/'podle krajů na 100tis.obyvatel'!J$5*100000)</f>
        <v>17.793526217708575</v>
      </c>
      <c r="K496" s="22">
        <f>IF('Statistika podle krajů'!K496="","",'Statistika podle krajů'!K496/'podle krajů na 100tis.obyvatel'!K$5*100000)</f>
        <v>24.126493439751439</v>
      </c>
      <c r="L496" s="22">
        <f>IF('Statistika podle krajů'!L496="","",'Statistika podle krajů'!L496/'podle krajů na 100tis.obyvatel'!L$5*100000)</f>
        <v>13.674622836284563</v>
      </c>
      <c r="M496" s="22">
        <f>IF('Statistika podle krajů'!M496="","",'Statistika podle krajů'!M496/'podle krajů na 100tis.obyvatel'!M$5*100000)</f>
        <v>13.290823793739074</v>
      </c>
      <c r="N496" s="22">
        <f>IF('Statistika podle krajů'!N496="","",'Statistika podle krajů'!N496/'podle krajů na 100tis.obyvatel'!N$5*100000)</f>
        <v>18.024049231403044</v>
      </c>
      <c r="O496" s="23">
        <f>IF('Statistika podle krajů'!O496="","",'Statistika podle krajů'!O496/'podle krajů na 100tis.obyvatel'!O$5*100000)</f>
        <v>16.909071675305842</v>
      </c>
      <c r="Q496" s="24">
        <f>IF('Statistika podle krajů'!Q496="","",'Statistika podle krajů'!Q496/'podle krajů na 100tis.obyvatel'!$Q$5*100000)</f>
        <v>19.366110092829217</v>
      </c>
    </row>
    <row r="497" spans="1:17" x14ac:dyDescent="0.2">
      <c r="A497" s="102">
        <v>44382</v>
      </c>
      <c r="B497" s="22">
        <f>IF('Statistika podle krajů'!B497="","",'Statistika podle krajů'!B497/'podle krajů na 100tis.obyvatel'!B$5*100000)</f>
        <v>42.136199601744956</v>
      </c>
      <c r="C497" s="22">
        <f>IF('Statistika podle krajů'!C497="","",'Statistika podle krajů'!C497/'podle krajů na 100tis.obyvatel'!C$5*100000)</f>
        <v>20.431133003788062</v>
      </c>
      <c r="D497" s="22">
        <f>IF('Statistika podle krajů'!D497="","",'Statistika podle krajů'!D497/'podle krajů na 100tis.obyvatel'!D$5*100000)</f>
        <v>9.0050505913057783</v>
      </c>
      <c r="E497" s="22">
        <f>IF('Statistika podle krajů'!E497="","",'Statistika podle krajů'!E497/'podle krajů na 100tis.obyvatel'!E$5*100000)</f>
        <v>18.308218864585296</v>
      </c>
      <c r="F497" s="22">
        <f>IF('Statistika podle krajů'!F497="","",'Statistika podle krajů'!F497/'podle krajů na 100tis.obyvatel'!F$5*100000)</f>
        <v>12.217305133983112</v>
      </c>
      <c r="G497" s="22">
        <f>IF('Statistika podle krajů'!G497="","",'Statistika podle krajů'!G497/'podle krajů na 100tis.obyvatel'!G$5*100000)</f>
        <v>11.328132137180026</v>
      </c>
      <c r="H497" s="22">
        <f>IF('Statistika podle krajů'!H497="","",'Statistika podle krajů'!H497/'podle krajů na 100tis.obyvatel'!H$5*100000)</f>
        <v>19.157519890013297</v>
      </c>
      <c r="I497" s="22">
        <f>IF('Statistika podle krajů'!I497="","",'Statistika podle krajů'!I497/'podle krajů na 100tis.obyvatel'!I$5*100000)</f>
        <v>13.776926186492448</v>
      </c>
      <c r="J497" s="22">
        <f>IF('Statistika podle krajů'!J497="","",'Statistika podle krajů'!J497/'podle krajů na 100tis.obyvatel'!J$5*100000)</f>
        <v>17.219541501008301</v>
      </c>
      <c r="K497" s="22">
        <f>IF('Statistika podle krajů'!K497="","",'Statistika podle krajů'!K497/'podle krajů na 100tis.obyvatel'!K$5*100000)</f>
        <v>23.341892027076593</v>
      </c>
      <c r="L497" s="22">
        <f>IF('Statistika podle krajů'!L497="","",'Statistika podle krajů'!L497/'podle krajů na 100tis.obyvatel'!L$5*100000)</f>
        <v>13.590729444650917</v>
      </c>
      <c r="M497" s="22">
        <f>IF('Statistika podle krajů'!M497="","",'Statistika podle krajů'!M497/'podle krajů na 100tis.obyvatel'!M$5*100000)</f>
        <v>12.974375608173856</v>
      </c>
      <c r="N497" s="22">
        <f>IF('Statistika podle krajů'!N497="","",'Statistika podle krajů'!N497/'podle krajů na 100tis.obyvatel'!N$5*100000)</f>
        <v>17.337418784492453</v>
      </c>
      <c r="O497" s="23">
        <f>IF('Statistika podle krajů'!O497="","",'Statistika podle krajů'!O497/'podle krajů na 100tis.obyvatel'!O$5*100000)</f>
        <v>16.659183916557478</v>
      </c>
      <c r="Q497" s="24">
        <f>IF('Statistika podle krajů'!Q497="","",'Statistika podle krajů'!Q497/'podle krajů na 100tis.obyvatel'!$Q$5*100000)</f>
        <v>19.179088266727536</v>
      </c>
    </row>
    <row r="498" spans="1:17" x14ac:dyDescent="0.2">
      <c r="A498" s="102">
        <v>44383</v>
      </c>
      <c r="B498" s="22">
        <f>IF('Statistika podle krajů'!B498="","",'Statistika podle krajů'!B498/'podle krajů na 100tis.obyvatel'!B$5*100000)</f>
        <v>41.909660894208692</v>
      </c>
      <c r="C498" s="22">
        <f>IF('Statistika podle krajů'!C498="","",'Statistika podle krajů'!C498/'podle krajů na 100tis.obyvatel'!C$5*100000)</f>
        <v>20.575522636323669</v>
      </c>
      <c r="D498" s="22">
        <f>IF('Statistika podle krajů'!D498="","",'Statistika podle krajů'!D498/'podle krajů na 100tis.obyvatel'!D$5*100000)</f>
        <v>9.3155695772128748</v>
      </c>
      <c r="E498" s="22">
        <f>IF('Statistika podle krajů'!E498="","",'Statistika podle krajů'!E498/'podle krajů na 100tis.obyvatel'!E$5*100000)</f>
        <v>18.138698319542836</v>
      </c>
      <c r="F498" s="22">
        <f>IF('Statistika podle krajů'!F498="","",'Statistika podle krajů'!F498/'podle krajů na 100tis.obyvatel'!F$5*100000)</f>
        <v>12.217305133983112</v>
      </c>
      <c r="G498" s="22">
        <f>IF('Statistika podle krajů'!G498="","",'Statistika podle krajů'!G498/'podle krajů na 100tis.obyvatel'!G$5*100000)</f>
        <v>11.084516392294434</v>
      </c>
      <c r="H498" s="22">
        <f>IF('Statistika podle krajů'!H498="","",'Statistika podle krajů'!H498/'podle krajů na 100tis.obyvatel'!H$5*100000)</f>
        <v>19.157519890013297</v>
      </c>
      <c r="I498" s="22">
        <f>IF('Statistika podle krajů'!I498="","",'Statistika podle krajů'!I498/'podle krajů na 100tis.obyvatel'!I$5*100000)</f>
        <v>13.776926186492448</v>
      </c>
      <c r="J498" s="22">
        <f>IF('Statistika podle krajů'!J498="","",'Statistika podle krajů'!J498/'podle krajů na 100tis.obyvatel'!J$5*100000)</f>
        <v>17.219541501008301</v>
      </c>
      <c r="K498" s="22">
        <f>IF('Statistika podle krajů'!K498="","",'Statistika podle krajů'!K498/'podle krajů na 100tis.obyvatel'!K$5*100000)</f>
        <v>23.145741673907885</v>
      </c>
      <c r="L498" s="22">
        <f>IF('Statistika podle krajů'!L498="","",'Statistika podle krajů'!L498/'podle krajů na 100tis.obyvatel'!L$5*100000)</f>
        <v>13.506836053017269</v>
      </c>
      <c r="M498" s="22">
        <f>IF('Statistika podle krajů'!M498="","",'Statistika podle krajů'!M498/'podle krajů na 100tis.obyvatel'!M$5*100000)</f>
        <v>12.499703329826032</v>
      </c>
      <c r="N498" s="22">
        <f>IF('Statistika podle krajů'!N498="","",'Statistika podle krajů'!N498/'podle krajů na 100tis.obyvatel'!N$5*100000)</f>
        <v>16.650788337581861</v>
      </c>
      <c r="O498" s="23">
        <f>IF('Statistika podle krajů'!O498="","",'Statistika podle krajů'!O498/'podle krajů na 100tis.obyvatel'!O$5*100000)</f>
        <v>16.492592077391905</v>
      </c>
      <c r="Q498" s="24">
        <f>IF('Statistika podle krajů'!Q498="","",'Statistika podle krajů'!Q498/'podle krajů na 100tis.obyvatel'!$Q$5*100000)</f>
        <v>19.057524079761443</v>
      </c>
    </row>
    <row r="499" spans="1:17" x14ac:dyDescent="0.2">
      <c r="A499" s="102">
        <v>44384</v>
      </c>
      <c r="B499" s="22">
        <f>IF('Statistika podle krajů'!B499="","",'Statistika podle krajů'!B499/'podle krajů na 100tis.obyvatel'!B$5*100000)</f>
        <v>43.19338023691418</v>
      </c>
      <c r="C499" s="22">
        <f>IF('Statistika podle krajů'!C499="","",'Statistika podle krajů'!C499/'podle krajů na 100tis.obyvatel'!C$5*100000)</f>
        <v>20.719912268859272</v>
      </c>
      <c r="D499" s="22">
        <f>IF('Statistika podle krajů'!D499="","",'Statistika podle krajů'!D499/'podle krajů na 100tis.obyvatel'!D$5*100000)</f>
        <v>10.091867041980615</v>
      </c>
      <c r="E499" s="22">
        <f>IF('Statistika podle krajů'!E499="","",'Statistika podle krajů'!E499/'podle krajů na 100tis.obyvatel'!E$5*100000)</f>
        <v>20.342465405094771</v>
      </c>
      <c r="F499" s="22">
        <f>IF('Statistika podle krajů'!F499="","",'Statistika podle krajů'!F499/'podle krajů na 100tis.obyvatel'!F$5*100000)</f>
        <v>11.877935546928027</v>
      </c>
      <c r="G499" s="22">
        <f>IF('Statistika podle krajů'!G499="","",'Statistika podle krajů'!G499/'podle krajů na 100tis.obyvatel'!G$5*100000)</f>
        <v>11.815363626951211</v>
      </c>
      <c r="H499" s="22">
        <f>IF('Statistika podle krajů'!H499="","",'Statistika podle krajů'!H499/'podle krajů na 100tis.obyvatel'!H$5*100000)</f>
        <v>18.255989542247963</v>
      </c>
      <c r="I499" s="22">
        <f>IF('Statistika podle krajů'!I499="","",'Statistika podle krajů'!I499/'podle krajů na 100tis.obyvatel'!I$5*100000)</f>
        <v>13.958201531051559</v>
      </c>
      <c r="J499" s="22">
        <f>IF('Statistika podle krajů'!J499="","",'Statistika podle krajů'!J499/'podle krajů na 100tis.obyvatel'!J$5*100000)</f>
        <v>17.793526217708575</v>
      </c>
      <c r="K499" s="22">
        <f>IF('Statistika podle krajů'!K499="","",'Statistika podle krajů'!K499/'podle krajů na 100tis.obyvatel'!K$5*100000)</f>
        <v>24.518794146088858</v>
      </c>
      <c r="L499" s="22">
        <f>IF('Statistika podle krajů'!L499="","",'Statistika podle krajů'!L499/'podle krajů na 100tis.obyvatel'!L$5*100000)</f>
        <v>13.255155878116325</v>
      </c>
      <c r="M499" s="22">
        <f>IF('Statistika podle krajů'!M499="","",'Statistika podle krajů'!M499/'podle krajů na 100tis.obyvatel'!M$5*100000)</f>
        <v>15.031288814347763</v>
      </c>
      <c r="N499" s="22">
        <f>IF('Statistika podle krajů'!N499="","",'Statistika podle krajů'!N499/'podle krajů na 100tis.obyvatel'!N$5*100000)</f>
        <v>16.307473114126566</v>
      </c>
      <c r="O499" s="23">
        <f>IF('Statistika podle krajů'!O499="","",'Statistika podle krajů'!O499/'podle krajů na 100tis.obyvatel'!O$5*100000)</f>
        <v>17.408847192802565</v>
      </c>
      <c r="Q499" s="24">
        <f>IF('Statistika podle krajů'!Q499="","",'Statistika podle krajů'!Q499/'podle krajů na 100tis.obyvatel'!$Q$5*100000)</f>
        <v>19.721451562422413</v>
      </c>
    </row>
    <row r="500" spans="1:17" x14ac:dyDescent="0.2">
      <c r="A500" s="102">
        <v>44385</v>
      </c>
      <c r="B500" s="22">
        <f>IF('Statistika podle krajů'!B500="","",'Statistika podle krajů'!B500/'podle krajů na 100tis.obyvatel'!B$5*100000)</f>
        <v>43.344406041938356</v>
      </c>
      <c r="C500" s="22">
        <f>IF('Statistika podle krajů'!C500="","",'Statistika podle krajů'!C500/'podle krajů na 100tis.obyvatel'!C$5*100000)</f>
        <v>21.080886350198284</v>
      </c>
      <c r="D500" s="22">
        <f>IF('Statistika podle krajů'!D500="","",'Statistika podle krajů'!D500/'podle krajů na 100tis.obyvatel'!D$5*100000)</f>
        <v>10.40238602788771</v>
      </c>
      <c r="E500" s="22">
        <f>IF('Statistika podle krajů'!E500="","",'Statistika podle krajů'!E500/'podle krajů na 100tis.obyvatel'!E$5*100000)</f>
        <v>21.190068130307051</v>
      </c>
      <c r="F500" s="22">
        <f>IF('Statistika podle krajů'!F500="","",'Statistika podle krajů'!F500/'podle krajů na 100tis.obyvatel'!F$5*100000)</f>
        <v>12.217305133983112</v>
      </c>
      <c r="G500" s="22">
        <f>IF('Statistika podle krajů'!G500="","",'Statistika podle krajů'!G500/'podle krajů na 100tis.obyvatel'!G$5*100000)</f>
        <v>10.840900647408843</v>
      </c>
      <c r="H500" s="22">
        <f>IF('Statistika podle krajů'!H500="","",'Statistika podle krajů'!H500/'podle krajů na 100tis.obyvatel'!H$5*100000)</f>
        <v>18.706754716130632</v>
      </c>
      <c r="I500" s="22">
        <f>IF('Statistika podle krajů'!I500="","",'Statistika podle krajů'!I500/'podle krajů na 100tis.obyvatel'!I$5*100000)</f>
        <v>13.59565084193334</v>
      </c>
      <c r="J500" s="22">
        <f>IF('Statistika podle krajů'!J500="","",'Statistika podle krajů'!J500/'podle krajů na 100tis.obyvatel'!J$5*100000)</f>
        <v>16.836885023208115</v>
      </c>
      <c r="K500" s="22">
        <f>IF('Statistika podle krajů'!K500="","",'Statistika podle krajů'!K500/'podle krajů na 100tis.obyvatel'!K$5*100000)</f>
        <v>24.911094852426281</v>
      </c>
      <c r="L500" s="22">
        <f>IF('Statistika podle krajů'!L500="","",'Statistika podle krajů'!L500/'podle krajů na 100tis.obyvatel'!L$5*100000)</f>
        <v>13.590729444650917</v>
      </c>
      <c r="M500" s="22">
        <f>IF('Statistika podle krajů'!M500="","",'Statistika podle krajů'!M500/'podle krajů na 100tis.obyvatel'!M$5*100000)</f>
        <v>15.031288814347763</v>
      </c>
      <c r="N500" s="22">
        <f>IF('Statistika podle krajů'!N500="","",'Statistika podle krajů'!N500/'podle krajů na 100tis.obyvatel'!N$5*100000)</f>
        <v>14.934212220305378</v>
      </c>
      <c r="O500" s="23">
        <f>IF('Statistika podle krajů'!O500="","",'Statistika podle krajů'!O500/'podle krajů na 100tis.obyvatel'!O$5*100000)</f>
        <v>16.492592077391905</v>
      </c>
      <c r="Q500" s="24">
        <f>IF('Statistika podle krajů'!Q500="","",'Statistika podle krajů'!Q500/'podle krajů na 100tis.obyvatel'!$Q$5*100000)</f>
        <v>19.618589558066489</v>
      </c>
    </row>
    <row r="501" spans="1:17" x14ac:dyDescent="0.2">
      <c r="A501" s="102">
        <v>44386</v>
      </c>
      <c r="B501" s="22">
        <f>IF('Statistika podle krajů'!B501="","",'Statistika podle krajů'!B501/'podle krajů na 100tis.obyvatel'!B$5*100000)</f>
        <v>43.57094474947462</v>
      </c>
      <c r="C501" s="22">
        <f>IF('Statistika podle krajů'!C501="","",'Statistika podle krajů'!C501/'podle krajů na 100tis.obyvatel'!C$5*100000)</f>
        <v>21.730639696608502</v>
      </c>
      <c r="D501" s="22">
        <f>IF('Statistika podle krajů'!D501="","",'Statistika podle krajů'!D501/'podle krajů na 100tis.obyvatel'!D$5*100000)</f>
        <v>10.557645520841259</v>
      </c>
      <c r="E501" s="22">
        <f>IF('Statistika podle krajů'!E501="","",'Statistika podle krajů'!E501/'podle krajů na 100tis.obyvatel'!E$5*100000)</f>
        <v>22.546232490646705</v>
      </c>
      <c r="F501" s="22">
        <f>IF('Statistika podle krajů'!F501="","",'Statistika podle krajů'!F501/'podle krajů na 100tis.obyvatel'!F$5*100000)</f>
        <v>12.556674721038199</v>
      </c>
      <c r="G501" s="22">
        <f>IF('Statistika podle krajů'!G501="","",'Statistika podle krajů'!G501/'podle krajů na 100tis.obyvatel'!G$5*100000)</f>
        <v>10.840900647408843</v>
      </c>
      <c r="H501" s="22">
        <f>IF('Statistika podle krajů'!H501="","",'Statistika podle krajů'!H501/'podle krajů na 100tis.obyvatel'!H$5*100000)</f>
        <v>18.4813721291893</v>
      </c>
      <c r="I501" s="22">
        <f>IF('Statistika podle krajů'!I501="","",'Statistika podle krajů'!I501/'podle krajů na 100tis.obyvatel'!I$5*100000)</f>
        <v>13.59565084193334</v>
      </c>
      <c r="J501" s="22">
        <f>IF('Statistika podle krajů'!J501="","",'Statistika podle krajů'!J501/'podle krajů na 100tis.obyvatel'!J$5*100000)</f>
        <v>16.262900306507838</v>
      </c>
      <c r="K501" s="22">
        <f>IF('Statistika podle krajů'!K501="","",'Statistika podle krajů'!K501/'podle krajů na 100tis.obyvatel'!K$5*100000)</f>
        <v>25.695696265101123</v>
      </c>
      <c r="L501" s="22">
        <f>IF('Statistika podle krajů'!L501="","",'Statistika podle krajů'!L501/'podle krajů na 100tis.obyvatel'!L$5*100000)</f>
        <v>13.674622836284563</v>
      </c>
      <c r="M501" s="22">
        <f>IF('Statistika podle krajů'!M501="","",'Statistika podle krajů'!M501/'podle krajů na 100tis.obyvatel'!M$5*100000)</f>
        <v>15.189512907130368</v>
      </c>
      <c r="N501" s="22">
        <f>IF('Statistika podle krajů'!N501="","",'Statistika podle krajů'!N501/'podle krajů na 100tis.obyvatel'!N$5*100000)</f>
        <v>15.105869832033028</v>
      </c>
      <c r="O501" s="23">
        <f>IF('Statistika podle krajů'!O501="","",'Statistika podle krajů'!O501/'podle krajů na 100tis.obyvatel'!O$5*100000)</f>
        <v>16.159408399060755</v>
      </c>
      <c r="Q501" s="24">
        <f>IF('Statistika podle krajů'!Q501="","",'Statistika podle krajů'!Q501/'podle krajů na 100tis.obyvatel'!$Q$5*100000)</f>
        <v>19.814962475473259</v>
      </c>
    </row>
    <row r="502" spans="1:17" x14ac:dyDescent="0.2">
      <c r="A502" s="102">
        <v>44387</v>
      </c>
      <c r="B502" s="22">
        <f>IF('Statistika podle krajů'!B502="","",'Statistika podle krajů'!B502/'podle krajů na 100tis.obyvatel'!B$5*100000)</f>
        <v>43.117867334402092</v>
      </c>
      <c r="C502" s="22">
        <f>IF('Statistika podle krajů'!C502="","",'Statistika podle krajů'!C502/'podle krajů na 100tis.obyvatel'!C$5*100000)</f>
        <v>21.29747079900169</v>
      </c>
      <c r="D502" s="22">
        <f>IF('Statistika podle krajů'!D502="","",'Statistika podle krajů'!D502/'podle krajů na 100tis.obyvatel'!D$5*100000)</f>
        <v>10.091867041980615</v>
      </c>
      <c r="E502" s="22">
        <f>IF('Statistika podle krajů'!E502="","",'Statistika podle krajů'!E502/'podle krajů na 100tis.obyvatel'!E$5*100000)</f>
        <v>22.546232490646705</v>
      </c>
      <c r="F502" s="22">
        <f>IF('Statistika podle krajů'!F502="","",'Statistika podle krajů'!F502/'podle krajů na 100tis.obyvatel'!F$5*100000)</f>
        <v>12.217305133983112</v>
      </c>
      <c r="G502" s="22">
        <f>IF('Statistika podle krajů'!G502="","",'Statistika podle krajů'!G502/'podle krajů na 100tis.obyvatel'!G$5*100000)</f>
        <v>10.475477030080453</v>
      </c>
      <c r="H502" s="22">
        <f>IF('Statistika podle krajů'!H502="","",'Statistika podle krajů'!H502/'podle krajů na 100tis.obyvatel'!H$5*100000)</f>
        <v>18.255989542247963</v>
      </c>
      <c r="I502" s="22">
        <f>IF('Statistika podle krajů'!I502="","",'Statistika podle krajů'!I502/'podle krajů na 100tis.obyvatel'!I$5*100000)</f>
        <v>13.414375497374227</v>
      </c>
      <c r="J502" s="22">
        <f>IF('Statistika podle krajů'!J502="","",'Statistika podle krajů'!J502/'podle krajů na 100tis.obyvatel'!J$5*100000)</f>
        <v>15.688915589807563</v>
      </c>
      <c r="K502" s="22">
        <f>IF('Statistika podle krajů'!K502="","",'Statistika podle krajů'!K502/'podle krajů na 100tis.obyvatel'!K$5*100000)</f>
        <v>25.107245205594992</v>
      </c>
      <c r="L502" s="22">
        <f>IF('Statistika podle krajů'!L502="","",'Statistika podle krajů'!L502/'podle krajů na 100tis.obyvatel'!L$5*100000)</f>
        <v>13.590729444650917</v>
      </c>
      <c r="M502" s="22">
        <f>IF('Statistika podle krajů'!M502="","",'Statistika podle krajů'!M502/'podle krajů na 100tis.obyvatel'!M$5*100000)</f>
        <v>12.816151515391248</v>
      </c>
      <c r="N502" s="22">
        <f>IF('Statistika podle krajů'!N502="","",'Statistika podle krajů'!N502/'podle krajů na 100tis.obyvatel'!N$5*100000)</f>
        <v>14.419239385122436</v>
      </c>
      <c r="O502" s="23">
        <f>IF('Statistika podle krajů'!O502="","",'Statistika podle krajů'!O502/'podle krajů na 100tis.obyvatel'!O$5*100000)</f>
        <v>15.576336961981244</v>
      </c>
      <c r="Q502" s="24">
        <f>IF('Statistika podle krajů'!Q502="","",'Statistika podle krajů'!Q502/'podle krajů na 100tis.obyvatel'!$Q$5*100000)</f>
        <v>19.310003544998715</v>
      </c>
    </row>
    <row r="503" spans="1:17" x14ac:dyDescent="0.2">
      <c r="A503" s="102">
        <v>44388</v>
      </c>
      <c r="B503" s="22">
        <f>IF('Statistika podle krajů'!B503="","",'Statistika podle krajů'!B503/'podle krajů na 100tis.obyvatel'!B$5*100000)</f>
        <v>43.117867334402092</v>
      </c>
      <c r="C503" s="22">
        <f>IF('Statistika podle krajů'!C503="","",'Statistika podle krajů'!C503/'podle krajů na 100tis.obyvatel'!C$5*100000)</f>
        <v>21.225275982733887</v>
      </c>
      <c r="D503" s="22">
        <f>IF('Statistika podle krajů'!D503="","",'Statistika podle krajů'!D503/'podle krajů na 100tis.obyvatel'!D$5*100000)</f>
        <v>9.936607549027066</v>
      </c>
      <c r="E503" s="22">
        <f>IF('Statistika podle krajů'!E503="","",'Statistika podle krajů'!E503/'podle krajů na 100tis.obyvatel'!E$5*100000)</f>
        <v>22.546232490646705</v>
      </c>
      <c r="F503" s="22">
        <f>IF('Statistika podle krajů'!F503="","",'Statistika podle krajů'!F503/'podle krajů na 100tis.obyvatel'!F$5*100000)</f>
        <v>12.217305133983112</v>
      </c>
      <c r="G503" s="22">
        <f>IF('Statistika podle krajů'!G503="","",'Statistika podle krajů'!G503/'podle krajů na 100tis.obyvatel'!G$5*100000)</f>
        <v>10.475477030080453</v>
      </c>
      <c r="H503" s="22">
        <f>IF('Statistika podle krajů'!H503="","",'Statistika podle krajů'!H503/'podle krajů na 100tis.obyvatel'!H$5*100000)</f>
        <v>18.030606955306634</v>
      </c>
      <c r="I503" s="22">
        <f>IF('Statistika podle krajů'!I503="","",'Statistika podle krajů'!I503/'podle krajů na 100tis.obyvatel'!I$5*100000)</f>
        <v>13.414375497374227</v>
      </c>
      <c r="J503" s="22">
        <f>IF('Statistika podle krajů'!J503="","",'Statistika podle krajů'!J503/'podle krajů na 100tis.obyvatel'!J$5*100000)</f>
        <v>15.688915589807563</v>
      </c>
      <c r="K503" s="22">
        <f>IF('Statistika podle krajů'!K503="","",'Statistika podle krajů'!K503/'podle krajů na 100tis.obyvatel'!K$5*100000)</f>
        <v>25.107245205594992</v>
      </c>
      <c r="L503" s="22">
        <f>IF('Statistika podle krajů'!L503="","",'Statistika podle krajů'!L503/'podle krajů na 100tis.obyvatel'!L$5*100000)</f>
        <v>13.590729444650917</v>
      </c>
      <c r="M503" s="22">
        <f>IF('Statistika podle krajů'!M503="","",'Statistika podle krajů'!M503/'podle krajů na 100tis.obyvatel'!M$5*100000)</f>
        <v>12.499703329826032</v>
      </c>
      <c r="N503" s="22">
        <f>IF('Statistika podle krajů'!N503="","",'Statistika podle krajů'!N503/'podle krajů na 100tis.obyvatel'!N$5*100000)</f>
        <v>14.419239385122436</v>
      </c>
      <c r="O503" s="23">
        <f>IF('Statistika podle krajů'!O503="","",'Statistika podle krajů'!O503/'podle krajů na 100tis.obyvatel'!O$5*100000)</f>
        <v>15.159857364067307</v>
      </c>
      <c r="Q503" s="24">
        <f>IF('Statistika podle krajů'!Q503="","",'Statistika podle krajů'!Q503/'podle krajů na 100tis.obyvatel'!$Q$5*100000)</f>
        <v>19.216492631947872</v>
      </c>
    </row>
    <row r="504" spans="1:17" x14ac:dyDescent="0.2">
      <c r="A504" s="102">
        <v>44389</v>
      </c>
      <c r="B504" s="22">
        <f>IF('Statistika podle krajů'!B504="","",'Statistika podle krajů'!B504/'podle krajů na 100tis.obyvatel'!B$5*100000)</f>
        <v>45.081202799716372</v>
      </c>
      <c r="C504" s="22">
        <f>IF('Statistika podle krajů'!C504="","",'Statistika podle krajů'!C504/'podle krajů na 100tis.obyvatel'!C$5*100000)</f>
        <v>21.802834512876306</v>
      </c>
      <c r="D504" s="22">
        <f>IF('Statistika podle krajů'!D504="","",'Statistika podle krajů'!D504/'podle krajů na 100tis.obyvatel'!D$5*100000)</f>
        <v>10.868164506748354</v>
      </c>
      <c r="E504" s="22">
        <f>IF('Statistika podle krajů'!E504="","",'Statistika podle krajů'!E504/'podle krajů na 100tis.obyvatel'!E$5*100000)</f>
        <v>24.241437941071268</v>
      </c>
      <c r="F504" s="22">
        <f>IF('Statistika podle krajů'!F504="","",'Statistika podle krajů'!F504/'podle krajů na 100tis.obyvatel'!F$5*100000)</f>
        <v>12.896044308093286</v>
      </c>
      <c r="G504" s="22">
        <f>IF('Statistika podle krajů'!G504="","",'Statistika podle krajů'!G504/'podle krajů na 100tis.obyvatel'!G$5*100000)</f>
        <v>10.597284902523251</v>
      </c>
      <c r="H504" s="22">
        <f>IF('Statistika podle krajů'!H504="","",'Statistika podle krajů'!H504/'podle krajů na 100tis.obyvatel'!H$5*100000)</f>
        <v>16.678311433658635</v>
      </c>
      <c r="I504" s="22">
        <f>IF('Statistika podle krajů'!I504="","",'Statistika podle krajů'!I504/'podle krajů na 100tis.obyvatel'!I$5*100000)</f>
        <v>14.683302909288004</v>
      </c>
      <c r="J504" s="22">
        <f>IF('Statistika podle krajů'!J504="","",'Statistika podle krajů'!J504/'podle krajů na 100tis.obyvatel'!J$5*100000)</f>
        <v>17.984854456608669</v>
      </c>
      <c r="K504" s="22">
        <f>IF('Statistika podle krajů'!K504="","",'Statistika podle krajů'!K504/'podle krajů na 100tis.obyvatel'!K$5*100000)</f>
        <v>26.284147324607257</v>
      </c>
      <c r="L504" s="22">
        <f>IF('Statistika podle krajů'!L504="","",'Statistika podle krajů'!L504/'podle krajů na 100tis.obyvatel'!L$5*100000)</f>
        <v>14.177983186086449</v>
      </c>
      <c r="M504" s="22">
        <f>IF('Statistika podle krajů'!M504="","",'Statistika podle krajů'!M504/'podle krajů na 100tis.obyvatel'!M$5*100000)</f>
        <v>11.392134680347777</v>
      </c>
      <c r="N504" s="22">
        <f>IF('Statistika podle krajů'!N504="","",'Statistika podle krajů'!N504/'podle krajů na 100tis.obyvatel'!N$5*100000)</f>
        <v>14.075924161667141</v>
      </c>
      <c r="O504" s="23">
        <f>IF('Statistika podle krajů'!O504="","",'Statistika podle krajů'!O504/'podle krajů na 100tis.obyvatel'!O$5*100000)</f>
        <v>15.659632881564031</v>
      </c>
      <c r="Q504" s="24">
        <f>IF('Statistika podle krajů'!Q504="","",'Statistika podle krajů'!Q504/'podle krajů na 100tis.obyvatel'!$Q$5*100000)</f>
        <v>19.927175571134264</v>
      </c>
    </row>
    <row r="505" spans="1:17" x14ac:dyDescent="0.2">
      <c r="A505" s="102">
        <v>44390</v>
      </c>
      <c r="B505" s="22">
        <f>IF('Statistika podle krajů'!B505="","",'Statistika podle krajů'!B505/'podle krajů na 100tis.obyvatel'!B$5*100000)</f>
        <v>44.477099579619676</v>
      </c>
      <c r="C505" s="22">
        <f>IF('Statistika podle krajů'!C505="","",'Statistika podle krajů'!C505/'podle krajů na 100tis.obyvatel'!C$5*100000)</f>
        <v>22.236003410483121</v>
      </c>
      <c r="D505" s="22">
        <f>IF('Statistika podle krajů'!D505="","",'Statistika podle krajů'!D505/'podle krajů na 100tis.obyvatel'!D$5*100000)</f>
        <v>10.247126534934162</v>
      </c>
      <c r="E505" s="22">
        <f>IF('Statistika podle krajů'!E505="","",'Statistika podle krajů'!E505/'podle krajů na 100tis.obyvatel'!E$5*100000)</f>
        <v>25.767122846453375</v>
      </c>
      <c r="F505" s="22">
        <f>IF('Statistika podle krajů'!F505="","",'Statistika podle krajů'!F505/'podle krajů na 100tis.obyvatel'!F$5*100000)</f>
        <v>12.896044308093286</v>
      </c>
      <c r="G505" s="22">
        <f>IF('Statistika podle krajů'!G505="","",'Statistika podle krajů'!G505/'podle krajů na 100tis.obyvatel'!G$5*100000)</f>
        <v>10.110053412752066</v>
      </c>
      <c r="H505" s="22">
        <f>IF('Statistika podle krajů'!H505="","",'Statistika podle krajů'!H505/'podle krajů na 100tis.obyvatel'!H$5*100000)</f>
        <v>15.776781085893305</v>
      </c>
      <c r="I505" s="22">
        <f>IF('Statistika podle krajů'!I505="","",'Statistika podle krajů'!I505/'podle krajů na 100tis.obyvatel'!I$5*100000)</f>
        <v>15.589679632083563</v>
      </c>
      <c r="J505" s="22">
        <f>IF('Statistika podle krajů'!J505="","",'Statistika podle krajů'!J505/'podle krajů na 100tis.obyvatel'!J$5*100000)</f>
        <v>18.176182695508761</v>
      </c>
      <c r="K505" s="22">
        <f>IF('Statistika podle krajů'!K505="","",'Statistika podle krajů'!K505/'podle krajů na 100tis.obyvatel'!K$5*100000)</f>
        <v>26.087996971438546</v>
      </c>
      <c r="L505" s="22">
        <f>IF('Statistika podle krajů'!L505="","",'Statistika podle krajů'!L505/'podle krajů na 100tis.obyvatel'!L$5*100000)</f>
        <v>14.429663360987391</v>
      </c>
      <c r="M505" s="22">
        <f>IF('Statistika podle krajů'!M505="","",'Statistika podle krajů'!M505/'podle krajů na 100tis.obyvatel'!M$5*100000)</f>
        <v>10.442790123652127</v>
      </c>
      <c r="N505" s="22">
        <f>IF('Statistika podle krajů'!N505="","",'Statistika podle krajů'!N505/'podle krajů na 100tis.obyvatel'!N$5*100000)</f>
        <v>13.389293714756546</v>
      </c>
      <c r="O505" s="23">
        <f>IF('Statistika podle krajů'!O505="","",'Statistika podle krajů'!O505/'podle krajů na 100tis.obyvatel'!O$5*100000)</f>
        <v>15.409745122815668</v>
      </c>
      <c r="Q505" s="24">
        <f>IF('Statistika podle krajů'!Q505="","",'Statistika podle krajů'!Q505/'podle krajů na 100tis.obyvatel'!$Q$5*100000)</f>
        <v>19.833664658083425</v>
      </c>
    </row>
    <row r="506" spans="1:17" x14ac:dyDescent="0.2">
      <c r="A506" s="102">
        <v>44391</v>
      </c>
      <c r="B506" s="22">
        <f>IF('Statistika podle krajů'!B506="","",'Statistika podle krajů'!B506/'podle krajů na 100tis.obyvatel'!B$5*100000)</f>
        <v>44.175047969571317</v>
      </c>
      <c r="C506" s="22">
        <f>IF('Statistika podle krajů'!C506="","",'Statistika podle krajů'!C506/'podle krajů na 100tis.obyvatel'!C$5*100000)</f>
        <v>22.452587859286528</v>
      </c>
      <c r="D506" s="22">
        <f>IF('Statistika podle krajů'!D506="","",'Statistika podle krajů'!D506/'podle krajů na 100tis.obyvatel'!D$5*100000)</f>
        <v>10.091867041980615</v>
      </c>
      <c r="E506" s="22">
        <f>IF('Statistika podle krajů'!E506="","",'Statistika podle krajů'!E506/'podle krajů na 100tis.obyvatel'!E$5*100000)</f>
        <v>26.784246116708115</v>
      </c>
      <c r="F506" s="22">
        <f>IF('Statistika podle krajů'!F506="","",'Statistika podle krajů'!F506/'podle krajů na 100tis.obyvatel'!F$5*100000)</f>
        <v>12.556674721038199</v>
      </c>
      <c r="G506" s="22">
        <f>IF('Statistika podle krajů'!G506="","",'Statistika podle krajů'!G506/'podle krajů na 100tis.obyvatel'!G$5*100000)</f>
        <v>10.231861285194862</v>
      </c>
      <c r="H506" s="22">
        <f>IF('Statistika podle krajů'!H506="","",'Statistika podle krajů'!H506/'podle krajů na 100tis.obyvatel'!H$5*100000)</f>
        <v>14.875250738127972</v>
      </c>
      <c r="I506" s="22">
        <f>IF('Statistika podle krajů'!I506="","",'Statistika podle krajů'!I506/'podle krajů na 100tis.obyvatel'!I$5*100000)</f>
        <v>15.589679632083563</v>
      </c>
      <c r="J506" s="22">
        <f>IF('Statistika podle krajů'!J506="","",'Statistika podle krajů'!J506/'podle krajů na 100tis.obyvatel'!J$5*100000)</f>
        <v>18.558839173308943</v>
      </c>
      <c r="K506" s="22">
        <f>IF('Statistika podle krajů'!K506="","",'Statistika podle krajů'!K506/'podle krajů na 100tis.obyvatel'!K$5*100000)</f>
        <v>24.714944499257573</v>
      </c>
      <c r="L506" s="22">
        <f>IF('Statistika podle krajů'!L506="","",'Statistika podle krajů'!L506/'podle krajů na 100tis.obyvatel'!L$5*100000)</f>
        <v>14.345769969353745</v>
      </c>
      <c r="M506" s="22">
        <f>IF('Statistika podle krajů'!M506="","",'Statistika podle krajů'!M506/'podle krajů na 100tis.obyvatel'!M$5*100000)</f>
        <v>10.442790123652127</v>
      </c>
      <c r="N506" s="22">
        <f>IF('Statistika podle krajů'!N506="","",'Statistika podle krajů'!N506/'podle krajů na 100tis.obyvatel'!N$5*100000)</f>
        <v>12.359348044390657</v>
      </c>
      <c r="O506" s="23">
        <f>IF('Statistika podle krajů'!O506="","",'Statistika podle krajů'!O506/'podle krajů na 100tis.obyvatel'!O$5*100000)</f>
        <v>15.576336961981244</v>
      </c>
      <c r="Q506" s="24">
        <f>IF('Statistika podle krajů'!Q506="","",'Statistika podle krajů'!Q506/'podle krajů na 100tis.obyvatel'!$Q$5*100000)</f>
        <v>19.740153745032583</v>
      </c>
    </row>
    <row r="507" spans="1:17" x14ac:dyDescent="0.2">
      <c r="A507" s="102">
        <v>44392</v>
      </c>
      <c r="B507" s="22">
        <f>IF('Statistika podle krajů'!B507="","",'Statistika podle krajů'!B507/'podle krajů na 100tis.obyvatel'!B$5*100000)</f>
        <v>43.948509262035053</v>
      </c>
      <c r="C507" s="22">
        <f>IF('Statistika podle krajů'!C507="","",'Statistika podle krajů'!C507/'podle krajů na 100tis.obyvatel'!C$5*100000)</f>
        <v>22.308198226750921</v>
      </c>
      <c r="D507" s="22">
        <f>IF('Statistika podle krajů'!D507="","",'Statistika podle krajů'!D507/'podle krajů na 100tis.obyvatel'!D$5*100000)</f>
        <v>10.091867041980615</v>
      </c>
      <c r="E507" s="22">
        <f>IF('Statistika podle krajů'!E507="","",'Statistika podle krajů'!E507/'podle krajů na 100tis.obyvatel'!E$5*100000)</f>
        <v>26.106163936538287</v>
      </c>
      <c r="F507" s="22">
        <f>IF('Statistika podle krajů'!F507="","",'Statistika podle krajů'!F507/'podle krajů na 100tis.obyvatel'!F$5*100000)</f>
        <v>12.217305133983112</v>
      </c>
      <c r="G507" s="22">
        <f>IF('Statistika podle krajů'!G507="","",'Statistika podle krajů'!G507/'podle krajů na 100tis.obyvatel'!G$5*100000)</f>
        <v>9.9882455403092703</v>
      </c>
      <c r="H507" s="22">
        <f>IF('Statistika podle krajů'!H507="","",'Statistika podle krajů'!H507/'podle krajů na 100tis.obyvatel'!H$5*100000)</f>
        <v>14.424485564245307</v>
      </c>
      <c r="I507" s="22">
        <f>IF('Statistika podle krajů'!I507="","",'Statistika podle krajů'!I507/'podle krajů na 100tis.obyvatel'!I$5*100000)</f>
        <v>15.77095497664267</v>
      </c>
      <c r="J507" s="22">
        <f>IF('Statistika podle krajů'!J507="","",'Statistika podle krajů'!J507/'podle krajů na 100tis.obyvatel'!J$5*100000)</f>
        <v>17.984854456608669</v>
      </c>
      <c r="K507" s="22">
        <f>IF('Statistika podle krajů'!K507="","",'Statistika podle krajů'!K507/'podle krajů na 100tis.obyvatel'!K$5*100000)</f>
        <v>24.518794146088858</v>
      </c>
      <c r="L507" s="22">
        <f>IF('Statistika podle krajů'!L507="","",'Statistika podle krajů'!L507/'podle krajů na 100tis.obyvatel'!L$5*100000)</f>
        <v>14.345769969353745</v>
      </c>
      <c r="M507" s="22">
        <f>IF('Statistika podle krajů'!M507="","",'Statistika podle krajů'!M507/'podle krajů na 100tis.obyvatel'!M$5*100000)</f>
        <v>10.28456603086952</v>
      </c>
      <c r="N507" s="22">
        <f>IF('Statistika podle krajů'!N507="","",'Statistika podle krajů'!N507/'podle krajů na 100tis.obyvatel'!N$5*100000)</f>
        <v>12.187690432663009</v>
      </c>
      <c r="O507" s="23">
        <f>IF('Statistika podle krajů'!O507="","",'Statistika podle krajů'!O507/'podle krajů na 100tis.obyvatel'!O$5*100000)</f>
        <v>14.743377766153371</v>
      </c>
      <c r="Q507" s="24">
        <f>IF('Statistika podle krajů'!Q507="","",'Statistika podle krajů'!Q507/'podle krajů na 100tis.obyvatel'!$Q$5*100000)</f>
        <v>19.468972097185144</v>
      </c>
    </row>
    <row r="508" spans="1:17" x14ac:dyDescent="0.2">
      <c r="A508" s="102">
        <v>44393</v>
      </c>
      <c r="B508" s="22">
        <f>IF('Statistika podle krajů'!B508="","",'Statistika podle krajů'!B508/'podle krajů na 100tis.obyvatel'!B$5*100000)</f>
        <v>44.024022164547148</v>
      </c>
      <c r="C508" s="22">
        <f>IF('Statistika podle krajů'!C508="","",'Statistika podle krajů'!C508/'podle krajů na 100tis.obyvatel'!C$5*100000)</f>
        <v>22.452587859286528</v>
      </c>
      <c r="D508" s="22">
        <f>IF('Statistika podle krajů'!D508="","",'Statistika podle krajů'!D508/'podle krajů na 100tis.obyvatel'!D$5*100000)</f>
        <v>10.712905013794806</v>
      </c>
      <c r="E508" s="22">
        <f>IF('Statistika podle krajů'!E508="","",'Statistika podle krajů'!E508/'podle krajů na 100tis.obyvatel'!E$5*100000)</f>
        <v>26.275684481580743</v>
      </c>
      <c r="F508" s="22">
        <f>IF('Statistika podle krajů'!F508="","",'Statistika podle krajů'!F508/'podle krajů na 100tis.obyvatel'!F$5*100000)</f>
        <v>12.217305133983112</v>
      </c>
      <c r="G508" s="22">
        <f>IF('Statistika podle krajů'!G508="","",'Statistika podle krajů'!G508/'podle krajů na 100tis.obyvatel'!G$5*100000)</f>
        <v>9.7446297954236787</v>
      </c>
      <c r="H508" s="22">
        <f>IF('Statistika podle krajů'!H508="","",'Statistika podle krajů'!H508/'podle krajů na 100tis.obyvatel'!H$5*100000)</f>
        <v>14.64986815118664</v>
      </c>
      <c r="I508" s="22">
        <f>IF('Statistika podle krajů'!I508="","",'Statistika podle krajů'!I508/'podle krajů na 100tis.obyvatel'!I$5*100000)</f>
        <v>15.952230321201782</v>
      </c>
      <c r="J508" s="22">
        <f>IF('Statistika podle krajů'!J508="","",'Statistika podle krajů'!J508/'podle krajů na 100tis.obyvatel'!J$5*100000)</f>
        <v>17.793526217708575</v>
      </c>
      <c r="K508" s="22">
        <f>IF('Statistika podle krajů'!K508="","",'Statistika podle krajů'!K508/'podle krajů na 100tis.obyvatel'!K$5*100000)</f>
        <v>23.930343086582727</v>
      </c>
      <c r="L508" s="22">
        <f>IF('Statistika podle krajů'!L508="","",'Statistika podle krajů'!L508/'podle krajů na 100tis.obyvatel'!L$5*100000)</f>
        <v>13.758516227918211</v>
      </c>
      <c r="M508" s="22">
        <f>IF('Statistika podle krajů'!M508="","",'Statistika podle krajů'!M508/'podle krajů na 100tis.obyvatel'!M$5*100000)</f>
        <v>9.9681178453043042</v>
      </c>
      <c r="N508" s="22">
        <f>IF('Statistika podle krajů'!N508="","",'Statistika podle krajů'!N508/'podle krajů na 100tis.obyvatel'!N$5*100000)</f>
        <v>12.702663267845953</v>
      </c>
      <c r="O508" s="23">
        <f>IF('Statistika podle krajů'!O508="","",'Statistika podle krajů'!O508/'podle krajů na 100tis.obyvatel'!O$5*100000)</f>
        <v>14.576785926987794</v>
      </c>
      <c r="Q508" s="24">
        <f>IF('Statistika podle krajů'!Q508="","",'Statistika podle krajů'!Q508/'podle krajů na 100tis.obyvatel'!$Q$5*100000)</f>
        <v>19.431567731964808</v>
      </c>
    </row>
    <row r="509" spans="1:17" x14ac:dyDescent="0.2">
      <c r="A509" s="102">
        <v>44394</v>
      </c>
      <c r="B509" s="22">
        <f>IF('Statistika podle krajů'!B509="","",'Statistika podle krajů'!B509/'podle krajů na 100tis.obyvatel'!B$5*100000)</f>
        <v>42.966841529377916</v>
      </c>
      <c r="C509" s="22">
        <f>IF('Statistika podle krajů'!C509="","",'Statistika podle krajů'!C509/'podle krajů na 100tis.obyvatel'!C$5*100000)</f>
        <v>22.019418961679715</v>
      </c>
      <c r="D509" s="22">
        <f>IF('Statistika podle krajů'!D509="","",'Statistika podle krajů'!D509/'podle krajů na 100tis.obyvatel'!D$5*100000)</f>
        <v>10.091867041980615</v>
      </c>
      <c r="E509" s="22">
        <f>IF('Statistika podle krajů'!E509="","",'Statistika podle krajů'!E509/'podle krajů na 100tis.obyvatel'!E$5*100000)</f>
        <v>25.767122846453375</v>
      </c>
      <c r="F509" s="22">
        <f>IF('Statistika podle krajů'!F509="","",'Statistika podle krajů'!F509/'podle krajů na 100tis.obyvatel'!F$5*100000)</f>
        <v>11.877935546928027</v>
      </c>
      <c r="G509" s="22">
        <f>IF('Statistika podle krajů'!G509="","",'Statistika podle krajů'!G509/'podle krajů na 100tis.obyvatel'!G$5*100000)</f>
        <v>9.3792061780952896</v>
      </c>
      <c r="H509" s="22">
        <f>IF('Statistika podle krajů'!H509="","",'Statistika podle krajů'!H509/'podle krajů na 100tis.obyvatel'!H$5*100000)</f>
        <v>13.97372039036264</v>
      </c>
      <c r="I509" s="22">
        <f>IF('Statistika podle krajů'!I509="","",'Statistika podle krajů'!I509/'podle krajů na 100tis.obyvatel'!I$5*100000)</f>
        <v>15.40840428752445</v>
      </c>
      <c r="J509" s="22">
        <f>IF('Statistika podle krajů'!J509="","",'Statistika podle krajů'!J509/'podle krajů na 100tis.obyvatel'!J$5*100000)</f>
        <v>17.793526217708575</v>
      </c>
      <c r="K509" s="22">
        <f>IF('Statistika podle krajů'!K509="","",'Statistika podle krajů'!K509/'podle krajů na 100tis.obyvatel'!K$5*100000)</f>
        <v>23.538042380245304</v>
      </c>
      <c r="L509" s="22">
        <f>IF('Statistika podle krajů'!L509="","",'Statistika podle krajů'!L509/'podle krajů na 100tis.obyvatel'!L$5*100000)</f>
        <v>13.339049269749975</v>
      </c>
      <c r="M509" s="22">
        <f>IF('Statistika podle krajů'!M509="","",'Statistika podle krajů'!M509/'podle krajů na 100tis.obyvatel'!M$5*100000)</f>
        <v>9.4934455669564812</v>
      </c>
      <c r="N509" s="22">
        <f>IF('Statistika podle krajů'!N509="","",'Statistika podle krajů'!N509/'podle krajů na 100tis.obyvatel'!N$5*100000)</f>
        <v>12.187690432663009</v>
      </c>
      <c r="O509" s="23">
        <f>IF('Statistika podle krajů'!O509="","",'Statistika podle krajů'!O509/'podle krajů na 100tis.obyvatel'!O$5*100000)</f>
        <v>13.493938972411557</v>
      </c>
      <c r="Q509" s="24">
        <f>IF('Statistika podle krajů'!Q509="","",'Statistika podle krajů'!Q509/'podle krajů na 100tis.obyvatel'!$Q$5*100000)</f>
        <v>18.842448979744507</v>
      </c>
    </row>
    <row r="510" spans="1:17" x14ac:dyDescent="0.2">
      <c r="A510" s="102">
        <v>44395</v>
      </c>
      <c r="B510" s="22">
        <f>IF('Statistika podle krajů'!B510="","",'Statistika podle krajů'!B510/'podle krajů na 100tis.obyvatel'!B$5*100000)</f>
        <v>42.891328626865828</v>
      </c>
      <c r="C510" s="22">
        <f>IF('Statistika podle krajů'!C510="","",'Statistika podle krajů'!C510/'podle krajů na 100tis.obyvatel'!C$5*100000)</f>
        <v>22.019418961679715</v>
      </c>
      <c r="D510" s="22">
        <f>IF('Statistika podle krajů'!D510="","",'Statistika podle krajů'!D510/'podle krajů na 100tis.obyvatel'!D$5*100000)</f>
        <v>10.091867041980615</v>
      </c>
      <c r="E510" s="22">
        <f>IF('Statistika podle krajů'!E510="","",'Statistika podle krajů'!E510/'podle krajů na 100tis.obyvatel'!E$5*100000)</f>
        <v>25.597602301410923</v>
      </c>
      <c r="F510" s="22">
        <f>IF('Statistika podle krajů'!F510="","",'Statistika podle krajů'!F510/'podle krajů na 100tis.obyvatel'!F$5*100000)</f>
        <v>11.877935546928027</v>
      </c>
      <c r="G510" s="22">
        <f>IF('Statistika podle krajů'!G510="","",'Statistika podle krajů'!G510/'podle krajů na 100tis.obyvatel'!G$5*100000)</f>
        <v>9.3792061780952896</v>
      </c>
      <c r="H510" s="22">
        <f>IF('Statistika podle krajů'!H510="","",'Statistika podle krajů'!H510/'podle krajů na 100tis.obyvatel'!H$5*100000)</f>
        <v>13.97372039036264</v>
      </c>
      <c r="I510" s="22">
        <f>IF('Statistika podle krajů'!I510="","",'Statistika podle krajů'!I510/'podle krajů na 100tis.obyvatel'!I$5*100000)</f>
        <v>15.40840428752445</v>
      </c>
      <c r="J510" s="22">
        <f>IF('Statistika podle krajů'!J510="","",'Statistika podle krajů'!J510/'podle krajů na 100tis.obyvatel'!J$5*100000)</f>
        <v>17.793526217708575</v>
      </c>
      <c r="K510" s="22">
        <f>IF('Statistika podle krajů'!K510="","",'Statistika podle krajů'!K510/'podle krajů na 100tis.obyvatel'!K$5*100000)</f>
        <v>23.538042380245304</v>
      </c>
      <c r="L510" s="22">
        <f>IF('Statistika podle krajů'!L510="","",'Statistika podle krajů'!L510/'podle krajů na 100tis.obyvatel'!L$5*100000)</f>
        <v>13.171262486482677</v>
      </c>
      <c r="M510" s="22">
        <f>IF('Statistika podle krajů'!M510="","",'Statistika podle krajů'!M510/'podle krajů na 100tis.obyvatel'!M$5*100000)</f>
        <v>9.4934455669564812</v>
      </c>
      <c r="N510" s="22">
        <f>IF('Statistika podle krajů'!N510="","",'Statistika podle krajů'!N510/'podle krajů na 100tis.obyvatel'!N$5*100000)</f>
        <v>12.016032820935362</v>
      </c>
      <c r="O510" s="23">
        <f>IF('Statistika podle krajů'!O510="","",'Statistika podle krajů'!O510/'podle krajů na 100tis.obyvatel'!O$5*100000)</f>
        <v>13.410643052828771</v>
      </c>
      <c r="Q510" s="24">
        <f>IF('Statistika podle krajů'!Q510="","",'Statistika podle krajů'!Q510/'podle krajů na 100tis.obyvatel'!$Q$5*100000)</f>
        <v>18.786342431914001</v>
      </c>
    </row>
    <row r="511" spans="1:17" x14ac:dyDescent="0.2">
      <c r="A511" s="102">
        <v>44396</v>
      </c>
      <c r="B511" s="22">
        <f>IF('Statistika podle krajů'!B511="","",'Statistika podle krajů'!B511/'podle krajů na 100tis.obyvatel'!B$5*100000)</f>
        <v>43.948509262035053</v>
      </c>
      <c r="C511" s="22">
        <f>IF('Statistika podle krajů'!C511="","",'Statistika podle krajů'!C511/'podle krajů na 100tis.obyvatel'!C$5*100000)</f>
        <v>23.463315287035762</v>
      </c>
      <c r="D511" s="22">
        <f>IF('Statistika podle krajů'!D511="","",'Statistika podle krajů'!D511/'podle krajů na 100tis.obyvatel'!D$5*100000)</f>
        <v>10.40238602788771</v>
      </c>
      <c r="E511" s="22">
        <f>IF('Statistika podle krajů'!E511="","",'Statistika podle krajů'!E511/'podle krajů na 100tis.obyvatel'!E$5*100000)</f>
        <v>28.81849265721759</v>
      </c>
      <c r="F511" s="22">
        <f>IF('Statistika podle krajů'!F511="","",'Statistika podle krajů'!F511/'podle krajů na 100tis.obyvatel'!F$5*100000)</f>
        <v>13.235413895148373</v>
      </c>
      <c r="G511" s="22">
        <f>IF('Statistika podle krajů'!G511="","",'Statistika podle krajů'!G511/'podle krajů na 100tis.obyvatel'!G$5*100000)</f>
        <v>9.135590433209698</v>
      </c>
      <c r="H511" s="22">
        <f>IF('Statistika podle krajů'!H511="","",'Statistika podle krajů'!H511/'podle krajů na 100tis.obyvatel'!H$5*100000)</f>
        <v>13.748337803421308</v>
      </c>
      <c r="I511" s="22">
        <f>IF('Statistika podle krajů'!I511="","",'Statistika podle krajů'!I511/'podle krajů na 100tis.obyvatel'!I$5*100000)</f>
        <v>15.77095497664267</v>
      </c>
      <c r="J511" s="22">
        <f>IF('Statistika podle krajů'!J511="","",'Statistika podle krajů'!J511/'podle krajů na 100tis.obyvatel'!J$5*100000)</f>
        <v>18.558839173308943</v>
      </c>
      <c r="K511" s="22">
        <f>IF('Statistika podle krajů'!K511="","",'Statistika podle krajů'!K511/'podle krajů na 100tis.obyvatel'!K$5*100000)</f>
        <v>23.341892027076593</v>
      </c>
      <c r="L511" s="22">
        <f>IF('Statistika podle krajů'!L511="","",'Statistika podle krajů'!L511/'podle krajů na 100tis.obyvatel'!L$5*100000)</f>
        <v>13.255155878116325</v>
      </c>
      <c r="M511" s="22">
        <f>IF('Statistika podle krajů'!M511="","",'Statistika podle krajů'!M511/'podle krajů na 100tis.obyvatel'!M$5*100000)</f>
        <v>10.28456603086952</v>
      </c>
      <c r="N511" s="22">
        <f>IF('Statistika podle krajů'!N511="","",'Statistika podle krajů'!N511/'podle krajů na 100tis.obyvatel'!N$5*100000)</f>
        <v>12.531005656118307</v>
      </c>
      <c r="O511" s="23">
        <f>IF('Statistika podle krajů'!O511="","",'Statistika podle krajů'!O511/'podle krajů na 100tis.obyvatel'!O$5*100000)</f>
        <v>13.660530811577132</v>
      </c>
      <c r="Q511" s="24">
        <f>IF('Statistika podle krajů'!Q511="","",'Statistika podle krajů'!Q511/'podle krajů na 100tis.obyvatel'!$Q$5*100000)</f>
        <v>19.468972097185144</v>
      </c>
    </row>
    <row r="512" spans="1:17" x14ac:dyDescent="0.2">
      <c r="A512" s="102">
        <v>44397</v>
      </c>
      <c r="B512" s="22">
        <f>IF('Statistika podle krajů'!B512="","",'Statistika podle krajů'!B512/'podle krajů na 100tis.obyvatel'!B$5*100000)</f>
        <v>44.326073774595493</v>
      </c>
      <c r="C512" s="22">
        <f>IF('Statistika podle krajů'!C512="","",'Statistika podle krajů'!C512/'podle krajů na 100tis.obyvatel'!C$5*100000)</f>
        <v>23.102341205696746</v>
      </c>
      <c r="D512" s="22">
        <f>IF('Statistika podle krajů'!D512="","",'Statistika podle krajů'!D512/'podle krajů na 100tis.obyvatel'!D$5*100000)</f>
        <v>11.333942985608997</v>
      </c>
      <c r="E512" s="22">
        <f>IF('Statistika podle krajů'!E512="","",'Statistika podle krajů'!E512/'podle krajů na 100tis.obyvatel'!E$5*100000)</f>
        <v>27.462328296877942</v>
      </c>
      <c r="F512" s="22">
        <f>IF('Statistika podle krajů'!F512="","",'Statistika podle krajů'!F512/'podle krajů na 100tis.obyvatel'!F$5*100000)</f>
        <v>14.253522656313631</v>
      </c>
      <c r="G512" s="22">
        <f>IF('Statistika podle krajů'!G512="","",'Statistika podle krajů'!G512/'podle krajů na 100tis.obyvatel'!G$5*100000)</f>
        <v>9.3792061780952896</v>
      </c>
      <c r="H512" s="22">
        <f>IF('Statistika podle krajů'!H512="","",'Statistika podle krajů'!H512/'podle krajů na 100tis.obyvatel'!H$5*100000)</f>
        <v>13.97372039036264</v>
      </c>
      <c r="I512" s="22">
        <f>IF('Statistika podle krajů'!I512="","",'Statistika podle krajů'!I512/'podle krajů na 100tis.obyvatel'!I$5*100000)</f>
        <v>16.133505665760893</v>
      </c>
      <c r="J512" s="22">
        <f>IF('Statistika podle krajů'!J512="","",'Statistika podle krajů'!J512/'podle krajů na 100tis.obyvatel'!J$5*100000)</f>
        <v>18.176182695508761</v>
      </c>
      <c r="K512" s="22">
        <f>IF('Statistika podle krajů'!K512="","",'Statistika podle krajů'!K512/'podle krajů na 100tis.obyvatel'!K$5*100000)</f>
        <v>22.949591320739174</v>
      </c>
      <c r="L512" s="22">
        <f>IF('Statistika podle krajů'!L512="","",'Statistika podle krajů'!L512/'podle krajů na 100tis.obyvatel'!L$5*100000)</f>
        <v>13.422942661383619</v>
      </c>
      <c r="M512" s="22">
        <f>IF('Statistika podle krajů'!M512="","",'Statistika podle krajů'!M512/'podle krajů na 100tis.obyvatel'!M$5*100000)</f>
        <v>10.28456603086952</v>
      </c>
      <c r="N512" s="22">
        <f>IF('Statistika podle krajů'!N512="","",'Statistika podle krajů'!N512/'podle krajů na 100tis.obyvatel'!N$5*100000)</f>
        <v>12.874320879573602</v>
      </c>
      <c r="O512" s="23">
        <f>IF('Statistika podle krajů'!O512="","",'Statistika podle krajů'!O512/'podle krajů na 100tis.obyvatel'!O$5*100000)</f>
        <v>13.410643052828771</v>
      </c>
      <c r="Q512" s="24">
        <f>IF('Statistika podle krajů'!Q512="","",'Statistika podle krajů'!Q512/'podle krajů na 100tis.obyvatel'!$Q$5*100000)</f>
        <v>19.497025371100396</v>
      </c>
    </row>
    <row r="513" spans="1:17" x14ac:dyDescent="0.2">
      <c r="A513" s="102">
        <v>44398</v>
      </c>
      <c r="B513" s="22">
        <f>IF('Statistika podle krajů'!B513="","",'Statistika podle krajů'!B513/'podle krajů na 100tis.obyvatel'!B$5*100000)</f>
        <v>44.628125384643845</v>
      </c>
      <c r="C513" s="22">
        <f>IF('Statistika podle krajů'!C513="","",'Statistika podle krajů'!C513/'podle krajů na 100tis.obyvatel'!C$5*100000)</f>
        <v>23.030146389428946</v>
      </c>
      <c r="D513" s="22">
        <f>IF('Statistika podle krajů'!D513="","",'Statistika podle krajů'!D513/'podle krajů na 100tis.obyvatel'!D$5*100000)</f>
        <v>11.333942985608997</v>
      </c>
      <c r="E513" s="22">
        <f>IF('Statistika podle krajů'!E513="","",'Statistika podle krajů'!E513/'podle krajů na 100tis.obyvatel'!E$5*100000)</f>
        <v>28.309931022090222</v>
      </c>
      <c r="F513" s="22">
        <f>IF('Statistika podle krajů'!F513="","",'Statistika podle krajů'!F513/'podle krajů na 100tis.obyvatel'!F$5*100000)</f>
        <v>14.59289224336872</v>
      </c>
      <c r="G513" s="22">
        <f>IF('Statistika podle krajů'!G513="","",'Statistika podle krajů'!G513/'podle krajů na 100tis.obyvatel'!G$5*100000)</f>
        <v>9.6228219229808829</v>
      </c>
      <c r="H513" s="22">
        <f>IF('Statistika podle krajů'!H513="","",'Statistika podle krajů'!H513/'podle krajů na 100tis.obyvatel'!H$5*100000)</f>
        <v>14.64986815118664</v>
      </c>
      <c r="I513" s="22">
        <f>IF('Statistika podle krajů'!I513="","",'Statistika podle krajů'!I513/'podle krajů na 100tis.obyvatel'!I$5*100000)</f>
        <v>16.858607043997338</v>
      </c>
      <c r="J513" s="22">
        <f>IF('Statistika podle krajů'!J513="","",'Statistika podle krajů'!J513/'podle krajů na 100tis.obyvatel'!J$5*100000)</f>
        <v>18.367510934408852</v>
      </c>
      <c r="K513" s="22">
        <f>IF('Statistika podle krajů'!K513="","",'Statistika podle krajů'!K513/'podle krajů na 100tis.obyvatel'!K$5*100000)</f>
        <v>22.164989908064332</v>
      </c>
      <c r="L513" s="22">
        <f>IF('Statistika podle krajů'!L513="","",'Statistika podle krajů'!L513/'podle krajů na 100tis.obyvatel'!L$5*100000)</f>
        <v>12.919582311581735</v>
      </c>
      <c r="M513" s="22">
        <f>IF('Statistika podle krajů'!M513="","",'Statistika podle krajů'!M513/'podle krajů na 100tis.obyvatel'!M$5*100000)</f>
        <v>10.442790123652127</v>
      </c>
      <c r="N513" s="22">
        <f>IF('Statistika podle krajů'!N513="","",'Statistika podle krajů'!N513/'podle krajů na 100tis.obyvatel'!N$5*100000)</f>
        <v>12.874320879573602</v>
      </c>
      <c r="O513" s="23">
        <f>IF('Statistika podle krajů'!O513="","",'Statistika podle krajů'!O513/'podle krajů na 100tis.obyvatel'!O$5*100000)</f>
        <v>13.660530811577132</v>
      </c>
      <c r="Q513" s="24">
        <f>IF('Statistika podle krajů'!Q513="","",'Statistika podle krajů'!Q513/'podle krajů na 100tis.obyvatel'!$Q$5*100000)</f>
        <v>19.618589558066489</v>
      </c>
    </row>
    <row r="514" spans="1:17" x14ac:dyDescent="0.2">
      <c r="A514" s="102">
        <v>44399</v>
      </c>
      <c r="B514" s="22">
        <f>IF('Statistika podle krajů'!B514="","",'Statistika podle krajů'!B514/'podle krajů na 100tis.obyvatel'!B$5*100000)</f>
        <v>44.326073774595493</v>
      </c>
      <c r="C514" s="22">
        <f>IF('Statistika podle krajů'!C514="","",'Statistika podle krajů'!C514/'podle krajů na 100tis.obyvatel'!C$5*100000)</f>
        <v>22.669172308089937</v>
      </c>
      <c r="D514" s="22">
        <f>IF('Statistika podle krajů'!D514="","",'Statistika podle krajů'!D514/'podle krajů na 100tis.obyvatel'!D$5*100000)</f>
        <v>11.333942985608997</v>
      </c>
      <c r="E514" s="22">
        <f>IF('Statistika podle krajů'!E514="","",'Statistika podle krajů'!E514/'podle krajů na 100tis.obyvatel'!E$5*100000)</f>
        <v>30.344177562599697</v>
      </c>
      <c r="F514" s="22">
        <f>IF('Statistika podle krajů'!F514="","",'Statistika podle krajů'!F514/'podle krajů na 100tis.obyvatel'!F$5*100000)</f>
        <v>14.253522656313631</v>
      </c>
      <c r="G514" s="22">
        <f>IF('Statistika podle krajů'!G514="","",'Statistika podle krajů'!G514/'podle krajů na 100tis.obyvatel'!G$5*100000)</f>
        <v>9.5010140505380871</v>
      </c>
      <c r="H514" s="22">
        <f>IF('Statistika podle krajů'!H514="","",'Statistika podle krajů'!H514/'podle krajů na 100tis.obyvatel'!H$5*100000)</f>
        <v>15.100633325069305</v>
      </c>
      <c r="I514" s="22">
        <f>IF('Statistika podle krajů'!I514="","",'Statistika podle krajů'!I514/'podle krajů na 100tis.obyvatel'!I$5*100000)</f>
        <v>17.03988238855645</v>
      </c>
      <c r="J514" s="22">
        <f>IF('Statistika podle krajů'!J514="","",'Statistika podle krajů'!J514/'podle krajů na 100tis.obyvatel'!J$5*100000)</f>
        <v>18.367510934408852</v>
      </c>
      <c r="K514" s="22">
        <f>IF('Statistika podle krajů'!K514="","",'Statistika podle krajů'!K514/'podle krajů na 100tis.obyvatel'!K$5*100000)</f>
        <v>21.96883955489562</v>
      </c>
      <c r="L514" s="22">
        <f>IF('Statistika podle krajů'!L514="","",'Statistika podle krajů'!L514/'podle krajů na 100tis.obyvatel'!L$5*100000)</f>
        <v>12.080648395245259</v>
      </c>
      <c r="M514" s="22">
        <f>IF('Statistika podle krajů'!M514="","",'Statistika podle krajů'!M514/'podle krajů na 100tis.obyvatel'!M$5*100000)</f>
        <v>10.28456603086952</v>
      </c>
      <c r="N514" s="22">
        <f>IF('Statistika podle krajů'!N514="","",'Statistika podle krajů'!N514/'podle krajů na 100tis.obyvatel'!N$5*100000)</f>
        <v>12.874320879573602</v>
      </c>
      <c r="O514" s="23">
        <f>IF('Statistika podle krajů'!O514="","",'Statistika podle krajů'!O514/'podle krajů na 100tis.obyvatel'!O$5*100000)</f>
        <v>13.660530811577132</v>
      </c>
      <c r="Q514" s="24">
        <f>IF('Statistika podle krajů'!Q514="","",'Statistika podle krajů'!Q514/'podle krajů na 100tis.obyvatel'!$Q$5*100000)</f>
        <v>19.543780827625817</v>
      </c>
    </row>
    <row r="515" spans="1:17" x14ac:dyDescent="0.2">
      <c r="A515" s="102">
        <v>44400</v>
      </c>
      <c r="B515" s="22">
        <f>IF('Statistika podle krajů'!B515="","",'Statistika podle krajů'!B515/'podle krajů na 100tis.obyvatel'!B$5*100000)</f>
        <v>44.175047969571317</v>
      </c>
      <c r="C515" s="22">
        <f>IF('Statistika podle krajů'!C515="","",'Statistika podle krajů'!C515/'podle krajů na 100tis.obyvatel'!C$5*100000)</f>
        <v>21.947224145411912</v>
      </c>
      <c r="D515" s="22">
        <f>IF('Statistika podle krajů'!D515="","",'Statistika podle krajů'!D515/'podle krajů na 100tis.obyvatel'!D$5*100000)</f>
        <v>10.40238602788771</v>
      </c>
      <c r="E515" s="22">
        <f>IF('Statistika podle krajů'!E515="","",'Statistika podle krajů'!E515/'podle krajů na 100tis.obyvatel'!E$5*100000)</f>
        <v>31.530821377896896</v>
      </c>
      <c r="F515" s="22">
        <f>IF('Statistika podle krajů'!F515="","",'Statistika podle krajů'!F515/'podle krajů na 100tis.obyvatel'!F$5*100000)</f>
        <v>14.59289224336872</v>
      </c>
      <c r="G515" s="22">
        <f>IF('Statistika podle krajů'!G515="","",'Statistika podle krajů'!G515/'podle krajů na 100tis.obyvatel'!G$5*100000)</f>
        <v>10.231861285194862</v>
      </c>
      <c r="H515" s="22">
        <f>IF('Statistika podle krajů'!H515="","",'Statistika podle krajů'!H515/'podle krajů na 100tis.obyvatel'!H$5*100000)</f>
        <v>16.22754625977597</v>
      </c>
      <c r="I515" s="22">
        <f>IF('Statistika podle krajů'!I515="","",'Statistika podle krajů'!I515/'podle krajů na 100tis.obyvatel'!I$5*100000)</f>
        <v>16.496056354879119</v>
      </c>
      <c r="J515" s="22">
        <f>IF('Statistika podle krajů'!J515="","",'Statistika podle krajů'!J515/'podle krajů na 100tis.obyvatel'!J$5*100000)</f>
        <v>18.558839173308943</v>
      </c>
      <c r="K515" s="22">
        <f>IF('Statistika podle krajů'!K515="","",'Statistika podle krajů'!K515/'podle krajů na 100tis.obyvatel'!K$5*100000)</f>
        <v>21.184238142220774</v>
      </c>
      <c r="L515" s="22">
        <f>IF('Statistika podle krajů'!L515="","",'Statistika podle krajů'!L515/'podle krajů na 100tis.obyvatel'!L$5*100000)</f>
        <v>12.080648395245259</v>
      </c>
      <c r="M515" s="22">
        <f>IF('Statistika podle krajů'!M515="","",'Statistika podle krajů'!M515/'podle krajů na 100tis.obyvatel'!M$5*100000)</f>
        <v>10.442790123652127</v>
      </c>
      <c r="N515" s="22">
        <f>IF('Statistika podle krajů'!N515="","",'Statistika podle krajů'!N515/'podle krajů na 100tis.obyvatel'!N$5*100000)</f>
        <v>12.531005656118307</v>
      </c>
      <c r="O515" s="23">
        <f>IF('Statistika podle krajů'!O515="","",'Statistika podle krajů'!O515/'podle krajů na 100tis.obyvatel'!O$5*100000)</f>
        <v>13.410643052828771</v>
      </c>
      <c r="Q515" s="24">
        <f>IF('Statistika podle krajů'!Q515="","",'Statistika podle krajů'!Q515/'podle krajů na 100tis.obyvatel'!$Q$5*100000)</f>
        <v>19.459621005880059</v>
      </c>
    </row>
    <row r="516" spans="1:17" x14ac:dyDescent="0.2">
      <c r="A516" s="102">
        <v>44401</v>
      </c>
      <c r="B516" s="22">
        <f>IF('Statistika podle krajů'!B516="","",'Statistika podle krajů'!B516/'podle krajů na 100tis.obyvatel'!B$5*100000)</f>
        <v>43.419918944450444</v>
      </c>
      <c r="C516" s="22">
        <f>IF('Statistika podle krajů'!C516="","",'Statistika podle krajů'!C516/'podle krajů na 100tis.obyvatel'!C$5*100000)</f>
        <v>21.225275982733887</v>
      </c>
      <c r="D516" s="22">
        <f>IF('Statistika podle krajů'!D516="","",'Statistika podle krajů'!D516/'podle krajů na 100tis.obyvatel'!D$5*100000)</f>
        <v>9.7813480560735186</v>
      </c>
      <c r="E516" s="22">
        <f>IF('Statistika podle krajů'!E516="","",'Statistika podle krajů'!E516/'podle krajů na 100tis.obyvatel'!E$5*100000)</f>
        <v>29.496574837387417</v>
      </c>
      <c r="F516" s="22">
        <f>IF('Statistika podle krajů'!F516="","",'Statistika podle krajů'!F516/'podle krajů na 100tis.obyvatel'!F$5*100000)</f>
        <v>14.253522656313631</v>
      </c>
      <c r="G516" s="22">
        <f>IF('Statistika podle krajů'!G516="","",'Statistika podle krajů'!G516/'podle krajů na 100tis.obyvatel'!G$5*100000)</f>
        <v>9.8664376678664745</v>
      </c>
      <c r="H516" s="22">
        <f>IF('Statistika podle krajů'!H516="","",'Statistika podle krajů'!H516/'podle krajů na 100tis.obyvatel'!H$5*100000)</f>
        <v>15.551398498951972</v>
      </c>
      <c r="I516" s="22">
        <f>IF('Statistika podle krajů'!I516="","",'Statistika podle krajů'!I516/'podle krajů na 100tis.obyvatel'!I$5*100000)</f>
        <v>15.589679632083563</v>
      </c>
      <c r="J516" s="22">
        <f>IF('Statistika podle krajů'!J516="","",'Statistika podle krajů'!J516/'podle krajů na 100tis.obyvatel'!J$5*100000)</f>
        <v>17.793526217708575</v>
      </c>
      <c r="K516" s="22">
        <f>IF('Statistika podle krajů'!K516="","",'Statistika podle krajů'!K516/'podle krajů na 100tis.obyvatel'!K$5*100000)</f>
        <v>20.59578708271464</v>
      </c>
      <c r="L516" s="22">
        <f>IF('Statistika podle krajů'!L516="","",'Statistika podle krajů'!L516/'podle krajů na 100tis.obyvatel'!L$5*100000)</f>
        <v>11.912861611977963</v>
      </c>
      <c r="M516" s="22">
        <f>IF('Statistika podle krajů'!M516="","",'Statistika podle krajů'!M516/'podle krajů na 100tis.obyvatel'!M$5*100000)</f>
        <v>9.9681178453043042</v>
      </c>
      <c r="N516" s="22">
        <f>IF('Statistika podle krajů'!N516="","",'Statistika podle krajů'!N516/'podle krajů na 100tis.obyvatel'!N$5*100000)</f>
        <v>12.531005656118307</v>
      </c>
      <c r="O516" s="23">
        <f>IF('Statistika podle krajů'!O516="","",'Statistika podle krajů'!O516/'podle krajů na 100tis.obyvatel'!O$5*100000)</f>
        <v>13.07745937449762</v>
      </c>
      <c r="Q516" s="24">
        <f>IF('Statistika podle krajů'!Q516="","",'Statistika podle krajů'!Q516/'podle krajů na 100tis.obyvatel'!$Q$5*100000)</f>
        <v>18.861151162354677</v>
      </c>
    </row>
    <row r="517" spans="1:17" x14ac:dyDescent="0.2">
      <c r="A517" s="102">
        <v>44402</v>
      </c>
      <c r="B517" s="22">
        <f>IF('Statistika podle krajů'!B517="","",'Statistika podle krajů'!B517/'podle krajů na 100tis.obyvatel'!B$5*100000)</f>
        <v>43.19338023691418</v>
      </c>
      <c r="C517" s="22">
        <f>IF('Statistika podle krajů'!C517="","",'Statistika podle krajů'!C517/'podle krajů na 100tis.obyvatel'!C$5*100000)</f>
        <v>20.936496717662678</v>
      </c>
      <c r="D517" s="22">
        <f>IF('Statistika podle krajů'!D517="","",'Statistika podle krajů'!D517/'podle krajů na 100tis.obyvatel'!D$5*100000)</f>
        <v>9.7813480560735186</v>
      </c>
      <c r="E517" s="22">
        <f>IF('Statistika podle krajů'!E517="","",'Statistika podle krajů'!E517/'podle krajů na 100tis.obyvatel'!E$5*100000)</f>
        <v>29.327054292344961</v>
      </c>
      <c r="F517" s="22">
        <f>IF('Statistika podle krajů'!F517="","",'Statistika podle krajů'!F517/'podle krajů na 100tis.obyvatel'!F$5*100000)</f>
        <v>14.253522656313631</v>
      </c>
      <c r="G517" s="22">
        <f>IF('Statistika podle krajů'!G517="","",'Statistika podle krajů'!G517/'podle krajů na 100tis.obyvatel'!G$5*100000)</f>
        <v>9.8664376678664745</v>
      </c>
      <c r="H517" s="22">
        <f>IF('Statistika podle krajů'!H517="","",'Statistika podle krajů'!H517/'podle krajů na 100tis.obyvatel'!H$5*100000)</f>
        <v>15.551398498951972</v>
      </c>
      <c r="I517" s="22">
        <f>IF('Statistika podle krajů'!I517="","",'Statistika podle krajů'!I517/'podle krajů na 100tis.obyvatel'!I$5*100000)</f>
        <v>15.227128942965338</v>
      </c>
      <c r="J517" s="22">
        <f>IF('Statistika podle krajů'!J517="","",'Statistika podle krajů'!J517/'podle krajů na 100tis.obyvatel'!J$5*100000)</f>
        <v>17.410869739908392</v>
      </c>
      <c r="K517" s="22">
        <f>IF('Statistika podle krajů'!K517="","",'Statistika podle krajů'!K517/'podle krajů na 100tis.obyvatel'!K$5*100000)</f>
        <v>20.59578708271464</v>
      </c>
      <c r="L517" s="22">
        <f>IF('Statistika podle krajů'!L517="","",'Statistika podle krajů'!L517/'podle krajů na 100tis.obyvatel'!L$5*100000)</f>
        <v>11.912861611977963</v>
      </c>
      <c r="M517" s="22">
        <f>IF('Statistika podle krajů'!M517="","",'Statistika podle krajů'!M517/'podle krajů na 100tis.obyvatel'!M$5*100000)</f>
        <v>9.9681178453043042</v>
      </c>
      <c r="N517" s="22">
        <f>IF('Statistika podle krajů'!N517="","",'Statistika podle krajů'!N517/'podle krajů na 100tis.obyvatel'!N$5*100000)</f>
        <v>12.531005656118307</v>
      </c>
      <c r="O517" s="23">
        <f>IF('Statistika podle krajů'!O517="","",'Statistika podle krajů'!O517/'podle krajů na 100tis.obyvatel'!O$5*100000)</f>
        <v>13.07745937449762</v>
      </c>
      <c r="Q517" s="24">
        <f>IF('Statistika podle krajů'!Q517="","",'Statistika podle krajů'!Q517/'podle krajů na 100tis.obyvatel'!$Q$5*100000)</f>
        <v>18.748938066693665</v>
      </c>
    </row>
    <row r="518" spans="1:17" x14ac:dyDescent="0.2">
      <c r="A518" s="102">
        <v>44403</v>
      </c>
      <c r="B518" s="22">
        <f>IF('Statistika podle krajů'!B518="","",'Statistika podle krajů'!B518/'podle krajů na 100tis.obyvatel'!B$5*100000)</f>
        <v>43.948509262035053</v>
      </c>
      <c r="C518" s="22">
        <f>IF('Statistika podle krajů'!C518="","",'Statistika podle krajů'!C518/'podle krajů na 100tis.obyvatel'!C$5*100000)</f>
        <v>21.080886350198284</v>
      </c>
      <c r="D518" s="22">
        <f>IF('Statistika podle krajů'!D518="","",'Statistika podle krajů'!D518/'podle krajů na 100tis.obyvatel'!D$5*100000)</f>
        <v>9.1603100842593257</v>
      </c>
      <c r="E518" s="22">
        <f>IF('Statistika podle krajů'!E518="","",'Statistika podle krajů'!E518/'podle krajů na 100tis.obyvatel'!E$5*100000)</f>
        <v>29.835615927472329</v>
      </c>
      <c r="F518" s="22">
        <f>IF('Statistika podle krajů'!F518="","",'Statistika podle krajů'!F518/'podle krajů na 100tis.obyvatel'!F$5*100000)</f>
        <v>15.271631417478892</v>
      </c>
      <c r="G518" s="22">
        <f>IF('Statistika podle krajů'!G518="","",'Statistika podle krajů'!G518/'podle krajů na 100tis.obyvatel'!G$5*100000)</f>
        <v>10.110053412752066</v>
      </c>
      <c r="H518" s="22">
        <f>IF('Statistika podle krajů'!H518="","",'Statistika podle krajů'!H518/'podle krajů na 100tis.obyvatel'!H$5*100000)</f>
        <v>16.452928846717302</v>
      </c>
      <c r="I518" s="22">
        <f>IF('Statistika podle krajů'!I518="","",'Statistika podle krajů'!I518/'podle krajů na 100tis.obyvatel'!I$5*100000)</f>
        <v>15.227128942965338</v>
      </c>
      <c r="J518" s="22">
        <f>IF('Statistika podle krajů'!J518="","",'Statistika podle krajů'!J518/'podle krajů na 100tis.obyvatel'!J$5*100000)</f>
        <v>17.028213262108206</v>
      </c>
      <c r="K518" s="22">
        <f>IF('Statistika podle krajů'!K518="","",'Statistika podle krajů'!K518/'podle krajů na 100tis.obyvatel'!K$5*100000)</f>
        <v>20.59578708271464</v>
      </c>
      <c r="L518" s="22">
        <f>IF('Statistika podle krajů'!L518="","",'Statistika podle krajů'!L518/'podle krajů na 100tis.obyvatel'!L$5*100000)</f>
        <v>11.996755003611609</v>
      </c>
      <c r="M518" s="22">
        <f>IF('Statistika podle krajů'!M518="","",'Statistika podle krajů'!M518/'podle krajů na 100tis.obyvatel'!M$5*100000)</f>
        <v>10.126341938086913</v>
      </c>
      <c r="N518" s="22">
        <f>IF('Statistika podle krajů'!N518="","",'Statistika podle krajů'!N518/'podle krajů na 100tis.obyvatel'!N$5*100000)</f>
        <v>12.702663267845953</v>
      </c>
      <c r="O518" s="23">
        <f>IF('Statistika podle krajů'!O518="","",'Statistika podle krajů'!O518/'podle krajů na 100tis.obyvatel'!O$5*100000)</f>
        <v>13.577234891994346</v>
      </c>
      <c r="Q518" s="24">
        <f>IF('Statistika podle krajů'!Q518="","",'Statistika podle krajů'!Q518/'podle krajů na 100tis.obyvatel'!$Q$5*100000)</f>
        <v>19.001417531930937</v>
      </c>
    </row>
    <row r="519" spans="1:17" x14ac:dyDescent="0.2">
      <c r="A519" s="102">
        <v>44404</v>
      </c>
      <c r="B519" s="22">
        <f>IF('Statistika podle krajů'!B519="","",'Statistika podle krajů'!B519/'podle krajů na 100tis.obyvatel'!B$5*100000)</f>
        <v>43.268893139426268</v>
      </c>
      <c r="C519" s="22">
        <f>IF('Statistika podle krajů'!C519="","",'Statistika podle krajů'!C519/'podle krajů na 100tis.obyvatel'!C$5*100000)</f>
        <v>20.575522636323669</v>
      </c>
      <c r="D519" s="22">
        <f>IF('Statistika podle krajů'!D519="","",'Statistika podle krajů'!D519/'podle krajů na 100tis.obyvatel'!D$5*100000)</f>
        <v>9.3155695772128748</v>
      </c>
      <c r="E519" s="22">
        <f>IF('Statistika podle krajů'!E519="","",'Statistika podle krajů'!E519/'podle krajů na 100tis.obyvatel'!E$5*100000)</f>
        <v>30.174657017557244</v>
      </c>
      <c r="F519" s="22">
        <f>IF('Statistika podle krajů'!F519="","",'Statistika podle krajů'!F519/'podle krajů na 100tis.obyvatel'!F$5*100000)</f>
        <v>14.932261830423805</v>
      </c>
      <c r="G519" s="22">
        <f>IF('Statistika podle krajů'!G519="","",'Statistika podle krajů'!G519/'podle krajů na 100tis.obyvatel'!G$5*100000)</f>
        <v>9.3792061780952896</v>
      </c>
      <c r="H519" s="22">
        <f>IF('Statistika podle krajů'!H519="","",'Statistika podle krajů'!H519/'podle krajů na 100tis.obyvatel'!H$5*100000)</f>
        <v>16.452928846717302</v>
      </c>
      <c r="I519" s="22">
        <f>IF('Statistika podle krajů'!I519="","",'Statistika podle krajů'!I519/'podle krajů na 100tis.obyvatel'!I$5*100000)</f>
        <v>15.227128942965338</v>
      </c>
      <c r="J519" s="22">
        <f>IF('Statistika podle krajů'!J519="","",'Statistika podle krajů'!J519/'podle krajů na 100tis.obyvatel'!J$5*100000)</f>
        <v>17.028213262108206</v>
      </c>
      <c r="K519" s="22">
        <f>IF('Statistika podle krajů'!K519="","",'Statistika podle krajů'!K519/'podle krajů na 100tis.obyvatel'!K$5*100000)</f>
        <v>20.203486376377221</v>
      </c>
      <c r="L519" s="22">
        <f>IF('Statistika podle krajů'!L519="","",'Statistika podle krajů'!L519/'podle krajů na 100tis.obyvatel'!L$5*100000)</f>
        <v>12.332328570146199</v>
      </c>
      <c r="M519" s="22">
        <f>IF('Statistika podle krajů'!M519="","",'Statistika podle krajů'!M519/'podle krajů na 100tis.obyvatel'!M$5*100000)</f>
        <v>10.28456603086952</v>
      </c>
      <c r="N519" s="22">
        <f>IF('Statistika podle krajů'!N519="","",'Statistika podle krajů'!N519/'podle krajů na 100tis.obyvatel'!N$5*100000)</f>
        <v>12.187690432663009</v>
      </c>
      <c r="O519" s="23">
        <f>IF('Statistika podle krajů'!O519="","",'Statistika podle krajů'!O519/'podle krajů na 100tis.obyvatel'!O$5*100000)</f>
        <v>13.16075529408041</v>
      </c>
      <c r="Q519" s="24">
        <f>IF('Statistika podle krajů'!Q519="","",'Statistika podle krajů'!Q519/'podle krajů na 100tis.obyvatel'!$Q$5*100000)</f>
        <v>18.767640249303835</v>
      </c>
    </row>
    <row r="520" spans="1:17" x14ac:dyDescent="0.2">
      <c r="A520" s="102">
        <v>44405</v>
      </c>
      <c r="B520" s="22">
        <f>IF('Statistika podle krajů'!B520="","",'Statistika podle krajů'!B520/'podle krajů na 100tis.obyvatel'!B$5*100000)</f>
        <v>43.19338023691418</v>
      </c>
      <c r="C520" s="22">
        <f>IF('Statistika podle krajů'!C520="","",'Statistika podle krajů'!C520/'podle krajů na 100tis.obyvatel'!C$5*100000)</f>
        <v>20.286743371252456</v>
      </c>
      <c r="D520" s="22">
        <f>IF('Statistika podle krajů'!D520="","",'Statistika podle krajů'!D520/'podle krajů na 100tis.obyvatel'!D$5*100000)</f>
        <v>9.0050505913057783</v>
      </c>
      <c r="E520" s="22">
        <f>IF('Statistika podle krajů'!E520="","",'Statistika podle krajů'!E520/'podle krajů na 100tis.obyvatel'!E$5*100000)</f>
        <v>28.479451567132678</v>
      </c>
      <c r="F520" s="22">
        <f>IF('Statistika podle krajů'!F520="","",'Statistika podle krajů'!F520/'podle krajů na 100tis.obyvatel'!F$5*100000)</f>
        <v>15.271631417478892</v>
      </c>
      <c r="G520" s="22">
        <f>IF('Statistika podle krajů'!G520="","",'Statistika podle krajů'!G520/'podle krajů na 100tis.obyvatel'!G$5*100000)</f>
        <v>9.2573983056524938</v>
      </c>
      <c r="H520" s="22">
        <f>IF('Statistika podle krajů'!H520="","",'Statistika podle krajů'!H520/'podle krajů na 100tis.obyvatel'!H$5*100000)</f>
        <v>16.452928846717302</v>
      </c>
      <c r="I520" s="22">
        <f>IF('Statistika podle krajů'!I520="","",'Statistika podle krajů'!I520/'podle krajů na 100tis.obyvatel'!I$5*100000)</f>
        <v>14.683302909288004</v>
      </c>
      <c r="J520" s="22">
        <f>IF('Statistika podle krajů'!J520="","",'Statistika podle krajů'!J520/'podle krajů na 100tis.obyvatel'!J$5*100000)</f>
        <v>16.645556784308024</v>
      </c>
      <c r="K520" s="22">
        <f>IF('Statistika podle krajů'!K520="","",'Statistika podle krajů'!K520/'podle krajů na 100tis.obyvatel'!K$5*100000)</f>
        <v>18.438133197858825</v>
      </c>
      <c r="L520" s="22">
        <f>IF('Statistika podle krajů'!L520="","",'Statistika podle krajů'!L520/'podle krajů na 100tis.obyvatel'!L$5*100000)</f>
        <v>12.080648395245259</v>
      </c>
      <c r="M520" s="22">
        <f>IF('Statistika podle krajů'!M520="","",'Statistika podle krajů'!M520/'podle krajů na 100tis.obyvatel'!M$5*100000)</f>
        <v>10.442790123652127</v>
      </c>
      <c r="N520" s="22">
        <f>IF('Statistika podle krajů'!N520="","",'Statistika podle krajů'!N520/'podle krajů na 100tis.obyvatel'!N$5*100000)</f>
        <v>12.187690432663009</v>
      </c>
      <c r="O520" s="23">
        <f>IF('Statistika podle krajů'!O520="","",'Statistika podle krajů'!O520/'podle krajů na 100tis.obyvatel'!O$5*100000)</f>
        <v>13.07745937449762</v>
      </c>
      <c r="Q520" s="24">
        <f>IF('Statistika podle krajů'!Q520="","",'Statistika podle krajů'!Q520/'podle krajů na 100tis.obyvatel'!$Q$5*100000)</f>
        <v>18.449703144930975</v>
      </c>
    </row>
    <row r="521" spans="1:17" x14ac:dyDescent="0.2">
      <c r="A521" s="102">
        <v>44406</v>
      </c>
      <c r="B521" s="22">
        <f>IF('Statistika podle krajů'!B521="","",'Statistika podle krajů'!B521/'podle krajů na 100tis.obyvatel'!B$5*100000)</f>
        <v>42.740302821841659</v>
      </c>
      <c r="C521" s="22">
        <f>IF('Statistika podle krajů'!C521="","",'Statistika podle krajů'!C521/'podle krajů na 100tis.obyvatel'!C$5*100000)</f>
        <v>19.564795208574434</v>
      </c>
      <c r="D521" s="22">
        <f>IF('Statistika podle krajů'!D521="","",'Statistika podle krajů'!D521/'podle krajů na 100tis.obyvatel'!D$5*100000)</f>
        <v>8.6945316053986836</v>
      </c>
      <c r="E521" s="22">
        <f>IF('Statistika podle krajů'!E521="","",'Statistika podle krajů'!E521/'podle krajů na 100tis.obyvatel'!E$5*100000)</f>
        <v>27.292807751835483</v>
      </c>
      <c r="F521" s="22">
        <f>IF('Statistika podle krajů'!F521="","",'Statistika podle krajů'!F521/'podle krajů na 100tis.obyvatel'!F$5*100000)</f>
        <v>14.59289224336872</v>
      </c>
      <c r="G521" s="22">
        <f>IF('Statistika podle krajů'!G521="","",'Statistika podle krajů'!G521/'podle krajů na 100tis.obyvatel'!G$5*100000)</f>
        <v>8.6483589434385149</v>
      </c>
      <c r="H521" s="22">
        <f>IF('Statistika podle krajů'!H521="","",'Statistika podle krajů'!H521/'podle krajů na 100tis.obyvatel'!H$5*100000)</f>
        <v>16.452928846717302</v>
      </c>
      <c r="I521" s="22">
        <f>IF('Statistika podle krajů'!I521="","",'Statistika podle krajů'!I521/'podle krajů na 100tis.obyvatel'!I$5*100000)</f>
        <v>14.502027564728895</v>
      </c>
      <c r="J521" s="22">
        <f>IF('Statistika podle krajů'!J521="","",'Statistika podle krajů'!J521/'podle krajů na 100tis.obyvatel'!J$5*100000)</f>
        <v>15.880243828707654</v>
      </c>
      <c r="K521" s="22">
        <f>IF('Statistika podle krajů'!K521="","",'Statistika podle krajů'!K521/'podle krajů na 100tis.obyvatel'!K$5*100000)</f>
        <v>18.241982844690114</v>
      </c>
      <c r="L521" s="22">
        <f>IF('Statistika podle krajů'!L521="","",'Statistika podle krajů'!L521/'podle krajů na 100tis.obyvatel'!L$5*100000)</f>
        <v>12.080648395245259</v>
      </c>
      <c r="M521" s="22">
        <f>IF('Statistika podle krajů'!M521="","",'Statistika podle krajů'!M521/'podle krajů na 100tis.obyvatel'!M$5*100000)</f>
        <v>10.759238309217345</v>
      </c>
      <c r="N521" s="22">
        <f>IF('Statistika podle krajů'!N521="","",'Statistika podle krajů'!N521/'podle krajů na 100tis.obyvatel'!N$5*100000)</f>
        <v>11.32940237402477</v>
      </c>
      <c r="O521" s="23">
        <f>IF('Statistika podle krajů'!O521="","",'Statistika podle krajů'!O521/'podle krajů na 100tis.obyvatel'!O$5*100000)</f>
        <v>12.994163454914835</v>
      </c>
      <c r="Q521" s="24">
        <f>IF('Statistika podle krajů'!Q521="","",'Statistika podle krajů'!Q521/'podle krajů na 100tis.obyvatel'!$Q$5*100000)</f>
        <v>18.056957310117443</v>
      </c>
    </row>
    <row r="522" spans="1:17" x14ac:dyDescent="0.2">
      <c r="A522" s="102">
        <v>44407</v>
      </c>
      <c r="B522" s="22">
        <f>IF('Statistika podle krajů'!B522="","",'Statistika podle krajů'!B522/'podle krajů na 100tis.obyvatel'!B$5*100000)</f>
        <v>42.136199601744956</v>
      </c>
      <c r="C522" s="22">
        <f>IF('Statistika podle krajů'!C522="","",'Statistika podle krajů'!C522/'podle krajů na 100tis.obyvatel'!C$5*100000)</f>
        <v>18.770652229628606</v>
      </c>
      <c r="D522" s="22">
        <f>IF('Statistika podle krajů'!D522="","",'Statistika podle krajů'!D522/'podle krajů na 100tis.obyvatel'!D$5*100000)</f>
        <v>8.5392721124451363</v>
      </c>
      <c r="E522" s="22">
        <f>IF('Statistika podle krajů'!E522="","",'Statistika podle krajů'!E522/'podle krajů na 100tis.obyvatel'!E$5*100000)</f>
        <v>26.784246116708115</v>
      </c>
      <c r="F522" s="22">
        <f>IF('Statistika podle krajů'!F522="","",'Statistika podle krajů'!F522/'podle krajů na 100tis.obyvatel'!F$5*100000)</f>
        <v>13.914153069258546</v>
      </c>
      <c r="G522" s="22">
        <f>IF('Statistika podle krajů'!G522="","",'Statistika podle krajů'!G522/'podle krajů na 100tis.obyvatel'!G$5*100000)</f>
        <v>8.8919746883241064</v>
      </c>
      <c r="H522" s="22">
        <f>IF('Statistika podle krajů'!H522="","",'Statistika podle krajů'!H522/'podle krajů na 100tis.obyvatel'!H$5*100000)</f>
        <v>16.678311433658635</v>
      </c>
      <c r="I522" s="22">
        <f>IF('Statistika podle krajů'!I522="","",'Statistika podle krajů'!I522/'podle krajů na 100tis.obyvatel'!I$5*100000)</f>
        <v>14.502027564728895</v>
      </c>
      <c r="J522" s="22">
        <f>IF('Statistika podle krajů'!J522="","",'Statistika podle krajů'!J522/'podle krajů na 100tis.obyvatel'!J$5*100000)</f>
        <v>16.071572067607747</v>
      </c>
      <c r="K522" s="22">
        <f>IF('Statistika podle krajů'!K522="","",'Statistika podle krajů'!K522/'podle krajů na 100tis.obyvatel'!K$5*100000)</f>
        <v>18.438133197858825</v>
      </c>
      <c r="L522" s="22">
        <f>IF('Statistika podle krajů'!L522="","",'Statistika podle krajů'!L522/'podle krajů na 100tis.obyvatel'!L$5*100000)</f>
        <v>11.996755003611609</v>
      </c>
      <c r="M522" s="22">
        <f>IF('Statistika podle krajů'!M522="","",'Statistika podle krajů'!M522/'podle krajů na 100tis.obyvatel'!M$5*100000)</f>
        <v>10.759238309217345</v>
      </c>
      <c r="N522" s="22">
        <f>IF('Statistika podle krajů'!N522="","",'Statistika podle krajů'!N522/'podle krajů na 100tis.obyvatel'!N$5*100000)</f>
        <v>11.672717597480066</v>
      </c>
      <c r="O522" s="23">
        <f>IF('Statistika podle krajů'!O522="","",'Statistika podle krajů'!O522/'podle krajů na 100tis.obyvatel'!O$5*100000)</f>
        <v>13.07745937449762</v>
      </c>
      <c r="Q522" s="24">
        <f>IF('Statistika podle krajů'!Q522="","",'Statistika podle krajů'!Q522/'podle krajů na 100tis.obyvatel'!$Q$5*100000)</f>
        <v>17.888637666625929</v>
      </c>
    </row>
    <row r="523" spans="1:17" ht="13.5" thickBot="1" x14ac:dyDescent="0.25">
      <c r="A523" s="103">
        <v>44408</v>
      </c>
      <c r="B523" s="43">
        <f>IF('Statistika podle krajů'!B523="","",'Statistika podle krajů'!B523/'podle krajů na 100tis.obyvatel'!B$5*100000)</f>
        <v>41.154531869087812</v>
      </c>
      <c r="C523" s="43">
        <f>IF('Statistika podle krajů'!C523="","",'Statistika podle krajů'!C523/'podle krajů na 100tis.obyvatel'!C$5*100000)</f>
        <v>18.5540677808252</v>
      </c>
      <c r="D523" s="43">
        <f>IF('Statistika podle krajů'!D523="","",'Statistika podle krajů'!D523/'podle krajů na 100tis.obyvatel'!D$5*100000)</f>
        <v>8.2287531265380398</v>
      </c>
      <c r="E523" s="43">
        <f>IF('Statistika podle krajů'!E523="","",'Statistika podle krajů'!E523/'podle krajů na 100tis.obyvatel'!E$5*100000)</f>
        <v>25.767122846453375</v>
      </c>
      <c r="F523" s="43">
        <f>IF('Statistika podle krajů'!F523="","",'Statistika podle krajů'!F523/'podle krajů na 100tis.obyvatel'!F$5*100000)</f>
        <v>13.235413895148373</v>
      </c>
      <c r="G523" s="43">
        <f>IF('Statistika podle krajů'!G523="","",'Statistika podle krajů'!G523/'podle krajů na 100tis.obyvatel'!G$5*100000)</f>
        <v>8.7701668158813106</v>
      </c>
      <c r="H523" s="43">
        <f>IF('Statistika podle krajů'!H523="","",'Statistika podle krajů'!H523/'podle krajů na 100tis.obyvatel'!H$5*100000)</f>
        <v>16.002163672834637</v>
      </c>
      <c r="I523" s="43">
        <f>IF('Statistika podle krajů'!I523="","",'Statistika podle krajů'!I523/'podle krajů na 100tis.obyvatel'!I$5*100000)</f>
        <v>14.320752220169783</v>
      </c>
      <c r="J523" s="43">
        <f>IF('Statistika podle krajů'!J523="","",'Statistika podle krajů'!J523/'podle krajů na 100tis.obyvatel'!J$5*100000)</f>
        <v>15.688915589807563</v>
      </c>
      <c r="K523" s="43">
        <f>IF('Statistika podle krajů'!K523="","",'Statistika podle krajů'!K523/'podle krajů na 100tis.obyvatel'!K$5*100000)</f>
        <v>18.045832491521402</v>
      </c>
      <c r="L523" s="43">
        <f>IF('Statistika podle krajů'!L523="","",'Statistika podle krajů'!L523/'podle krajů na 100tis.obyvatel'!L$5*100000)</f>
        <v>11.912861611977963</v>
      </c>
      <c r="M523" s="43">
        <f>IF('Statistika podle krajů'!M523="","",'Statistika podle krajů'!M523/'podle krajů na 100tis.obyvatel'!M$5*100000)</f>
        <v>10.28456603086952</v>
      </c>
      <c r="N523" s="43">
        <f>IF('Statistika podle krajů'!N523="","",'Statistika podle krajů'!N523/'podle krajů na 100tis.obyvatel'!N$5*100000)</f>
        <v>11.501059985752418</v>
      </c>
      <c r="O523" s="44">
        <f>IF('Statistika podle krajů'!O523="","",'Statistika podle krajů'!O523/'podle krajů na 100tis.obyvatel'!O$5*100000)</f>
        <v>12.827571615749259</v>
      </c>
      <c r="Q523" s="45">
        <f>IF('Statistika podle krajů'!Q523="","",'Statistika podle krajů'!Q523/'podle krajů na 100tis.obyvatel'!$Q$5*100000)</f>
        <v>17.486540740507309</v>
      </c>
    </row>
    <row r="524" spans="1:17" ht="13.5" thickTop="1" x14ac:dyDescent="0.2">
      <c r="A524" s="102">
        <v>44409</v>
      </c>
      <c r="B524" s="22">
        <f>IF('Statistika podle krajů'!B524="","",'Statistika podle krajů'!B524/'podle krajů na 100tis.obyvatel'!B$5*100000)</f>
        <v>41.003506064063636</v>
      </c>
      <c r="C524" s="22">
        <f>IF('Statistika podle krajů'!C524="","",'Statistika podle krajů'!C524/'podle krajů na 100tis.obyvatel'!C$5*100000)</f>
        <v>18.4818729645574</v>
      </c>
      <c r="D524" s="22">
        <f>IF('Statistika podle krajů'!D524="","",'Statistika podle krajů'!D524/'podle krajů na 100tis.obyvatel'!D$5*100000)</f>
        <v>8.0734936335844907</v>
      </c>
      <c r="E524" s="22">
        <f>IF('Statistika podle krajů'!E524="","",'Statistika podle krajů'!E524/'podle krajů na 100tis.obyvatel'!E$5*100000)</f>
        <v>24.919520121241096</v>
      </c>
      <c r="F524" s="22">
        <f>IF('Statistika podle krajů'!F524="","",'Statistika podle krajů'!F524/'podle krajů na 100tis.obyvatel'!F$5*100000)</f>
        <v>12.556674721038199</v>
      </c>
      <c r="G524" s="22">
        <f>IF('Statistika podle krajů'!G524="","",'Statistika podle krajů'!G524/'podle krajů na 100tis.obyvatel'!G$5*100000)</f>
        <v>8.7701668158813106</v>
      </c>
      <c r="H524" s="22">
        <f>IF('Statistika podle krajů'!H524="","",'Statistika podle krajů'!H524/'podle krajů na 100tis.obyvatel'!H$5*100000)</f>
        <v>15.776781085893305</v>
      </c>
      <c r="I524" s="22">
        <f>IF('Statistika podle krajů'!I524="","",'Statistika podle krajů'!I524/'podle krajů na 100tis.obyvatel'!I$5*100000)</f>
        <v>14.139476875610672</v>
      </c>
      <c r="J524" s="22">
        <f>IF('Statistika podle krajů'!J524="","",'Statistika podle krajů'!J524/'podle krajů na 100tis.obyvatel'!J$5*100000)</f>
        <v>15.497587350907471</v>
      </c>
      <c r="K524" s="22">
        <f>IF('Statistika podle krajů'!K524="","",'Statistika podle krajů'!K524/'podle krajů na 100tis.obyvatel'!K$5*100000)</f>
        <v>17.849682138352687</v>
      </c>
      <c r="L524" s="22">
        <f>IF('Statistika podle krajů'!L524="","",'Statistika podle krajů'!L524/'podle krajů na 100tis.obyvatel'!L$5*100000)</f>
        <v>11.577288045443373</v>
      </c>
      <c r="M524" s="22">
        <f>IF('Statistika podle krajů'!M524="","",'Statistika podle krajů'!M524/'podle krajů na 100tis.obyvatel'!M$5*100000)</f>
        <v>10.126341938086913</v>
      </c>
      <c r="N524" s="22">
        <f>IF('Statistika podle krajů'!N524="","",'Statistika podle krajů'!N524/'podle krajů na 100tis.obyvatel'!N$5*100000)</f>
        <v>11.32940237402477</v>
      </c>
      <c r="O524" s="23">
        <f>IF('Statistika podle krajů'!O524="","",'Statistika podle krajů'!O524/'podle krajů na 100tis.obyvatel'!O$5*100000)</f>
        <v>12.577683857000897</v>
      </c>
      <c r="Q524" s="24">
        <f>IF('Statistika podle krajů'!Q524="","",'Statistika podle krajů'!Q524/'podle krajů na 100tis.obyvatel'!$Q$5*100000)</f>
        <v>17.262114549185291</v>
      </c>
    </row>
    <row r="525" spans="1:17" x14ac:dyDescent="0.2">
      <c r="A525" s="102">
        <v>44410</v>
      </c>
      <c r="B525" s="22">
        <f>IF('Statistika podle krajů'!B525="","",'Statistika podle krajů'!B525/'podle krajů na 100tis.obyvatel'!B$5*100000)</f>
        <v>40.776967356527372</v>
      </c>
      <c r="C525" s="22">
        <f>IF('Statistika podle krajů'!C525="","",'Statistika podle krajů'!C525/'podle krajů na 100tis.obyvatel'!C$5*100000)</f>
        <v>18.626262597093003</v>
      </c>
      <c r="D525" s="22">
        <f>IF('Statistika podle krajů'!D525="","",'Statistika podle krajů'!D525/'podle krajů na 100tis.obyvatel'!D$5*100000)</f>
        <v>8.5392721124451363</v>
      </c>
      <c r="E525" s="22">
        <f>IF('Statistika podle krajů'!E525="","",'Statistika podle krajů'!E525/'podle krajů na 100tis.obyvatel'!E$5*100000)</f>
        <v>24.58047903115618</v>
      </c>
      <c r="F525" s="22">
        <f>IF('Statistika podle krajů'!F525="","",'Statistika podle krajů'!F525/'podle krajů na 100tis.obyvatel'!F$5*100000)</f>
        <v>12.896044308093286</v>
      </c>
      <c r="G525" s="22">
        <f>IF('Statistika podle krajů'!G525="","",'Statistika podle krajů'!G525/'podle krajů na 100tis.obyvatel'!G$5*100000)</f>
        <v>9.0137825607669022</v>
      </c>
      <c r="H525" s="22">
        <f>IF('Statistika podle krajů'!H525="","",'Statistika podle krajů'!H525/'podle krajů na 100tis.obyvatel'!H$5*100000)</f>
        <v>16.002163672834637</v>
      </c>
      <c r="I525" s="22">
        <f>IF('Statistika podle krajů'!I525="","",'Statistika podle krajů'!I525/'podle krajů na 100tis.obyvatel'!I$5*100000)</f>
        <v>14.864578253847116</v>
      </c>
      <c r="J525" s="22">
        <f>IF('Statistika podle krajů'!J525="","",'Statistika podle krajů'!J525/'podle krajů na 100tis.obyvatel'!J$5*100000)</f>
        <v>15.114930873107285</v>
      </c>
      <c r="K525" s="22">
        <f>IF('Statistika podle krajů'!K525="","",'Statistika podle krajů'!K525/'podle krajů na 100tis.obyvatel'!K$5*100000)</f>
        <v>18.438133197858825</v>
      </c>
      <c r="L525" s="22">
        <f>IF('Statistika podle krajů'!L525="","",'Statistika podle krajů'!L525/'podle krajů na 100tis.obyvatel'!L$5*100000)</f>
        <v>11.745074828710667</v>
      </c>
      <c r="M525" s="22">
        <f>IF('Statistika podle krajů'!M525="","",'Statistika podle krajů'!M525/'podle krajů na 100tis.obyvatel'!M$5*100000)</f>
        <v>9.8098937525216954</v>
      </c>
      <c r="N525" s="22">
        <f>IF('Statistika podle krajů'!N525="","",'Statistika podle krajů'!N525/'podle krajů na 100tis.obyvatel'!N$5*100000)</f>
        <v>10.471114315386529</v>
      </c>
      <c r="O525" s="23">
        <f>IF('Statistika podle krajů'!O525="","",'Statistika podle krajů'!O525/'podle krajů na 100tis.obyvatel'!O$5*100000)</f>
        <v>13.07745937449762</v>
      </c>
      <c r="Q525" s="24">
        <f>IF('Statistika podle krajů'!Q525="","",'Statistika podle krajů'!Q525/'podle krajů na 100tis.obyvatel'!$Q$5*100000)</f>
        <v>17.35562546223613</v>
      </c>
    </row>
    <row r="526" spans="1:17" x14ac:dyDescent="0.2">
      <c r="A526" s="102">
        <v>44411</v>
      </c>
      <c r="B526" s="22">
        <f>IF('Statistika podle krajů'!B526="","",'Statistika podle krajů'!B526/'podle krajů na 100tis.obyvatel'!B$5*100000)</f>
        <v>40.021838331406492</v>
      </c>
      <c r="C526" s="22">
        <f>IF('Statistika podle krajů'!C526="","",'Statistika podle krajů'!C526/'podle krajů na 100tis.obyvatel'!C$5*100000)</f>
        <v>18.265288515753994</v>
      </c>
      <c r="D526" s="22">
        <f>IF('Statistika podle krajů'!D526="","",'Statistika podle krajů'!D526/'podle krajů na 100tis.obyvatel'!D$5*100000)</f>
        <v>8.849791098352231</v>
      </c>
      <c r="E526" s="22">
        <f>IF('Statistika podle krajů'!E526="","",'Statistika podle krajů'!E526/'podle krajů na 100tis.obyvatel'!E$5*100000)</f>
        <v>22.885273580731617</v>
      </c>
      <c r="F526" s="22">
        <f>IF('Statistika podle krajů'!F526="","",'Statistika podle krajů'!F526/'podle krajů na 100tis.obyvatel'!F$5*100000)</f>
        <v>12.896044308093286</v>
      </c>
      <c r="G526" s="22">
        <f>IF('Statistika podle krajů'!G526="","",'Statistika podle krajů'!G526/'podle krajů na 100tis.obyvatel'!G$5*100000)</f>
        <v>9.0137825607669022</v>
      </c>
      <c r="H526" s="22">
        <f>IF('Statistika podle krajů'!H526="","",'Statistika podle krajů'!H526/'podle krajů na 100tis.obyvatel'!H$5*100000)</f>
        <v>15.326015912010639</v>
      </c>
      <c r="I526" s="22">
        <f>IF('Statistika podle krajů'!I526="","",'Statistika podle krajů'!I526/'podle krajů na 100tis.obyvatel'!I$5*100000)</f>
        <v>15.045853598406227</v>
      </c>
      <c r="J526" s="22">
        <f>IF('Statistika podle krajů'!J526="","",'Statistika podle krajů'!J526/'podle krajů na 100tis.obyvatel'!J$5*100000)</f>
        <v>14.923602634207194</v>
      </c>
      <c r="K526" s="22">
        <f>IF('Statistika podle krajů'!K526="","",'Statistika podle krajů'!K526/'podle krajů na 100tis.obyvatel'!K$5*100000)</f>
        <v>18.634283551027533</v>
      </c>
      <c r="L526" s="22">
        <f>IF('Statistika podle krajů'!L526="","",'Statistika podle krajů'!L526/'podle krajů na 100tis.obyvatel'!L$5*100000)</f>
        <v>12.080648395245259</v>
      </c>
      <c r="M526" s="22">
        <f>IF('Statistika podle krajů'!M526="","",'Statistika podle krajů'!M526/'podle krajů na 100tis.obyvatel'!M$5*100000)</f>
        <v>9.1769973813912635</v>
      </c>
      <c r="N526" s="22">
        <f>IF('Statistika podle krajů'!N526="","",'Statistika podle krajů'!N526/'podle krajů na 100tis.obyvatel'!N$5*100000)</f>
        <v>10.642771927114179</v>
      </c>
      <c r="O526" s="23">
        <f>IF('Statistika podle krajů'!O526="","",'Statistika podle krajů'!O526/'podle krajů na 100tis.obyvatel'!O$5*100000)</f>
        <v>12.827571615749259</v>
      </c>
      <c r="Q526" s="24">
        <f>IF('Statistika podle krajů'!Q526="","",'Statistika podle krajů'!Q526/'podle krajů na 100tis.obyvatel'!$Q$5*100000)</f>
        <v>17.103145996998862</v>
      </c>
    </row>
    <row r="527" spans="1:17" x14ac:dyDescent="0.2">
      <c r="A527" s="102">
        <v>44412</v>
      </c>
      <c r="B527" s="22">
        <f>IF('Statistika podle krajů'!B527="","",'Statistika podle krajů'!B527/'podle krajů na 100tis.obyvatel'!B$5*100000)</f>
        <v>39.568760916333972</v>
      </c>
      <c r="C527" s="22">
        <f>IF('Statistika podle krajů'!C527="","",'Statistika podle krajů'!C527/'podle krajů na 100tis.obyvatel'!C$5*100000)</f>
        <v>17.543340353075969</v>
      </c>
      <c r="D527" s="22">
        <f>IF('Statistika podle krajů'!D527="","",'Statistika podle krajů'!D527/'podle krajů na 100tis.obyvatel'!D$5*100000)</f>
        <v>8.3840126194915872</v>
      </c>
      <c r="E527" s="22">
        <f>IF('Statistika podle krajů'!E527="","",'Statistika podle krajů'!E527/'podle krajů na 100tis.obyvatel'!E$5*100000)</f>
        <v>22.546232490646705</v>
      </c>
      <c r="F527" s="22">
        <f>IF('Statistika podle krajů'!F527="","",'Statistika podle krajů'!F527/'podle krajů na 100tis.obyvatel'!F$5*100000)</f>
        <v>12.556674721038199</v>
      </c>
      <c r="G527" s="22">
        <f>IF('Statistika podle krajů'!G527="","",'Statistika podle krajů'!G527/'podle krajů na 100tis.obyvatel'!G$5*100000)</f>
        <v>9.0137825607669022</v>
      </c>
      <c r="H527" s="22">
        <f>IF('Statistika podle krajů'!H527="","",'Statistika podle krajů'!H527/'podle krajů na 100tis.obyvatel'!H$5*100000)</f>
        <v>15.100633325069305</v>
      </c>
      <c r="I527" s="22">
        <f>IF('Statistika podle krajů'!I527="","",'Statistika podle krajů'!I527/'podle krajů na 100tis.obyvatel'!I$5*100000)</f>
        <v>15.045853598406227</v>
      </c>
      <c r="J527" s="22">
        <f>IF('Statistika podle krajů'!J527="","",'Statistika podle krajů'!J527/'podle krajů na 100tis.obyvatel'!J$5*100000)</f>
        <v>15.114930873107285</v>
      </c>
      <c r="K527" s="22">
        <f>IF('Statistika podle krajů'!K527="","",'Statistika podle krajů'!K527/'podle krajů na 100tis.obyvatel'!K$5*100000)</f>
        <v>18.438133197858825</v>
      </c>
      <c r="L527" s="22">
        <f>IF('Statistika podle krajů'!L527="","",'Statistika podle krajů'!L527/'podle krajů na 100tis.obyvatel'!L$5*100000)</f>
        <v>12.919582311581735</v>
      </c>
      <c r="M527" s="22">
        <f>IF('Statistika podle krajů'!M527="","",'Statistika podle krajů'!M527/'podle krajů na 100tis.obyvatel'!M$5*100000)</f>
        <v>9.1769973813912635</v>
      </c>
      <c r="N527" s="22">
        <f>IF('Statistika podle krajů'!N527="","",'Statistika podle krajů'!N527/'podle krajů na 100tis.obyvatel'!N$5*100000)</f>
        <v>10.986087150569475</v>
      </c>
      <c r="O527" s="23">
        <f>IF('Statistika podle krajů'!O527="","",'Statistika podle krajů'!O527/'podle krajů na 100tis.obyvatel'!O$5*100000)</f>
        <v>13.07745937449762</v>
      </c>
      <c r="Q527" s="24">
        <f>IF('Statistika podle krajů'!Q527="","",'Statistika podle krajů'!Q527/'podle krajů na 100tis.obyvatel'!$Q$5*100000)</f>
        <v>17.028337266558186</v>
      </c>
    </row>
    <row r="528" spans="1:17" x14ac:dyDescent="0.2">
      <c r="A528" s="102">
        <v>44413</v>
      </c>
      <c r="B528" s="22">
        <f>IF('Statistika podle krajů'!B528="","",'Statistika podle krajů'!B528/'podle krajů na 100tis.obyvatel'!B$5*100000)</f>
        <v>39.191196403773532</v>
      </c>
      <c r="C528" s="22">
        <f>IF('Statistika podle krajů'!C528="","",'Statistika podle krajů'!C528/'podle krajů na 100tis.obyvatel'!C$5*100000)</f>
        <v>17.615535169343772</v>
      </c>
      <c r="D528" s="22">
        <f>IF('Statistika podle krajů'!D528="","",'Statistika podle krajů'!D528/'podle krajů na 100tis.obyvatel'!D$5*100000)</f>
        <v>8.2287531265380398</v>
      </c>
      <c r="E528" s="22">
        <f>IF('Statistika podle krajů'!E528="","",'Statistika podle krajů'!E528/'podle krajů na 100tis.obyvatel'!E$5*100000)</f>
        <v>21.35958867534951</v>
      </c>
      <c r="F528" s="22">
        <f>IF('Statistika podle krajů'!F528="","",'Statistika podle krajů'!F528/'podle krajů na 100tis.obyvatel'!F$5*100000)</f>
        <v>11.877935546928027</v>
      </c>
      <c r="G528" s="22">
        <f>IF('Statistika podle krajů'!G528="","",'Statistika podle krajů'!G528/'podle krajů na 100tis.obyvatel'!G$5*100000)</f>
        <v>8.8919746883241064</v>
      </c>
      <c r="H528" s="22">
        <f>IF('Statistika podle krajů'!H528="","",'Statistika podle krajů'!H528/'podle krajů na 100tis.obyvatel'!H$5*100000)</f>
        <v>15.100633325069305</v>
      </c>
      <c r="I528" s="22">
        <f>IF('Statistika podle krajů'!I528="","",'Statistika podle krajů'!I528/'podle krajů na 100tis.obyvatel'!I$5*100000)</f>
        <v>14.864578253847116</v>
      </c>
      <c r="J528" s="22">
        <f>IF('Statistika podle krajů'!J528="","",'Statistika podle krajů'!J528/'podle krajů na 100tis.obyvatel'!J$5*100000)</f>
        <v>15.497587350907471</v>
      </c>
      <c r="K528" s="22">
        <f>IF('Statistika podle krajů'!K528="","",'Statistika podle krajů'!K528/'podle krajů na 100tis.obyvatel'!K$5*100000)</f>
        <v>18.045832491521402</v>
      </c>
      <c r="L528" s="22">
        <f>IF('Statistika podle krajů'!L528="","",'Statistika podle krajů'!L528/'podle krajů na 100tis.obyvatel'!L$5*100000)</f>
        <v>13.339049269749975</v>
      </c>
      <c r="M528" s="22">
        <f>IF('Statistika podle krajů'!M528="","",'Statistika podle krajů'!M528/'podle krajů na 100tis.obyvatel'!M$5*100000)</f>
        <v>9.3352214741738724</v>
      </c>
      <c r="N528" s="22">
        <f>IF('Statistika podle krajů'!N528="","",'Statistika podle krajů'!N528/'podle krajů na 100tis.obyvatel'!N$5*100000)</f>
        <v>10.814429538841827</v>
      </c>
      <c r="O528" s="23">
        <f>IF('Statistika podle krajů'!O528="","",'Statistika podle krajů'!O528/'podle krajů na 100tis.obyvatel'!O$5*100000)</f>
        <v>12.077908339504173</v>
      </c>
      <c r="Q528" s="24">
        <f>IF('Statistika podle krajů'!Q528="","",'Statistika podle krajů'!Q528/'podle krajů na 100tis.obyvatel'!$Q$5*100000)</f>
        <v>16.81326216654125</v>
      </c>
    </row>
    <row r="529" spans="1:17" x14ac:dyDescent="0.2">
      <c r="A529" s="102">
        <v>44414</v>
      </c>
      <c r="B529" s="22">
        <f>IF('Statistika podle krajů'!B529="","",'Statistika podle krajů'!B529/'podle krajů na 100tis.obyvatel'!B$5*100000)</f>
        <v>39.040170598749356</v>
      </c>
      <c r="C529" s="22">
        <f>IF('Statistika podle krajů'!C529="","",'Statistika podle krajů'!C529/'podle krajů na 100tis.obyvatel'!C$5*100000)</f>
        <v>17.398950720540366</v>
      </c>
      <c r="D529" s="22">
        <f>IF('Statistika podle krajů'!D529="","",'Statistika podle krajů'!D529/'podle krajů na 100tis.obyvatel'!D$5*100000)</f>
        <v>7.9182341406309433</v>
      </c>
      <c r="E529" s="22">
        <f>IF('Statistika podle krajů'!E529="","",'Statistika podle krajů'!E529/'podle krajů na 100tis.obyvatel'!E$5*100000)</f>
        <v>20.851027040222139</v>
      </c>
      <c r="F529" s="22">
        <f>IF('Statistika podle krajů'!F529="","",'Statistika podle krajů'!F529/'podle krajů na 100tis.obyvatel'!F$5*100000)</f>
        <v>11.877935546928027</v>
      </c>
      <c r="G529" s="22">
        <f>IF('Statistika podle krajů'!G529="","",'Statistika podle krajů'!G529/'podle krajů na 100tis.obyvatel'!G$5*100000)</f>
        <v>8.7701668158813106</v>
      </c>
      <c r="H529" s="22">
        <f>IF('Statistika podle krajů'!H529="","",'Statistika podle krajů'!H529/'podle krajů na 100tis.obyvatel'!H$5*100000)</f>
        <v>13.297572629538642</v>
      </c>
      <c r="I529" s="22">
        <f>IF('Statistika podle krajů'!I529="","",'Statistika podle krajů'!I529/'podle krajů na 100tis.obyvatel'!I$5*100000)</f>
        <v>14.683302909288004</v>
      </c>
      <c r="J529" s="22">
        <f>IF('Statistika podle krajů'!J529="","",'Statistika podle krajů'!J529/'podle krajů na 100tis.obyvatel'!J$5*100000)</f>
        <v>15.688915589807563</v>
      </c>
      <c r="K529" s="22">
        <f>IF('Statistika podle krajů'!K529="","",'Statistika podle krajů'!K529/'podle krajů na 100tis.obyvatel'!K$5*100000)</f>
        <v>18.634283551027533</v>
      </c>
      <c r="L529" s="22">
        <f>IF('Statistika podle krajů'!L529="","",'Statistika podle krajů'!L529/'podle krajů na 100tis.obyvatel'!L$5*100000)</f>
        <v>13.003475703215383</v>
      </c>
      <c r="M529" s="22">
        <f>IF('Statistika podle krajů'!M529="","",'Statistika podle krajů'!M529/'podle krajů na 100tis.obyvatel'!M$5*100000)</f>
        <v>9.8098937525216954</v>
      </c>
      <c r="N529" s="22">
        <f>IF('Statistika podle krajů'!N529="","",'Statistika podle krajů'!N529/'podle krajů na 100tis.obyvatel'!N$5*100000)</f>
        <v>10.814429538841827</v>
      </c>
      <c r="O529" s="23">
        <f>IF('Statistika podle krajů'!O529="","",'Statistika podle krajů'!O529/'podle krajů na 100tis.obyvatel'!O$5*100000)</f>
        <v>11.661428741590237</v>
      </c>
      <c r="Q529" s="24">
        <f>IF('Statistika podle krajů'!Q529="","",'Statistika podle krajů'!Q529/'podle krajů na 100tis.obyvatel'!$Q$5*100000)</f>
        <v>16.607538157829403</v>
      </c>
    </row>
    <row r="530" spans="1:17" x14ac:dyDescent="0.2">
      <c r="A530" s="102">
        <v>44415</v>
      </c>
      <c r="B530" s="22">
        <f>IF('Statistika podle krajů'!B530="","",'Statistika podle krajů'!B530/'podle krajů na 100tis.obyvatel'!B$5*100000)</f>
        <v>38.285041573628476</v>
      </c>
      <c r="C530" s="22">
        <f>IF('Statistika podle krajů'!C530="","",'Statistika podle krajů'!C530/'podle krajů na 100tis.obyvatel'!C$5*100000)</f>
        <v>16.749197374130144</v>
      </c>
      <c r="D530" s="22">
        <f>IF('Statistika podle krajů'!D530="","",'Statistika podle krajů'!D530/'podle krajů na 100tis.obyvatel'!D$5*100000)</f>
        <v>7.6077151547238477</v>
      </c>
      <c r="E530" s="22">
        <f>IF('Statistika podle krajů'!E530="","",'Statistika podle krajů'!E530/'podle krajů na 100tis.obyvatel'!E$5*100000)</f>
        <v>20.172944860052315</v>
      </c>
      <c r="F530" s="22">
        <f>IF('Statistika podle krajů'!F530="","",'Statistika podle krajů'!F530/'podle krajů na 100tis.obyvatel'!F$5*100000)</f>
        <v>10.52045719870768</v>
      </c>
      <c r="G530" s="22">
        <f>IF('Statistika podle krajů'!G530="","",'Statistika podle krajů'!G530/'podle krajů na 100tis.obyvatel'!G$5*100000)</f>
        <v>8.6483589434385149</v>
      </c>
      <c r="H530" s="22">
        <f>IF('Statistika podle krajů'!H530="","",'Statistika podle krajů'!H530/'podle krajů na 100tis.obyvatel'!H$5*100000)</f>
        <v>12.39604228177331</v>
      </c>
      <c r="I530" s="22">
        <f>IF('Statistika podle krajů'!I530="","",'Statistika podle krajů'!I530/'podle krajů na 100tis.obyvatel'!I$5*100000)</f>
        <v>14.683302909288004</v>
      </c>
      <c r="J530" s="22">
        <f>IF('Statistika podle krajů'!J530="","",'Statistika podle krajů'!J530/'podle krajů na 100tis.obyvatel'!J$5*100000)</f>
        <v>15.688915589807563</v>
      </c>
      <c r="K530" s="22">
        <f>IF('Statistika podle krajů'!K530="","",'Statistika podle krajů'!K530/'podle krajů na 100tis.obyvatel'!K$5*100000)</f>
        <v>17.261231078846556</v>
      </c>
      <c r="L530" s="22">
        <f>IF('Statistika podle krajů'!L530="","",'Statistika podle krajů'!L530/'podle krajů na 100tis.obyvatel'!L$5*100000)</f>
        <v>12.164541786878905</v>
      </c>
      <c r="M530" s="22">
        <f>IF('Statistika podle krajů'!M530="","",'Statistika podle krajů'!M530/'podle krajů na 100tis.obyvatel'!M$5*100000)</f>
        <v>9.6516696597390883</v>
      </c>
      <c r="N530" s="22">
        <f>IF('Statistika podle krajů'!N530="","",'Statistika podle krajů'!N530/'podle krajů na 100tis.obyvatel'!N$5*100000)</f>
        <v>10.299456703658882</v>
      </c>
      <c r="O530" s="23">
        <f>IF('Statistika podle krajů'!O530="","",'Statistika podle krajů'!O530/'podle krajů na 100tis.obyvatel'!O$5*100000)</f>
        <v>11.411540982841874</v>
      </c>
      <c r="Q530" s="24">
        <f>IF('Statistika podle krajů'!Q530="","",'Statistika podle krajů'!Q530/'podle krajů na 100tis.obyvatel'!$Q$5*100000)</f>
        <v>16.065174862134523</v>
      </c>
    </row>
    <row r="531" spans="1:17" x14ac:dyDescent="0.2">
      <c r="A531" s="102">
        <v>44416</v>
      </c>
      <c r="B531" s="22">
        <f>IF('Statistika podle krajů'!B531="","",'Statistika podle krajů'!B531/'podle krajů na 100tis.obyvatel'!B$5*100000)</f>
        <v>38.1340157686043</v>
      </c>
      <c r="C531" s="22">
        <f>IF('Statistika podle krajů'!C531="","",'Statistika podle krajů'!C531/'podle krajů na 100tis.obyvatel'!C$5*100000)</f>
        <v>16.532612925326735</v>
      </c>
      <c r="D531" s="22">
        <f>IF('Statistika podle krajů'!D531="","",'Statistika podle krajů'!D531/'podle krajů na 100tis.obyvatel'!D$5*100000)</f>
        <v>7.6077151547238477</v>
      </c>
      <c r="E531" s="22">
        <f>IF('Statistika podle krajů'!E531="","",'Statistika podle krajů'!E531/'podle krajů na 100tis.obyvatel'!E$5*100000)</f>
        <v>20.003424315009859</v>
      </c>
      <c r="F531" s="22">
        <f>IF('Statistika podle krajů'!F531="","",'Statistika podle krajů'!F531/'podle krajů na 100tis.obyvatel'!F$5*100000)</f>
        <v>10.181087611652595</v>
      </c>
      <c r="G531" s="22">
        <f>IF('Statistika podle krajů'!G531="","",'Statistika podle krajů'!G531/'podle krajů na 100tis.obyvatel'!G$5*100000)</f>
        <v>8.6483589434385149</v>
      </c>
      <c r="H531" s="22">
        <f>IF('Statistika podle krajů'!H531="","",'Statistika podle krajů'!H531/'podle krajů na 100tis.obyvatel'!H$5*100000)</f>
        <v>12.39604228177331</v>
      </c>
      <c r="I531" s="22">
        <f>IF('Statistika podle krajů'!I531="","",'Statistika podle krajů'!I531/'podle krajů na 100tis.obyvatel'!I$5*100000)</f>
        <v>14.683302909288004</v>
      </c>
      <c r="J531" s="22">
        <f>IF('Statistika podle krajů'!J531="","",'Statistika podle krajů'!J531/'podle krajů na 100tis.obyvatel'!J$5*100000)</f>
        <v>15.688915589807563</v>
      </c>
      <c r="K531" s="22">
        <f>IF('Statistika podle krajů'!K531="","",'Statistika podle krajů'!K531/'podle krajů na 100tis.obyvatel'!K$5*100000)</f>
        <v>17.065080725677845</v>
      </c>
      <c r="L531" s="22">
        <f>IF('Statistika podle krajů'!L531="","",'Statistika podle krajů'!L531/'podle krajů na 100tis.obyvatel'!L$5*100000)</f>
        <v>12.164541786878905</v>
      </c>
      <c r="M531" s="22">
        <f>IF('Statistika podle krajů'!M531="","",'Statistika podle krajů'!M531/'podle krajů na 100tis.obyvatel'!M$5*100000)</f>
        <v>9.6516696597390883</v>
      </c>
      <c r="N531" s="22">
        <f>IF('Statistika podle krajů'!N531="","",'Statistika podle krajů'!N531/'podle krajů na 100tis.obyvatel'!N$5*100000)</f>
        <v>10.299456703658882</v>
      </c>
      <c r="O531" s="23">
        <f>IF('Statistika podle krajů'!O531="","",'Statistika podle krajů'!O531/'podle krajů na 100tis.obyvatel'!O$5*100000)</f>
        <v>11.328245063259086</v>
      </c>
      <c r="Q531" s="24">
        <f>IF('Statistika podle krajů'!Q531="","",'Statistika podle krajů'!Q531/'podle krajů na 100tis.obyvatel'!$Q$5*100000)</f>
        <v>15.981015040388767</v>
      </c>
    </row>
    <row r="532" spans="1:17" x14ac:dyDescent="0.2">
      <c r="A532" s="102">
        <v>44417</v>
      </c>
      <c r="B532" s="22">
        <f>IF('Statistika podle krajů'!B532="","",'Statistika podle krajů'!B532/'podle krajů na 100tis.obyvatel'!B$5*100000)</f>
        <v>38.285041573628476</v>
      </c>
      <c r="C532" s="22">
        <f>IF('Statistika podle krajů'!C532="","",'Statistika podle krajů'!C532/'podle krajů na 100tis.obyvatel'!C$5*100000)</f>
        <v>16.749197374130144</v>
      </c>
      <c r="D532" s="22">
        <f>IF('Statistika podle krajů'!D532="","",'Statistika podle krajů'!D532/'podle krajů na 100tis.obyvatel'!D$5*100000)</f>
        <v>7.2971961688167513</v>
      </c>
      <c r="E532" s="22">
        <f>IF('Statistika podle krajů'!E532="","",'Statistika podle krajů'!E532/'podle krajů na 100tis.obyvatel'!E$5*100000)</f>
        <v>19.494862679882488</v>
      </c>
      <c r="F532" s="22">
        <f>IF('Statistika podle krajů'!F532="","",'Statistika podle krajů'!F532/'podle krajů na 100tis.obyvatel'!F$5*100000)</f>
        <v>10.52045719870768</v>
      </c>
      <c r="G532" s="22">
        <f>IF('Statistika podle krajů'!G532="","",'Statistika podle krajů'!G532/'podle krajů na 100tis.obyvatel'!G$5*100000)</f>
        <v>9.9882455403092703</v>
      </c>
      <c r="H532" s="22">
        <f>IF('Statistika podle krajů'!H532="","",'Statistika podle krajů'!H532/'podle krajů na 100tis.obyvatel'!H$5*100000)</f>
        <v>13.072190042597308</v>
      </c>
      <c r="I532" s="22">
        <f>IF('Statistika podle krajů'!I532="","",'Statistika podle krajů'!I532/'podle krajů na 100tis.obyvatel'!I$5*100000)</f>
        <v>15.227128942965338</v>
      </c>
      <c r="J532" s="22">
        <f>IF('Statistika podle krajů'!J532="","",'Statistika podle krajů'!J532/'podle krajů na 100tis.obyvatel'!J$5*100000)</f>
        <v>16.071572067607747</v>
      </c>
      <c r="K532" s="22">
        <f>IF('Statistika podle krajů'!K532="","",'Statistika podle krajů'!K532/'podle krajů na 100tis.obyvatel'!K$5*100000)</f>
        <v>17.457381432015268</v>
      </c>
      <c r="L532" s="22">
        <f>IF('Statistika podle krajů'!L532="","",'Statistika podle krajů'!L532/'podle krajů na 100tis.obyvatel'!L$5*100000)</f>
        <v>12.919582311581735</v>
      </c>
      <c r="M532" s="22">
        <f>IF('Statistika podle krajů'!M532="","",'Statistika podle krajů'!M532/'podle krajů na 100tis.obyvatel'!M$5*100000)</f>
        <v>11.392134680347777</v>
      </c>
      <c r="N532" s="22">
        <f>IF('Statistika podle krajů'!N532="","",'Statistika podle krajů'!N532/'podle krajů na 100tis.obyvatel'!N$5*100000)</f>
        <v>10.299456703658882</v>
      </c>
      <c r="O532" s="23">
        <f>IF('Statistika podle krajů'!O532="","",'Statistika podle krajů'!O532/'podle krajů na 100tis.obyvatel'!O$5*100000)</f>
        <v>11.744724661173022</v>
      </c>
      <c r="Q532" s="24">
        <f>IF('Statistika podle krajů'!Q532="","",'Statistika podle krajů'!Q532/'podle krajů na 100tis.obyvatel'!$Q$5*100000)</f>
        <v>16.420516331727718</v>
      </c>
    </row>
    <row r="533" spans="1:17" x14ac:dyDescent="0.2">
      <c r="A533" s="102">
        <v>44418</v>
      </c>
      <c r="B533" s="22">
        <f>IF('Statistika podle krajů'!B533="","",'Statistika podle krajů'!B533/'podle krajů na 100tis.obyvatel'!B$5*100000)</f>
        <v>38.360554476140564</v>
      </c>
      <c r="C533" s="22">
        <f>IF('Statistika podle krajů'!C533="","",'Statistika podle krajů'!C533/'podle krajů na 100tis.obyvatel'!C$5*100000)</f>
        <v>16.460418109058931</v>
      </c>
      <c r="D533" s="22">
        <f>IF('Statistika podle krajů'!D533="","",'Statistika podle krajů'!D533/'podle krajů na 100tis.obyvatel'!D$5*100000)</f>
        <v>7.2971961688167513</v>
      </c>
      <c r="E533" s="22">
        <f>IF('Statistika podle krajů'!E533="","",'Statistika podle krajů'!E533/'podle krajů na 100tis.obyvatel'!E$5*100000)</f>
        <v>19.325342134840032</v>
      </c>
      <c r="F533" s="22">
        <f>IF('Statistika podle krajů'!F533="","",'Statistika podle krajů'!F533/'podle krajů na 100tis.obyvatel'!F$5*100000)</f>
        <v>10.181087611652595</v>
      </c>
      <c r="G533" s="22">
        <f>IF('Statistika podle krajů'!G533="","",'Statistika podle krajů'!G533/'podle krajů na 100tis.obyvatel'!G$5*100000)</f>
        <v>10.475477030080453</v>
      </c>
      <c r="H533" s="22">
        <f>IF('Statistika podle krajů'!H533="","",'Statistika podle krajů'!H533/'podle krajů na 100tis.obyvatel'!H$5*100000)</f>
        <v>12.621424868714643</v>
      </c>
      <c r="I533" s="22">
        <f>IF('Statistika podle krajů'!I533="","",'Statistika podle krajů'!I533/'podle krajů na 100tis.obyvatel'!I$5*100000)</f>
        <v>15.227128942965338</v>
      </c>
      <c r="J533" s="22">
        <f>IF('Statistika podle krajů'!J533="","",'Statistika podle krajů'!J533/'podle krajů na 100tis.obyvatel'!J$5*100000)</f>
        <v>15.688915589807563</v>
      </c>
      <c r="K533" s="22">
        <f>IF('Statistika podle krajů'!K533="","",'Statistika podle krajů'!K533/'podle krajů na 100tis.obyvatel'!K$5*100000)</f>
        <v>17.261231078846556</v>
      </c>
      <c r="L533" s="22">
        <f>IF('Statistika podle krajů'!L533="","",'Statistika podle krajů'!L533/'podle krajů na 100tis.obyvatel'!L$5*100000)</f>
        <v>12.584008745047143</v>
      </c>
      <c r="M533" s="22">
        <f>IF('Statistika podle krajů'!M533="","",'Statistika podle krajů'!M533/'podle krajů na 100tis.obyvatel'!M$5*100000)</f>
        <v>12.025031051478209</v>
      </c>
      <c r="N533" s="22">
        <f>IF('Statistika podle krajů'!N533="","",'Statistika podle krajů'!N533/'podle krajů na 100tis.obyvatel'!N$5*100000)</f>
        <v>9.7844838684759381</v>
      </c>
      <c r="O533" s="23">
        <f>IF('Statistika podle krajů'!O533="","",'Statistika podle krajů'!O533/'podle krajů na 100tis.obyvatel'!O$5*100000)</f>
        <v>11.661428741590237</v>
      </c>
      <c r="Q533" s="24">
        <f>IF('Statistika podle krajů'!Q533="","",'Statistika podle krajů'!Q533/'podle krajů na 100tis.obyvatel'!$Q$5*100000)</f>
        <v>16.32700541867688</v>
      </c>
    </row>
    <row r="534" spans="1:17" x14ac:dyDescent="0.2">
      <c r="A534" s="102">
        <v>44419</v>
      </c>
      <c r="B534" s="22">
        <f>IF('Statistika podle krajů'!B534="","",'Statistika podle krajů'!B534/'podle krajů na 100tis.obyvatel'!B$5*100000)</f>
        <v>38.1340157686043</v>
      </c>
      <c r="C534" s="22">
        <f>IF('Statistika podle krajů'!C534="","",'Statistika podle krajů'!C534/'podle krajů na 100tis.obyvatel'!C$5*100000)</f>
        <v>16.532612925326735</v>
      </c>
      <c r="D534" s="22">
        <f>IF('Statistika podle krajů'!D534="","",'Statistika podle krajů'!D534/'podle krajů na 100tis.obyvatel'!D$5*100000)</f>
        <v>7.762974647677396</v>
      </c>
      <c r="E534" s="22">
        <f>IF('Statistika podle krajů'!E534="","",'Statistika podle krajů'!E534/'podle krajů na 100tis.obyvatel'!E$5*100000)</f>
        <v>19.155821589797576</v>
      </c>
      <c r="F534" s="22">
        <f>IF('Statistika podle krajů'!F534="","",'Statistika podle krajů'!F534/'podle krajů na 100tis.obyvatel'!F$5*100000)</f>
        <v>10.52045719870768</v>
      </c>
      <c r="G534" s="22">
        <f>IF('Statistika podle krajů'!G534="","",'Statistika podle krajů'!G534/'podle krajů na 100tis.obyvatel'!G$5*100000)</f>
        <v>10.110053412752066</v>
      </c>
      <c r="H534" s="22">
        <f>IF('Statistika podle krajů'!H534="","",'Statistika podle krajů'!H534/'podle krajů na 100tis.obyvatel'!H$5*100000)</f>
        <v>11.945277107890645</v>
      </c>
      <c r="I534" s="22">
        <f>IF('Statistika podle krajů'!I534="","",'Statistika podle krajů'!I534/'podle krajů na 100tis.obyvatel'!I$5*100000)</f>
        <v>15.045853598406227</v>
      </c>
      <c r="J534" s="22">
        <f>IF('Statistika podle krajů'!J534="","",'Statistika podle krajů'!J534/'podle krajů na 100tis.obyvatel'!J$5*100000)</f>
        <v>14.923602634207194</v>
      </c>
      <c r="K534" s="22">
        <f>IF('Statistika podle krajů'!K534="","",'Statistika podle krajů'!K534/'podle krajů na 100tis.obyvatel'!K$5*100000)</f>
        <v>17.065080725677845</v>
      </c>
      <c r="L534" s="22">
        <f>IF('Statistika podle krajů'!L534="","",'Statistika podle krajů'!L534/'podle krajů na 100tis.obyvatel'!L$5*100000)</f>
        <v>12.164541786878905</v>
      </c>
      <c r="M534" s="22">
        <f>IF('Statistika podle krajů'!M534="","",'Statistika podle krajů'!M534/'podle krajů na 100tis.obyvatel'!M$5*100000)</f>
        <v>12.183255144260816</v>
      </c>
      <c r="N534" s="22">
        <f>IF('Statistika podle krajů'!N534="","",'Statistika podle krajů'!N534/'podle krajů na 100tis.obyvatel'!N$5*100000)</f>
        <v>9.097853421565345</v>
      </c>
      <c r="O534" s="23">
        <f>IF('Statistika podle krajů'!O534="","",'Statistika podle krajů'!O534/'podle krajů na 100tis.obyvatel'!O$5*100000)</f>
        <v>11.578132822007449</v>
      </c>
      <c r="Q534" s="24">
        <f>IF('Statistika podle krajů'!Q534="","",'Statistika podle krajů'!Q534/'podle krajů na 100tis.obyvatel'!$Q$5*100000)</f>
        <v>16.139983592575195</v>
      </c>
    </row>
    <row r="535" spans="1:17" x14ac:dyDescent="0.2">
      <c r="A535" s="102">
        <v>44420</v>
      </c>
      <c r="B535" s="22">
        <f>IF('Statistika podle krajů'!B535="","",'Statistika podle krajů'!B535/'podle krajů na 100tis.obyvatel'!B$5*100000)</f>
        <v>38.209528671116395</v>
      </c>
      <c r="C535" s="22">
        <f>IF('Statistika podle krajů'!C535="","",'Statistika podle krajů'!C535/'podle krajů na 100tis.obyvatel'!C$5*100000)</f>
        <v>16.893587006665747</v>
      </c>
      <c r="D535" s="22">
        <f>IF('Statistika podle krajů'!D535="","",'Statistika podle krajů'!D535/'podle krajů na 100tis.obyvatel'!D$5*100000)</f>
        <v>9.0050505913057783</v>
      </c>
      <c r="E535" s="22">
        <f>IF('Statistika podle krajů'!E535="","",'Statistika podle krajů'!E535/'podle krajů na 100tis.obyvatel'!E$5*100000)</f>
        <v>19.155821589797576</v>
      </c>
      <c r="F535" s="22">
        <f>IF('Statistika podle krajů'!F535="","",'Statistika podle krajů'!F535/'podle krajů na 100tis.obyvatel'!F$5*100000)</f>
        <v>11.199196372817854</v>
      </c>
      <c r="G535" s="22">
        <f>IF('Statistika podle krajů'!G535="","",'Statistika podle krajů'!G535/'podle krajů na 100tis.obyvatel'!G$5*100000)</f>
        <v>10.353669157637658</v>
      </c>
      <c r="H535" s="22">
        <f>IF('Statistika podle krajů'!H535="","",'Statistika podle krajů'!H535/'podle krajů na 100tis.obyvatel'!H$5*100000)</f>
        <v>12.846807455655975</v>
      </c>
      <c r="I535" s="22">
        <f>IF('Statistika podle krajů'!I535="","",'Statistika podle krajů'!I535/'podle krajů na 100tis.obyvatel'!I$5*100000)</f>
        <v>15.589679632083563</v>
      </c>
      <c r="J535" s="22">
        <f>IF('Statistika podle krajů'!J535="","",'Statistika podle krajů'!J535/'podle krajů na 100tis.obyvatel'!J$5*100000)</f>
        <v>14.540946156407008</v>
      </c>
      <c r="K535" s="22">
        <f>IF('Statistika podle krajů'!K535="","",'Statistika podle krajů'!K535/'podle krajů na 100tis.obyvatel'!K$5*100000)</f>
        <v>17.653531785183979</v>
      </c>
      <c r="L535" s="22">
        <f>IF('Statistika podle krajů'!L535="","",'Statistika podle krajů'!L535/'podle krajů na 100tis.obyvatel'!L$5*100000)</f>
        <v>12.248435178512555</v>
      </c>
      <c r="M535" s="22">
        <f>IF('Statistika podle krajů'!M535="","",'Statistika podle krajů'!M535/'podle krajů na 100tis.obyvatel'!M$5*100000)</f>
        <v>12.025031051478209</v>
      </c>
      <c r="N535" s="22">
        <f>IF('Statistika podle krajů'!N535="","",'Statistika podle krajů'!N535/'podle krajů na 100tis.obyvatel'!N$5*100000)</f>
        <v>8.239565362927106</v>
      </c>
      <c r="O535" s="23">
        <f>IF('Statistika podle krajů'!O535="","",'Statistika podle krajů'!O535/'podle krajů na 100tis.obyvatel'!O$5*100000)</f>
        <v>11.994612419921385</v>
      </c>
      <c r="Q535" s="24">
        <f>IF('Statistika podle krajů'!Q535="","",'Statistika podle krajů'!Q535/'podle krajů na 100tis.obyvatel'!$Q$5*100000)</f>
        <v>16.383111966507382</v>
      </c>
    </row>
    <row r="536" spans="1:17" x14ac:dyDescent="0.2">
      <c r="A536" s="102">
        <v>44421</v>
      </c>
      <c r="B536" s="22">
        <f>IF('Statistika podle krajů'!B536="","",'Statistika podle krajů'!B536/'podle krajů na 100tis.obyvatel'!B$5*100000)</f>
        <v>38.1340157686043</v>
      </c>
      <c r="C536" s="22">
        <f>IF('Statistika podle krajů'!C536="","",'Statistika podle krajů'!C536/'podle krajů na 100tis.obyvatel'!C$5*100000)</f>
        <v>17.182366271736957</v>
      </c>
      <c r="D536" s="22">
        <f>IF('Statistika podle krajů'!D536="","",'Statistika podle krajů'!D536/'podle krajů na 100tis.obyvatel'!D$5*100000)</f>
        <v>9.4708290701664222</v>
      </c>
      <c r="E536" s="22">
        <f>IF('Statistika podle krajů'!E536="","",'Statistika podle krajů'!E536/'podle krajů na 100tis.obyvatel'!E$5*100000)</f>
        <v>18.98630104475512</v>
      </c>
      <c r="F536" s="22">
        <f>IF('Statistika podle krajů'!F536="","",'Statistika podle krajů'!F536/'podle krajů na 100tis.obyvatel'!F$5*100000)</f>
        <v>11.199196372817854</v>
      </c>
      <c r="G536" s="22">
        <f>IF('Statistika podle krajů'!G536="","",'Statistika podle krajů'!G536/'podle krajů na 100tis.obyvatel'!G$5*100000)</f>
        <v>10.110053412752066</v>
      </c>
      <c r="H536" s="22">
        <f>IF('Statistika podle krajů'!H536="","",'Statistika podle krajů'!H536/'podle krajů na 100tis.obyvatel'!H$5*100000)</f>
        <v>13.748337803421308</v>
      </c>
      <c r="I536" s="22">
        <f>IF('Statistika podle krajů'!I536="","",'Statistika podle krajů'!I536/'podle krajů na 100tis.obyvatel'!I$5*100000)</f>
        <v>15.77095497664267</v>
      </c>
      <c r="J536" s="22">
        <f>IF('Statistika podle krajů'!J536="","",'Statistika podle krajů'!J536/'podle krajů na 100tis.obyvatel'!J$5*100000)</f>
        <v>14.732274395307101</v>
      </c>
      <c r="K536" s="22">
        <f>IF('Statistika podle krajů'!K536="","",'Statistika podle krajů'!K536/'podle krajů na 100tis.obyvatel'!K$5*100000)</f>
        <v>18.438133197858825</v>
      </c>
      <c r="L536" s="22">
        <f>IF('Statistika podle krajů'!L536="","",'Statistika podle krajů'!L536/'podle krajů na 100tis.obyvatel'!L$5*100000)</f>
        <v>12.416221961779849</v>
      </c>
      <c r="M536" s="22">
        <f>IF('Statistika podle krajů'!M536="","",'Statistika podle krajů'!M536/'podle krajů na 100tis.obyvatel'!M$5*100000)</f>
        <v>11.550358773130384</v>
      </c>
      <c r="N536" s="22">
        <f>IF('Statistika podle krajů'!N536="","",'Statistika podle krajů'!N536/'podle krajů na 100tis.obyvatel'!N$5*100000)</f>
        <v>8.0679077511994581</v>
      </c>
      <c r="O536" s="23">
        <f>IF('Statistika podle krajů'!O536="","",'Statistika podle krajů'!O536/'podle krajů na 100tis.obyvatel'!O$5*100000)</f>
        <v>11.744724661173022</v>
      </c>
      <c r="Q536" s="24">
        <f>IF('Statistika podle krajů'!Q536="","",'Statistika podle krajů'!Q536/'podle krajů na 100tis.obyvatel'!$Q$5*100000)</f>
        <v>16.457920696948058</v>
      </c>
    </row>
    <row r="537" spans="1:17" x14ac:dyDescent="0.2">
      <c r="A537" s="102">
        <v>44422</v>
      </c>
      <c r="B537" s="22">
        <f>IF('Statistika podle krajů'!B537="","",'Statistika podle krajů'!B537/'podle krajů na 100tis.obyvatel'!B$5*100000)</f>
        <v>37.831964158555955</v>
      </c>
      <c r="C537" s="22">
        <f>IF('Statistika podle krajů'!C537="","",'Statistika podle krajů'!C537/'podle krajů na 100tis.obyvatel'!C$5*100000)</f>
        <v>17.110171455469153</v>
      </c>
      <c r="D537" s="22">
        <f>IF('Statistika podle krajů'!D537="","",'Statistika podle krajů'!D537/'podle krajů na 100tis.obyvatel'!D$5*100000)</f>
        <v>9.0050505913057783</v>
      </c>
      <c r="E537" s="22">
        <f>IF('Statistika podle krajů'!E537="","",'Statistika podle krajů'!E537/'podle krajů na 100tis.obyvatel'!E$5*100000)</f>
        <v>18.477739409627748</v>
      </c>
      <c r="F537" s="22">
        <f>IF('Statistika podle krajů'!F537="","",'Statistika podle krajů'!F537/'podle krajů na 100tis.obyvatel'!F$5*100000)</f>
        <v>11.199196372817854</v>
      </c>
      <c r="G537" s="22">
        <f>IF('Statistika podle krajů'!G537="","",'Statistika podle krajů'!G537/'podle krajů na 100tis.obyvatel'!G$5*100000)</f>
        <v>9.6228219229808829</v>
      </c>
      <c r="H537" s="22">
        <f>IF('Statistika podle krajů'!H537="","",'Statistika podle krajů'!H537/'podle krajů na 100tis.obyvatel'!H$5*100000)</f>
        <v>13.297572629538642</v>
      </c>
      <c r="I537" s="22">
        <f>IF('Statistika podle krajů'!I537="","",'Statistika podle krajů'!I537/'podle krajů na 100tis.obyvatel'!I$5*100000)</f>
        <v>15.589679632083563</v>
      </c>
      <c r="J537" s="22">
        <f>IF('Statistika podle krajů'!J537="","",'Statistika podle krajů'!J537/'podle krajů na 100tis.obyvatel'!J$5*100000)</f>
        <v>14.158289678606824</v>
      </c>
      <c r="K537" s="22">
        <f>IF('Statistika podle krajů'!K537="","",'Statistika podle krajů'!K537/'podle krajů na 100tis.obyvatel'!K$5*100000)</f>
        <v>18.241982844690114</v>
      </c>
      <c r="L537" s="22">
        <f>IF('Statistika podle krajů'!L537="","",'Statistika podle krajů'!L537/'podle krajů na 100tis.obyvatel'!L$5*100000)</f>
        <v>11.493394653809725</v>
      </c>
      <c r="M537" s="22">
        <f>IF('Statistika podle krajů'!M537="","",'Statistika podle krajů'!M537/'podle krajů na 100tis.obyvatel'!M$5*100000)</f>
        <v>11.550358773130384</v>
      </c>
      <c r="N537" s="22">
        <f>IF('Statistika podle krajů'!N537="","",'Statistika podle krajů'!N537/'podle krajů na 100tis.obyvatel'!N$5*100000)</f>
        <v>7.5529349160165138</v>
      </c>
      <c r="O537" s="23">
        <f>IF('Statistika podle krajů'!O537="","",'Statistika podle krajů'!O537/'podle krajů na 100tis.obyvatel'!O$5*100000)</f>
        <v>11.411540982841874</v>
      </c>
      <c r="Q537" s="24">
        <f>IF('Statistika podle krajů'!Q537="","",'Statistika podle krajů'!Q537/'podle krajů na 100tis.obyvatel'!$Q$5*100000)</f>
        <v>16.083877044744693</v>
      </c>
    </row>
    <row r="538" spans="1:17" x14ac:dyDescent="0.2">
      <c r="A538" s="102">
        <v>44423</v>
      </c>
      <c r="B538" s="22">
        <f>IF('Statistika podle krajů'!B538="","",'Statistika podle krajů'!B538/'podle krajů na 100tis.obyvatel'!B$5*100000)</f>
        <v>37.756451256043867</v>
      </c>
      <c r="C538" s="22">
        <f>IF('Statistika podle krajů'!C538="","",'Statistika podle krajů'!C538/'podle krajů na 100tis.obyvatel'!C$5*100000)</f>
        <v>17.110171455469153</v>
      </c>
      <c r="D538" s="22">
        <f>IF('Statistika podle krajů'!D538="","",'Statistika podle krajů'!D538/'podle krajů na 100tis.obyvatel'!D$5*100000)</f>
        <v>9.0050505913057783</v>
      </c>
      <c r="E538" s="22">
        <f>IF('Statistika podle krajů'!E538="","",'Statistika podle krajů'!E538/'podle krajů na 100tis.obyvatel'!E$5*100000)</f>
        <v>18.138698319542836</v>
      </c>
      <c r="F538" s="22">
        <f>IF('Statistika podle krajů'!F538="","",'Statistika podle krajů'!F538/'podle krajů na 100tis.obyvatel'!F$5*100000)</f>
        <v>11.199196372817854</v>
      </c>
      <c r="G538" s="22">
        <f>IF('Statistika podle krajů'!G538="","",'Statistika podle krajů'!G538/'podle krajů na 100tis.obyvatel'!G$5*100000)</f>
        <v>9.6228219229808829</v>
      </c>
      <c r="H538" s="22">
        <f>IF('Statistika podle krajů'!H538="","",'Statistika podle krajů'!H538/'podle krajů na 100tis.obyvatel'!H$5*100000)</f>
        <v>13.297572629538642</v>
      </c>
      <c r="I538" s="22">
        <f>IF('Statistika podle krajů'!I538="","",'Statistika podle krajů'!I538/'podle krajů na 100tis.obyvatel'!I$5*100000)</f>
        <v>15.589679632083563</v>
      </c>
      <c r="J538" s="22">
        <f>IF('Statistika podle krajů'!J538="","",'Statistika podle krajů'!J538/'podle krajů na 100tis.obyvatel'!J$5*100000)</f>
        <v>14.158289678606824</v>
      </c>
      <c r="K538" s="22">
        <f>IF('Statistika podle krajů'!K538="","",'Statistika podle krajů'!K538/'podle krajů na 100tis.obyvatel'!K$5*100000)</f>
        <v>18.241982844690114</v>
      </c>
      <c r="L538" s="22">
        <f>IF('Statistika podle krajů'!L538="","",'Statistika podle krajů'!L538/'podle krajů na 100tis.obyvatel'!L$5*100000)</f>
        <v>11.493394653809725</v>
      </c>
      <c r="M538" s="22">
        <f>IF('Statistika podle krajů'!M538="","",'Statistika podle krajů'!M538/'podle krajů na 100tis.obyvatel'!M$5*100000)</f>
        <v>11.550358773130384</v>
      </c>
      <c r="N538" s="22">
        <f>IF('Statistika podle krajů'!N538="","",'Statistika podle krajů'!N538/'podle krajů na 100tis.obyvatel'!N$5*100000)</f>
        <v>7.5529349160165138</v>
      </c>
      <c r="O538" s="23">
        <f>IF('Statistika podle krajů'!O538="","",'Statistika podle krajů'!O538/'podle krajů na 100tis.obyvatel'!O$5*100000)</f>
        <v>11.411540982841874</v>
      </c>
      <c r="Q538" s="24">
        <f>IF('Statistika podle krajů'!Q538="","",'Statistika podle krajů'!Q538/'podle krajů na 100tis.obyvatel'!$Q$5*100000)</f>
        <v>16.055823770829438</v>
      </c>
    </row>
    <row r="539" spans="1:17" x14ac:dyDescent="0.2">
      <c r="A539" s="102">
        <v>44424</v>
      </c>
      <c r="B539" s="22">
        <f>IF('Statistika podle krajů'!B539="","",'Statistika podle krajů'!B539/'podle krajů na 100tis.obyvatel'!B$5*100000)</f>
        <v>38.285041573628476</v>
      </c>
      <c r="C539" s="22">
        <f>IF('Statistika podle krajů'!C539="","",'Statistika podle krajů'!C539/'podle krajů na 100tis.obyvatel'!C$5*100000)</f>
        <v>17.832119618147178</v>
      </c>
      <c r="D539" s="22">
        <f>IF('Statistika podle krajů'!D539="","",'Statistika podle krajů'!D539/'podle krajů na 100tis.obyvatel'!D$5*100000)</f>
        <v>9.3155695772128748</v>
      </c>
      <c r="E539" s="22">
        <f>IF('Statistika podle krajů'!E539="","",'Statistika podle krajů'!E539/'podle krajů na 100tis.obyvatel'!E$5*100000)</f>
        <v>19.155821589797576</v>
      </c>
      <c r="F539" s="22">
        <f>IF('Statistika podle krajů'!F539="","",'Statistika podle krajů'!F539/'podle krajů na 100tis.obyvatel'!F$5*100000)</f>
        <v>11.877935546928027</v>
      </c>
      <c r="G539" s="22">
        <f>IF('Statistika podle krajů'!G539="","",'Statistika podle krajů'!G539/'podle krajů na 100tis.obyvatel'!G$5*100000)</f>
        <v>10.475477030080453</v>
      </c>
      <c r="H539" s="22">
        <f>IF('Statistika podle krajů'!H539="","",'Statistika podle krajů'!H539/'podle krajů na 100tis.obyvatel'!H$5*100000)</f>
        <v>12.621424868714643</v>
      </c>
      <c r="I539" s="22">
        <f>IF('Statistika podle krajů'!I539="","",'Statistika podle krajů'!I539/'podle krajů na 100tis.obyvatel'!I$5*100000)</f>
        <v>16.133505665760893</v>
      </c>
      <c r="J539" s="22">
        <f>IF('Statistika podle krajů'!J539="","",'Statistika podle krajů'!J539/'podle krajů na 100tis.obyvatel'!J$5*100000)</f>
        <v>14.349617917506915</v>
      </c>
      <c r="K539" s="22">
        <f>IF('Statistika podle krajů'!K539="","",'Statistika podle krajů'!K539/'podle krajů na 100tis.obyvatel'!K$5*100000)</f>
        <v>18.634283551027533</v>
      </c>
      <c r="L539" s="22">
        <f>IF('Statistika podle krajů'!L539="","",'Statistika podle krajů'!L539/'podle krajů na 100tis.obyvatel'!L$5*100000)</f>
        <v>11.661181437077021</v>
      </c>
      <c r="M539" s="22">
        <f>IF('Statistika podle krajů'!M539="","",'Statistika podle krajů'!M539/'podle krajů na 100tis.obyvatel'!M$5*100000)</f>
        <v>11.233910587565168</v>
      </c>
      <c r="N539" s="22">
        <f>IF('Statistika podle krajů'!N539="","",'Statistika podle krajů'!N539/'podle krajů na 100tis.obyvatel'!N$5*100000)</f>
        <v>7.5529349160165138</v>
      </c>
      <c r="O539" s="23">
        <f>IF('Statistika podle krajů'!O539="","",'Statistika podle krajů'!O539/'podle krajů na 100tis.obyvatel'!O$5*100000)</f>
        <v>11.744724661173022</v>
      </c>
      <c r="Q539" s="24">
        <f>IF('Statistika podle krajů'!Q539="","",'Statistika podle krajů'!Q539/'podle krajů na 100tis.obyvatel'!$Q$5*100000)</f>
        <v>16.439218514337888</v>
      </c>
    </row>
    <row r="540" spans="1:17" x14ac:dyDescent="0.2">
      <c r="A540" s="102">
        <v>44425</v>
      </c>
      <c r="B540" s="22">
        <f>IF('Statistika podle krajů'!B540="","",'Statistika podle krajů'!B540/'podle krajů na 100tis.obyvatel'!B$5*100000)</f>
        <v>38.964657696237268</v>
      </c>
      <c r="C540" s="22">
        <f>IF('Statistika podle krajů'!C540="","",'Statistika podle krajů'!C540/'podle krajů na 100tis.obyvatel'!C$5*100000)</f>
        <v>17.832119618147178</v>
      </c>
      <c r="D540" s="22">
        <f>IF('Statistika podle krajů'!D540="","",'Statistika podle krajů'!D540/'podle krajů na 100tis.obyvatel'!D$5*100000)</f>
        <v>9.1603100842593257</v>
      </c>
      <c r="E540" s="22">
        <f>IF('Statistika podle krajů'!E540="","",'Statistika podle krajů'!E540/'podle krajů na 100tis.obyvatel'!E$5*100000)</f>
        <v>17.799657229457925</v>
      </c>
      <c r="F540" s="22">
        <f>IF('Statistika podle krajů'!F540="","",'Statistika podle krajů'!F540/'podle krajů na 100tis.obyvatel'!F$5*100000)</f>
        <v>12.896044308093286</v>
      </c>
      <c r="G540" s="22">
        <f>IF('Statistika podle krajů'!G540="","",'Statistika podle krajů'!G540/'podle krajů na 100tis.obyvatel'!G$5*100000)</f>
        <v>10.475477030080453</v>
      </c>
      <c r="H540" s="22">
        <f>IF('Statistika podle krajů'!H540="","",'Statistika podle krajů'!H540/'podle krajů na 100tis.obyvatel'!H$5*100000)</f>
        <v>12.846807455655975</v>
      </c>
      <c r="I540" s="22">
        <f>IF('Statistika podle krajů'!I540="","",'Statistika podle krajů'!I540/'podle krajů na 100tis.obyvatel'!I$5*100000)</f>
        <v>16.133505665760893</v>
      </c>
      <c r="J540" s="22">
        <f>IF('Statistika podle krajů'!J540="","",'Statistika podle krajů'!J540/'podle krajů na 100tis.obyvatel'!J$5*100000)</f>
        <v>14.158289678606824</v>
      </c>
      <c r="K540" s="22">
        <f>IF('Statistika podle krajů'!K540="","",'Statistika podle krajů'!K540/'podle krajů na 100tis.obyvatel'!K$5*100000)</f>
        <v>19.222734610533667</v>
      </c>
      <c r="L540" s="22">
        <f>IF('Statistika podle krajů'!L540="","",'Statistika podle krajů'!L540/'podle krajů na 100tis.obyvatel'!L$5*100000)</f>
        <v>11.157821087275135</v>
      </c>
      <c r="M540" s="22">
        <f>IF('Statistika podle krajů'!M540="","",'Statistika podle krajů'!M540/'podle krajů na 100tis.obyvatel'!M$5*100000)</f>
        <v>10.601014216434736</v>
      </c>
      <c r="N540" s="22">
        <f>IF('Statistika podle krajů'!N540="","",'Statistika podle krajů'!N540/'podle krajů na 100tis.obyvatel'!N$5*100000)</f>
        <v>7.381277304288866</v>
      </c>
      <c r="O540" s="23">
        <f>IF('Statistika podle krajů'!O540="","",'Statistika podle krajů'!O540/'podle krajů na 100tis.obyvatel'!O$5*100000)</f>
        <v>11.911316500338598</v>
      </c>
      <c r="Q540" s="24">
        <f>IF('Statistika podle krajů'!Q540="","",'Statistika podle krajů'!Q540/'podle krajů na 100tis.obyvatel'!$Q$5*100000)</f>
        <v>16.411165240422637</v>
      </c>
    </row>
    <row r="541" spans="1:17" x14ac:dyDescent="0.2">
      <c r="A541" s="102">
        <v>44426</v>
      </c>
      <c r="B541" s="22">
        <f>IF('Statistika podle krajů'!B541="","",'Statistika podle krajů'!B541/'podle krajů na 100tis.obyvatel'!B$5*100000)</f>
        <v>38.587093183676828</v>
      </c>
      <c r="C541" s="22">
        <f>IF('Statistika podle krajů'!C541="","",'Statistika podle krajů'!C541/'podle krajů na 100tis.obyvatel'!C$5*100000)</f>
        <v>17.976509250682781</v>
      </c>
      <c r="D541" s="22">
        <f>IF('Statistika podle krajů'!D541="","",'Statistika podle krajů'!D541/'podle krajů na 100tis.obyvatel'!D$5*100000)</f>
        <v>8.6945316053986836</v>
      </c>
      <c r="E541" s="22">
        <f>IF('Statistika podle krajů'!E541="","",'Statistika podle krajů'!E541/'podle krajů na 100tis.obyvatel'!E$5*100000)</f>
        <v>18.477739409627748</v>
      </c>
      <c r="F541" s="22">
        <f>IF('Statistika podle krajů'!F541="","",'Statistika podle krajů'!F541/'podle krajů na 100tis.obyvatel'!F$5*100000)</f>
        <v>12.896044308093286</v>
      </c>
      <c r="G541" s="22">
        <f>IF('Statistika podle krajů'!G541="","",'Statistika podle krajů'!G541/'podle krajů na 100tis.obyvatel'!G$5*100000)</f>
        <v>10.840900647408843</v>
      </c>
      <c r="H541" s="22">
        <f>IF('Statistika podle krajů'!H541="","",'Statistika podle krajů'!H541/'podle krajů na 100tis.obyvatel'!H$5*100000)</f>
        <v>13.748337803421308</v>
      </c>
      <c r="I541" s="22">
        <f>IF('Statistika podle krajů'!I541="","",'Statistika podle krajů'!I541/'podle krajů na 100tis.obyvatel'!I$5*100000)</f>
        <v>15.045853598406227</v>
      </c>
      <c r="J541" s="22">
        <f>IF('Statistika podle krajů'!J541="","",'Statistika podle krajů'!J541/'podle krajů na 100tis.obyvatel'!J$5*100000)</f>
        <v>13.775633200806642</v>
      </c>
      <c r="K541" s="22">
        <f>IF('Statistika podle krajů'!K541="","",'Statistika podle krajů'!K541/'podle krajů na 100tis.obyvatel'!K$5*100000)</f>
        <v>19.026584257364956</v>
      </c>
      <c r="L541" s="22">
        <f>IF('Statistika podle krajů'!L541="","",'Statistika podle krajů'!L541/'podle krajů na 100tis.obyvatel'!L$5*100000)</f>
        <v>11.157821087275135</v>
      </c>
      <c r="M541" s="22">
        <f>IF('Statistika podle krajů'!M541="","",'Statistika podle krajů'!M541/'podle krajů na 100tis.obyvatel'!M$5*100000)</f>
        <v>10.28456603086952</v>
      </c>
      <c r="N541" s="22">
        <f>IF('Statistika podle krajů'!N541="","",'Statistika podle krajů'!N541/'podle krajů na 100tis.obyvatel'!N$5*100000)</f>
        <v>7.2096196925612182</v>
      </c>
      <c r="O541" s="23">
        <f>IF('Statistika podle krajů'!O541="","",'Statistika podle krajů'!O541/'podle krajů na 100tis.obyvatel'!O$5*100000)</f>
        <v>11.82802058075581</v>
      </c>
      <c r="Q541" s="24">
        <f>IF('Statistika podle krajů'!Q541="","",'Statistika podle krajů'!Q541/'podle krajů na 100tis.obyvatel'!$Q$5*100000)</f>
        <v>16.336356509981961</v>
      </c>
    </row>
    <row r="542" spans="1:17" x14ac:dyDescent="0.2">
      <c r="A542" s="102">
        <v>44427</v>
      </c>
      <c r="B542" s="22">
        <f>IF('Statistika podle krajů'!B542="","",'Statistika podle krajů'!B542/'podle krajů na 100tis.obyvatel'!B$5*100000)</f>
        <v>38.587093183676828</v>
      </c>
      <c r="C542" s="22">
        <f>IF('Statistika podle krajů'!C542="","",'Statistika podle krajů'!C542/'podle krajů na 100tis.obyvatel'!C$5*100000)</f>
        <v>17.759924801879375</v>
      </c>
      <c r="D542" s="22">
        <f>IF('Statistika podle krajů'!D542="","",'Statistika podle krajů'!D542/'podle krajů na 100tis.obyvatel'!D$5*100000)</f>
        <v>9.1603100842593257</v>
      </c>
      <c r="E542" s="22">
        <f>IF('Statistika podle krajů'!E542="","",'Statistika podle krajů'!E542/'podle krajů na 100tis.obyvatel'!E$5*100000)</f>
        <v>18.98630104475512</v>
      </c>
      <c r="F542" s="22">
        <f>IF('Statistika podle krajů'!F542="","",'Statistika podle krajů'!F542/'podle krajů na 100tis.obyvatel'!F$5*100000)</f>
        <v>12.556674721038199</v>
      </c>
      <c r="G542" s="22">
        <f>IF('Statistika podle krajů'!G542="","",'Statistika podle krajů'!G542/'podle krajů na 100tis.obyvatel'!G$5*100000)</f>
        <v>10.962708519851638</v>
      </c>
      <c r="H542" s="22">
        <f>IF('Statistika podle krajů'!H542="","",'Statistika podle krajů'!H542/'podle krajů na 100tis.obyvatel'!H$5*100000)</f>
        <v>14.424485564245307</v>
      </c>
      <c r="I542" s="22">
        <f>IF('Statistika podle krajů'!I542="","",'Statistika podle krajů'!I542/'podle krajů na 100tis.obyvatel'!I$5*100000)</f>
        <v>14.683302909288004</v>
      </c>
      <c r="J542" s="22">
        <f>IF('Statistika podle krajů'!J542="","",'Statistika podle krajů'!J542/'podle krajů na 100tis.obyvatel'!J$5*100000)</f>
        <v>13.392976723006456</v>
      </c>
      <c r="K542" s="22">
        <f>IF('Statistika podle krajů'!K542="","",'Statistika podle krajů'!K542/'podle krajů na 100tis.obyvatel'!K$5*100000)</f>
        <v>19.222734610533667</v>
      </c>
      <c r="L542" s="22">
        <f>IF('Statistika podle krajů'!L542="","",'Statistika podle krajů'!L542/'podle krajů na 100tis.obyvatel'!L$5*100000)</f>
        <v>10.990034304007839</v>
      </c>
      <c r="M542" s="22">
        <f>IF('Statistika podle krajů'!M542="","",'Statistika podle krajů'!M542/'podle krajů na 100tis.obyvatel'!M$5*100000)</f>
        <v>10.917462401999952</v>
      </c>
      <c r="N542" s="22">
        <f>IF('Statistika podle krajů'!N542="","",'Statistika podle krajů'!N542/'podle krajů na 100tis.obyvatel'!N$5*100000)</f>
        <v>7.2096196925612182</v>
      </c>
      <c r="O542" s="23">
        <f>IF('Statistika podle krajů'!O542="","",'Statistika podle krajů'!O542/'podle krajů na 100tis.obyvatel'!O$5*100000)</f>
        <v>11.661428741590237</v>
      </c>
      <c r="Q542" s="24">
        <f>IF('Statistika podle krajů'!Q542="","",'Statistika podle krajů'!Q542/'podle krajů na 100tis.obyvatel'!$Q$5*100000)</f>
        <v>16.364409783897216</v>
      </c>
    </row>
    <row r="543" spans="1:17" x14ac:dyDescent="0.2">
      <c r="A543" s="102">
        <v>44428</v>
      </c>
      <c r="B543" s="22">
        <f>IF('Statistika podle krajů'!B543="","",'Statistika podle krajů'!B543/'podle krajů na 100tis.obyvatel'!B$5*100000)</f>
        <v>39.040170598749356</v>
      </c>
      <c r="C543" s="22">
        <f>IF('Statistika podle krajů'!C543="","",'Statistika podle krajů'!C543/'podle krajů na 100tis.obyvatel'!C$5*100000)</f>
        <v>17.687729985611572</v>
      </c>
      <c r="D543" s="22">
        <f>IF('Statistika podle krajů'!D543="","",'Statistika podle krajů'!D543/'podle krajů na 100tis.obyvatel'!D$5*100000)</f>
        <v>9.1603100842593257</v>
      </c>
      <c r="E543" s="22">
        <f>IF('Statistika podle krajů'!E543="","",'Statistika podle krajů'!E543/'podle krajů na 100tis.obyvatel'!E$5*100000)</f>
        <v>17.96917777450038</v>
      </c>
      <c r="F543" s="22">
        <f>IF('Statistika podle krajů'!F543="","",'Statistika podle krajů'!F543/'podle krajů na 100tis.obyvatel'!F$5*100000)</f>
        <v>12.896044308093286</v>
      </c>
      <c r="G543" s="22">
        <f>IF('Statistika podle krajů'!G543="","",'Statistika podle krajů'!G543/'podle krajů na 100tis.obyvatel'!G$5*100000)</f>
        <v>11.084516392294434</v>
      </c>
      <c r="H543" s="22">
        <f>IF('Statistika podle krajů'!H543="","",'Statistika podle krajů'!H543/'podle krajů na 100tis.obyvatel'!H$5*100000)</f>
        <v>14.199102977303973</v>
      </c>
      <c r="I543" s="22">
        <f>IF('Statistika podle krajů'!I543="","",'Statistika podle krajů'!I543/'podle krajů na 100tis.obyvatel'!I$5*100000)</f>
        <v>14.320752220169783</v>
      </c>
      <c r="J543" s="22">
        <f>IF('Statistika podle krajů'!J543="","",'Statistika podle krajů'!J543/'podle krajů na 100tis.obyvatel'!J$5*100000)</f>
        <v>12.818992006306178</v>
      </c>
      <c r="K543" s="22">
        <f>IF('Statistika podle krajů'!K543="","",'Statistika podle krajů'!K543/'podle krajů na 100tis.obyvatel'!K$5*100000)</f>
        <v>19.615035316871086</v>
      </c>
      <c r="L543" s="22">
        <f>IF('Statistika podle krajů'!L543="","",'Statistika podle krajů'!L543/'podle krajů na 100tis.obyvatel'!L$5*100000)</f>
        <v>10.990034304007839</v>
      </c>
      <c r="M543" s="22">
        <f>IF('Statistika podle krajů'!M543="","",'Statistika podle krajů'!M543/'podle krajů na 100tis.obyvatel'!M$5*100000)</f>
        <v>10.442790123652127</v>
      </c>
      <c r="N543" s="22">
        <f>IF('Statistika podle krajů'!N543="","",'Statistika podle krajů'!N543/'podle krajů na 100tis.obyvatel'!N$5*100000)</f>
        <v>7.5529349160165138</v>
      </c>
      <c r="O543" s="23">
        <f>IF('Statistika podle krajů'!O543="","",'Statistika podle krajů'!O543/'podle krajů na 100tis.obyvatel'!O$5*100000)</f>
        <v>11.411540982841874</v>
      </c>
      <c r="Q543" s="24">
        <f>IF('Statistika podle krajů'!Q543="","",'Statistika podle krajů'!Q543/'podle krajů na 100tis.obyvatel'!$Q$5*100000)</f>
        <v>16.298952144761625</v>
      </c>
    </row>
    <row r="544" spans="1:17" x14ac:dyDescent="0.2">
      <c r="A544" s="102">
        <v>44429</v>
      </c>
      <c r="B544" s="22">
        <f>IF('Statistika podle krajů'!B544="","",'Statistika podle krajů'!B544/'podle krajů na 100tis.obyvatel'!B$5*100000)</f>
        <v>38.662606086188916</v>
      </c>
      <c r="C544" s="22">
        <f>IF('Statistika podle krajů'!C544="","",'Statistika podle krajů'!C544/'podle krajů na 100tis.obyvatel'!C$5*100000)</f>
        <v>17.110171455469153</v>
      </c>
      <c r="D544" s="22">
        <f>IF('Statistika podle krajů'!D544="","",'Statistika podle krajů'!D544/'podle krajů na 100tis.obyvatel'!D$5*100000)</f>
        <v>8.6945316053986836</v>
      </c>
      <c r="E544" s="22">
        <f>IF('Statistika podle krajů'!E544="","",'Statistika podle krajů'!E544/'podle krajů na 100tis.obyvatel'!E$5*100000)</f>
        <v>17.799657229457925</v>
      </c>
      <c r="F544" s="22">
        <f>IF('Statistika podle krajů'!F544="","",'Statistika podle krajů'!F544/'podle krajů na 100tis.obyvatel'!F$5*100000)</f>
        <v>12.896044308093286</v>
      </c>
      <c r="G544" s="22">
        <f>IF('Statistika podle krajů'!G544="","",'Statistika podle krajů'!G544/'podle krajů na 100tis.obyvatel'!G$5*100000)</f>
        <v>9.9882455403092703</v>
      </c>
      <c r="H544" s="22">
        <f>IF('Statistika podle krajů'!H544="","",'Statistika podle krajů'!H544/'podle krajů na 100tis.obyvatel'!H$5*100000)</f>
        <v>13.748337803421308</v>
      </c>
      <c r="I544" s="22">
        <f>IF('Statistika podle krajů'!I544="","",'Statistika podle krajů'!I544/'podle krajů na 100tis.obyvatel'!I$5*100000)</f>
        <v>13.958201531051559</v>
      </c>
      <c r="J544" s="22">
        <f>IF('Statistika podle krajů'!J544="","",'Statistika podle krajů'!J544/'podle krajů na 100tis.obyvatel'!J$5*100000)</f>
        <v>12.245007289605903</v>
      </c>
      <c r="K544" s="22">
        <f>IF('Statistika podle krajů'!K544="","",'Statistika podle krajů'!K544/'podle krajů na 100tis.obyvatel'!K$5*100000)</f>
        <v>19.418884963702379</v>
      </c>
      <c r="L544" s="22">
        <f>IF('Statistika podle krajů'!L544="","",'Statistika podle krajů'!L544/'podle krajů na 100tis.obyvatel'!L$5*100000)</f>
        <v>10.402780562572305</v>
      </c>
      <c r="M544" s="22">
        <f>IF('Statistika podle krajů'!M544="","",'Statistika podle krajů'!M544/'podle krajů na 100tis.obyvatel'!M$5*100000)</f>
        <v>10.126341938086913</v>
      </c>
      <c r="N544" s="22">
        <f>IF('Statistika podle krajů'!N544="","",'Statistika podle krajů'!N544/'podle krajů na 100tis.obyvatel'!N$5*100000)</f>
        <v>7.381277304288866</v>
      </c>
      <c r="O544" s="23">
        <f>IF('Statistika podle krajů'!O544="","",'Statistika podle krajů'!O544/'podle krajů na 100tis.obyvatel'!O$5*100000)</f>
        <v>11.078357304510725</v>
      </c>
      <c r="Q544" s="24">
        <f>IF('Statistika podle krajů'!Q544="","",'Statistika podle krajů'!Q544/'podle krajů na 100tis.obyvatel'!$Q$5*100000)</f>
        <v>15.850099762117589</v>
      </c>
    </row>
    <row r="545" spans="1:17" x14ac:dyDescent="0.2">
      <c r="A545" s="102">
        <v>44430</v>
      </c>
      <c r="B545" s="22">
        <f>IF('Statistika podle krajů'!B545="","",'Statistika podle krajů'!B545/'podle krajů na 100tis.obyvatel'!B$5*100000)</f>
        <v>38.662606086188916</v>
      </c>
      <c r="C545" s="22">
        <f>IF('Statistika podle krajů'!C545="","",'Statistika podle krajů'!C545/'podle krajů na 100tis.obyvatel'!C$5*100000)</f>
        <v>17.03797663920135</v>
      </c>
      <c r="D545" s="22">
        <f>IF('Statistika podle krajů'!D545="","",'Statistika podle krajů'!D545/'podle krajů na 100tis.obyvatel'!D$5*100000)</f>
        <v>8.6945316053986836</v>
      </c>
      <c r="E545" s="22">
        <f>IF('Statistika podle krajů'!E545="","",'Statistika podle krajů'!E545/'podle krajů na 100tis.obyvatel'!E$5*100000)</f>
        <v>17.799657229457925</v>
      </c>
      <c r="F545" s="22">
        <f>IF('Statistika podle krajů'!F545="","",'Statistika podle krajů'!F545/'podle krajů na 100tis.obyvatel'!F$5*100000)</f>
        <v>12.896044308093286</v>
      </c>
      <c r="G545" s="22">
        <f>IF('Statistika podle krajů'!G545="","",'Statistika podle krajů'!G545/'podle krajů na 100tis.obyvatel'!G$5*100000)</f>
        <v>9.9882455403092703</v>
      </c>
      <c r="H545" s="22">
        <f>IF('Statistika podle krajů'!H545="","",'Statistika podle krajů'!H545/'podle krajů na 100tis.obyvatel'!H$5*100000)</f>
        <v>13.748337803421308</v>
      </c>
      <c r="I545" s="22">
        <f>IF('Statistika podle krajů'!I545="","",'Statistika podle krajů'!I545/'podle krajů na 100tis.obyvatel'!I$5*100000)</f>
        <v>13.958201531051559</v>
      </c>
      <c r="J545" s="22">
        <f>IF('Statistika podle krajů'!J545="","",'Statistika podle krajů'!J545/'podle krajů na 100tis.obyvatel'!J$5*100000)</f>
        <v>12.245007289605903</v>
      </c>
      <c r="K545" s="22">
        <f>IF('Statistika podle krajů'!K545="","",'Statistika podle krajů'!K545/'podle krajů na 100tis.obyvatel'!K$5*100000)</f>
        <v>19.418884963702379</v>
      </c>
      <c r="L545" s="22">
        <f>IF('Statistika podle krajů'!L545="","",'Statistika podle krajů'!L545/'podle krajů na 100tis.obyvatel'!L$5*100000)</f>
        <v>10.402780562572305</v>
      </c>
      <c r="M545" s="22">
        <f>IF('Statistika podle krajů'!M545="","",'Statistika podle krajů'!M545/'podle krajů na 100tis.obyvatel'!M$5*100000)</f>
        <v>10.126341938086913</v>
      </c>
      <c r="N545" s="22">
        <f>IF('Statistika podle krajů'!N545="","",'Statistika podle krajů'!N545/'podle krajů na 100tis.obyvatel'!N$5*100000)</f>
        <v>7.381277304288866</v>
      </c>
      <c r="O545" s="23">
        <f>IF('Statistika podle krajů'!O545="","",'Statistika podle krajů'!O545/'podle krajů na 100tis.obyvatel'!O$5*100000)</f>
        <v>11.078357304510725</v>
      </c>
      <c r="Q545" s="24">
        <f>IF('Statistika podle krajů'!Q545="","",'Statistika podle krajů'!Q545/'podle krajů na 100tis.obyvatel'!$Q$5*100000)</f>
        <v>15.840748670812504</v>
      </c>
    </row>
    <row r="546" spans="1:17" x14ac:dyDescent="0.2">
      <c r="A546" s="102">
        <v>44431</v>
      </c>
      <c r="B546" s="22">
        <f>IF('Statistika podle krajů'!B546="","",'Statistika podle krajů'!B546/'podle krajů na 100tis.obyvatel'!B$5*100000)</f>
        <v>38.813631891213092</v>
      </c>
      <c r="C546" s="22">
        <f>IF('Statistika podle krajů'!C546="","",'Statistika podle krajů'!C546/'podle krajů na 100tis.obyvatel'!C$5*100000)</f>
        <v>17.254561088004756</v>
      </c>
      <c r="D546" s="22">
        <f>IF('Statistika podle krajů'!D546="","",'Statistika podle krajů'!D546/'podle krajů na 100tis.obyvatel'!D$5*100000)</f>
        <v>9.4708290701664222</v>
      </c>
      <c r="E546" s="22">
        <f>IF('Statistika podle krajů'!E546="","",'Statistika podle krajů'!E546/'podle krajů na 100tis.obyvatel'!E$5*100000)</f>
        <v>18.81678049971266</v>
      </c>
      <c r="F546" s="22">
        <f>IF('Statistika podle krajů'!F546="","",'Statistika podle krajů'!F546/'podle krajů na 100tis.obyvatel'!F$5*100000)</f>
        <v>13.574783482203458</v>
      </c>
      <c r="G546" s="22">
        <f>IF('Statistika podle krajů'!G546="","",'Statistika podle krajů'!G546/'podle krajů na 100tis.obyvatel'!G$5*100000)</f>
        <v>9.5010140505380871</v>
      </c>
      <c r="H546" s="22">
        <f>IF('Statistika podle krajů'!H546="","",'Statistika podle krajů'!H546/'podle krajů na 100tis.obyvatel'!H$5*100000)</f>
        <v>14.199102977303973</v>
      </c>
      <c r="I546" s="22">
        <f>IF('Statistika podle krajů'!I546="","",'Statistika podle krajů'!I546/'podle krajů na 100tis.obyvatel'!I$5*100000)</f>
        <v>13.59565084193334</v>
      </c>
      <c r="J546" s="22">
        <f>IF('Statistika podle krajů'!J546="","",'Statistika podle krajů'!J546/'podle krajů na 100tis.obyvatel'!J$5*100000)</f>
        <v>11.862350811805717</v>
      </c>
      <c r="K546" s="22">
        <f>IF('Statistika podle krajů'!K546="","",'Statistika podle krajů'!K546/'podle krajů na 100tis.obyvatel'!K$5*100000)</f>
        <v>20.203486376377221</v>
      </c>
      <c r="L546" s="22">
        <f>IF('Statistika podle krajů'!L546="","",'Statistika podle krajů'!L546/'podle krajů na 100tis.obyvatel'!L$5*100000)</f>
        <v>10.654460737473249</v>
      </c>
      <c r="M546" s="22">
        <f>IF('Statistika podle krajů'!M546="","",'Statistika podle krajů'!M546/'podle krajů na 100tis.obyvatel'!M$5*100000)</f>
        <v>9.4934455669564812</v>
      </c>
      <c r="N546" s="22">
        <f>IF('Statistika podle krajů'!N546="","",'Statistika podle krajů'!N546/'podle krajů na 100tis.obyvatel'!N$5*100000)</f>
        <v>7.2096196925612182</v>
      </c>
      <c r="O546" s="23">
        <f>IF('Statistika podle krajů'!O546="","",'Statistika podle krajů'!O546/'podle krajů na 100tis.obyvatel'!O$5*100000)</f>
        <v>10.578581787014</v>
      </c>
      <c r="Q546" s="24">
        <f>IF('Statistika podle krajů'!Q546="","",'Statistika podle krajů'!Q546/'podle krajů na 100tis.obyvatel'!$Q$5*100000)</f>
        <v>15.915557401253178</v>
      </c>
    </row>
    <row r="547" spans="1:17" x14ac:dyDescent="0.2">
      <c r="A547" s="102">
        <v>44432</v>
      </c>
      <c r="B547" s="22">
        <f>IF('Statistika podle krajů'!B547="","",'Statistika podle krajů'!B547/'podle krajů na 100tis.obyvatel'!B$5*100000)</f>
        <v>38.51158028116474</v>
      </c>
      <c r="C547" s="22">
        <f>IF('Statistika podle krajů'!C547="","",'Statistika podle krajů'!C547/'podle krajů na 100tis.obyvatel'!C$5*100000)</f>
        <v>17.254561088004756</v>
      </c>
      <c r="D547" s="22">
        <f>IF('Statistika podle krajů'!D547="","",'Statistika podle krajů'!D547/'podle krajů na 100tis.obyvatel'!D$5*100000)</f>
        <v>9.4708290701664222</v>
      </c>
      <c r="E547" s="22">
        <f>IF('Statistika podle krajů'!E547="","",'Statistika podle krajů'!E547/'podle krajů na 100tis.obyvatel'!E$5*100000)</f>
        <v>18.98630104475512</v>
      </c>
      <c r="F547" s="22">
        <f>IF('Statistika podle krajů'!F547="","",'Statistika podle krajů'!F547/'podle krajů na 100tis.obyvatel'!F$5*100000)</f>
        <v>13.574783482203458</v>
      </c>
      <c r="G547" s="22">
        <f>IF('Statistika podle krajů'!G547="","",'Statistika podle krajů'!G547/'podle krajů na 100tis.obyvatel'!G$5*100000)</f>
        <v>9.8664376678664745</v>
      </c>
      <c r="H547" s="22">
        <f>IF('Statistika podle krajů'!H547="","",'Statistika podle krajů'!H547/'podle krajů na 100tis.obyvatel'!H$5*100000)</f>
        <v>14.64986815118664</v>
      </c>
      <c r="I547" s="22">
        <f>IF('Statistika podle krajů'!I547="","",'Statistika podle krajů'!I547/'podle krajů na 100tis.obyvatel'!I$5*100000)</f>
        <v>13.776926186492448</v>
      </c>
      <c r="J547" s="22">
        <f>IF('Statistika podle krajů'!J547="","",'Statistika podle krajů'!J547/'podle krajů na 100tis.obyvatel'!J$5*100000)</f>
        <v>11.097037856205349</v>
      </c>
      <c r="K547" s="22">
        <f>IF('Statistika podle krajů'!K547="","",'Statistika podle krajů'!K547/'podle krajů na 100tis.obyvatel'!K$5*100000)</f>
        <v>18.438133197858825</v>
      </c>
      <c r="L547" s="22">
        <f>IF('Statistika podle krajů'!L547="","",'Statistika podle krajů'!L547/'podle krajů na 100tis.obyvatel'!L$5*100000)</f>
        <v>10.234993779305011</v>
      </c>
      <c r="M547" s="22">
        <f>IF('Statistika podle krajů'!M547="","",'Statistika podle krajů'!M547/'podle krajů na 100tis.obyvatel'!M$5*100000)</f>
        <v>9.3352214741738724</v>
      </c>
      <c r="N547" s="22">
        <f>IF('Statistika podle krajů'!N547="","",'Statistika podle krajů'!N547/'podle krajů na 100tis.obyvatel'!N$5*100000)</f>
        <v>6.8663044691059216</v>
      </c>
      <c r="O547" s="23">
        <f>IF('Statistika podle krajů'!O547="","",'Statistika podle krajů'!O547/'podle krajů na 100tis.obyvatel'!O$5*100000)</f>
        <v>10.328694028265637</v>
      </c>
      <c r="Q547" s="24">
        <f>IF('Statistika podle krajů'!Q547="","",'Statistika podle krajů'!Q547/'podle krajů na 100tis.obyvatel'!$Q$5*100000)</f>
        <v>15.71918448384641</v>
      </c>
    </row>
    <row r="548" spans="1:17" x14ac:dyDescent="0.2">
      <c r="A548" s="102">
        <v>44433</v>
      </c>
      <c r="B548" s="22">
        <f>IF('Statistika podle krajů'!B548="","",'Statistika podle krajů'!B548/'podle krajů na 100tis.obyvatel'!B$5*100000)</f>
        <v>38.1340157686043</v>
      </c>
      <c r="C548" s="22">
        <f>IF('Statistika podle krajů'!C548="","",'Statistika podle krajů'!C548/'podle krajů na 100tis.obyvatel'!C$5*100000)</f>
        <v>17.398950720540366</v>
      </c>
      <c r="D548" s="22">
        <f>IF('Statistika podle krajů'!D548="","",'Statistika podle krajů'!D548/'podle krajů na 100tis.obyvatel'!D$5*100000)</f>
        <v>9.3155695772128748</v>
      </c>
      <c r="E548" s="22">
        <f>IF('Statistika podle krajů'!E548="","",'Statistika podle krajů'!E548/'podle krajů na 100tis.obyvatel'!E$5*100000)</f>
        <v>18.308218864585296</v>
      </c>
      <c r="F548" s="22">
        <f>IF('Statistika podle krajů'!F548="","",'Statistika podle krajů'!F548/'podle krajů na 100tis.obyvatel'!F$5*100000)</f>
        <v>13.914153069258546</v>
      </c>
      <c r="G548" s="22">
        <f>IF('Statistika podle krajů'!G548="","",'Statistika podle krajů'!G548/'podle krajů na 100tis.obyvatel'!G$5*100000)</f>
        <v>9.2573983056524938</v>
      </c>
      <c r="H548" s="22">
        <f>IF('Statistika podle krajů'!H548="","",'Statistika podle krajů'!H548/'podle krajů na 100tis.obyvatel'!H$5*100000)</f>
        <v>14.875250738127972</v>
      </c>
      <c r="I548" s="22">
        <f>IF('Statistika podle krajů'!I548="","",'Statistika podle krajů'!I548/'podle krajů na 100tis.obyvatel'!I$5*100000)</f>
        <v>13.776926186492448</v>
      </c>
      <c r="J548" s="22">
        <f>IF('Statistika podle krajů'!J548="","",'Statistika podle krajů'!J548/'podle krajů na 100tis.obyvatel'!J$5*100000)</f>
        <v>10.714381378405164</v>
      </c>
      <c r="K548" s="22">
        <f>IF('Statistika podle krajů'!K548="","",'Statistika podle krajů'!K548/'podle krajů na 100tis.obyvatel'!K$5*100000)</f>
        <v>17.457381432015268</v>
      </c>
      <c r="L548" s="22">
        <f>IF('Statistika podle krajů'!L548="","",'Statistika podle krajů'!L548/'podle krajů na 100tis.obyvatel'!L$5*100000)</f>
        <v>10.570567345839601</v>
      </c>
      <c r="M548" s="22">
        <f>IF('Statistika podle krajů'!M548="","",'Statistika podle krajů'!M548/'podle krajů na 100tis.obyvatel'!M$5*100000)</f>
        <v>9.1769973813912635</v>
      </c>
      <c r="N548" s="22">
        <f>IF('Statistika podle krajů'!N548="","",'Statistika podle krajů'!N548/'podle krajů na 100tis.obyvatel'!N$5*100000)</f>
        <v>6.5229892456506251</v>
      </c>
      <c r="O548" s="23">
        <f>IF('Statistika podle krajů'!O548="","",'Statistika podle krajů'!O548/'podle krajů na 100tis.obyvatel'!O$5*100000)</f>
        <v>10.245398108682849</v>
      </c>
      <c r="Q548" s="24">
        <f>IF('Statistika podle krajů'!Q548="","",'Statistika podle krajů'!Q548/'podle krajů na 100tis.obyvatel'!$Q$5*100000)</f>
        <v>15.550864840354896</v>
      </c>
    </row>
    <row r="549" spans="1:17" x14ac:dyDescent="0.2">
      <c r="A549" s="102">
        <v>44434</v>
      </c>
      <c r="B549" s="22">
        <f>IF('Statistika podle krajů'!B549="","",'Statistika podle krajů'!B549/'podle krajů na 100tis.obyvatel'!B$5*100000)</f>
        <v>37.907477061068036</v>
      </c>
      <c r="C549" s="22">
        <f>IF('Statistika podle krajů'!C549="","",'Statistika podle krajů'!C549/'podle krajů na 100tis.obyvatel'!C$5*100000)</f>
        <v>17.182366271736957</v>
      </c>
      <c r="D549" s="22">
        <f>IF('Statistika podle krajů'!D549="","",'Statistika podle krajů'!D549/'podle krajů na 100tis.obyvatel'!D$5*100000)</f>
        <v>10.091867041980615</v>
      </c>
      <c r="E549" s="22">
        <f>IF('Statistika podle krajů'!E549="","",'Statistika podle krajů'!E549/'podle krajů na 100tis.obyvatel'!E$5*100000)</f>
        <v>18.308218864585296</v>
      </c>
      <c r="F549" s="22">
        <f>IF('Statistika podle krajů'!F549="","",'Statistika podle krajů'!F549/'podle krajů na 100tis.obyvatel'!F$5*100000)</f>
        <v>14.932261830423805</v>
      </c>
      <c r="G549" s="22">
        <f>IF('Statistika podle krajů'!G549="","",'Statistika podle krajů'!G549/'podle krajů na 100tis.obyvatel'!G$5*100000)</f>
        <v>10.110053412752066</v>
      </c>
      <c r="H549" s="22">
        <f>IF('Statistika podle krajů'!H549="","",'Statistika podle krajů'!H549/'podle krajů na 100tis.obyvatel'!H$5*100000)</f>
        <v>15.326015912010639</v>
      </c>
      <c r="I549" s="22">
        <f>IF('Statistika podle krajů'!I549="","",'Statistika podle krajů'!I549/'podle krajů na 100tis.obyvatel'!I$5*100000)</f>
        <v>13.59565084193334</v>
      </c>
      <c r="J549" s="22">
        <f>IF('Statistika podle krajů'!J549="","",'Statistika podle krajů'!J549/'podle krajů na 100tis.obyvatel'!J$5*100000)</f>
        <v>10.905709617305256</v>
      </c>
      <c r="K549" s="22">
        <f>IF('Statistika podle krajů'!K549="","",'Statistika podle krajů'!K549/'podle krajů na 100tis.obyvatel'!K$5*100000)</f>
        <v>17.261231078846556</v>
      </c>
      <c r="L549" s="22">
        <f>IF('Statistika podle krajů'!L549="","",'Statistika podle krajů'!L549/'podle krajů na 100tis.obyvatel'!L$5*100000)</f>
        <v>10.402780562572305</v>
      </c>
      <c r="M549" s="22">
        <f>IF('Statistika podle krajů'!M549="","",'Statistika podle krajů'!M549/'podle krajů na 100tis.obyvatel'!M$5*100000)</f>
        <v>9.3352214741738724</v>
      </c>
      <c r="N549" s="22">
        <f>IF('Statistika podle krajů'!N549="","",'Statistika podle krajů'!N549/'podle krajů na 100tis.obyvatel'!N$5*100000)</f>
        <v>6.6946468573782729</v>
      </c>
      <c r="O549" s="23">
        <f>IF('Statistika podle krajů'!O549="","",'Statistika podle krajů'!O549/'podle krajů na 100tis.obyvatel'!O$5*100000)</f>
        <v>9.9955103499344879</v>
      </c>
      <c r="Q549" s="24">
        <f>IF('Statistika podle krajů'!Q549="","",'Statistika podle krajů'!Q549/'podle krajů na 100tis.obyvatel'!$Q$5*100000)</f>
        <v>15.616322479490485</v>
      </c>
    </row>
    <row r="550" spans="1:17" x14ac:dyDescent="0.2">
      <c r="A550" s="102">
        <v>44435</v>
      </c>
      <c r="B550" s="22">
        <f>IF('Statistika podle krajů'!B550="","",'Statistika podle krajů'!B550/'podle krajů na 100tis.obyvatel'!B$5*100000)</f>
        <v>37.605425451019691</v>
      </c>
      <c r="C550" s="22">
        <f>IF('Statistika podle krajů'!C550="","",'Statistika podle krajů'!C550/'podle krajů na 100tis.obyvatel'!C$5*100000)</f>
        <v>17.182366271736957</v>
      </c>
      <c r="D550" s="22">
        <f>IF('Statistika podle krajů'!D550="","",'Statistika podle krajů'!D550/'podle krajů na 100tis.obyvatel'!D$5*100000)</f>
        <v>9.6260885631199695</v>
      </c>
      <c r="E550" s="22">
        <f>IF('Statistika podle krajů'!E550="","",'Statistika podle krajů'!E550/'podle krajů na 100tis.obyvatel'!E$5*100000)</f>
        <v>18.308218864585296</v>
      </c>
      <c r="F550" s="22">
        <f>IF('Statistika podle krajů'!F550="","",'Statistika podle krajů'!F550/'podle krajů na 100tis.obyvatel'!F$5*100000)</f>
        <v>15.611001004533977</v>
      </c>
      <c r="G550" s="22">
        <f>IF('Statistika podle krajů'!G550="","",'Statistika podle krajů'!G550/'podle krajů na 100tis.obyvatel'!G$5*100000)</f>
        <v>10.353669157637658</v>
      </c>
      <c r="H550" s="22">
        <f>IF('Statistika podle krajů'!H550="","",'Statistika podle krajů'!H550/'podle krajů na 100tis.obyvatel'!H$5*100000)</f>
        <v>15.100633325069305</v>
      </c>
      <c r="I550" s="22">
        <f>IF('Statistika podle krajů'!I550="","",'Statistika podle krajů'!I550/'podle krajů na 100tis.obyvatel'!I$5*100000)</f>
        <v>13.414375497374227</v>
      </c>
      <c r="J550" s="22">
        <f>IF('Statistika podle krajů'!J550="","",'Statistika podle krajů'!J550/'podle krajů na 100tis.obyvatel'!J$5*100000)</f>
        <v>11.479694334005535</v>
      </c>
      <c r="K550" s="22">
        <f>IF('Statistika podle krajů'!K550="","",'Statistika podle krajů'!K550/'podle krajů na 100tis.obyvatel'!K$5*100000)</f>
        <v>17.653531785183979</v>
      </c>
      <c r="L550" s="22">
        <f>IF('Statistika podle krajů'!L550="","",'Statistika podle krajů'!L550/'podle krajů na 100tis.obyvatel'!L$5*100000)</f>
        <v>10.402780562572305</v>
      </c>
      <c r="M550" s="22">
        <f>IF('Statistika podle krajů'!M550="","",'Statistika podle krajů'!M550/'podle krajů na 100tis.obyvatel'!M$5*100000)</f>
        <v>9.0187732886086565</v>
      </c>
      <c r="N550" s="22">
        <f>IF('Statistika podle krajů'!N550="","",'Statistika podle krajů'!N550/'podle krajů na 100tis.obyvatel'!N$5*100000)</f>
        <v>7.0379620808335703</v>
      </c>
      <c r="O550" s="23">
        <f>IF('Statistika podle krajů'!O550="","",'Statistika podle krajů'!O550/'podle krajů na 100tis.obyvatel'!O$5*100000)</f>
        <v>9.745622591186125</v>
      </c>
      <c r="Q550" s="24">
        <f>IF('Statistika podle krajů'!Q550="","",'Statistika podle krajů'!Q550/'podle krajů na 100tis.obyvatel'!$Q$5*100000)</f>
        <v>15.588269205575234</v>
      </c>
    </row>
    <row r="551" spans="1:17" x14ac:dyDescent="0.2">
      <c r="A551" s="102">
        <v>44436</v>
      </c>
      <c r="B551" s="22">
        <f>IF('Statistika podle krajů'!B551="","",'Statistika podle krajů'!B551/'podle krajů na 100tis.obyvatel'!B$5*100000)</f>
        <v>37.001322230922987</v>
      </c>
      <c r="C551" s="22">
        <f>IF('Statistika podle krajů'!C551="","",'Statistika podle krajů'!C551/'podle krajů na 100tis.obyvatel'!C$5*100000)</f>
        <v>16.677002557862341</v>
      </c>
      <c r="D551" s="22">
        <f>IF('Statistika podle krajů'!D551="","",'Statistika podle krajů'!D551/'podle krajů na 100tis.obyvatel'!D$5*100000)</f>
        <v>9.4708290701664222</v>
      </c>
      <c r="E551" s="22">
        <f>IF('Statistika podle krajů'!E551="","",'Statistika podle krajů'!E551/'podle krajů na 100tis.obyvatel'!E$5*100000)</f>
        <v>17.291095594330553</v>
      </c>
      <c r="F551" s="22">
        <f>IF('Statistika podle krajů'!F551="","",'Statistika podle krajů'!F551/'podle krajů na 100tis.obyvatel'!F$5*100000)</f>
        <v>14.59289224336872</v>
      </c>
      <c r="G551" s="22">
        <f>IF('Statistika podle krajů'!G551="","",'Statistika podle krajů'!G551/'podle krajů na 100tis.obyvatel'!G$5*100000)</f>
        <v>9.9882455403092703</v>
      </c>
      <c r="H551" s="22">
        <f>IF('Statistika podle krajů'!H551="","",'Statistika podle krajů'!H551/'podle krajů na 100tis.obyvatel'!H$5*100000)</f>
        <v>14.64986815118664</v>
      </c>
      <c r="I551" s="22">
        <f>IF('Statistika podle krajů'!I551="","",'Statistika podle krajů'!I551/'podle krajů na 100tis.obyvatel'!I$5*100000)</f>
        <v>13.233100152815116</v>
      </c>
      <c r="J551" s="22">
        <f>IF('Statistika podle krajů'!J551="","",'Statistika podle krajů'!J551/'podle krajů na 100tis.obyvatel'!J$5*100000)</f>
        <v>10.905709617305256</v>
      </c>
      <c r="K551" s="22">
        <f>IF('Statistika podle krajů'!K551="","",'Statistika podle krajů'!K551/'podle krajů na 100tis.obyvatel'!K$5*100000)</f>
        <v>17.457381432015268</v>
      </c>
      <c r="L551" s="22">
        <f>IF('Statistika podle krajů'!L551="","",'Statistika podle krajů'!L551/'podle krajů na 100tis.obyvatel'!L$5*100000)</f>
        <v>10.234993779305011</v>
      </c>
      <c r="M551" s="22">
        <f>IF('Statistika podle krajů'!M551="","",'Statistika podle krajů'!M551/'podle krajů na 100tis.obyvatel'!M$5*100000)</f>
        <v>9.0187732886086565</v>
      </c>
      <c r="N551" s="22">
        <f>IF('Statistika podle krajů'!N551="","",'Statistika podle krajů'!N551/'podle krajů na 100tis.obyvatel'!N$5*100000)</f>
        <v>6.8663044691059216</v>
      </c>
      <c r="O551" s="23">
        <f>IF('Statistika podle krajů'!O551="","",'Statistika podle krajů'!O551/'podle krajů na 100tis.obyvatel'!O$5*100000)</f>
        <v>9.4957348324377637</v>
      </c>
      <c r="Q551" s="24">
        <f>IF('Statistika podle krajů'!Q551="","",'Statistika podle krajů'!Q551/'podle krajů na 100tis.obyvatel'!$Q$5*100000)</f>
        <v>15.204874462066783</v>
      </c>
    </row>
    <row r="552" spans="1:17" x14ac:dyDescent="0.2">
      <c r="A552" s="102">
        <v>44437</v>
      </c>
      <c r="B552" s="22">
        <f>IF('Statistika podle krajů'!B552="","",'Statistika podle krajů'!B552/'podle krajů na 100tis.obyvatel'!B$5*100000)</f>
        <v>37.001322230922987</v>
      </c>
      <c r="C552" s="22">
        <f>IF('Statistika podle krajů'!C552="","",'Statistika podle krajů'!C552/'podle krajů na 100tis.obyvatel'!C$5*100000)</f>
        <v>16.677002557862341</v>
      </c>
      <c r="D552" s="22">
        <f>IF('Statistika podle krajů'!D552="","",'Statistika podle krajů'!D552/'podle krajů na 100tis.obyvatel'!D$5*100000)</f>
        <v>9.4708290701664222</v>
      </c>
      <c r="E552" s="22">
        <f>IF('Statistika podle krajů'!E552="","",'Statistika podle krajů'!E552/'podle krajů na 100tis.obyvatel'!E$5*100000)</f>
        <v>17.291095594330553</v>
      </c>
      <c r="F552" s="22">
        <f>IF('Statistika podle krajů'!F552="","",'Statistika podle krajů'!F552/'podle krajů na 100tis.obyvatel'!F$5*100000)</f>
        <v>14.59289224336872</v>
      </c>
      <c r="G552" s="22">
        <f>IF('Statistika podle krajů'!G552="","",'Statistika podle krajů'!G552/'podle krajů na 100tis.obyvatel'!G$5*100000)</f>
        <v>9.8664376678664745</v>
      </c>
      <c r="H552" s="22">
        <f>IF('Statistika podle krajů'!H552="","",'Statistika podle krajů'!H552/'podle krajů na 100tis.obyvatel'!H$5*100000)</f>
        <v>14.64986815118664</v>
      </c>
      <c r="I552" s="22">
        <f>IF('Statistika podle krajů'!I552="","",'Statistika podle krajů'!I552/'podle krajů na 100tis.obyvatel'!I$5*100000)</f>
        <v>13.051824808256004</v>
      </c>
      <c r="J552" s="22">
        <f>IF('Statistika podle krajů'!J552="","",'Statistika podle krajů'!J552/'podle krajů na 100tis.obyvatel'!J$5*100000)</f>
        <v>10.905709617305256</v>
      </c>
      <c r="K552" s="22">
        <f>IF('Statistika podle krajů'!K552="","",'Statistika podle krajů'!K552/'podle krajů na 100tis.obyvatel'!K$5*100000)</f>
        <v>17.261231078846556</v>
      </c>
      <c r="L552" s="22">
        <f>IF('Statistika podle krajů'!L552="","",'Statistika podle krajů'!L552/'podle krajů na 100tis.obyvatel'!L$5*100000)</f>
        <v>10.234993779305011</v>
      </c>
      <c r="M552" s="22">
        <f>IF('Statistika podle krajů'!M552="","",'Statistika podle krajů'!M552/'podle krajů na 100tis.obyvatel'!M$5*100000)</f>
        <v>9.0187732886086565</v>
      </c>
      <c r="N552" s="22">
        <f>IF('Statistika podle krajů'!N552="","",'Statistika podle krajů'!N552/'podle krajů na 100tis.obyvatel'!N$5*100000)</f>
        <v>6.8663044691059216</v>
      </c>
      <c r="O552" s="23">
        <f>IF('Statistika podle krajů'!O552="","",'Statistika podle krajů'!O552/'podle krajů na 100tis.obyvatel'!O$5*100000)</f>
        <v>9.4957348324377637</v>
      </c>
      <c r="Q552" s="24">
        <f>IF('Statistika podle krajů'!Q552="","",'Statistika podle krajů'!Q552/'podle krajů na 100tis.obyvatel'!$Q$5*100000)</f>
        <v>15.17682118815153</v>
      </c>
    </row>
    <row r="553" spans="1:17" x14ac:dyDescent="0.2">
      <c r="A553" s="102">
        <v>44438</v>
      </c>
      <c r="B553" s="22">
        <f>IF('Statistika podle krajů'!B553="","",'Statistika podle krajů'!B553/'podle krajů na 100tis.obyvatel'!B$5*100000)</f>
        <v>37.756451256043867</v>
      </c>
      <c r="C553" s="22">
        <f>IF('Statistika podle krajů'!C553="","",'Statistika podle krajů'!C553/'podle krajů na 100tis.obyvatel'!C$5*100000)</f>
        <v>16.749197374130144</v>
      </c>
      <c r="D553" s="22">
        <f>IF('Statistika podle krajů'!D553="","",'Statistika podle krajů'!D553/'podle krajů na 100tis.obyvatel'!D$5*100000)</f>
        <v>10.091867041980615</v>
      </c>
      <c r="E553" s="22">
        <f>IF('Statistika podle krajů'!E553="","",'Statistika podle krajů'!E553/'podle krajů na 100tis.obyvatel'!E$5*100000)</f>
        <v>17.291095594330553</v>
      </c>
      <c r="F553" s="22">
        <f>IF('Statistika podle krajů'!F553="","",'Statistika podle krajů'!F553/'podle krajů na 100tis.obyvatel'!F$5*100000)</f>
        <v>14.59289224336872</v>
      </c>
      <c r="G553" s="22">
        <f>IF('Statistika podle krajů'!G553="","",'Statistika podle krajů'!G553/'podle krajů na 100tis.obyvatel'!G$5*100000)</f>
        <v>9.3792061780952896</v>
      </c>
      <c r="H553" s="22">
        <f>IF('Statistika podle krajů'!H553="","",'Statistika podle krajů'!H553/'podle krajů na 100tis.obyvatel'!H$5*100000)</f>
        <v>14.424485564245307</v>
      </c>
      <c r="I553" s="22">
        <f>IF('Statistika podle krajů'!I553="","",'Statistika podle krajů'!I553/'podle krajů na 100tis.obyvatel'!I$5*100000)</f>
        <v>12.689274119137782</v>
      </c>
      <c r="J553" s="22">
        <f>IF('Statistika podle krajů'!J553="","",'Statistika podle krajů'!J553/'podle krajů na 100tis.obyvatel'!J$5*100000)</f>
        <v>10.523053139505071</v>
      </c>
      <c r="K553" s="22">
        <f>IF('Statistika podle krajů'!K553="","",'Statistika podle krajů'!K553/'podle krajů na 100tis.obyvatel'!K$5*100000)</f>
        <v>17.457381432015268</v>
      </c>
      <c r="L553" s="22">
        <f>IF('Statistika podle krajů'!L553="","",'Statistika podle krajů'!L553/'podle krajů na 100tis.obyvatel'!L$5*100000)</f>
        <v>10.234993779305011</v>
      </c>
      <c r="M553" s="22">
        <f>IF('Statistika podle krajů'!M553="","",'Statistika podle krajů'!M553/'podle krajů na 100tis.obyvatel'!M$5*100000)</f>
        <v>9.6516696597390883</v>
      </c>
      <c r="N553" s="22">
        <f>IF('Statistika podle krajů'!N553="","",'Statistika podle krajů'!N553/'podle krajů na 100tis.obyvatel'!N$5*100000)</f>
        <v>6.8663044691059216</v>
      </c>
      <c r="O553" s="23">
        <f>IF('Statistika podle krajů'!O553="","",'Statistika podle krajů'!O553/'podle krajů na 100tis.obyvatel'!O$5*100000)</f>
        <v>10.078806269517276</v>
      </c>
      <c r="Q553" s="24">
        <f>IF('Statistika podle krajů'!Q553="","",'Statistika podle krajů'!Q553/'podle krajů na 100tis.obyvatel'!$Q$5*100000)</f>
        <v>15.345140831643045</v>
      </c>
    </row>
    <row r="554" spans="1:17" ht="13.5" thickBot="1" x14ac:dyDescent="0.25">
      <c r="A554" s="103">
        <v>44439</v>
      </c>
      <c r="B554" s="43">
        <f>IF('Statistika podle krajů'!B554="","",'Statistika podle krajů'!B554/'podle krajů na 100tis.obyvatel'!B$5*100000)</f>
        <v>38.058502866092212</v>
      </c>
      <c r="C554" s="43">
        <f>IF('Statistika podle krajů'!C554="","",'Statistika podle krajů'!C554/'podle krajů na 100tis.obyvatel'!C$5*100000)</f>
        <v>16.893587006665747</v>
      </c>
      <c r="D554" s="43">
        <f>IF('Statistika podle krajů'!D554="","",'Statistika podle krajů'!D554/'podle krajů na 100tis.obyvatel'!D$5*100000)</f>
        <v>10.247126534934162</v>
      </c>
      <c r="E554" s="43">
        <f>IF('Statistika podle krajů'!E554="","",'Statistika podle krajů'!E554/'podle krajů na 100tis.obyvatel'!E$5*100000)</f>
        <v>16.613013414160729</v>
      </c>
      <c r="F554" s="43">
        <f>IF('Statistika podle krajů'!F554="","",'Statistika podle krajů'!F554/'podle krajů na 100tis.obyvatel'!F$5*100000)</f>
        <v>14.253522656313631</v>
      </c>
      <c r="G554" s="43">
        <f>IF('Statistika podle krajů'!G554="","",'Statistika podle krajů'!G554/'podle krajů na 100tis.obyvatel'!G$5*100000)</f>
        <v>8.8919746883241064</v>
      </c>
      <c r="H554" s="43">
        <f>IF('Statistika podle krajů'!H554="","",'Statistika podle krajů'!H554/'podle krajů na 100tis.obyvatel'!H$5*100000)</f>
        <v>12.846807455655975</v>
      </c>
      <c r="I554" s="43">
        <f>IF('Statistika podle krajů'!I554="","",'Statistika podle krajů'!I554/'podle krajů na 100tis.obyvatel'!I$5*100000)</f>
        <v>12.689274119137782</v>
      </c>
      <c r="J554" s="43">
        <f>IF('Statistika podle krajů'!J554="","",'Statistika podle krajů'!J554/'podle krajů na 100tis.obyvatel'!J$5*100000)</f>
        <v>10.33172490060498</v>
      </c>
      <c r="K554" s="43">
        <f>IF('Statistika podle krajů'!K554="","",'Statistika podle krajů'!K554/'podle krajů na 100tis.obyvatel'!K$5*100000)</f>
        <v>17.065080725677845</v>
      </c>
      <c r="L554" s="43">
        <f>IF('Statistika podle krajů'!L554="","",'Statistika podle krajů'!L554/'podle krajů na 100tis.obyvatel'!L$5*100000)</f>
        <v>9.731633429503125</v>
      </c>
      <c r="M554" s="43">
        <f>IF('Statistika podle krajů'!M554="","",'Statistika podle krajů'!M554/'podle krajů na 100tis.obyvatel'!M$5*100000)</f>
        <v>10.126341938086913</v>
      </c>
      <c r="N554" s="43">
        <f>IF('Statistika podle krajů'!N554="","",'Statistika podle krajů'!N554/'podle krajů na 100tis.obyvatel'!N$5*100000)</f>
        <v>7.381277304288866</v>
      </c>
      <c r="O554" s="44">
        <f>IF('Statistika podle krajů'!O554="","",'Statistika podle krajů'!O554/'podle krajů na 100tis.obyvatel'!O$5*100000)</f>
        <v>9.6623266716033385</v>
      </c>
      <c r="Q554" s="45">
        <f>IF('Statistika podle krajů'!Q554="","",'Statistika podle krajů'!Q554/'podle krajů na 100tis.obyvatel'!$Q$5*100000)</f>
        <v>15.186172279456615</v>
      </c>
    </row>
    <row r="555" spans="1:17" ht="13.5" thickTop="1" x14ac:dyDescent="0.2">
      <c r="A555" s="52">
        <v>44440</v>
      </c>
      <c r="B555" s="32">
        <f>IF('Statistika podle krajů'!B555="","",'Statistika podle krajů'!B555/'podle krajů na 100tis.obyvatel'!B$5*100000)</f>
        <v>38.285041573628476</v>
      </c>
      <c r="C555" s="22">
        <f>IF('Statistika podle krajů'!C555="","",'Statistika podle krajů'!C555/'podle krajů na 100tis.obyvatel'!C$5*100000)</f>
        <v>17.182366271736957</v>
      </c>
      <c r="D555" s="22">
        <f>IF('Statistika podle krajů'!D555="","",'Statistika podle krajů'!D555/'podle krajů na 100tis.obyvatel'!D$5*100000)</f>
        <v>10.868164506748354</v>
      </c>
      <c r="E555" s="22">
        <f>IF('Statistika podle krajů'!E555="","",'Statistika podle krajů'!E555/'podle krajů na 100tis.obyvatel'!E$5*100000)</f>
        <v>16.273972324075814</v>
      </c>
      <c r="F555" s="22">
        <f>IF('Statistika podle krajů'!F555="","",'Statistika podle krajů'!F555/'podle krajů na 100tis.obyvatel'!F$5*100000)</f>
        <v>14.932261830423805</v>
      </c>
      <c r="G555" s="22">
        <f>IF('Statistika podle krajů'!G555="","",'Statistika podle krajů'!G555/'podle krajů na 100tis.obyvatel'!G$5*100000)</f>
        <v>9.0137825607669022</v>
      </c>
      <c r="H555" s="22">
        <f>IF('Statistika podle krajů'!H555="","",'Statistika podle krajů'!H555/'podle krajů na 100tis.obyvatel'!H$5*100000)</f>
        <v>11.71989452094931</v>
      </c>
      <c r="I555" s="22">
        <f>IF('Statistika podle krajů'!I555="","",'Statistika podle krajů'!I555/'podle krajů na 100tis.obyvatel'!I$5*100000)</f>
        <v>12.145448085460449</v>
      </c>
      <c r="J555" s="22">
        <f>IF('Statistika podle krajů'!J555="","",'Statistika podle krajů'!J555/'podle krajů na 100tis.obyvatel'!J$5*100000)</f>
        <v>11.479694334005535</v>
      </c>
      <c r="K555" s="22">
        <f>IF('Statistika podle krajů'!K555="","",'Statistika podle krajů'!K555/'podle krajů na 100tis.obyvatel'!K$5*100000)</f>
        <v>16.280479313003003</v>
      </c>
      <c r="L555" s="22">
        <f>IF('Statistika podle krajů'!L555="","",'Statistika podle krajů'!L555/'podle krajů na 100tis.obyvatel'!L$5*100000)</f>
        <v>9.8994202127704209</v>
      </c>
      <c r="M555" s="22">
        <f>IF('Statistika podle krajů'!M555="","",'Statistika podle krajů'!M555/'podle krajů na 100tis.obyvatel'!M$5*100000)</f>
        <v>10.601014216434736</v>
      </c>
      <c r="N555" s="22">
        <f>IF('Statistika podle krajů'!N555="","",'Statistika podle krajů'!N555/'podle krajů na 100tis.obyvatel'!N$5*100000)</f>
        <v>7.8962501394718094</v>
      </c>
      <c r="O555" s="23">
        <f>IF('Statistika podle krajů'!O555="","",'Statistika podle krajů'!O555/'podle krajů na 100tis.obyvatel'!O$5*100000)</f>
        <v>9.5790307520205502</v>
      </c>
      <c r="Q555" s="24">
        <f>IF('Statistika podle krajů'!Q555="","",'Statistika podle krajů'!Q555/'podle krajů na 100tis.obyvatel'!$Q$5*100000)</f>
        <v>15.307736466422709</v>
      </c>
    </row>
    <row r="556" spans="1:17" x14ac:dyDescent="0.2">
      <c r="A556" s="52">
        <v>44441</v>
      </c>
      <c r="B556" s="32">
        <f>IF('Statistika podle krajů'!B556="","",'Statistika podle krajů'!B556/'podle krajů na 100tis.obyvatel'!B$5*100000)</f>
        <v>38.209528671116395</v>
      </c>
      <c r="C556" s="22">
        <f>IF('Statistika podle krajů'!C556="","",'Statistika podle krajů'!C556/'podle krajů na 100tis.obyvatel'!C$5*100000)</f>
        <v>17.326755904272559</v>
      </c>
      <c r="D556" s="22">
        <f>IF('Statistika podle krajů'!D556="","",'Statistika podle krajů'!D556/'podle krajů na 100tis.obyvatel'!D$5*100000)</f>
        <v>10.247126534934162</v>
      </c>
      <c r="E556" s="22">
        <f>IF('Statistika podle krajů'!E556="","",'Statistika podle krajů'!E556/'podle krajů na 100tis.obyvatel'!E$5*100000)</f>
        <v>16.443492869118273</v>
      </c>
      <c r="F556" s="22">
        <f>IF('Statistika podle krajů'!F556="","",'Statistika podle krajů'!F556/'podle krajů na 100tis.obyvatel'!F$5*100000)</f>
        <v>14.932261830423805</v>
      </c>
      <c r="G556" s="22">
        <f>IF('Statistika podle krajů'!G556="","",'Statistika podle krajů'!G556/'podle krajů na 100tis.obyvatel'!G$5*100000)</f>
        <v>9.135590433209698</v>
      </c>
      <c r="H556" s="22">
        <f>IF('Statistika podle krajů'!H556="","",'Statistika podle krajů'!H556/'podle krajů na 100tis.obyvatel'!H$5*100000)</f>
        <v>10.592981586242647</v>
      </c>
      <c r="I556" s="22">
        <f>IF('Statistika podle krajů'!I556="","",'Statistika podle krajů'!I556/'podle krajů na 100tis.obyvatel'!I$5*100000)</f>
        <v>11.964172740901336</v>
      </c>
      <c r="J556" s="22">
        <f>IF('Statistika podle krajů'!J556="","",'Statistika podle krajů'!J556/'podle krajů na 100tis.obyvatel'!J$5*100000)</f>
        <v>12.05367905070581</v>
      </c>
      <c r="K556" s="22">
        <f>IF('Statistika podle krajů'!K556="","",'Statistika podle krajů'!K556/'podle krajů na 100tis.obyvatel'!K$5*100000)</f>
        <v>16.672780019340426</v>
      </c>
      <c r="L556" s="22">
        <f>IF('Statistika podle krajů'!L556="","",'Statistika podle krajů'!L556/'podle krajů na 100tis.obyvatel'!L$5*100000)</f>
        <v>9.8994202127704209</v>
      </c>
      <c r="M556" s="22">
        <f>IF('Statistika podle krajů'!M556="","",'Statistika podle krajů'!M556/'podle krajů na 100tis.obyvatel'!M$5*100000)</f>
        <v>10.126341938086913</v>
      </c>
      <c r="N556" s="22">
        <f>IF('Statistika podle krajů'!N556="","",'Statistika podle krajů'!N556/'podle krajů na 100tis.obyvatel'!N$5*100000)</f>
        <v>8.9261958098376972</v>
      </c>
      <c r="O556" s="23">
        <f>IF('Statistika podle krajů'!O556="","",'Statistika podle krajů'!O556/'podle krajů na 100tis.obyvatel'!O$5*100000)</f>
        <v>9.9122144303516997</v>
      </c>
      <c r="Q556" s="24">
        <f>IF('Statistika podle krajů'!Q556="","",'Statistika podle krajů'!Q556/'podle krajů na 100tis.obyvatel'!$Q$5*100000)</f>
        <v>15.35449192294813</v>
      </c>
    </row>
    <row r="557" spans="1:17" x14ac:dyDescent="0.2">
      <c r="A557" s="52">
        <v>44442</v>
      </c>
      <c r="B557" s="32">
        <f>IF('Statistika podle krajů'!B557="","",'Statistika podle krajů'!B557/'podle krajů na 100tis.obyvatel'!B$5*100000)</f>
        <v>38.662606086188916</v>
      </c>
      <c r="C557" s="22">
        <f>IF('Statistika podle krajů'!C557="","",'Statistika podle krajů'!C557/'podle krajů na 100tis.obyvatel'!C$5*100000)</f>
        <v>17.471145536808166</v>
      </c>
      <c r="D557" s="22">
        <f>IF('Statistika podle krajů'!D557="","",'Statistika podle krajů'!D557/'podle krajů na 100tis.obyvatel'!D$5*100000)</f>
        <v>10.868164506748354</v>
      </c>
      <c r="E557" s="22">
        <f>IF('Statistika podle krajů'!E557="","",'Statistika podle krajů'!E557/'podle krajů na 100tis.obyvatel'!E$5*100000)</f>
        <v>17.291095594330553</v>
      </c>
      <c r="F557" s="22">
        <f>IF('Statistika podle krajů'!F557="","",'Statistika podle krajů'!F557/'podle krajů na 100tis.obyvatel'!F$5*100000)</f>
        <v>17.307848939809411</v>
      </c>
      <c r="G557" s="22">
        <f>IF('Statistika podle krajů'!G557="","",'Statistika podle krajů'!G557/'podle krajů na 100tis.obyvatel'!G$5*100000)</f>
        <v>9.8664376678664745</v>
      </c>
      <c r="H557" s="22">
        <f>IF('Statistika podle krajů'!H557="","",'Statistika podle krajů'!H557/'podle krajů na 100tis.obyvatel'!H$5*100000)</f>
        <v>10.81836417318398</v>
      </c>
      <c r="I557" s="22">
        <f>IF('Statistika podle krajů'!I557="","",'Statistika podle krajů'!I557/'podle krajů na 100tis.obyvatel'!I$5*100000)</f>
        <v>12.507998774578672</v>
      </c>
      <c r="J557" s="22">
        <f>IF('Statistika podle krajů'!J557="","",'Statistika podle krajů'!J557/'podle krajů na 100tis.obyvatel'!J$5*100000)</f>
        <v>12.818992006306178</v>
      </c>
      <c r="K557" s="22">
        <f>IF('Statistika podle krajů'!K557="","",'Statistika podle krajů'!K557/'podle krajů na 100tis.obyvatel'!K$5*100000)</f>
        <v>17.065080725677845</v>
      </c>
      <c r="L557" s="22">
        <f>IF('Statistika podle krajů'!L557="","",'Statistika podle krajů'!L557/'podle krajů na 100tis.obyvatel'!L$5*100000)</f>
        <v>10.151100387671363</v>
      </c>
      <c r="M557" s="22">
        <f>IF('Statistika podle krajů'!M557="","",'Statistika podle krajů'!M557/'podle krajů na 100tis.obyvatel'!M$5*100000)</f>
        <v>11.075686494782561</v>
      </c>
      <c r="N557" s="22">
        <f>IF('Statistika podle krajů'!N557="","",'Statistika podle krajů'!N557/'podle krajů na 100tis.obyvatel'!N$5*100000)</f>
        <v>9.4411686450206407</v>
      </c>
      <c r="O557" s="23">
        <f>IF('Statistika podle krajů'!O557="","",'Statistika podle krajů'!O557/'podle krajů na 100tis.obyvatel'!O$5*100000)</f>
        <v>10.495285867431212</v>
      </c>
      <c r="Q557" s="24">
        <f>IF('Statistika podle krajů'!Q557="","",'Statistika podle krajů'!Q557/'podle krajů na 100tis.obyvatel'!$Q$5*100000)</f>
        <v>15.906206309948093</v>
      </c>
    </row>
    <row r="558" spans="1:17" x14ac:dyDescent="0.2">
      <c r="A558" s="52">
        <v>44443</v>
      </c>
      <c r="B558" s="32">
        <f>IF('Statistika podle krajů'!B558="","",'Statistika podle krajů'!B558/'podle krajů na 100tis.obyvatel'!B$5*100000)</f>
        <v>38.285041573628476</v>
      </c>
      <c r="C558" s="22">
        <f>IF('Statistika podle krajů'!C558="","",'Statistika podle krajů'!C558/'podle krajů na 100tis.obyvatel'!C$5*100000)</f>
        <v>17.254561088004756</v>
      </c>
      <c r="D558" s="22">
        <f>IF('Statistika podle krajů'!D558="","",'Statistika podle krajů'!D558/'podle krajů na 100tis.obyvatel'!D$5*100000)</f>
        <v>9.936607549027066</v>
      </c>
      <c r="E558" s="22">
        <f>IF('Statistika podle krajů'!E558="","",'Statistika podle krajů'!E558/'podle krajů na 100tis.obyvatel'!E$5*100000)</f>
        <v>16.613013414160729</v>
      </c>
      <c r="F558" s="22">
        <f>IF('Statistika podle krajů'!F558="","",'Statistika podle krajů'!F558/'podle krajů na 100tis.obyvatel'!F$5*100000)</f>
        <v>16.968479352754322</v>
      </c>
      <c r="G558" s="22">
        <f>IF('Statistika podle krajů'!G558="","",'Statistika podle krajů'!G558/'podle krajů na 100tis.obyvatel'!G$5*100000)</f>
        <v>9.3792061780952896</v>
      </c>
      <c r="H558" s="22">
        <f>IF('Statistika podle krajů'!H558="","",'Statistika podle krajů'!H558/'podle krajů na 100tis.obyvatel'!H$5*100000)</f>
        <v>10.367598999301315</v>
      </c>
      <c r="I558" s="22">
        <f>IF('Statistika podle krajů'!I558="","",'Statistika podle krajů'!I558/'podle krajů na 100tis.obyvatel'!I$5*100000)</f>
        <v>12.326723430019561</v>
      </c>
      <c r="J558" s="22">
        <f>IF('Statistika podle krajů'!J558="","",'Statistika podle krajů'!J558/'podle krajů na 100tis.obyvatel'!J$5*100000)</f>
        <v>12.436335528505994</v>
      </c>
      <c r="K558" s="22">
        <f>IF('Statistika podle krajů'!K558="","",'Statistika podle krajů'!K558/'podle krajů na 100tis.obyvatel'!K$5*100000)</f>
        <v>16.476629666171714</v>
      </c>
      <c r="L558" s="22">
        <f>IF('Statistika podle krajů'!L558="","",'Statistika podle krajů'!L558/'podle krajů na 100tis.obyvatel'!L$5*100000)</f>
        <v>9.8994202127704209</v>
      </c>
      <c r="M558" s="22">
        <f>IF('Statistika podle krajů'!M558="","",'Statistika podle krajů'!M558/'podle krajů na 100tis.obyvatel'!M$5*100000)</f>
        <v>10.917462401999952</v>
      </c>
      <c r="N558" s="22">
        <f>IF('Statistika podle krajů'!N558="","",'Statistika podle krajů'!N558/'podle krajů na 100tis.obyvatel'!N$5*100000)</f>
        <v>9.2695110332929929</v>
      </c>
      <c r="O558" s="23">
        <f>IF('Statistika podle krajů'!O558="","",'Statistika podle krajů'!O558/'podle krajů na 100tis.obyvatel'!O$5*100000)</f>
        <v>10.495285867431212</v>
      </c>
      <c r="Q558" s="24">
        <f>IF('Statistika podle krajů'!Q558="","",'Statistika podle krajů'!Q558/'podle krajů na 100tis.obyvatel'!$Q$5*100000)</f>
        <v>15.569567022965064</v>
      </c>
    </row>
    <row r="559" spans="1:17" x14ac:dyDescent="0.2">
      <c r="A559" s="52">
        <v>44444</v>
      </c>
      <c r="B559" s="32">
        <f>IF('Statistika podle krajů'!B559="","",'Statistika podle krajů'!B559/'podle krajů na 100tis.obyvatel'!B$5*100000)</f>
        <v>38.209528671116395</v>
      </c>
      <c r="C559" s="22">
        <f>IF('Statistika podle krajů'!C559="","",'Statistika podle krajů'!C559/'podle krajů na 100tis.obyvatel'!C$5*100000)</f>
        <v>17.254561088004756</v>
      </c>
      <c r="D559" s="22">
        <f>IF('Statistika podle krajů'!D559="","",'Statistika podle krajů'!D559/'podle krajů na 100tis.obyvatel'!D$5*100000)</f>
        <v>9.7813480560735186</v>
      </c>
      <c r="E559" s="22">
        <f>IF('Statistika podle krajů'!E559="","",'Statistika podle krajů'!E559/'podle krajů na 100tis.obyvatel'!E$5*100000)</f>
        <v>16.613013414160729</v>
      </c>
      <c r="F559" s="22">
        <f>IF('Statistika podle krajů'!F559="","",'Statistika podle krajů'!F559/'podle krajů na 100tis.obyvatel'!F$5*100000)</f>
        <v>16.968479352754322</v>
      </c>
      <c r="G559" s="22">
        <f>IF('Statistika podle krajů'!G559="","",'Statistika podle krajů'!G559/'podle krajů na 100tis.obyvatel'!G$5*100000)</f>
        <v>9.2573983056524938</v>
      </c>
      <c r="H559" s="22">
        <f>IF('Statistika podle krajů'!H559="","",'Statistika podle krajů'!H559/'podle krajů na 100tis.obyvatel'!H$5*100000)</f>
        <v>10.367598999301315</v>
      </c>
      <c r="I559" s="22">
        <f>IF('Statistika podle krajů'!I559="","",'Statistika podle krajů'!I559/'podle krajů na 100tis.obyvatel'!I$5*100000)</f>
        <v>12.326723430019561</v>
      </c>
      <c r="J559" s="22">
        <f>IF('Statistika podle krajů'!J559="","",'Statistika podle krajů'!J559/'podle krajů na 100tis.obyvatel'!J$5*100000)</f>
        <v>12.436335528505994</v>
      </c>
      <c r="K559" s="22">
        <f>IF('Statistika podle krajů'!K559="","",'Statistika podle krajů'!K559/'podle krajů na 100tis.obyvatel'!K$5*100000)</f>
        <v>16.476629666171714</v>
      </c>
      <c r="L559" s="22">
        <f>IF('Statistika podle krajů'!L559="","",'Statistika podle krajů'!L559/'podle krajů na 100tis.obyvatel'!L$5*100000)</f>
        <v>9.8994202127704209</v>
      </c>
      <c r="M559" s="22">
        <f>IF('Statistika podle krajů'!M559="","",'Statistika podle krajů'!M559/'podle krajů na 100tis.obyvatel'!M$5*100000)</f>
        <v>10.917462401999952</v>
      </c>
      <c r="N559" s="22">
        <f>IF('Statistika podle krajů'!N559="","",'Statistika podle krajů'!N559/'podle krajů na 100tis.obyvatel'!N$5*100000)</f>
        <v>9.2695110332929929</v>
      </c>
      <c r="O559" s="23">
        <f>IF('Statistika podle krajů'!O559="","",'Statistika podle krajů'!O559/'podle krajů na 100tis.obyvatel'!O$5*100000)</f>
        <v>10.411989947848424</v>
      </c>
      <c r="Q559" s="24">
        <f>IF('Statistika podle krajů'!Q559="","",'Statistika podle krajů'!Q559/'podle krajů na 100tis.obyvatel'!$Q$5*100000)</f>
        <v>15.532162657744728</v>
      </c>
    </row>
    <row r="560" spans="1:17" x14ac:dyDescent="0.2">
      <c r="A560" s="52">
        <v>44445</v>
      </c>
      <c r="B560" s="32">
        <f>IF('Statistika podle krajů'!B560="","",'Statistika podle krajů'!B560/'podle krajů na 100tis.obyvatel'!B$5*100000)</f>
        <v>38.587093183676828</v>
      </c>
      <c r="C560" s="22">
        <f>IF('Statistika podle krajů'!C560="","",'Statistika podle krajů'!C560/'podle krajů na 100tis.obyvatel'!C$5*100000)</f>
        <v>17.615535169343772</v>
      </c>
      <c r="D560" s="22">
        <f>IF('Statistika podle krajů'!D560="","",'Statistika podle krajů'!D560/'podle krajů na 100tis.obyvatel'!D$5*100000)</f>
        <v>10.712905013794806</v>
      </c>
      <c r="E560" s="22">
        <f>IF('Statistika podle krajů'!E560="","",'Statistika podle krajů'!E560/'podle krajů na 100tis.obyvatel'!E$5*100000)</f>
        <v>17.96917777450038</v>
      </c>
      <c r="F560" s="22">
        <f>IF('Statistika podle krajů'!F560="","",'Statistika podle krajů'!F560/'podle krajů na 100tis.obyvatel'!F$5*100000)</f>
        <v>20.36217522330519</v>
      </c>
      <c r="G560" s="22">
        <f>IF('Statistika podle krajů'!G560="","",'Statistika podle krajů'!G560/'podle krajů na 100tis.obyvatel'!G$5*100000)</f>
        <v>10.231861285194862</v>
      </c>
      <c r="H560" s="22">
        <f>IF('Statistika podle krajů'!H560="","",'Statistika podle krajů'!H560/'podle krajů na 100tis.obyvatel'!H$5*100000)</f>
        <v>11.043746760125313</v>
      </c>
      <c r="I560" s="22">
        <f>IF('Statistika podle krajů'!I560="","",'Statistika podle krajů'!I560/'podle krajů na 100tis.obyvatel'!I$5*100000)</f>
        <v>13.233100152815116</v>
      </c>
      <c r="J560" s="22">
        <f>IF('Statistika podle krajů'!J560="","",'Statistika podle krajů'!J560/'podle krajů na 100tis.obyvatel'!J$5*100000)</f>
        <v>13.010320245206271</v>
      </c>
      <c r="K560" s="22">
        <f>IF('Statistika podle krajů'!K560="","",'Statistika podle krajů'!K560/'podle krajů na 100tis.obyvatel'!K$5*100000)</f>
        <v>17.065080725677845</v>
      </c>
      <c r="L560" s="22">
        <f>IF('Statistika podle krajů'!L560="","",'Statistika podle krajů'!L560/'podle krajů na 100tis.obyvatel'!L$5*100000)</f>
        <v>11.325607870542431</v>
      </c>
      <c r="M560" s="22">
        <f>IF('Statistika podle krajů'!M560="","",'Statistika podle krajů'!M560/'podle krajů na 100tis.obyvatel'!M$5*100000)</f>
        <v>11.392134680347777</v>
      </c>
      <c r="N560" s="22">
        <f>IF('Statistika podle krajů'!N560="","",'Statistika podle krajů'!N560/'podle krajů na 100tis.obyvatel'!N$5*100000)</f>
        <v>10.986087150569475</v>
      </c>
      <c r="O560" s="23">
        <f>IF('Statistika podle krajů'!O560="","",'Statistika podle krajů'!O560/'podle krajů na 100tis.obyvatel'!O$5*100000)</f>
        <v>10.911765465345148</v>
      </c>
      <c r="Q560" s="24">
        <f>IF('Statistika podle krajů'!Q560="","",'Statistika podle krajů'!Q560/'podle krajů na 100tis.obyvatel'!$Q$5*100000)</f>
        <v>16.392463057812467</v>
      </c>
    </row>
    <row r="561" spans="1:17" x14ac:dyDescent="0.2">
      <c r="A561" s="52">
        <v>44446</v>
      </c>
      <c r="B561" s="32">
        <f>IF('Statistika podle krajů'!B561="","",'Statistika podle krajů'!B561/'podle krajů na 100tis.obyvatel'!B$5*100000)</f>
        <v>38.738118988701004</v>
      </c>
      <c r="C561" s="22">
        <f>IF('Statistika podle krajů'!C561="","",'Statistika podle krajů'!C561/'podle krajů na 100tis.obyvatel'!C$5*100000)</f>
        <v>17.615535169343772</v>
      </c>
      <c r="D561" s="22">
        <f>IF('Statistika podle krajů'!D561="","",'Statistika podle krajů'!D561/'podle krajů na 100tis.obyvatel'!D$5*100000)</f>
        <v>10.247126534934162</v>
      </c>
      <c r="E561" s="22">
        <f>IF('Statistika podle krajů'!E561="","",'Statistika podle krajů'!E561/'podle krajů na 100tis.obyvatel'!E$5*100000)</f>
        <v>18.308218864585296</v>
      </c>
      <c r="F561" s="22">
        <f>IF('Statistika podle krajů'!F561="","",'Statistika podle krajů'!F561/'podle krajů na 100tis.obyvatel'!F$5*100000)</f>
        <v>19.344066462139931</v>
      </c>
      <c r="G561" s="22">
        <f>IF('Statistika podle krajů'!G561="","",'Statistika podle krajů'!G561/'podle krajů na 100tis.obyvatel'!G$5*100000)</f>
        <v>10.840900647408843</v>
      </c>
      <c r="H561" s="22">
        <f>IF('Statistika podle krajů'!H561="","",'Statistika podle krajů'!H561/'podle krajů na 100tis.obyvatel'!H$5*100000)</f>
        <v>11.269129347066645</v>
      </c>
      <c r="I561" s="22">
        <f>IF('Statistika podle krajů'!I561="","",'Statistika podle krajů'!I561/'podle krajů na 100tis.obyvatel'!I$5*100000)</f>
        <v>13.59565084193334</v>
      </c>
      <c r="J561" s="22">
        <f>IF('Statistika podle krajů'!J561="","",'Statistika podle krajů'!J561/'podle krajů na 100tis.obyvatel'!J$5*100000)</f>
        <v>14.158289678606824</v>
      </c>
      <c r="K561" s="22">
        <f>IF('Statistika podle krajů'!K561="","",'Statistika podle krajů'!K561/'podle krajů na 100tis.obyvatel'!K$5*100000)</f>
        <v>16.868930372509134</v>
      </c>
      <c r="L561" s="22">
        <f>IF('Statistika podle krajů'!L561="","",'Statistika podle krajů'!L561/'podle krajů na 100tis.obyvatel'!L$5*100000)</f>
        <v>11.828968220344315</v>
      </c>
      <c r="M561" s="22">
        <f>IF('Statistika podle krajů'!M561="","",'Statistika podle krajů'!M561/'podle krajů na 100tis.obyvatel'!M$5*100000)</f>
        <v>11.392134680347777</v>
      </c>
      <c r="N561" s="22">
        <f>IF('Statistika podle krajů'!N561="","",'Statistika podle krajů'!N561/'podle krajů na 100tis.obyvatel'!N$5*100000)</f>
        <v>10.642771927114179</v>
      </c>
      <c r="O561" s="23">
        <f>IF('Statistika podle krajů'!O561="","",'Statistika podle krajů'!O561/'podle krajů na 100tis.obyvatel'!O$5*100000)</f>
        <v>10.495285867431212</v>
      </c>
      <c r="Q561" s="24">
        <f>IF('Statistika podle krajů'!Q561="","",'Statistika podle krajů'!Q561/'podle krajů na 100tis.obyvatel'!$Q$5*100000)</f>
        <v>16.485973970863309</v>
      </c>
    </row>
    <row r="562" spans="1:17" x14ac:dyDescent="0.2">
      <c r="A562" s="52">
        <v>44447</v>
      </c>
      <c r="B562" s="32">
        <f>IF('Statistika podle krajů'!B562="","",'Statistika podle krajů'!B562/'podle krajů na 100tis.obyvatel'!B$5*100000)</f>
        <v>38.964657696237268</v>
      </c>
      <c r="C562" s="22">
        <f>IF('Statistika podle krajů'!C562="","",'Statistika podle krajů'!C562/'podle krajů na 100tis.obyvatel'!C$5*100000)</f>
        <v>17.976509250682781</v>
      </c>
      <c r="D562" s="22">
        <f>IF('Statistika podle krajů'!D562="","",'Statistika podle krajů'!D562/'podle krajů na 100tis.obyvatel'!D$5*100000)</f>
        <v>10.247126534934162</v>
      </c>
      <c r="E562" s="22">
        <f>IF('Statistika podle krajů'!E562="","",'Statistika podle krajů'!E562/'podle krajů na 100tis.obyvatel'!E$5*100000)</f>
        <v>18.308218864585296</v>
      </c>
      <c r="F562" s="22">
        <f>IF('Statistika podle krajů'!F562="","",'Statistika podle krajů'!F562/'podle krajů na 100tis.obyvatel'!F$5*100000)</f>
        <v>21.719653571525534</v>
      </c>
      <c r="G562" s="22">
        <f>IF('Statistika podle krajů'!G562="","",'Statistika podle krajů'!G562/'podle krajů na 100tis.obyvatel'!G$5*100000)</f>
        <v>11.084516392294434</v>
      </c>
      <c r="H562" s="22">
        <f>IF('Statistika podle krajů'!H562="","",'Statistika podle krajů'!H562/'podle krajů na 100tis.obyvatel'!H$5*100000)</f>
        <v>10.81836417318398</v>
      </c>
      <c r="I562" s="22">
        <f>IF('Statistika podle krajů'!I562="","",'Statistika podle krajů'!I562/'podle krajů na 100tis.obyvatel'!I$5*100000)</f>
        <v>13.776926186492448</v>
      </c>
      <c r="J562" s="22">
        <f>IF('Statistika podle krajů'!J562="","",'Statistika podle krajů'!J562/'podle krajů na 100tis.obyvatel'!J$5*100000)</f>
        <v>13.775633200806642</v>
      </c>
      <c r="K562" s="22">
        <f>IF('Statistika podle krajů'!K562="","",'Statistika podle krajů'!K562/'podle krajů na 100tis.obyvatel'!K$5*100000)</f>
        <v>17.653531785183979</v>
      </c>
      <c r="L562" s="22">
        <f>IF('Statistika podle krajů'!L562="","",'Statistika podle krajů'!L562/'podle krajů na 100tis.obyvatel'!L$5*100000)</f>
        <v>11.661181437077021</v>
      </c>
      <c r="M562" s="22">
        <f>IF('Statistika podle krajů'!M562="","",'Statistika podle krajů'!M562/'podle krajů na 100tis.obyvatel'!M$5*100000)</f>
        <v>10.759238309217345</v>
      </c>
      <c r="N562" s="22">
        <f>IF('Statistika podle krajů'!N562="","",'Statistika podle krajů'!N562/'podle krajů na 100tis.obyvatel'!N$5*100000)</f>
        <v>11.844375209207714</v>
      </c>
      <c r="O562" s="23">
        <f>IF('Statistika podle krajů'!O562="","",'Statistika podle krajů'!O562/'podle krajů na 100tis.obyvatel'!O$5*100000)</f>
        <v>10.661877706596787</v>
      </c>
      <c r="Q562" s="24">
        <f>IF('Statistika podle krajů'!Q562="","",'Statistika podle krajů'!Q562/'podle krajů na 100tis.obyvatel'!$Q$5*100000)</f>
        <v>16.682346888270075</v>
      </c>
    </row>
    <row r="563" spans="1:17" x14ac:dyDescent="0.2">
      <c r="A563" s="52">
        <v>44448</v>
      </c>
      <c r="B563" s="32">
        <f>IF('Statistika podle krajů'!B563="","",'Statistika podle krajů'!B563/'podle krajů na 100tis.obyvatel'!B$5*100000)</f>
        <v>39.870812526382316</v>
      </c>
      <c r="C563" s="22">
        <f>IF('Statistika podle krajů'!C563="","",'Statistika podle krajů'!C563/'podle krajů na 100tis.obyvatel'!C$5*100000)</f>
        <v>18.193093699486191</v>
      </c>
      <c r="D563" s="22">
        <f>IF('Statistika podle krajů'!D563="","",'Statistika podle krajů'!D563/'podle krajů na 100tis.obyvatel'!D$5*100000)</f>
        <v>11.489202478562545</v>
      </c>
      <c r="E563" s="22">
        <f>IF('Statistika podle krajů'!E563="","",'Statistika podle krajů'!E563/'podle krajů na 100tis.obyvatel'!E$5*100000)</f>
        <v>18.477739409627748</v>
      </c>
      <c r="F563" s="22">
        <f>IF('Statistika podle krajů'!F563="","",'Statistika podle krajů'!F563/'podle krajů na 100tis.obyvatel'!F$5*100000)</f>
        <v>23.416501506800966</v>
      </c>
      <c r="G563" s="22">
        <f>IF('Statistika podle krajů'!G563="","",'Statistika podle krajů'!G563/'podle krajů na 100tis.obyvatel'!G$5*100000)</f>
        <v>9.9882455403092703</v>
      </c>
      <c r="H563" s="22">
        <f>IF('Statistika podle krajů'!H563="","",'Statistika podle krajů'!H563/'podle krajů na 100tis.obyvatel'!H$5*100000)</f>
        <v>11.49451193400798</v>
      </c>
      <c r="I563" s="22">
        <f>IF('Statistika podle krajů'!I563="","",'Statistika podle krajů'!I563/'podle krajů na 100tis.obyvatel'!I$5*100000)</f>
        <v>13.776926186492448</v>
      </c>
      <c r="J563" s="22">
        <f>IF('Statistika podle krajů'!J563="","",'Statistika podle krajů'!J563/'podle krajů na 100tis.obyvatel'!J$5*100000)</f>
        <v>14.349617917506915</v>
      </c>
      <c r="K563" s="22">
        <f>IF('Statistika podle krajů'!K563="","",'Statistika podle krajů'!K563/'podle krajů na 100tis.obyvatel'!K$5*100000)</f>
        <v>18.438133197858825</v>
      </c>
      <c r="L563" s="22">
        <f>IF('Statistika podle krajů'!L563="","",'Statistika podle krajů'!L563/'podle krajů na 100tis.obyvatel'!L$5*100000)</f>
        <v>12.080648395245259</v>
      </c>
      <c r="M563" s="22">
        <f>IF('Statistika podle krajů'!M563="","",'Statistika podle krajů'!M563/'podle krajů na 100tis.obyvatel'!M$5*100000)</f>
        <v>10.601014216434736</v>
      </c>
      <c r="N563" s="22">
        <f>IF('Statistika podle krajů'!N563="","",'Statistika podle krajů'!N563/'podle krajů na 100tis.obyvatel'!N$5*100000)</f>
        <v>11.157744762297122</v>
      </c>
      <c r="O563" s="23">
        <f>IF('Statistika podle krajů'!O563="","",'Statistika podle krajů'!O563/'podle krajů na 100tis.obyvatel'!O$5*100000)</f>
        <v>11.411540982841874</v>
      </c>
      <c r="Q563" s="24">
        <f>IF('Statistika podle krajů'!Q563="","",'Statistika podle krajů'!Q563/'podle krajů na 100tis.obyvatel'!$Q$5*100000)</f>
        <v>17.047039449168356</v>
      </c>
    </row>
    <row r="564" spans="1:17" x14ac:dyDescent="0.2">
      <c r="A564" s="52">
        <v>44449</v>
      </c>
      <c r="B564" s="32">
        <f>IF('Statistika podle krajů'!B564="","",'Statistika podle krajů'!B564/'podle krajů na 100tis.obyvatel'!B$5*100000)</f>
        <v>40.172864136430675</v>
      </c>
      <c r="C564" s="22">
        <f>IF('Statistika podle krajů'!C564="","",'Statistika podle krajů'!C564/'podle krajů na 100tis.obyvatel'!C$5*100000)</f>
        <v>18.698457413360806</v>
      </c>
      <c r="D564" s="22">
        <f>IF('Statistika podle krajů'!D564="","",'Statistika podle krajů'!D564/'podle krajů na 100tis.obyvatel'!D$5*100000)</f>
        <v>11.644461971516094</v>
      </c>
      <c r="E564" s="22">
        <f>IF('Statistika podle krajů'!E564="","",'Statistika podle krajů'!E564/'podle krajů na 100tis.obyvatel'!E$5*100000)</f>
        <v>19.325342134840032</v>
      </c>
      <c r="F564" s="22">
        <f>IF('Statistika podle krajů'!F564="","",'Statistika podle krajů'!F564/'podle krajů na 100tis.obyvatel'!F$5*100000)</f>
        <v>23.755871093856054</v>
      </c>
      <c r="G564" s="22">
        <f>IF('Statistika podle krajů'!G564="","",'Statistika podle krajů'!G564/'podle krajů na 100tis.obyvatel'!G$5*100000)</f>
        <v>9.8664376678664745</v>
      </c>
      <c r="H564" s="22">
        <f>IF('Statistika podle krajů'!H564="","",'Statistika podle krajů'!H564/'podle krajů na 100tis.obyvatel'!H$5*100000)</f>
        <v>11.043746760125313</v>
      </c>
      <c r="I564" s="22">
        <f>IF('Statistika podle krajů'!I564="","",'Statistika podle krajů'!I564/'podle krajů na 100tis.obyvatel'!I$5*100000)</f>
        <v>13.958201531051559</v>
      </c>
      <c r="J564" s="22">
        <f>IF('Statistika podle krajů'!J564="","",'Statistika podle krajů'!J564/'podle krajů na 100tis.obyvatel'!J$5*100000)</f>
        <v>15.306259112007377</v>
      </c>
      <c r="K564" s="22">
        <f>IF('Statistika podle krajů'!K564="","",'Statistika podle krajů'!K564/'podle krajů na 100tis.obyvatel'!K$5*100000)</f>
        <v>19.222734610533667</v>
      </c>
      <c r="L564" s="22">
        <f>IF('Statistika podle krajů'!L564="","",'Statistika podle krajů'!L564/'podle krajů na 100tis.obyvatel'!L$5*100000)</f>
        <v>12.584008745047143</v>
      </c>
      <c r="M564" s="22">
        <f>IF('Statistika podle krajů'!M564="","",'Statistika podle krajů'!M564/'podle krajů na 100tis.obyvatel'!M$5*100000)</f>
        <v>10.601014216434736</v>
      </c>
      <c r="N564" s="22">
        <f>IF('Statistika podle krajů'!N564="","",'Statistika podle krajů'!N564/'podle krajů na 100tis.obyvatel'!N$5*100000)</f>
        <v>12.016032820935362</v>
      </c>
      <c r="O564" s="23">
        <f>IF('Statistika podle krajů'!O564="","",'Statistika podle krajů'!O564/'podle krajů na 100tis.obyvatel'!O$5*100000)</f>
        <v>11.82802058075581</v>
      </c>
      <c r="Q564" s="24">
        <f>IF('Statistika podle krajů'!Q564="","",'Statistika podle krajů'!Q564/'podle krajů na 100tis.obyvatel'!$Q$5*100000)</f>
        <v>17.430434192676806</v>
      </c>
    </row>
    <row r="565" spans="1:17" x14ac:dyDescent="0.2">
      <c r="A565" s="52">
        <v>44450</v>
      </c>
      <c r="B565" s="32">
        <f>IF('Statistika podle krajů'!B565="","",'Statistika podle krajů'!B565/'podle krajů na 100tis.obyvatel'!B$5*100000)</f>
        <v>39.493248013821884</v>
      </c>
      <c r="C565" s="22">
        <f>IF('Statistika podle krajů'!C565="","",'Statistika podle krajů'!C565/'podle krajů na 100tis.obyvatel'!C$5*100000)</f>
        <v>18.048704066950584</v>
      </c>
      <c r="D565" s="22">
        <f>IF('Statistika podle krajů'!D565="","",'Statistika podle krajů'!D565/'podle krajů na 100tis.obyvatel'!D$5*100000)</f>
        <v>11.023423999701901</v>
      </c>
      <c r="E565" s="22">
        <f>IF('Statistika podle krajů'!E565="","",'Statistika podle krajů'!E565/'podle krajů na 100tis.obyvatel'!E$5*100000)</f>
        <v>18.477739409627748</v>
      </c>
      <c r="F565" s="22">
        <f>IF('Statistika podle krajů'!F565="","",'Statistika podle krajů'!F565/'podle krajů na 100tis.obyvatel'!F$5*100000)</f>
        <v>23.416501506800966</v>
      </c>
      <c r="G565" s="22">
        <f>IF('Statistika podle krajů'!G565="","",'Statistika podle krajů'!G565/'podle krajů na 100tis.obyvatel'!G$5*100000)</f>
        <v>9.5010140505380871</v>
      </c>
      <c r="H565" s="22">
        <f>IF('Statistika podle krajů'!H565="","",'Statistika podle krajů'!H565/'podle krajů na 100tis.obyvatel'!H$5*100000)</f>
        <v>10.14221641235998</v>
      </c>
      <c r="I565" s="22">
        <f>IF('Statistika podle krajů'!I565="","",'Statistika podle krajů'!I565/'podle krajů na 100tis.obyvatel'!I$5*100000)</f>
        <v>13.958201531051559</v>
      </c>
      <c r="J565" s="22">
        <f>IF('Statistika podle krajů'!J565="","",'Statistika podle krajů'!J565/'podle krajů na 100tis.obyvatel'!J$5*100000)</f>
        <v>15.114930873107285</v>
      </c>
      <c r="K565" s="22">
        <f>IF('Statistika podle krajů'!K565="","",'Statistika podle krajů'!K565/'podle krajů na 100tis.obyvatel'!K$5*100000)</f>
        <v>18.045832491521402</v>
      </c>
      <c r="L565" s="22">
        <f>IF('Statistika podle krajů'!L565="","",'Statistika podle krajů'!L565/'podle krajů na 100tis.obyvatel'!L$5*100000)</f>
        <v>12.164541786878905</v>
      </c>
      <c r="M565" s="22">
        <f>IF('Statistika podle krajů'!M565="","",'Statistika podle krajů'!M565/'podle krajů na 100tis.obyvatel'!M$5*100000)</f>
        <v>10.601014216434736</v>
      </c>
      <c r="N565" s="22">
        <f>IF('Statistika podle krajů'!N565="","",'Statistika podle krajů'!N565/'podle krajů na 100tis.obyvatel'!N$5*100000)</f>
        <v>11.32940237402477</v>
      </c>
      <c r="O565" s="23">
        <f>IF('Statistika podle krajů'!O565="","",'Statistika podle krajů'!O565/'podle krajů na 100tis.obyvatel'!O$5*100000)</f>
        <v>11.411540982841874</v>
      </c>
      <c r="Q565" s="24">
        <f>IF('Statistika podle krajů'!Q565="","",'Statistika podle krajů'!Q565/'podle krajů na 100tis.obyvatel'!$Q$5*100000)</f>
        <v>16.906773079592096</v>
      </c>
    </row>
    <row r="566" spans="1:17" x14ac:dyDescent="0.2">
      <c r="A566" s="52">
        <v>44451</v>
      </c>
      <c r="B566" s="32">
        <f>IF('Statistika podle krajů'!B566="","",'Statistika podle krajů'!B566/'podle krajů na 100tis.obyvatel'!B$5*100000)</f>
        <v>39.342222208797708</v>
      </c>
      <c r="C566" s="22">
        <f>IF('Statistika podle krajů'!C566="","",'Statistika podle krajů'!C566/'podle krajů na 100tis.obyvatel'!C$5*100000)</f>
        <v>18.048704066950584</v>
      </c>
      <c r="D566" s="22">
        <f>IF('Statistika podle krajů'!D566="","",'Statistika podle krajů'!D566/'podle krajů na 100tis.obyvatel'!D$5*100000)</f>
        <v>10.868164506748354</v>
      </c>
      <c r="E566" s="22">
        <f>IF('Statistika podle krajů'!E566="","",'Statistika podle krajů'!E566/'podle krajů na 100tis.obyvatel'!E$5*100000)</f>
        <v>18.308218864585296</v>
      </c>
      <c r="F566" s="22">
        <f>IF('Statistika podle krajů'!F566="","",'Statistika podle krajů'!F566/'podle krajů na 100tis.obyvatel'!F$5*100000)</f>
        <v>23.416501506800966</v>
      </c>
      <c r="G566" s="22">
        <f>IF('Statistika podle krajů'!G566="","",'Statistika podle krajů'!G566/'podle krajů na 100tis.obyvatel'!G$5*100000)</f>
        <v>9.5010140505380871</v>
      </c>
      <c r="H566" s="22">
        <f>IF('Statistika podle krajů'!H566="","",'Statistika podle krajů'!H566/'podle krajů na 100tis.obyvatel'!H$5*100000)</f>
        <v>10.14221641235998</v>
      </c>
      <c r="I566" s="22">
        <f>IF('Statistika podle krajů'!I566="","",'Statistika podle krajů'!I566/'podle krajů na 100tis.obyvatel'!I$5*100000)</f>
        <v>13.958201531051559</v>
      </c>
      <c r="J566" s="22">
        <f>IF('Statistika podle krajů'!J566="","",'Statistika podle krajů'!J566/'podle krajů na 100tis.obyvatel'!J$5*100000)</f>
        <v>15.114930873107285</v>
      </c>
      <c r="K566" s="22">
        <f>IF('Statistika podle krajů'!K566="","",'Statistika podle krajů'!K566/'podle krajů na 100tis.obyvatel'!K$5*100000)</f>
        <v>17.849682138352687</v>
      </c>
      <c r="L566" s="22">
        <f>IF('Statistika podle krajů'!L566="","",'Statistika podle krajů'!L566/'podle krajů na 100tis.obyvatel'!L$5*100000)</f>
        <v>12.080648395245259</v>
      </c>
      <c r="M566" s="22">
        <f>IF('Statistika podle krajů'!M566="","",'Statistika podle krajů'!M566/'podle krajů na 100tis.obyvatel'!M$5*100000)</f>
        <v>10.442790123652127</v>
      </c>
      <c r="N566" s="22">
        <f>IF('Statistika podle krajů'!N566="","",'Statistika podle krajů'!N566/'podle krajů na 100tis.obyvatel'!N$5*100000)</f>
        <v>11.32940237402477</v>
      </c>
      <c r="O566" s="23">
        <f>IF('Statistika podle krajů'!O566="","",'Statistika podle krajů'!O566/'podle krajů na 100tis.obyvatel'!O$5*100000)</f>
        <v>11.244949143676298</v>
      </c>
      <c r="Q566" s="24">
        <f>IF('Statistika podle krajů'!Q566="","",'Statistika podle krajů'!Q566/'podle krajů na 100tis.obyvatel'!$Q$5*100000)</f>
        <v>16.822613257846339</v>
      </c>
    </row>
    <row r="567" spans="1:17" x14ac:dyDescent="0.2">
      <c r="A567" s="52">
        <v>44452</v>
      </c>
      <c r="B567" s="32">
        <f>IF('Statistika podle krajů'!B567="","",'Statistika podle krajů'!B567/'podle krajů na 100tis.obyvatel'!B$5*100000)</f>
        <v>40.399402843966939</v>
      </c>
      <c r="C567" s="22">
        <f>IF('Statistika podle krajů'!C567="","",'Statistika podle krajů'!C567/'podle krajů na 100tis.obyvatel'!C$5*100000)</f>
        <v>19.636990024842238</v>
      </c>
      <c r="D567" s="22">
        <f>IF('Statistika podle krajů'!D567="","",'Statistika podle krajů'!D567/'podle krajů na 100tis.obyvatel'!D$5*100000)</f>
        <v>12.110240450376738</v>
      </c>
      <c r="E567" s="22">
        <f>IF('Statistika podle krajů'!E567="","",'Statistika podle krajů'!E567/'podle krajů na 100tis.obyvatel'!E$5*100000)</f>
        <v>19.833903769967403</v>
      </c>
      <c r="F567" s="22">
        <f>IF('Statistika podle krajů'!F567="","",'Statistika podle krajů'!F567/'podle krajů na 100tis.obyvatel'!F$5*100000)</f>
        <v>26.470827790296745</v>
      </c>
      <c r="G567" s="22">
        <f>IF('Statistika podle krajů'!G567="","",'Statistika podle krajů'!G567/'podle krajů na 100tis.obyvatel'!G$5*100000)</f>
        <v>9.8664376678664745</v>
      </c>
      <c r="H567" s="22">
        <f>IF('Statistika podle krajů'!H567="","",'Statistika podle krajů'!H567/'podle krajů na 100tis.obyvatel'!H$5*100000)</f>
        <v>9.9168338254186477</v>
      </c>
      <c r="I567" s="22">
        <f>IF('Statistika podle krajů'!I567="","",'Statistika podle krajů'!I567/'podle krajů na 100tis.obyvatel'!I$5*100000)</f>
        <v>15.589679632083563</v>
      </c>
      <c r="J567" s="22">
        <f>IF('Statistika podle krajů'!J567="","",'Statistika podle krajů'!J567/'podle krajů na 100tis.obyvatel'!J$5*100000)</f>
        <v>16.454228545407933</v>
      </c>
      <c r="K567" s="22">
        <f>IF('Statistika podle krajů'!K567="","",'Statistika podle krajů'!K567/'podle krajů na 100tis.obyvatel'!K$5*100000)</f>
        <v>19.026584257364956</v>
      </c>
      <c r="L567" s="22">
        <f>IF('Statistika podle krajů'!L567="","",'Statistika podle krajů'!L567/'podle krajů na 100tis.obyvatel'!L$5*100000)</f>
        <v>13.003475703215383</v>
      </c>
      <c r="M567" s="22">
        <f>IF('Statistika podle krajů'!M567="","",'Statistika podle krajů'!M567/'podle krajů na 100tis.obyvatel'!M$5*100000)</f>
        <v>10.126341938086913</v>
      </c>
      <c r="N567" s="22">
        <f>IF('Statistika podle krajů'!N567="","",'Statistika podle krajů'!N567/'podle krajů na 100tis.obyvatel'!N$5*100000)</f>
        <v>14.419239385122436</v>
      </c>
      <c r="O567" s="23">
        <f>IF('Statistika podle krajů'!O567="","",'Statistika podle krajů'!O567/'podle krajů na 100tis.obyvatel'!O$5*100000)</f>
        <v>13.244051213663196</v>
      </c>
      <c r="Q567" s="24">
        <f>IF('Statistika podle krajů'!Q567="","",'Statistika podle krajů'!Q567/'podle krajů na 100tis.obyvatel'!$Q$5*100000)</f>
        <v>18.103712766642861</v>
      </c>
    </row>
    <row r="568" spans="1:17" x14ac:dyDescent="0.2">
      <c r="A568" s="52">
        <v>44453</v>
      </c>
      <c r="B568" s="32">
        <f>IF('Statistika podle krajů'!B568="","",'Statistika podle krajů'!B568/'podle krajů na 100tis.obyvatel'!B$5*100000)</f>
        <v>40.625941551503196</v>
      </c>
      <c r="C568" s="22">
        <f>IF('Statistika podle krajů'!C568="","",'Statistika podle krajů'!C568/'podle krajů na 100tis.obyvatel'!C$5*100000)</f>
        <v>20.214548554984653</v>
      </c>
      <c r="D568" s="22">
        <f>IF('Statistika podle krajů'!D568="","",'Statistika podle krajů'!D568/'podle krajů na 100tis.obyvatel'!D$5*100000)</f>
        <v>11.954980957423189</v>
      </c>
      <c r="E568" s="22">
        <f>IF('Statistika podle krajů'!E568="","",'Statistika podle krajů'!E568/'podle krajů na 100tis.obyvatel'!E$5*100000)</f>
        <v>20.511985950137227</v>
      </c>
      <c r="F568" s="22">
        <f>IF('Statistika podle krajů'!F568="","",'Statistika podle krajů'!F568/'podle krajů na 100tis.obyvatel'!F$5*100000)</f>
        <v>25.792088616186572</v>
      </c>
      <c r="G568" s="22">
        <f>IF('Statistika podle krajů'!G568="","",'Statistika podle krajů'!G568/'podle krajů na 100tis.obyvatel'!G$5*100000)</f>
        <v>9.9882455403092703</v>
      </c>
      <c r="H568" s="22">
        <f>IF('Statistika podle krajů'!H568="","",'Statistika podle krajů'!H568/'podle krajů na 100tis.obyvatel'!H$5*100000)</f>
        <v>10.367598999301315</v>
      </c>
      <c r="I568" s="22">
        <f>IF('Statistika podle krajů'!I568="","",'Statistika podle krajů'!I568/'podle krajů na 100tis.obyvatel'!I$5*100000)</f>
        <v>16.133505665760893</v>
      </c>
      <c r="J568" s="22">
        <f>IF('Statistika podle krajů'!J568="","",'Statistika podle krajů'!J568/'podle krajů na 100tis.obyvatel'!J$5*100000)</f>
        <v>17.602197978808483</v>
      </c>
      <c r="K568" s="22">
        <f>IF('Statistika podle krajů'!K568="","",'Statistika podle krajů'!K568/'podle krajů na 100tis.obyvatel'!K$5*100000)</f>
        <v>18.830433904196244</v>
      </c>
      <c r="L568" s="22">
        <f>IF('Statistika podle krajů'!L568="","",'Statistika podle krajů'!L568/'podle krajů na 100tis.obyvatel'!L$5*100000)</f>
        <v>13.506836053017269</v>
      </c>
      <c r="M568" s="22">
        <f>IF('Statistika podle krajů'!M568="","",'Statistika podle krajů'!M568/'podle krajů na 100tis.obyvatel'!M$5*100000)</f>
        <v>10.442790123652127</v>
      </c>
      <c r="N568" s="22">
        <f>IF('Statistika podle krajů'!N568="","",'Statistika podle krajů'!N568/'podle krajů na 100tis.obyvatel'!N$5*100000)</f>
        <v>15.964157890671267</v>
      </c>
      <c r="O568" s="23">
        <f>IF('Statistika podle krajů'!O568="","",'Statistika podle krajů'!O568/'podle krajů na 100tis.obyvatel'!O$5*100000)</f>
        <v>13.660530811577132</v>
      </c>
      <c r="Q568" s="24">
        <f>IF('Statistika podle krajů'!Q568="","",'Statistika podle krajů'!Q568/'podle krajů na 100tis.obyvatel'!$Q$5*100000)</f>
        <v>18.524511875371648</v>
      </c>
    </row>
    <row r="569" spans="1:17" x14ac:dyDescent="0.2">
      <c r="A569" s="52">
        <v>44454</v>
      </c>
      <c r="B569" s="32">
        <f>IF('Statistika podle krajů'!B569="","",'Statistika podle krajů'!B569/'podle krajů na 100tis.obyvatel'!B$5*100000)</f>
        <v>41.456583479136164</v>
      </c>
      <c r="C569" s="22">
        <f>IF('Statistika podle krajů'!C569="","",'Statistika podle krajů'!C569/'podle krajů na 100tis.obyvatel'!C$5*100000)</f>
        <v>19.78137965737784</v>
      </c>
      <c r="D569" s="22">
        <f>IF('Statistika podle krajů'!D569="","",'Statistika podle krajů'!D569/'podle krajů na 100tis.obyvatel'!D$5*100000)</f>
        <v>11.954980957423189</v>
      </c>
      <c r="E569" s="22">
        <f>IF('Statistika podle krajů'!E569="","",'Statistika podle krajů'!E569/'podle krajů na 100tis.obyvatel'!E$5*100000)</f>
        <v>22.376711945604249</v>
      </c>
      <c r="F569" s="22">
        <f>IF('Statistika podle krajů'!F569="","",'Statistika podle krajů'!F569/'podle krajů na 100tis.obyvatel'!F$5*100000)</f>
        <v>25.792088616186572</v>
      </c>
      <c r="G569" s="22">
        <f>IF('Statistika podle krajů'!G569="","",'Statistika podle krajů'!G569/'podle krajů na 100tis.obyvatel'!G$5*100000)</f>
        <v>9.8664376678664745</v>
      </c>
      <c r="H569" s="22">
        <f>IF('Statistika podle krajů'!H569="","",'Statistika podle krajů'!H569/'podle krajů na 100tis.obyvatel'!H$5*100000)</f>
        <v>9.0153034776533172</v>
      </c>
      <c r="I569" s="22">
        <f>IF('Statistika podle krajů'!I569="","",'Statistika podle krajů'!I569/'podle krajů na 100tis.obyvatel'!I$5*100000)</f>
        <v>15.952230321201782</v>
      </c>
      <c r="J569" s="22">
        <f>IF('Statistika podle krajů'!J569="","",'Statistika podle krajů'!J569/'podle krajů na 100tis.obyvatel'!J$5*100000)</f>
        <v>18.176182695508761</v>
      </c>
      <c r="K569" s="22">
        <f>IF('Statistika podle krajů'!K569="","",'Statistika podle krajů'!K569/'podle krajů na 100tis.obyvatel'!K$5*100000)</f>
        <v>18.438133197858825</v>
      </c>
      <c r="L569" s="22">
        <f>IF('Statistika podle krajů'!L569="","",'Statistika podle krajů'!L569/'podle krajů na 100tis.obyvatel'!L$5*100000)</f>
        <v>13.590729444650917</v>
      </c>
      <c r="M569" s="22">
        <f>IF('Statistika podle krajů'!M569="","",'Statistika podle krajů'!M569/'podle krajů na 100tis.obyvatel'!M$5*100000)</f>
        <v>10.601014216434736</v>
      </c>
      <c r="N569" s="22">
        <f>IF('Statistika podle krajů'!N569="","",'Statistika podle krajů'!N569/'podle krajů na 100tis.obyvatel'!N$5*100000)</f>
        <v>18.024049231403044</v>
      </c>
      <c r="O569" s="23">
        <f>IF('Statistika podle krajů'!O569="","",'Statistika podle krajů'!O569/'podle krajů na 100tis.obyvatel'!O$5*100000)</f>
        <v>14.576785926987794</v>
      </c>
      <c r="Q569" s="24">
        <f>IF('Statistika podle krajů'!Q569="","",'Statistika podle krajů'!Q569/'podle krajů na 100tis.obyvatel'!$Q$5*100000)</f>
        <v>18.842448979744507</v>
      </c>
    </row>
    <row r="570" spans="1:17" x14ac:dyDescent="0.2">
      <c r="A570" s="52">
        <v>44455</v>
      </c>
      <c r="B570" s="32">
        <f>IF('Statistika podle krajů'!B570="","",'Statistika podle krajů'!B570/'podle krajů na 100tis.obyvatel'!B$5*100000)</f>
        <v>41.154531869087812</v>
      </c>
      <c r="C570" s="22">
        <f>IF('Statistika podle krajů'!C570="","",'Statistika podle krajů'!C570/'podle krajů na 100tis.obyvatel'!C$5*100000)</f>
        <v>20.214548554984653</v>
      </c>
      <c r="D570" s="22">
        <f>IF('Statistika podle krajů'!D570="","",'Statistika podle krajů'!D570/'podle krajů na 100tis.obyvatel'!D$5*100000)</f>
        <v>12.110240450376738</v>
      </c>
      <c r="E570" s="22">
        <f>IF('Statistika podle krajů'!E570="","",'Statistika podle krajů'!E570/'podle krajů na 100tis.obyvatel'!E$5*100000)</f>
        <v>22.207191400561793</v>
      </c>
      <c r="F570" s="22">
        <f>IF('Statistika podle krajů'!F570="","",'Statistika podle krajů'!F570/'podle krajů na 100tis.obyvatel'!F$5*100000)</f>
        <v>24.434610267966224</v>
      </c>
      <c r="G570" s="22">
        <f>IF('Statistika podle krajů'!G570="","",'Statistika podle krajů'!G570/'podle krajů na 100tis.obyvatel'!G$5*100000)</f>
        <v>9.8664376678664745</v>
      </c>
      <c r="H570" s="22">
        <f>IF('Statistika podle krajů'!H570="","",'Statistika podle krajů'!H570/'podle krajů na 100tis.obyvatel'!H$5*100000)</f>
        <v>8.7899208907119846</v>
      </c>
      <c r="I570" s="22">
        <f>IF('Statistika podle krajů'!I570="","",'Statistika podle krajů'!I570/'podle krajů na 100tis.obyvatel'!I$5*100000)</f>
        <v>15.952230321201782</v>
      </c>
      <c r="J570" s="22">
        <f>IF('Statistika podle krajů'!J570="","",'Statistika podle krajů'!J570/'podle krajů na 100tis.obyvatel'!J$5*100000)</f>
        <v>18.367510934408852</v>
      </c>
      <c r="K570" s="22">
        <f>IF('Statistika podle krajů'!K570="","",'Statistika podle krajů'!K570/'podle krajů na 100tis.obyvatel'!K$5*100000)</f>
        <v>19.615035316871086</v>
      </c>
      <c r="L570" s="22">
        <f>IF('Statistika podle krajů'!L570="","",'Statistika podle krajů'!L570/'podle krajů na 100tis.obyvatel'!L$5*100000)</f>
        <v>14.177983186086449</v>
      </c>
      <c r="M570" s="22">
        <f>IF('Statistika podle krajů'!M570="","",'Statistika podle krajů'!M570/'podle krajů na 100tis.obyvatel'!M$5*100000)</f>
        <v>10.917462401999952</v>
      </c>
      <c r="N570" s="22">
        <f>IF('Statistika podle krajů'!N570="","",'Statistika podle krajů'!N570/'podle krajů na 100tis.obyvatel'!N$5*100000)</f>
        <v>17.852391619675394</v>
      </c>
      <c r="O570" s="23">
        <f>IF('Statistika podle krajů'!O570="","",'Statistika podle krajů'!O570/'podle krajů na 100tis.obyvatel'!O$5*100000)</f>
        <v>14.909969605318945</v>
      </c>
      <c r="Q570" s="24">
        <f>IF('Statistika podle krajů'!Q570="","",'Statistika podle krajů'!Q570/'podle krajů na 100tis.obyvatel'!$Q$5*100000)</f>
        <v>18.992066440625852</v>
      </c>
    </row>
    <row r="571" spans="1:17" x14ac:dyDescent="0.2">
      <c r="A571" s="52">
        <v>44456</v>
      </c>
      <c r="B571" s="32">
        <f>IF('Statistika podle krajů'!B571="","",'Statistika podle krajů'!B571/'podle krajů na 100tis.obyvatel'!B$5*100000)</f>
        <v>41.985173796720773</v>
      </c>
      <c r="C571" s="22">
        <f>IF('Statistika podle krajů'!C571="","",'Statistika podle krajů'!C571/'podle krajů na 100tis.obyvatel'!C$5*100000)</f>
        <v>20.792107085127075</v>
      </c>
      <c r="D571" s="22">
        <f>IF('Statistika podle krajů'!D571="","",'Statistika podle krajů'!D571/'podle krajů na 100tis.obyvatel'!D$5*100000)</f>
        <v>12.420759436283834</v>
      </c>
      <c r="E571" s="22">
        <f>IF('Statistika podle krajů'!E571="","",'Statistika podle krajů'!E571/'podle krajů na 100tis.obyvatel'!E$5*100000)</f>
        <v>24.071917396028812</v>
      </c>
      <c r="F571" s="22">
        <f>IF('Statistika podle krajů'!F571="","",'Statistika podle krajů'!F571/'podle krajů na 100tis.obyvatel'!F$5*100000)</f>
        <v>25.113349442076398</v>
      </c>
      <c r="G571" s="22">
        <f>IF('Statistika podle krajů'!G571="","",'Statistika podle krajů'!G571/'podle krajů na 100tis.obyvatel'!G$5*100000)</f>
        <v>10.231861285194862</v>
      </c>
      <c r="H571" s="22">
        <f>IF('Statistika podle krajů'!H571="","",'Statistika podle krajů'!H571/'podle krajů na 100tis.obyvatel'!H$5*100000)</f>
        <v>9.691451238477315</v>
      </c>
      <c r="I571" s="22">
        <f>IF('Statistika podle krajů'!I571="","",'Statistika podle krajů'!I571/'podle krajů na 100tis.obyvatel'!I$5*100000)</f>
        <v>15.952230321201782</v>
      </c>
      <c r="J571" s="22">
        <f>IF('Statistika podle krajů'!J571="","",'Statistika podle krajů'!J571/'podle krajů na 100tis.obyvatel'!J$5*100000)</f>
        <v>19.898136845609592</v>
      </c>
      <c r="K571" s="22">
        <f>IF('Statistika podle krajů'!K571="","",'Statistika podle krajů'!K571/'podle krajů na 100tis.obyvatel'!K$5*100000)</f>
        <v>18.438133197858825</v>
      </c>
      <c r="L571" s="22">
        <f>IF('Statistika podle krajů'!L571="","",'Statistika podle krajů'!L571/'podle krajů na 100tis.obyvatel'!L$5*100000)</f>
        <v>15.100810494056573</v>
      </c>
      <c r="M571" s="22">
        <f>IF('Statistika podle krajů'!M571="","",'Statistika podle krajů'!M571/'podle krajů na 100tis.obyvatel'!M$5*100000)</f>
        <v>11.708582865912993</v>
      </c>
      <c r="N571" s="22">
        <f>IF('Statistika podle krajů'!N571="","",'Statistika podle krajů'!N571/'podle krajů na 100tis.obyvatel'!N$5*100000)</f>
        <v>18.882337290041281</v>
      </c>
      <c r="O571" s="23">
        <f>IF('Statistika podle krajů'!O571="","",'Statistika podle krajů'!O571/'podle krajů na 100tis.obyvatel'!O$5*100000)</f>
        <v>15.826224720729606</v>
      </c>
      <c r="Q571" s="24">
        <f>IF('Statistika podle krajů'!Q571="","",'Statistika podle krajů'!Q571/'podle krajů na 100tis.obyvatel'!$Q$5*100000)</f>
        <v>19.702749379812246</v>
      </c>
    </row>
    <row r="572" spans="1:17" x14ac:dyDescent="0.2">
      <c r="A572" s="52">
        <v>44457</v>
      </c>
      <c r="B572" s="32">
        <f>IF('Statistika podle krajů'!B572="","",'Statistika podle krajů'!B572/'podle krajů na 100tis.obyvatel'!B$5*100000)</f>
        <v>40.85248025903946</v>
      </c>
      <c r="C572" s="22">
        <f>IF('Statistika podle krajů'!C572="","",'Statistika podle krajů'!C572/'podle krajů na 100tis.obyvatel'!C$5*100000)</f>
        <v>20.214548554984653</v>
      </c>
      <c r="D572" s="22">
        <f>IF('Statistika podle krajů'!D572="","",'Statistika podle krajů'!D572/'podle krajů na 100tis.obyvatel'!D$5*100000)</f>
        <v>11.023423999701901</v>
      </c>
      <c r="E572" s="22">
        <f>IF('Statistika podle krajů'!E572="","",'Statistika podle krajů'!E572/'podle krajů na 100tis.obyvatel'!E$5*100000)</f>
        <v>23.054794125774073</v>
      </c>
      <c r="F572" s="22">
        <f>IF('Statistika podle krajů'!F572="","",'Statistika podle krajů'!F572/'podle krajů na 100tis.obyvatel'!F$5*100000)</f>
        <v>23.077131919745881</v>
      </c>
      <c r="G572" s="22">
        <f>IF('Statistika podle krajů'!G572="","",'Statistika podle krajů'!G572/'podle krajů na 100tis.obyvatel'!G$5*100000)</f>
        <v>9.2573983056524938</v>
      </c>
      <c r="H572" s="22">
        <f>IF('Statistika podle krajů'!H572="","",'Statistika podle krajů'!H572/'podle krajů na 100tis.obyvatel'!H$5*100000)</f>
        <v>9.4660686515359824</v>
      </c>
      <c r="I572" s="22">
        <f>IF('Statistika podle krajů'!I572="","",'Statistika podle krajů'!I572/'podle krajů na 100tis.obyvatel'!I$5*100000)</f>
        <v>15.77095497664267</v>
      </c>
      <c r="J572" s="22">
        <f>IF('Statistika podle krajů'!J572="","",'Statistika podle krajů'!J572/'podle krajů na 100tis.obyvatel'!J$5*100000)</f>
        <v>19.132823890009224</v>
      </c>
      <c r="K572" s="22">
        <f>IF('Statistika podle krajů'!K572="","",'Statistika podle krajů'!K572/'podle krajů na 100tis.obyvatel'!K$5*100000)</f>
        <v>18.045832491521402</v>
      </c>
      <c r="L572" s="22">
        <f>IF('Statistika podle krajů'!L572="","",'Statistika podle krajů'!L572/'podle krajů na 100tis.obyvatel'!L$5*100000)</f>
        <v>14.429663360987391</v>
      </c>
      <c r="M572" s="22">
        <f>IF('Statistika podle krajů'!M572="","",'Statistika podle krajů'!M572/'podle krajů na 100tis.obyvatel'!M$5*100000)</f>
        <v>11.392134680347777</v>
      </c>
      <c r="N572" s="22">
        <f>IF('Statistika podle krajů'!N572="","",'Statistika podle krajů'!N572/'podle krajů na 100tis.obyvatel'!N$5*100000)</f>
        <v>18.36736445485834</v>
      </c>
      <c r="O572" s="23">
        <f>IF('Statistika podle krajů'!O572="","",'Statistika podle krajů'!O572/'podle krajů na 100tis.obyvatel'!O$5*100000)</f>
        <v>15.326449203232881</v>
      </c>
      <c r="Q572" s="24">
        <f>IF('Statistika podle krajů'!Q572="","",'Statistika podle krajů'!Q572/'podle krajů na 100tis.obyvatel'!$Q$5*100000)</f>
        <v>18.9640131667106</v>
      </c>
    </row>
    <row r="573" spans="1:17" x14ac:dyDescent="0.2">
      <c r="A573" s="52">
        <v>44458</v>
      </c>
      <c r="B573" s="32">
        <f>IF('Statistika podle krajů'!B573="","",'Statistika podle krajů'!B573/'podle krajů na 100tis.obyvatel'!B$5*100000)</f>
        <v>40.701454454015284</v>
      </c>
      <c r="C573" s="22">
        <f>IF('Statistika podle krajů'!C573="","",'Statistika podle krajů'!C573/'podle krajů na 100tis.obyvatel'!C$5*100000)</f>
        <v>20.214548554984653</v>
      </c>
      <c r="D573" s="22">
        <f>IF('Statistika podle krajů'!D573="","",'Statistika podle krajů'!D573/'podle krajů na 100tis.obyvatel'!D$5*100000)</f>
        <v>11.023423999701901</v>
      </c>
      <c r="E573" s="22">
        <f>IF('Statistika podle krajů'!E573="","",'Statistika podle krajů'!E573/'podle krajů na 100tis.obyvatel'!E$5*100000)</f>
        <v>23.054794125774073</v>
      </c>
      <c r="F573" s="22">
        <f>IF('Statistika podle krajů'!F573="","",'Statistika podle krajů'!F573/'podle krajů na 100tis.obyvatel'!F$5*100000)</f>
        <v>22.398392745635707</v>
      </c>
      <c r="G573" s="22">
        <f>IF('Statistika podle krajů'!G573="","",'Statistika podle krajů'!G573/'podle krajů na 100tis.obyvatel'!G$5*100000)</f>
        <v>9.2573983056524938</v>
      </c>
      <c r="H573" s="22">
        <f>IF('Statistika podle krajů'!H573="","",'Statistika podle krajů'!H573/'podle krajů na 100tis.obyvatel'!H$5*100000)</f>
        <v>9.4660686515359824</v>
      </c>
      <c r="I573" s="22">
        <f>IF('Statistika podle krajů'!I573="","",'Statistika podle krajů'!I573/'podle krajů na 100tis.obyvatel'!I$5*100000)</f>
        <v>15.77095497664267</v>
      </c>
      <c r="J573" s="22">
        <f>IF('Statistika podle krajů'!J573="","",'Statistika podle krajů'!J573/'podle krajů na 100tis.obyvatel'!J$5*100000)</f>
        <v>18.941495651109129</v>
      </c>
      <c r="K573" s="22">
        <f>IF('Statistika podle krajů'!K573="","",'Statistika podle krajů'!K573/'podle krajů na 100tis.obyvatel'!K$5*100000)</f>
        <v>18.045832491521402</v>
      </c>
      <c r="L573" s="22">
        <f>IF('Statistika podle krajů'!L573="","",'Statistika podle krajů'!L573/'podle krajů na 100tis.obyvatel'!L$5*100000)</f>
        <v>14.345769969353745</v>
      </c>
      <c r="M573" s="22">
        <f>IF('Statistika podle krajů'!M573="","",'Statistika podle krajů'!M573/'podle krajů na 100tis.obyvatel'!M$5*100000)</f>
        <v>11.233910587565168</v>
      </c>
      <c r="N573" s="22">
        <f>IF('Statistika podle krajů'!N573="","",'Statistika podle krajů'!N573/'podle krajů na 100tis.obyvatel'!N$5*100000)</f>
        <v>17.852391619675394</v>
      </c>
      <c r="O573" s="23">
        <f>IF('Statistika podle krajů'!O573="","",'Statistika podle krajů'!O573/'podle krajů na 100tis.obyvatel'!O$5*100000)</f>
        <v>15.326449203232881</v>
      </c>
      <c r="Q573" s="24">
        <f>IF('Statistika podle krajů'!Q573="","",'Statistika podle krajů'!Q573/'podle krajů na 100tis.obyvatel'!$Q$5*100000)</f>
        <v>18.870502253659758</v>
      </c>
    </row>
    <row r="574" spans="1:17" x14ac:dyDescent="0.2">
      <c r="A574" s="52">
        <v>44459</v>
      </c>
      <c r="B574" s="32">
        <f>IF('Statistika podle krajů'!B574="","",'Statistika podle krajů'!B574/'podle krajů na 100tis.obyvatel'!B$5*100000)</f>
        <v>40.85248025903946</v>
      </c>
      <c r="C574" s="22">
        <f>IF('Statistika podle krajů'!C574="","",'Statistika podle krajů'!C574/'podle krajů na 100tis.obyvatel'!C$5*100000)</f>
        <v>21.153081166466087</v>
      </c>
      <c r="D574" s="22">
        <f>IF('Statistika podle krajů'!D574="","",'Statistika podle krajů'!D574/'podle krajů na 100tis.obyvatel'!D$5*100000)</f>
        <v>12.110240450376738</v>
      </c>
      <c r="E574" s="22">
        <f>IF('Statistika podle krajů'!E574="","",'Statistika podle krajů'!E574/'podle krajů na 100tis.obyvatel'!E$5*100000)</f>
        <v>24.071917396028812</v>
      </c>
      <c r="F574" s="22">
        <f>IF('Statistika podle krajů'!F574="","",'Statistika podle krajů'!F574/'podle krajů na 100tis.obyvatel'!F$5*100000)</f>
        <v>22.737762332690792</v>
      </c>
      <c r="G574" s="22">
        <f>IF('Statistika podle krajů'!G574="","",'Statistika podle krajů'!G574/'podle krajů na 100tis.obyvatel'!G$5*100000)</f>
        <v>9.7446297954236787</v>
      </c>
      <c r="H574" s="22">
        <f>IF('Statistika podle krajů'!H574="","",'Statistika podle krajů'!H574/'podle krajů na 100tis.obyvatel'!H$5*100000)</f>
        <v>9.9168338254186477</v>
      </c>
      <c r="I574" s="22">
        <f>IF('Statistika podle krajů'!I574="","",'Statistika podle krajů'!I574/'podle krajů na 100tis.obyvatel'!I$5*100000)</f>
        <v>15.589679632083563</v>
      </c>
      <c r="J574" s="22">
        <f>IF('Statistika podle krajů'!J574="","",'Statistika podle krajů'!J574/'podle krajů na 100tis.obyvatel'!J$5*100000)</f>
        <v>21.046106279010143</v>
      </c>
      <c r="K574" s="22">
        <f>IF('Statistika podle krajů'!K574="","",'Statistika podle krajů'!K574/'podle krajů na 100tis.obyvatel'!K$5*100000)</f>
        <v>19.026584257364956</v>
      </c>
      <c r="L574" s="22">
        <f>IF('Statistika podle krajů'!L574="","",'Statistika podle krajů'!L574/'podle krajů na 100tis.obyvatel'!L$5*100000)</f>
        <v>15.436384060591163</v>
      </c>
      <c r="M574" s="22">
        <f>IF('Statistika podle krajů'!M574="","",'Statistika podle krajů'!M574/'podle krajů na 100tis.obyvatel'!M$5*100000)</f>
        <v>13.449047886521681</v>
      </c>
      <c r="N574" s="22">
        <f>IF('Statistika podle krajů'!N574="","",'Statistika podle krajů'!N574/'podle krajů na 100tis.obyvatel'!N$5*100000)</f>
        <v>20.770571019045413</v>
      </c>
      <c r="O574" s="23">
        <f>IF('Statistika podle krajů'!O574="","",'Statistika podle krajů'!O574/'podle krajů na 100tis.obyvatel'!O$5*100000)</f>
        <v>18.24180638863044</v>
      </c>
      <c r="Q574" s="24">
        <f>IF('Statistika podle krajů'!Q574="","",'Statistika podle krajů'!Q574/'podle krajů na 100tis.obyvatel'!$Q$5*100000)</f>
        <v>20.076793032015612</v>
      </c>
    </row>
    <row r="575" spans="1:17" x14ac:dyDescent="0.2">
      <c r="A575" s="52">
        <v>44460</v>
      </c>
      <c r="B575" s="32">
        <f>IF('Statistika podle krajů'!B575="","",'Statistika podle krajů'!B575/'podle krajů na 100tis.obyvatel'!B$5*100000)</f>
        <v>41.2300447715999</v>
      </c>
      <c r="C575" s="22">
        <f>IF('Statistika podle krajů'!C575="","",'Statistika podle krajů'!C575/'podle krajů na 100tis.obyvatel'!C$5*100000)</f>
        <v>20.792107085127075</v>
      </c>
      <c r="D575" s="22">
        <f>IF('Statistika podle krajů'!D575="","",'Statistika podle krajů'!D575/'podle krajů na 100tis.obyvatel'!D$5*100000)</f>
        <v>13.041797408098025</v>
      </c>
      <c r="E575" s="22">
        <f>IF('Statistika podle krajů'!E575="","",'Statistika podle krajů'!E575/'podle krajů na 100tis.obyvatel'!E$5*100000)</f>
        <v>24.071917396028812</v>
      </c>
      <c r="F575" s="22">
        <f>IF('Statistika podle krajů'!F575="","",'Statistika podle krajů'!F575/'podle krajů na 100tis.obyvatel'!F$5*100000)</f>
        <v>22.398392745635707</v>
      </c>
      <c r="G575" s="22">
        <f>IF('Statistika podle krajů'!G575="","",'Statistika podle krajů'!G575/'podle krajů na 100tis.obyvatel'!G$5*100000)</f>
        <v>9.5010140505380871</v>
      </c>
      <c r="H575" s="22">
        <f>IF('Statistika podle krajů'!H575="","",'Statistika podle krajů'!H575/'podle krajů na 100tis.obyvatel'!H$5*100000)</f>
        <v>9.691451238477315</v>
      </c>
      <c r="I575" s="22">
        <f>IF('Statistika podle krajů'!I575="","",'Statistika podle krajů'!I575/'podle krajů na 100tis.obyvatel'!I$5*100000)</f>
        <v>15.227128942965338</v>
      </c>
      <c r="J575" s="22">
        <f>IF('Statistika podle krajů'!J575="","",'Statistika podle krajů'!J575/'podle krajů na 100tis.obyvatel'!J$5*100000)</f>
        <v>21.428762756810329</v>
      </c>
      <c r="K575" s="22">
        <f>IF('Statistika podle krajů'!K575="","",'Statistika podle krajů'!K575/'podle krajů na 100tis.obyvatel'!K$5*100000)</f>
        <v>19.026584257364956</v>
      </c>
      <c r="L575" s="22">
        <f>IF('Statistika podle krajů'!L575="","",'Statistika podle krajů'!L575/'podle krajů na 100tis.obyvatel'!L$5*100000)</f>
        <v>14.933023710789277</v>
      </c>
      <c r="M575" s="22">
        <f>IF('Statistika podle krajů'!M575="","",'Statistika podle krajů'!M575/'podle krajů na 100tis.obyvatel'!M$5*100000)</f>
        <v>13.449047886521681</v>
      </c>
      <c r="N575" s="22">
        <f>IF('Statistika podle krajů'!N575="","",'Statistika podle krajů'!N575/'podle krajů na 100tis.obyvatel'!N$5*100000)</f>
        <v>20.255598183862467</v>
      </c>
      <c r="O575" s="23">
        <f>IF('Statistika podle krajů'!O575="","",'Statistika podle krajů'!O575/'podle krajů na 100tis.obyvatel'!O$5*100000)</f>
        <v>19.49124518237225</v>
      </c>
      <c r="Q575" s="24">
        <f>IF('Statistika podle krajů'!Q575="","",'Statistika podle krajů'!Q575/'podle krajů na 100tis.obyvatel'!$Q$5*100000)</f>
        <v>20.151601762456288</v>
      </c>
    </row>
    <row r="576" spans="1:17" x14ac:dyDescent="0.2">
      <c r="A576" s="52">
        <v>44461</v>
      </c>
      <c r="B576" s="32">
        <f>IF('Statistika podle krajů'!B576="","",'Statistika podle krajů'!B576/'podle krajů na 100tis.obyvatel'!B$5*100000)</f>
        <v>41.607609284160333</v>
      </c>
      <c r="C576" s="22">
        <f>IF('Statistika podle krajů'!C576="","",'Statistika podle krajů'!C576/'podle krajů na 100tis.obyvatel'!C$5*100000)</f>
        <v>21.369665615269493</v>
      </c>
      <c r="D576" s="22">
        <f>IF('Statistika podle krajů'!D576="","",'Statistika podle krajů'!D576/'podle krajů na 100tis.obyvatel'!D$5*100000)</f>
        <v>14.12861385877286</v>
      </c>
      <c r="E576" s="22">
        <f>IF('Statistika podle krajů'!E576="","",'Statistika podle krajů'!E576/'podle krajů na 100tis.obyvatel'!E$5*100000)</f>
        <v>24.241437941071268</v>
      </c>
      <c r="F576" s="22">
        <f>IF('Statistika podle krajů'!F576="","",'Statistika podle krajů'!F576/'podle krajů na 100tis.obyvatel'!F$5*100000)</f>
        <v>22.398392745635707</v>
      </c>
      <c r="G576" s="22">
        <f>IF('Statistika podle krajů'!G576="","",'Statistika podle krajů'!G576/'podle krajů na 100tis.obyvatel'!G$5*100000)</f>
        <v>10.840900647408843</v>
      </c>
      <c r="H576" s="22">
        <f>IF('Statistika podle krajů'!H576="","",'Statistika podle krajů'!H576/'podle krajů na 100tis.obyvatel'!H$5*100000)</f>
        <v>10.14221641235998</v>
      </c>
      <c r="I576" s="22">
        <f>IF('Statistika podle krajů'!I576="","",'Statistika podle krajů'!I576/'podle krajů na 100tis.obyvatel'!I$5*100000)</f>
        <v>13.958201531051559</v>
      </c>
      <c r="J576" s="22">
        <f>IF('Statistika podle krajů'!J576="","",'Statistika podle krajů'!J576/'podle krajů na 100tis.obyvatel'!J$5*100000)</f>
        <v>20.280793323409775</v>
      </c>
      <c r="K576" s="22">
        <f>IF('Statistika podle krajů'!K576="","",'Statistika podle krajů'!K576/'podle krajů na 100tis.obyvatel'!K$5*100000)</f>
        <v>19.615035316871086</v>
      </c>
      <c r="L576" s="22">
        <f>IF('Statistika podle krajů'!L576="","",'Statistika podle krajů'!L576/'podle krajů na 100tis.obyvatel'!L$5*100000)</f>
        <v>15.604170843858459</v>
      </c>
      <c r="M576" s="22">
        <f>IF('Statistika podle krajů'!M576="","",'Statistika podle krajů'!M576/'podle krajů na 100tis.obyvatel'!M$5*100000)</f>
        <v>13.923720164869504</v>
      </c>
      <c r="N576" s="22">
        <f>IF('Statistika podle krajů'!N576="","",'Statistika podle krajů'!N576/'podle krajů na 100tis.obyvatel'!N$5*100000)</f>
        <v>19.912282960407172</v>
      </c>
      <c r="O576" s="23">
        <f>IF('Statistika podle krajů'!O576="","",'Statistika podle krajů'!O576/'podle krajů na 100tis.obyvatel'!O$5*100000)</f>
        <v>20.657388056531275</v>
      </c>
      <c r="Q576" s="24">
        <f>IF('Statistika podle krajů'!Q576="","",'Statistika podle krajů'!Q576/'podle krajů na 100tis.obyvatel'!$Q$5*100000)</f>
        <v>20.591103053795237</v>
      </c>
    </row>
    <row r="577" spans="1:17" x14ac:dyDescent="0.2">
      <c r="A577" s="52">
        <v>44462</v>
      </c>
      <c r="B577" s="32">
        <f>IF('Statistika podle krajů'!B577="","",'Statistika podle krajů'!B577/'podle krajů na 100tis.obyvatel'!B$5*100000)</f>
        <v>41.909660894208692</v>
      </c>
      <c r="C577" s="22">
        <f>IF('Statistika podle krajů'!C577="","",'Statistika podle krajů'!C577/'podle krajů na 100tis.obyvatel'!C$5*100000)</f>
        <v>21.369665615269493</v>
      </c>
      <c r="D577" s="22">
        <f>IF('Statistika podle krajů'!D577="","",'Statistika podle krajů'!D577/'podle krajů na 100tis.obyvatel'!D$5*100000)</f>
        <v>13.818094872865766</v>
      </c>
      <c r="E577" s="22">
        <f>IF('Statistika podle krajů'!E577="","",'Statistika podle krajů'!E577/'podle krajů na 100tis.obyvatel'!E$5*100000)</f>
        <v>24.071917396028812</v>
      </c>
      <c r="F577" s="22">
        <f>IF('Statistika podle krajů'!F577="","",'Statistika podle krajů'!F577/'podle krajů na 100tis.obyvatel'!F$5*100000)</f>
        <v>22.398392745635707</v>
      </c>
      <c r="G577" s="22">
        <f>IF('Statistika podle krajů'!G577="","",'Statistika podle krajů'!G577/'podle krajů na 100tis.obyvatel'!G$5*100000)</f>
        <v>10.719092774966045</v>
      </c>
      <c r="H577" s="22">
        <f>IF('Statistika podle krajů'!H577="","",'Statistika podle krajů'!H577/'podle krajů na 100tis.obyvatel'!H$5*100000)</f>
        <v>10.14221641235998</v>
      </c>
      <c r="I577" s="22">
        <f>IF('Statistika podle krajů'!I577="","",'Statistika podle krajů'!I577/'podle krajů na 100tis.obyvatel'!I$5*100000)</f>
        <v>13.776926186492448</v>
      </c>
      <c r="J577" s="22">
        <f>IF('Statistika podle krajů'!J577="","",'Statistika podle krajů'!J577/'podle krajů na 100tis.obyvatel'!J$5*100000)</f>
        <v>20.854778040110052</v>
      </c>
      <c r="K577" s="22">
        <f>IF('Statistika podle krajů'!K577="","",'Statistika podle krajů'!K577/'podle krajů na 100tis.obyvatel'!K$5*100000)</f>
        <v>20.203486376377221</v>
      </c>
      <c r="L577" s="22">
        <f>IF('Statistika podle krajů'!L577="","",'Statistika podle krajů'!L577/'podle krajů na 100tis.obyvatel'!L$5*100000)</f>
        <v>14.849130319155631</v>
      </c>
      <c r="M577" s="22">
        <f>IF('Statistika podle krajů'!M577="","",'Statistika podle krajů'!M577/'podle krajů na 100tis.obyvatel'!M$5*100000)</f>
        <v>14.24016835043472</v>
      </c>
      <c r="N577" s="22">
        <f>IF('Statistika podle krajů'!N577="","",'Statistika podle krajů'!N577/'podle krajů na 100tis.obyvatel'!N$5*100000)</f>
        <v>19.225652513496581</v>
      </c>
      <c r="O577" s="23">
        <f>IF('Statistika podle krajů'!O577="","",'Statistika podle krajů'!O577/'podle krajů na 100tis.obyvatel'!O$5*100000)</f>
        <v>21.656939091524723</v>
      </c>
      <c r="Q577" s="24">
        <f>IF('Statistika podle krajů'!Q577="","",'Statistika podle krajů'!Q577/'podle krajů na 100tis.obyvatel'!$Q$5*100000)</f>
        <v>20.647209601625743</v>
      </c>
    </row>
    <row r="578" spans="1:17" x14ac:dyDescent="0.2">
      <c r="A578" s="52">
        <v>44463</v>
      </c>
      <c r="B578" s="32">
        <f>IF('Statistika podle krajů'!B578="","",'Statistika podle krajů'!B578/'podle krajů na 100tis.obyvatel'!B$5*100000)</f>
        <v>42.589277016817476</v>
      </c>
      <c r="C578" s="22">
        <f>IF('Statistika podle krajů'!C578="","",'Statistika podle krajů'!C578/'podle krajů na 100tis.obyvatel'!C$5*100000)</f>
        <v>21.5862500640729</v>
      </c>
      <c r="D578" s="22">
        <f>IF('Statistika podle krajů'!D578="","",'Statistika podle krajů'!D578/'podle krajů na 100tis.obyvatel'!D$5*100000)</f>
        <v>13.662835379912215</v>
      </c>
      <c r="E578" s="22">
        <f>IF('Statistika podle krajů'!E578="","",'Statistika podle krajů'!E578/'podle krajů na 100tis.obyvatel'!E$5*100000)</f>
        <v>22.885273580731617</v>
      </c>
      <c r="F578" s="22">
        <f>IF('Statistika podle krajů'!F578="","",'Statistika podle krajů'!F578/'podle krajů na 100tis.obyvatel'!F$5*100000)</f>
        <v>21.380283984470445</v>
      </c>
      <c r="G578" s="22">
        <f>IF('Statistika podle krajů'!G578="","",'Statistika podle krajů'!G578/'podle krajů na 100tis.obyvatel'!G$5*100000)</f>
        <v>10.962708519851638</v>
      </c>
      <c r="H578" s="22">
        <f>IF('Statistika podle krajů'!H578="","",'Statistika podle krajů'!H578/'podle krajů na 100tis.obyvatel'!H$5*100000)</f>
        <v>9.691451238477315</v>
      </c>
      <c r="I578" s="22">
        <f>IF('Statistika podle krajů'!I578="","",'Statistika podle krajů'!I578/'podle krajů na 100tis.obyvatel'!I$5*100000)</f>
        <v>13.59565084193334</v>
      </c>
      <c r="J578" s="22">
        <f>IF('Statistika podle krajů'!J578="","",'Statistika podle krajů'!J578/'podle krajů na 100tis.obyvatel'!J$5*100000)</f>
        <v>22.194075712410697</v>
      </c>
      <c r="K578" s="22">
        <f>IF('Statistika podle krajů'!K578="","",'Statistika podle krajů'!K578/'podle krajů na 100tis.obyvatel'!K$5*100000)</f>
        <v>20.59578708271464</v>
      </c>
      <c r="L578" s="22">
        <f>IF('Statistika podle krajů'!L578="","",'Statistika podle krajů'!L578/'podle krajů na 100tis.obyvatel'!L$5*100000)</f>
        <v>14.177983186086449</v>
      </c>
      <c r="M578" s="22">
        <f>IF('Statistika podle krajů'!M578="","",'Statistika podle krajů'!M578/'podle krajů na 100tis.obyvatel'!M$5*100000)</f>
        <v>14.24016835043472</v>
      </c>
      <c r="N578" s="22">
        <f>IF('Statistika podle krajů'!N578="","",'Statistika podle krajů'!N578/'podle krajů na 100tis.obyvatel'!N$5*100000)</f>
        <v>17.509076396220099</v>
      </c>
      <c r="O578" s="23">
        <f>IF('Statistika podle krajů'!O578="","",'Statistika podle krajů'!O578/'podle krajů na 100tis.obyvatel'!O$5*100000)</f>
        <v>22.406602367769811</v>
      </c>
      <c r="Q578" s="24">
        <f>IF('Statistika podle krajů'!Q578="","",'Statistika podle krajů'!Q578/'podle krajů na 100tis.obyvatel'!$Q$5*100000)</f>
        <v>20.647209601625743</v>
      </c>
    </row>
    <row r="579" spans="1:17" x14ac:dyDescent="0.2">
      <c r="A579" s="52">
        <v>44464</v>
      </c>
      <c r="B579" s="32">
        <f>IF('Statistika podle krajů'!B579="","",'Statistika podle krajů'!B579/'podle krajů na 100tis.obyvatel'!B$5*100000)</f>
        <v>41.683122186672428</v>
      </c>
      <c r="C579" s="22">
        <f>IF('Statistika podle krajů'!C579="","",'Statistika podle krajů'!C579/'podle krajů na 100tis.obyvatel'!C$5*100000)</f>
        <v>20.647717452591468</v>
      </c>
      <c r="D579" s="22">
        <f>IF('Statistika podle krajů'!D579="","",'Statistika podle krajů'!D579/'podle krajů na 100tis.obyvatel'!D$5*100000)</f>
        <v>12.886537915144476</v>
      </c>
      <c r="E579" s="22">
        <f>IF('Statistika podle krajů'!E579="","",'Statistika podle krajů'!E579/'podle krajů na 100tis.obyvatel'!E$5*100000)</f>
        <v>21.698629765434422</v>
      </c>
      <c r="F579" s="22">
        <f>IF('Statistika podle krajů'!F579="","",'Statistika podle krajů'!F579/'podle krajů na 100tis.obyvatel'!F$5*100000)</f>
        <v>20.36217522330519</v>
      </c>
      <c r="G579" s="22">
        <f>IF('Statistika podle krajů'!G579="","",'Statistika podle krajů'!G579/'podle krajů na 100tis.obyvatel'!G$5*100000)</f>
        <v>10.475477030080453</v>
      </c>
      <c r="H579" s="22">
        <f>IF('Statistika podle krajů'!H579="","",'Statistika podle krajů'!H579/'podle krajů na 100tis.obyvatel'!H$5*100000)</f>
        <v>9.4660686515359824</v>
      </c>
      <c r="I579" s="22">
        <f>IF('Statistika podle krajů'!I579="","",'Statistika podle krajů'!I579/'podle krajů na 100tis.obyvatel'!I$5*100000)</f>
        <v>12.507998774578672</v>
      </c>
      <c r="J579" s="22">
        <f>IF('Statistika podle krajů'!J579="","",'Statistika podle krajů'!J579/'podle krajů na 100tis.obyvatel'!J$5*100000)</f>
        <v>20.663449801209961</v>
      </c>
      <c r="K579" s="22">
        <f>IF('Statistika podle krajů'!K579="","",'Statistika podle krajů'!K579/'podle krajů na 100tis.obyvatel'!K$5*100000)</f>
        <v>19.222734610533667</v>
      </c>
      <c r="L579" s="22">
        <f>IF('Statistika podle krajů'!L579="","",'Statistika podle krajů'!L579/'podle krajů na 100tis.obyvatel'!L$5*100000)</f>
        <v>12.919582311581735</v>
      </c>
      <c r="M579" s="22">
        <f>IF('Statistika podle krajů'!M579="","",'Statistika podle krajů'!M579/'podle krajů na 100tis.obyvatel'!M$5*100000)</f>
        <v>13.923720164869504</v>
      </c>
      <c r="N579" s="22">
        <f>IF('Statistika podle krajů'!N579="","",'Statistika podle krajů'!N579/'podle krajů na 100tis.obyvatel'!N$5*100000)</f>
        <v>15.449185055488323</v>
      </c>
      <c r="O579" s="23">
        <f>IF('Statistika podle krajů'!O579="","",'Statistika podle krajů'!O579/'podle krajů na 100tis.obyvatel'!O$5*100000)</f>
        <v>21.490347252359147</v>
      </c>
      <c r="Q579" s="24">
        <f>IF('Statistika podle krajů'!Q579="","",'Statistika podle krajů'!Q579/'podle krajů na 100tis.obyvatel'!$Q$5*100000)</f>
        <v>19.655993923286825</v>
      </c>
    </row>
    <row r="580" spans="1:17" x14ac:dyDescent="0.2">
      <c r="A580" s="52">
        <v>44465</v>
      </c>
      <c r="B580" s="32">
        <f>IF('Statistika podle krajů'!B580="","",'Statistika podle krajů'!B580/'podle krajů na 100tis.obyvatel'!B$5*100000)</f>
        <v>41.381070576624076</v>
      </c>
      <c r="C580" s="22">
        <f>IF('Statistika podle krajů'!C580="","",'Statistika podle krajů'!C580/'podle krajů na 100tis.obyvatel'!C$5*100000)</f>
        <v>20.431133003788062</v>
      </c>
      <c r="D580" s="22">
        <f>IF('Statistika podle krajů'!D580="","",'Statistika podle krajů'!D580/'podle krajů na 100tis.obyvatel'!D$5*100000)</f>
        <v>12.731278422190929</v>
      </c>
      <c r="E580" s="22">
        <f>IF('Statistika podle krajů'!E580="","",'Statistika podle krajů'!E580/'podle krajů na 100tis.obyvatel'!E$5*100000)</f>
        <v>21.190068130307051</v>
      </c>
      <c r="F580" s="22">
        <f>IF('Statistika podle krajů'!F580="","",'Statistika podle krajů'!F580/'podle krajů na 100tis.obyvatel'!F$5*100000)</f>
        <v>20.022805636250101</v>
      </c>
      <c r="G580" s="22">
        <f>IF('Statistika podle krajů'!G580="","",'Statistika podle krajů'!G580/'podle krajů na 100tis.obyvatel'!G$5*100000)</f>
        <v>10.475477030080453</v>
      </c>
      <c r="H580" s="22">
        <f>IF('Statistika podle krajů'!H580="","",'Statistika podle krajů'!H580/'podle krajů na 100tis.obyvatel'!H$5*100000)</f>
        <v>9.4660686515359824</v>
      </c>
      <c r="I580" s="22">
        <f>IF('Statistika podle krajů'!I580="","",'Statistika podle krajů'!I580/'podle krajů na 100tis.obyvatel'!I$5*100000)</f>
        <v>12.507998774578672</v>
      </c>
      <c r="J580" s="22">
        <f>IF('Statistika podle krajů'!J580="","",'Statistika podle krajů'!J580/'podle krajů na 100tis.obyvatel'!J$5*100000)</f>
        <v>20.089465084509683</v>
      </c>
      <c r="K580" s="22">
        <f>IF('Statistika podle krajů'!K580="","",'Statistika podle krajů'!K580/'podle krajů na 100tis.obyvatel'!K$5*100000)</f>
        <v>19.222734610533667</v>
      </c>
      <c r="L580" s="22">
        <f>IF('Statistika podle krajů'!L580="","",'Statistika podle krajů'!L580/'podle krajů na 100tis.obyvatel'!L$5*100000)</f>
        <v>12.835688919948085</v>
      </c>
      <c r="M580" s="22">
        <f>IF('Statistika podle krajů'!M580="","",'Statistika podle krajů'!M580/'podle krajů na 100tis.obyvatel'!M$5*100000)</f>
        <v>13.923720164869504</v>
      </c>
      <c r="N580" s="22">
        <f>IF('Statistika podle krajů'!N580="","",'Statistika podle krajů'!N580/'podle krajů na 100tis.obyvatel'!N$5*100000)</f>
        <v>15.449185055488323</v>
      </c>
      <c r="O580" s="23">
        <f>IF('Statistika podle krajů'!O580="","",'Statistika podle krajů'!O580/'podle krajů na 100tis.obyvatel'!O$5*100000)</f>
        <v>21.490347252359147</v>
      </c>
      <c r="Q580" s="24">
        <f>IF('Statistika podle krajů'!Q580="","",'Statistika podle krajů'!Q580/'podle krajů na 100tis.obyvatel'!$Q$5*100000)</f>
        <v>19.506376462405481</v>
      </c>
    </row>
    <row r="581" spans="1:17" x14ac:dyDescent="0.2">
      <c r="A581" s="52">
        <v>44466</v>
      </c>
      <c r="B581" s="32">
        <f>IF('Statistika podle krajů'!B581="","",'Statistika podle krajů'!B581/'podle krajů na 100tis.obyvatel'!B$5*100000)</f>
        <v>41.834147991696604</v>
      </c>
      <c r="C581" s="22">
        <f>IF('Statistika podle krajů'!C581="","",'Statistika podle krajů'!C581/'podle krajů na 100tis.obyvatel'!C$5*100000)</f>
        <v>21.008691533930481</v>
      </c>
      <c r="D581" s="22">
        <f>IF('Statistika podle krajů'!D581="","",'Statistika podle krajů'!D581/'podle krajů na 100tis.obyvatel'!D$5*100000)</f>
        <v>14.439132844679955</v>
      </c>
      <c r="E581" s="22">
        <f>IF('Statistika podle krajů'!E581="","",'Statistika podle krajů'!E581/'podle krajů na 100tis.obyvatel'!E$5*100000)</f>
        <v>21.529109220391966</v>
      </c>
      <c r="F581" s="22">
        <f>IF('Statistika podle krajů'!F581="","",'Statistika podle krajů'!F581/'podle krajů na 100tis.obyvatel'!F$5*100000)</f>
        <v>21.04091439741536</v>
      </c>
      <c r="G581" s="22">
        <f>IF('Statistika podle krajů'!G581="","",'Statistika podle krajů'!G581/'podle krajů na 100tis.obyvatel'!G$5*100000)</f>
        <v>11.084516392294434</v>
      </c>
      <c r="H581" s="22">
        <f>IF('Statistika podle krajů'!H581="","",'Statistika podle krajů'!H581/'podle krajů na 100tis.obyvatel'!H$5*100000)</f>
        <v>9.4660686515359824</v>
      </c>
      <c r="I581" s="22">
        <f>IF('Statistika podle krajů'!I581="","",'Statistika podle krajů'!I581/'podle krajů na 100tis.obyvatel'!I$5*100000)</f>
        <v>12.689274119137782</v>
      </c>
      <c r="J581" s="22">
        <f>IF('Statistika podle krajů'!J581="","",'Statistika podle krajů'!J581/'podle krajů na 100tis.obyvatel'!J$5*100000)</f>
        <v>20.280793323409775</v>
      </c>
      <c r="K581" s="22">
        <f>IF('Statistika podle krajů'!K581="","",'Statistika podle krajů'!K581/'podle krajů na 100tis.obyvatel'!K$5*100000)</f>
        <v>19.811185670039798</v>
      </c>
      <c r="L581" s="22">
        <f>IF('Statistika podle krajů'!L581="","",'Statistika podle krajů'!L581/'podle krajů na 100tis.obyvatel'!L$5*100000)</f>
        <v>13.422942661383619</v>
      </c>
      <c r="M581" s="22">
        <f>IF('Statistika podle krajů'!M581="","",'Statistika podle krajů'!M581/'podle krajů na 100tis.obyvatel'!M$5*100000)</f>
        <v>14.24016835043472</v>
      </c>
      <c r="N581" s="22">
        <f>IF('Statistika podle krajů'!N581="","",'Statistika podle krajů'!N581/'podle krajů na 100tis.obyvatel'!N$5*100000)</f>
        <v>16.650788337581861</v>
      </c>
      <c r="O581" s="23">
        <f>IF('Statistika podle krajů'!O581="","",'Statistika podle krajů'!O581/'podle krajů na 100tis.obyvatel'!O$5*100000)</f>
        <v>23.572745241928835</v>
      </c>
      <c r="Q581" s="24">
        <f>IF('Statistika podle krajů'!Q581="","",'Statistika podle krajů'!Q581/'podle krajů na 100tis.obyvatel'!$Q$5*100000)</f>
        <v>20.263814858117293</v>
      </c>
    </row>
    <row r="582" spans="1:17" x14ac:dyDescent="0.2">
      <c r="A582" s="52">
        <v>44467</v>
      </c>
      <c r="B582" s="32">
        <f>IF('Statistika podle krajů'!B582="","",'Statistika podle krajů'!B582/'podle krajů na 100tis.obyvatel'!B$5*100000)</f>
        <v>40.85248025903946</v>
      </c>
      <c r="C582" s="22">
        <f>IF('Statistika podle krajů'!C582="","",'Statistika podle krajů'!C582/'podle krajů na 100tis.obyvatel'!C$5*100000)</f>
        <v>20.503327820055866</v>
      </c>
      <c r="D582" s="22">
        <f>IF('Statistika podle krajů'!D582="","",'Statistika podle krajů'!D582/'podle krajů na 100tis.obyvatel'!D$5*100000)</f>
        <v>13.662835379912215</v>
      </c>
      <c r="E582" s="22">
        <f>IF('Statistika podle krajů'!E582="","",'Statistika podle krajů'!E582/'podle krajů na 100tis.obyvatel'!E$5*100000)</f>
        <v>20.681506495179683</v>
      </c>
      <c r="F582" s="22">
        <f>IF('Statistika podle krajů'!F582="","",'Statistika podle krajů'!F582/'podle krajů na 100tis.obyvatel'!F$5*100000)</f>
        <v>18.665327288029758</v>
      </c>
      <c r="G582" s="22">
        <f>IF('Statistika podle krajů'!G582="","",'Statistika podle krajů'!G582/'podle krajů na 100tis.obyvatel'!G$5*100000)</f>
        <v>11.084516392294434</v>
      </c>
      <c r="H582" s="22">
        <f>IF('Statistika podle krajů'!H582="","",'Statistika podle krajů'!H582/'podle krajů na 100tis.obyvatel'!H$5*100000)</f>
        <v>9.0153034776533172</v>
      </c>
      <c r="I582" s="22">
        <f>IF('Statistika podle krajů'!I582="","",'Statistika podle krajů'!I582/'podle krajů na 100tis.obyvatel'!I$5*100000)</f>
        <v>12.507998774578672</v>
      </c>
      <c r="J582" s="22">
        <f>IF('Statistika podle krajů'!J582="","",'Statistika podle krajů'!J582/'podle krajů na 100tis.obyvatel'!J$5*100000)</f>
        <v>18.941495651109129</v>
      </c>
      <c r="K582" s="22">
        <f>IF('Statistika podle krajů'!K582="","",'Statistika podle krajů'!K582/'podle krajů na 100tis.obyvatel'!K$5*100000)</f>
        <v>18.830433904196244</v>
      </c>
      <c r="L582" s="22">
        <f>IF('Statistika podle krajů'!L582="","",'Statistika podle krajů'!L582/'podle krajů na 100tis.obyvatel'!L$5*100000)</f>
        <v>13.003475703215383</v>
      </c>
      <c r="M582" s="22">
        <f>IF('Statistika podle krajů'!M582="","",'Statistika podle krajů'!M582/'podle krajů na 100tis.obyvatel'!M$5*100000)</f>
        <v>13.765496072086895</v>
      </c>
      <c r="N582" s="22">
        <f>IF('Statistika podle krajů'!N582="","",'Statistika podle krajů'!N582/'podle krajů na 100tis.obyvatel'!N$5*100000)</f>
        <v>15.277527443760674</v>
      </c>
      <c r="O582" s="23">
        <f>IF('Statistika podle krajů'!O582="","",'Statistika podle krajů'!O582/'podle krajů na 100tis.obyvatel'!O$5*100000)</f>
        <v>22.489898287352595</v>
      </c>
      <c r="Q582" s="24">
        <f>IF('Statistika podle krajů'!Q582="","",'Statistika podle krajů'!Q582/'podle krajů na 100tis.obyvatel'!$Q$5*100000)</f>
        <v>19.506376462405481</v>
      </c>
    </row>
    <row r="583" spans="1:17" x14ac:dyDescent="0.2">
      <c r="A583" s="52">
        <v>44468</v>
      </c>
      <c r="B583" s="32">
        <f>IF('Statistika podle krajů'!B583="","",'Statistika podle krajů'!B583/'podle krajů na 100tis.obyvatel'!B$5*100000)</f>
        <v>40.776967356527372</v>
      </c>
      <c r="C583" s="22">
        <f>IF('Statistika podle krajů'!C583="","",'Statistika podle krajů'!C583/'podle krajů na 100tis.obyvatel'!C$5*100000)</f>
        <v>21.29747079900169</v>
      </c>
      <c r="D583" s="22">
        <f>IF('Statistika podle krajů'!D583="","",'Statistika podle krajů'!D583/'podle krajů na 100tis.obyvatel'!D$5*100000)</f>
        <v>15.525949295354792</v>
      </c>
      <c r="E583" s="22">
        <f>IF('Statistika podle krajů'!E583="","",'Statistika podle krajů'!E583/'podle krajů na 100tis.obyvatel'!E$5*100000)</f>
        <v>20.681506495179683</v>
      </c>
      <c r="F583" s="22">
        <f>IF('Statistika podle krajů'!F583="","",'Statistika podle krajů'!F583/'podle krajů na 100tis.obyvatel'!F$5*100000)</f>
        <v>18.325957700974669</v>
      </c>
      <c r="G583" s="22">
        <f>IF('Statistika podle krajů'!G583="","",'Statistika podle krajů'!G583/'podle krajů na 100tis.obyvatel'!G$5*100000)</f>
        <v>11.084516392294434</v>
      </c>
      <c r="H583" s="22">
        <f>IF('Statistika podle krajů'!H583="","",'Statistika podle krajů'!H583/'podle krajů na 100tis.obyvatel'!H$5*100000)</f>
        <v>9.0153034776533172</v>
      </c>
      <c r="I583" s="22">
        <f>IF('Statistika podle krajů'!I583="","",'Statistika podle krajů'!I583/'podle krajů na 100tis.obyvatel'!I$5*100000)</f>
        <v>11.782897396342227</v>
      </c>
      <c r="J583" s="22">
        <f>IF('Statistika podle krajů'!J583="","",'Statistika podle krajů'!J583/'podle krajů na 100tis.obyvatel'!J$5*100000)</f>
        <v>19.898136845609592</v>
      </c>
      <c r="K583" s="22">
        <f>IF('Statistika podle krajů'!K583="","",'Statistika podle krajů'!K583/'podle krajů na 100tis.obyvatel'!K$5*100000)</f>
        <v>19.811185670039798</v>
      </c>
      <c r="L583" s="22">
        <f>IF('Statistika podle krajů'!L583="","",'Statistika podle krajů'!L583/'podle krajů na 100tis.obyvatel'!L$5*100000)</f>
        <v>14.429663360987391</v>
      </c>
      <c r="M583" s="22">
        <f>IF('Statistika podle krajů'!M583="","",'Statistika podle krajů'!M583/'podle krajů na 100tis.obyvatel'!M$5*100000)</f>
        <v>15.031288814347763</v>
      </c>
      <c r="N583" s="22">
        <f>IF('Statistika podle krajů'!N583="","",'Statistika podle krajů'!N583/'podle krajů na 100tis.obyvatel'!N$5*100000)</f>
        <v>18.024049231403044</v>
      </c>
      <c r="O583" s="23">
        <f>IF('Statistika podle krajů'!O583="","",'Statistika podle krajů'!O583/'podle krajů na 100tis.obyvatel'!O$5*100000)</f>
        <v>23.406153402763259</v>
      </c>
      <c r="Q583" s="24">
        <f>IF('Statistika podle krajů'!Q583="","",'Statistika podle krajů'!Q583/'podle krajů na 100tis.obyvatel'!$Q$5*100000)</f>
        <v>20.245112675507126</v>
      </c>
    </row>
    <row r="584" spans="1:17" ht="13.5" thickBot="1" x14ac:dyDescent="0.25">
      <c r="A584" s="41">
        <v>44469</v>
      </c>
      <c r="B584" s="42">
        <f>IF('Statistika podle krajů'!B584="","",'Statistika podle krajů'!B584/'podle krajů na 100tis.obyvatel'!B$5*100000)</f>
        <v>40.399402843966939</v>
      </c>
      <c r="C584" s="43">
        <f>IF('Statistika podle krajů'!C584="","",'Statistika podle krajů'!C584/'podle krajů na 100tis.obyvatel'!C$5*100000)</f>
        <v>21.008691533930481</v>
      </c>
      <c r="D584" s="43">
        <f>IF('Statistika podle krajů'!D584="","",'Statistika podle krajů'!D584/'podle krajů na 100tis.obyvatel'!D$5*100000)</f>
        <v>15.991727774215434</v>
      </c>
      <c r="E584" s="43">
        <f>IF('Statistika podle krajů'!E584="","",'Statistika podle krajů'!E584/'podle krajů na 100tis.obyvatel'!E$5*100000)</f>
        <v>19.664383224924944</v>
      </c>
      <c r="F584" s="43">
        <f>IF('Statistika podle krajů'!F584="","",'Statistika podle krajů'!F584/'podle krajů na 100tis.obyvatel'!F$5*100000)</f>
        <v>19.004696875084843</v>
      </c>
      <c r="G584" s="43">
        <f>IF('Statistika podle krajů'!G584="","",'Statistika podle krajů'!G584/'podle krajů na 100tis.obyvatel'!G$5*100000)</f>
        <v>11.084516392294434</v>
      </c>
      <c r="H584" s="43">
        <f>IF('Statistika podle krajů'!H584="","",'Statistika podle krajů'!H584/'podle krajů na 100tis.obyvatel'!H$5*100000)</f>
        <v>8.7899208907119846</v>
      </c>
      <c r="I584" s="43">
        <f>IF('Statistika podle krajů'!I584="","",'Statistika podle krajů'!I584/'podle krajů na 100tis.obyvatel'!I$5*100000)</f>
        <v>11.601622051783115</v>
      </c>
      <c r="J584" s="43">
        <f>IF('Statistika podle krajů'!J584="","",'Statistika podle krajů'!J584/'podle krajů na 100tis.obyvatel'!J$5*100000)</f>
        <v>19.706808606709501</v>
      </c>
      <c r="K584" s="43">
        <f>IF('Statistika podle krajů'!K584="","",'Statistika podle krajů'!K584/'podle krajů na 100tis.obyvatel'!K$5*100000)</f>
        <v>19.615035316871086</v>
      </c>
      <c r="L584" s="43">
        <f>IF('Statistika podle krajů'!L584="","",'Statistika podle krajů'!L584/'podle krajů na 100tis.obyvatel'!L$5*100000)</f>
        <v>14.010196402819153</v>
      </c>
      <c r="M584" s="43">
        <f>IF('Statistika podle krajů'!M584="","",'Statistika podle krajů'!M584/'podle krajů na 100tis.obyvatel'!M$5*100000)</f>
        <v>13.923720164869504</v>
      </c>
      <c r="N584" s="43">
        <f>IF('Statistika podle krajů'!N584="","",'Statistika podle krajů'!N584/'podle krajů na 100tis.obyvatel'!N$5*100000)</f>
        <v>17.509076396220099</v>
      </c>
      <c r="O584" s="44">
        <f>IF('Statistika podle krajů'!O584="","",'Statistika podle krajů'!O584/'podle krajů na 100tis.obyvatel'!O$5*100000)</f>
        <v>23.739337081094408</v>
      </c>
      <c r="Q584" s="45">
        <f>IF('Statistika podle krajů'!Q584="","",'Statistika podle krajů'!Q584/'podle krajů na 100tis.obyvatel'!$Q$5*100000)</f>
        <v>20.011335392880021</v>
      </c>
    </row>
    <row r="585" spans="1:17" ht="13.5" thickTop="1" x14ac:dyDescent="0.2">
      <c r="A585" s="52">
        <v>44470</v>
      </c>
      <c r="B585" s="32">
        <f>IF('Statistika podle krajů'!B585="","",'Statistika podle krajů'!B585/'podle krajů na 100tis.obyvatel'!B$5*100000)</f>
        <v>40.927993161551548</v>
      </c>
      <c r="C585" s="22">
        <f>IF('Statistika podle krajů'!C585="","",'Statistika podle krajů'!C585/'podle krajů na 100tis.obyvatel'!C$5*100000)</f>
        <v>21.008691533930481</v>
      </c>
      <c r="D585" s="22">
        <f>IF('Statistika podle krajů'!D585="","",'Statistika podle krajů'!D585/'podle krajů na 100tis.obyvatel'!D$5*100000)</f>
        <v>14.439132844679955</v>
      </c>
      <c r="E585" s="22">
        <f>IF('Statistika podle krajů'!E585="","",'Statistika podle krajů'!E585/'podle krajů na 100tis.obyvatel'!E$5*100000)</f>
        <v>21.35958867534951</v>
      </c>
      <c r="F585" s="22">
        <f>IF('Statistika podle krajů'!F585="","",'Statistika podle krajů'!F585/'podle krajů na 100tis.obyvatel'!F$5*100000)</f>
        <v>16.289740178644148</v>
      </c>
      <c r="G585" s="22">
        <f>IF('Statistika podle krajů'!G585="","",'Statistika podle krajů'!G585/'podle krajů na 100tis.obyvatel'!G$5*100000)</f>
        <v>12.058979371836802</v>
      </c>
      <c r="H585" s="22">
        <f>IF('Statistika podle krajů'!H585="","",'Statistika podle krajů'!H585/'podle krajů na 100tis.obyvatel'!H$5*100000)</f>
        <v>9.691451238477315</v>
      </c>
      <c r="I585" s="22">
        <f>IF('Statistika podle krajů'!I585="","",'Statistika podle krajů'!I585/'podle krajů na 100tis.obyvatel'!I$5*100000)</f>
        <v>11.420346707224004</v>
      </c>
      <c r="J585" s="22">
        <f>IF('Statistika podle krajů'!J585="","",'Statistika podle krajů'!J585/'podle krajů na 100tis.obyvatel'!J$5*100000)</f>
        <v>19.515480367809406</v>
      </c>
      <c r="K585" s="22">
        <f>IF('Statistika podle krajů'!K585="","",'Statistika podle krajů'!K585/'podle krajů na 100tis.obyvatel'!K$5*100000)</f>
        <v>21.576538848558197</v>
      </c>
      <c r="L585" s="22">
        <f>IF('Statistika podle krajů'!L585="","",'Statistika podle krajů'!L585/'podle krajů na 100tis.obyvatel'!L$5*100000)</f>
        <v>14.094089794452803</v>
      </c>
      <c r="M585" s="22">
        <f>IF('Statistika podle krajů'!M585="","",'Statistika podle krajů'!M585/'podle krajů na 100tis.obyvatel'!M$5*100000)</f>
        <v>15.031288814347763</v>
      </c>
      <c r="N585" s="22">
        <f>IF('Statistika podle krajů'!N585="","",'Statistika podle krajů'!N585/'podle krajů na 100tis.obyvatel'!N$5*100000)</f>
        <v>19.053994901768931</v>
      </c>
      <c r="O585" s="23">
        <f>IF('Statistika podle krajů'!O585="","",'Statistika podle krajů'!O585/'podle krajů na 100tis.obyvatel'!O$5*100000)</f>
        <v>24.322408518173923</v>
      </c>
      <c r="Q585" s="24">
        <f>IF('Statistika podle krajů'!Q585="","",'Statistika podle krajů'!Q585/'podle krajů na 100tis.obyvatel'!$Q$5*100000)</f>
        <v>20.413432318998641</v>
      </c>
    </row>
    <row r="586" spans="1:17" x14ac:dyDescent="0.2">
      <c r="A586" s="52">
        <v>44471</v>
      </c>
      <c r="B586" s="32">
        <f>IF('Statistika podle krajů'!B586="","",'Statistika podle krajů'!B586/'podle krajů na 100tis.obyvatel'!B$5*100000)</f>
        <v>40.323889941454844</v>
      </c>
      <c r="C586" s="22">
        <f>IF('Statistika podle krajů'!C586="","",'Statistika podle krajů'!C586/'podle krajů na 100tis.obyvatel'!C$5*100000)</f>
        <v>20.647717452591468</v>
      </c>
      <c r="D586" s="22">
        <f>IF('Statistika podle krajů'!D586="","",'Statistika podle krajů'!D586/'podle krajů na 100tis.obyvatel'!D$5*100000)</f>
        <v>13.35231639400512</v>
      </c>
      <c r="E586" s="22">
        <f>IF('Statistika podle krajů'!E586="","",'Statistika podle krajů'!E586/'podle krajů na 100tis.obyvatel'!E$5*100000)</f>
        <v>20.342465405094771</v>
      </c>
      <c r="F586" s="22">
        <f>IF('Statistika podle krajů'!F586="","",'Statistika podle krajů'!F586/'podle krajů na 100tis.obyvatel'!F$5*100000)</f>
        <v>15.271631417478892</v>
      </c>
      <c r="G586" s="22">
        <f>IF('Statistika podle krajů'!G586="","",'Statistika podle krajů'!G586/'podle krajů na 100tis.obyvatel'!G$5*100000)</f>
        <v>11.571747882065619</v>
      </c>
      <c r="H586" s="22">
        <f>IF('Statistika podle krajů'!H586="","",'Statistika podle krajů'!H586/'podle krajů na 100tis.obyvatel'!H$5*100000)</f>
        <v>9.0153034776533172</v>
      </c>
      <c r="I586" s="22">
        <f>IF('Statistika podle krajů'!I586="","",'Statistika podle krajů'!I586/'podle krajů na 100tis.obyvatel'!I$5*100000)</f>
        <v>11.057796018105781</v>
      </c>
      <c r="J586" s="22">
        <f>IF('Statistika podle krajů'!J586="","",'Statistika podle krajů'!J586/'podle krajů na 100tis.obyvatel'!J$5*100000)</f>
        <v>18.367510934408852</v>
      </c>
      <c r="K586" s="22">
        <f>IF('Statistika podle krajů'!K586="","",'Statistika podle krajů'!K586/'podle krajů na 100tis.obyvatel'!K$5*100000)</f>
        <v>20.791937435883352</v>
      </c>
      <c r="L586" s="22">
        <f>IF('Statistika podle krajů'!L586="","",'Statistika podle krajů'!L586/'podle krajů na 100tis.obyvatel'!L$5*100000)</f>
        <v>13.842409619551859</v>
      </c>
      <c r="M586" s="22">
        <f>IF('Statistika podle krajů'!M586="","",'Statistika podle krajů'!M586/'podle krajů na 100tis.obyvatel'!M$5*100000)</f>
        <v>14.24016835043472</v>
      </c>
      <c r="N586" s="22">
        <f>IF('Statistika podle krajů'!N586="","",'Statistika podle krajů'!N586/'podle krajů na 100tis.obyvatel'!N$5*100000)</f>
        <v>18.19570684313069</v>
      </c>
      <c r="O586" s="23">
        <f>IF('Statistika podle krajů'!O586="","",'Statistika podle krajů'!O586/'podle krajů na 100tis.obyvatel'!O$5*100000)</f>
        <v>23.239561563597682</v>
      </c>
      <c r="Q586" s="24">
        <f>IF('Statistika podle krajů'!Q586="","",'Statistika podle krajů'!Q586/'podle krajů na 100tis.obyvatel'!$Q$5*100000)</f>
        <v>19.721451562422413</v>
      </c>
    </row>
    <row r="587" spans="1:17" x14ac:dyDescent="0.2">
      <c r="A587" s="52">
        <v>44472</v>
      </c>
      <c r="B587" s="32">
        <f>IF('Statistika podle krajů'!B587="","",'Statistika podle krajů'!B587/'podle krajů na 100tis.obyvatel'!B$5*100000)</f>
        <v>40.09735123391858</v>
      </c>
      <c r="C587" s="22">
        <f>IF('Statistika podle krajů'!C587="","",'Statistika podle krajů'!C587/'podle krajů na 100tis.obyvatel'!C$5*100000)</f>
        <v>20.647717452591468</v>
      </c>
      <c r="D587" s="22">
        <f>IF('Statistika podle krajů'!D587="","",'Statistika podle krajů'!D587/'podle krajů na 100tis.obyvatel'!D$5*100000)</f>
        <v>13.35231639400512</v>
      </c>
      <c r="E587" s="22">
        <f>IF('Statistika podle krajů'!E587="","",'Statistika podle krajů'!E587/'podle krajů na 100tis.obyvatel'!E$5*100000)</f>
        <v>20.172944860052315</v>
      </c>
      <c r="F587" s="22">
        <f>IF('Statistika podle krajů'!F587="","",'Statistika podle krajů'!F587/'podle krajů na 100tis.obyvatel'!F$5*100000)</f>
        <v>14.932261830423805</v>
      </c>
      <c r="G587" s="22">
        <f>IF('Statistika podle krajů'!G587="","",'Statistika podle krajů'!G587/'podle krajů na 100tis.obyvatel'!G$5*100000)</f>
        <v>11.449940009622821</v>
      </c>
      <c r="H587" s="22">
        <f>IF('Statistika podle krajů'!H587="","",'Statistika podle krajů'!H587/'podle krajů na 100tis.obyvatel'!H$5*100000)</f>
        <v>9.0153034776533172</v>
      </c>
      <c r="I587" s="22">
        <f>IF('Statistika podle krajů'!I587="","",'Statistika podle krajů'!I587/'podle krajů na 100tis.obyvatel'!I$5*100000)</f>
        <v>11.057796018105781</v>
      </c>
      <c r="J587" s="22">
        <f>IF('Statistika podle krajů'!J587="","",'Statistika podle krajů'!J587/'podle krajů na 100tis.obyvatel'!J$5*100000)</f>
        <v>17.984854456608669</v>
      </c>
      <c r="K587" s="22">
        <f>IF('Statistika podle krajů'!K587="","",'Statistika podle krajů'!K587/'podle krajů na 100tis.obyvatel'!K$5*100000)</f>
        <v>20.791937435883352</v>
      </c>
      <c r="L587" s="22">
        <f>IF('Statistika podle krajů'!L587="","",'Statistika podle krajů'!L587/'podle krajů na 100tis.obyvatel'!L$5*100000)</f>
        <v>13.758516227918211</v>
      </c>
      <c r="M587" s="22">
        <f>IF('Statistika podle krajů'!M587="","",'Statistika podle krajů'!M587/'podle krajů na 100tis.obyvatel'!M$5*100000)</f>
        <v>14.24016835043472</v>
      </c>
      <c r="N587" s="22">
        <f>IF('Statistika podle krajů'!N587="","",'Statistika podle krajů'!N587/'podle krajů na 100tis.obyvatel'!N$5*100000)</f>
        <v>18.024049231403044</v>
      </c>
      <c r="O587" s="23">
        <f>IF('Statistika podle krajů'!O587="","",'Statistika podle krajů'!O587/'podle krajů na 100tis.obyvatel'!O$5*100000)</f>
        <v>22.823081965683748</v>
      </c>
      <c r="Q587" s="24">
        <f>IF('Statistika podle krajů'!Q587="","",'Statistika podle krajů'!Q587/'podle krajů na 100tis.obyvatel'!$Q$5*100000)</f>
        <v>19.581185192846153</v>
      </c>
    </row>
    <row r="588" spans="1:17" x14ac:dyDescent="0.2">
      <c r="A588" s="52">
        <v>44473</v>
      </c>
      <c r="B588" s="32">
        <f>IF('Statistika podle krajů'!B588="","",'Statistika podle krajů'!B588/'podle krajů na 100tis.obyvatel'!B$5*100000)</f>
        <v>40.85248025903946</v>
      </c>
      <c r="C588" s="22">
        <f>IF('Statistika podle krajů'!C588="","",'Statistika podle krajů'!C588/'podle krajů na 100tis.obyvatel'!C$5*100000)</f>
        <v>21.008691533930481</v>
      </c>
      <c r="D588" s="22">
        <f>IF('Statistika podle krajů'!D588="","",'Statistika podle krajů'!D588/'podle krajů na 100tis.obyvatel'!D$5*100000)</f>
        <v>15.681208788308339</v>
      </c>
      <c r="E588" s="22">
        <f>IF('Statistika podle krajů'!E588="","",'Statistika podle krajů'!E588/'podle krajů na 100tis.obyvatel'!E$5*100000)</f>
        <v>21.868150310476878</v>
      </c>
      <c r="F588" s="22">
        <f>IF('Statistika podle krajů'!F588="","",'Statistika podle krajů'!F588/'podle krajů na 100tis.obyvatel'!F$5*100000)</f>
        <v>15.271631417478892</v>
      </c>
      <c r="G588" s="22">
        <f>IF('Statistika podle krajů'!G588="","",'Statistika podle krajů'!G588/'podle krajů na 100tis.obyvatel'!G$5*100000)</f>
        <v>12.058979371836802</v>
      </c>
      <c r="H588" s="22">
        <f>IF('Statistika podle krajů'!H588="","",'Statistika podle krajů'!H588/'podle krajů na 100tis.obyvatel'!H$5*100000)</f>
        <v>9.0153034776533172</v>
      </c>
      <c r="I588" s="22">
        <f>IF('Statistika podle krajů'!I588="","",'Statistika podle krajů'!I588/'podle krajů na 100tis.obyvatel'!I$5*100000)</f>
        <v>11.782897396342227</v>
      </c>
      <c r="J588" s="22">
        <f>IF('Statistika podle krajů'!J588="","",'Statistika podle krajů'!J588/'podle krajů na 100tis.obyvatel'!J$5*100000)</f>
        <v>18.176182695508761</v>
      </c>
      <c r="K588" s="22">
        <f>IF('Statistika podle krajů'!K588="","",'Statistika podle krajů'!K588/'podle krajů na 100tis.obyvatel'!K$5*100000)</f>
        <v>22.949591320739174</v>
      </c>
      <c r="L588" s="22">
        <f>IF('Statistika podle krajů'!L588="","",'Statistika podle krajů'!L588/'podle krajů na 100tis.obyvatel'!L$5*100000)</f>
        <v>15.100810494056573</v>
      </c>
      <c r="M588" s="22">
        <f>IF('Statistika podle krajů'!M588="","",'Statistika podle krajů'!M588/'podle krajů na 100tis.obyvatel'!M$5*100000)</f>
        <v>15.031288814347763</v>
      </c>
      <c r="N588" s="22">
        <f>IF('Statistika podle krajů'!N588="","",'Statistika podle krajů'!N588/'podle krajů na 100tis.obyvatel'!N$5*100000)</f>
        <v>19.912282960407172</v>
      </c>
      <c r="O588" s="23">
        <f>IF('Statistika podle krajů'!O588="","",'Statistika podle krajů'!O588/'podle krajů na 100tis.obyvatel'!O$5*100000)</f>
        <v>25.738439151081305</v>
      </c>
      <c r="Q588" s="24">
        <f>IF('Statistika podle krajů'!Q588="","",'Statistika podle krajů'!Q588/'podle krajů na 100tis.obyvatel'!$Q$5*100000)</f>
        <v>20.787475971202007</v>
      </c>
    </row>
    <row r="589" spans="1:17" x14ac:dyDescent="0.2">
      <c r="A589" s="52">
        <v>44474</v>
      </c>
      <c r="B589" s="32">
        <f>IF('Statistika podle krajů'!B589="","",'Statistika podle krajů'!B589/'podle krajů na 100tis.obyvatel'!B$5*100000)</f>
        <v>41.154531869087812</v>
      </c>
      <c r="C589" s="22">
        <f>IF('Statistika podle krajů'!C589="","",'Statistika podle krajů'!C589/'podle krajů na 100tis.obyvatel'!C$5*100000)</f>
        <v>20.575522636323669</v>
      </c>
      <c r="D589" s="22">
        <f>IF('Statistika podle krajů'!D589="","",'Statistika podle krajů'!D589/'podle krajů na 100tis.obyvatel'!D$5*100000)</f>
        <v>16.146987267168981</v>
      </c>
      <c r="E589" s="22">
        <f>IF('Statistika podle krajů'!E589="","",'Statistika podle krajů'!E589/'podle krajů na 100tis.obyvatel'!E$5*100000)</f>
        <v>23.563355760901441</v>
      </c>
      <c r="F589" s="22">
        <f>IF('Statistika podle krajů'!F589="","",'Statistika podle krajů'!F589/'podle krajů na 100tis.obyvatel'!F$5*100000)</f>
        <v>16.629109765699237</v>
      </c>
      <c r="G589" s="22">
        <f>IF('Statistika podle krajů'!G589="","",'Statistika podle krajů'!G589/'podle krajů na 100tis.obyvatel'!G$5*100000)</f>
        <v>11.815363626951211</v>
      </c>
      <c r="H589" s="22">
        <f>IF('Statistika podle krajů'!H589="","",'Statistika podle krajů'!H589/'podle krajů na 100tis.obyvatel'!H$5*100000)</f>
        <v>9.0153034776533172</v>
      </c>
      <c r="I589" s="22">
        <f>IF('Statistika podle krajů'!I589="","",'Statistika podle krajů'!I589/'podle krajů na 100tis.obyvatel'!I$5*100000)</f>
        <v>12.507998774578672</v>
      </c>
      <c r="J589" s="22">
        <f>IF('Statistika podle krajů'!J589="","",'Statistika podle krajů'!J589/'podle krajů na 100tis.obyvatel'!J$5*100000)</f>
        <v>16.071572067607747</v>
      </c>
      <c r="K589" s="22">
        <f>IF('Statistika podle krajů'!K589="","",'Statistika podle krajů'!K589/'podle krajů na 100tis.obyvatel'!K$5*100000)</f>
        <v>22.361140261233039</v>
      </c>
      <c r="L589" s="22">
        <f>IF('Statistika podle krajů'!L589="","",'Statistika podle krajů'!L589/'podle krajů na 100tis.obyvatel'!L$5*100000)</f>
        <v>15.604170843858459</v>
      </c>
      <c r="M589" s="22">
        <f>IF('Statistika podle krajů'!M589="","",'Statistika podle krajů'!M589/'podle krajů na 100tis.obyvatel'!M$5*100000)</f>
        <v>16.297081556608624</v>
      </c>
      <c r="N589" s="22">
        <f>IF('Statistika podle krajů'!N589="","",'Statistika podle krajů'!N589/'podle krajů na 100tis.obyvatel'!N$5*100000)</f>
        <v>20.427255795590114</v>
      </c>
      <c r="O589" s="23">
        <f>IF('Statistika podle krajů'!O589="","",'Statistika podle krajů'!O589/'podle krajů na 100tis.obyvatel'!O$5*100000)</f>
        <v>26.488102427326393</v>
      </c>
      <c r="Q589" s="24">
        <f>IF('Statistika podle krajů'!Q589="","",'Statistika podle krajů'!Q589/'podle krajů na 100tis.obyvatel'!$Q$5*100000)</f>
        <v>21.058657619049445</v>
      </c>
    </row>
    <row r="590" spans="1:17" x14ac:dyDescent="0.2">
      <c r="A590" s="52">
        <v>44475</v>
      </c>
      <c r="B590" s="32">
        <f>IF('Statistika podle krajů'!B590="","",'Statistika podle krajů'!B590/'podle krajů na 100tis.obyvatel'!B$5*100000)</f>
        <v>41.607609284160333</v>
      </c>
      <c r="C590" s="22">
        <f>IF('Statistika podle krajů'!C590="","",'Statistika podle krajů'!C590/'podle krajů na 100tis.obyvatel'!C$5*100000)</f>
        <v>21.29747079900169</v>
      </c>
      <c r="D590" s="22">
        <f>IF('Statistika podle krajů'!D590="","",'Statistika podle krajů'!D590/'podle krajů na 100tis.obyvatel'!D$5*100000)</f>
        <v>17.078544224890273</v>
      </c>
      <c r="E590" s="22">
        <f>IF('Statistika podle krajů'!E590="","",'Statistika podle krajů'!E590/'podle krajů na 100tis.obyvatel'!E$5*100000)</f>
        <v>23.563355760901441</v>
      </c>
      <c r="F590" s="22">
        <f>IF('Statistika podle krajů'!F590="","",'Statistika podle krajů'!F590/'podle krajů na 100tis.obyvatel'!F$5*100000)</f>
        <v>15.950370591589065</v>
      </c>
      <c r="G590" s="22">
        <f>IF('Statistika podle krajů'!G590="","",'Statistika podle krajů'!G590/'podle krajů na 100tis.obyvatel'!G$5*100000)</f>
        <v>13.277058096264762</v>
      </c>
      <c r="H590" s="22">
        <f>IF('Statistika podle krajů'!H590="","",'Statistika podle krajů'!H590/'podle krajů na 100tis.obyvatel'!H$5*100000)</f>
        <v>9.9168338254186477</v>
      </c>
      <c r="I590" s="22">
        <f>IF('Statistika podle krajů'!I590="","",'Statistika podle krajů'!I590/'podle krajů na 100tis.obyvatel'!I$5*100000)</f>
        <v>13.233100152815116</v>
      </c>
      <c r="J590" s="22">
        <f>IF('Statistika podle krajů'!J590="","",'Statistika podle krajů'!J590/'podle krajů na 100tis.obyvatel'!J$5*100000)</f>
        <v>16.071572067607747</v>
      </c>
      <c r="K590" s="22">
        <f>IF('Statistika podle krajů'!K590="","",'Statistika podle krajů'!K590/'podle krajů na 100tis.obyvatel'!K$5*100000)</f>
        <v>22.949591320739174</v>
      </c>
      <c r="L590" s="22">
        <f>IF('Statistika podle krajů'!L590="","",'Statistika podle krajů'!L590/'podle krajů na 100tis.obyvatel'!L$5*100000)</f>
        <v>16.359211368561287</v>
      </c>
      <c r="M590" s="22">
        <f>IF('Statistika podle krajů'!M590="","",'Statistika podle krajů'!M590/'podle krajů na 100tis.obyvatel'!M$5*100000)</f>
        <v>17.562874298869488</v>
      </c>
      <c r="N590" s="22">
        <f>IF('Statistika podle krajů'!N590="","",'Statistika podle krajů'!N590/'podle krajů na 100tis.obyvatel'!N$5*100000)</f>
        <v>19.740625348679522</v>
      </c>
      <c r="O590" s="23">
        <f>IF('Statistika podle krajů'!O590="","",'Statistika podle krajů'!O590/'podle krajů na 100tis.obyvatel'!O$5*100000)</f>
        <v>27.321061623154264</v>
      </c>
      <c r="Q590" s="24">
        <f>IF('Statistika podle krajů'!Q590="","",'Statistika podle krajů'!Q590/'podle krajů na 100tis.obyvatel'!$Q$5*100000)</f>
        <v>21.675829645184997</v>
      </c>
    </row>
    <row r="591" spans="1:17" x14ac:dyDescent="0.2">
      <c r="A591" s="52">
        <v>44476</v>
      </c>
      <c r="B591" s="32">
        <f>IF('Statistika podle krajů'!B591="","",'Statistika podle krajů'!B591/'podle krajů na 100tis.obyvatel'!B$5*100000)</f>
        <v>43.042354431890004</v>
      </c>
      <c r="C591" s="22">
        <f>IF('Statistika podle krajů'!C591="","",'Statistika podle krajů'!C591/'podle krajů na 100tis.obyvatel'!C$5*100000)</f>
        <v>22.669172308089937</v>
      </c>
      <c r="D591" s="22">
        <f>IF('Statistika podle krajů'!D591="","",'Statistika podle krajů'!D591/'podle krajů na 100tis.obyvatel'!D$5*100000)</f>
        <v>18.63113915442575</v>
      </c>
      <c r="E591" s="22">
        <f>IF('Statistika podle krajů'!E591="","",'Statistika podle krajů'!E591/'podle krajů na 100tis.obyvatel'!E$5*100000)</f>
        <v>23.732876305943901</v>
      </c>
      <c r="F591" s="22">
        <f>IF('Statistika podle krajů'!F591="","",'Statistika podle krajů'!F591/'podle krajů na 100tis.obyvatel'!F$5*100000)</f>
        <v>14.59289224336872</v>
      </c>
      <c r="G591" s="22">
        <f>IF('Statistika podle krajů'!G591="","",'Statistika podle krajů'!G591/'podle krajů na 100tis.obyvatel'!G$5*100000)</f>
        <v>13.642481713593149</v>
      </c>
      <c r="H591" s="22">
        <f>IF('Statistika podle krajů'!H591="","",'Statistika podle krajů'!H591/'podle krajů na 100tis.obyvatel'!H$5*100000)</f>
        <v>10.367598999301315</v>
      </c>
      <c r="I591" s="22">
        <f>IF('Statistika podle krajů'!I591="","",'Statistika podle krajů'!I591/'podle krajů na 100tis.obyvatel'!I$5*100000)</f>
        <v>13.414375497374227</v>
      </c>
      <c r="J591" s="22">
        <f>IF('Statistika podle krajů'!J591="","",'Statistika podle krajů'!J591/'podle krajů na 100tis.obyvatel'!J$5*100000)</f>
        <v>15.306259112007377</v>
      </c>
      <c r="K591" s="22">
        <f>IF('Statistika podle krajů'!K591="","",'Statistika podle krajů'!K591/'podle krajů na 100tis.obyvatel'!K$5*100000)</f>
        <v>24.126493439751439</v>
      </c>
      <c r="L591" s="22">
        <f>IF('Statistika podle krajů'!L591="","",'Statistika podle krajů'!L591/'podle krajů na 100tis.obyvatel'!L$5*100000)</f>
        <v>17.785399026333295</v>
      </c>
      <c r="M591" s="22">
        <f>IF('Statistika podle krajů'!M591="","",'Statistika podle krajů'!M591/'podle krajů na 100tis.obyvatel'!M$5*100000)</f>
        <v>18.986891133912962</v>
      </c>
      <c r="N591" s="22">
        <f>IF('Statistika podle krajů'!N591="","",'Statistika podle krajů'!N591/'podle krajů na 100tis.obyvatel'!N$5*100000)</f>
        <v>20.427255795590114</v>
      </c>
      <c r="O591" s="23">
        <f>IF('Statistika podle krajů'!O591="","",'Statistika podle krajů'!O591/'podle krajů na 100tis.obyvatel'!O$5*100000)</f>
        <v>29.819939210637891</v>
      </c>
      <c r="Q591" s="24">
        <f>IF('Statistika podle krajů'!Q591="","",'Statistika podle krajů'!Q591/'podle krajů na 100tis.obyvatel'!$Q$5*100000)</f>
        <v>22.732502962659503</v>
      </c>
    </row>
    <row r="592" spans="1:17" x14ac:dyDescent="0.2">
      <c r="A592" s="52">
        <v>44477</v>
      </c>
      <c r="B592" s="32">
        <f>IF('Statistika podle krajů'!B592="","",'Statistika podle krajů'!B592/'podle krajů na 100tis.obyvatel'!B$5*100000)</f>
        <v>43.19338023691418</v>
      </c>
      <c r="C592" s="22">
        <f>IF('Statistika podle krajů'!C592="","",'Statistika podle krajů'!C592/'podle krajů na 100tis.obyvatel'!C$5*100000)</f>
        <v>23.102341205696746</v>
      </c>
      <c r="D592" s="22">
        <f>IF('Statistika podle krajů'!D592="","",'Statistika podle krajů'!D592/'podle krajů na 100tis.obyvatel'!D$5*100000)</f>
        <v>19.873215098054132</v>
      </c>
      <c r="E592" s="22">
        <f>IF('Statistika podle krajů'!E592="","",'Statistika podle krajů'!E592/'podle krajů na 100tis.obyvatel'!E$5*100000)</f>
        <v>24.749999576198636</v>
      </c>
      <c r="F592" s="22">
        <f>IF('Statistika podle krajů'!F592="","",'Statistika podle krajů'!F592/'podle krajů na 100tis.obyvatel'!F$5*100000)</f>
        <v>14.932261830423805</v>
      </c>
      <c r="G592" s="22">
        <f>IF('Statistika podle krajů'!G592="","",'Statistika podle krajů'!G592/'podle krajů na 100tis.obyvatel'!G$5*100000)</f>
        <v>13.03344235137917</v>
      </c>
      <c r="H592" s="22">
        <f>IF('Statistika podle krajů'!H592="","",'Statistika podle krajů'!H592/'podle krajů na 100tis.obyvatel'!H$5*100000)</f>
        <v>11.043746760125313</v>
      </c>
      <c r="I592" s="22">
        <f>IF('Statistika podle krajů'!I592="","",'Statistika podle krajů'!I592/'podle krajů na 100tis.obyvatel'!I$5*100000)</f>
        <v>13.59565084193334</v>
      </c>
      <c r="J592" s="22">
        <f>IF('Statistika podle krajů'!J592="","",'Statistika podle krajů'!J592/'podle krajů na 100tis.obyvatel'!J$5*100000)</f>
        <v>14.540946156407008</v>
      </c>
      <c r="K592" s="22">
        <f>IF('Statistika podle krajů'!K592="","",'Statistika podle krajů'!K592/'podle krajů na 100tis.obyvatel'!K$5*100000)</f>
        <v>23.538042380245304</v>
      </c>
      <c r="L592" s="22">
        <f>IF('Statistika podle krajů'!L592="","",'Statistika podle krajů'!L592/'podle krajů na 100tis.obyvatel'!L$5*100000)</f>
        <v>17.953185809600594</v>
      </c>
      <c r="M592" s="22">
        <f>IF('Statistika podle krajů'!M592="","",'Statistika podle krajů'!M592/'podle krajů na 100tis.obyvatel'!M$5*100000)</f>
        <v>19.14511522669557</v>
      </c>
      <c r="N592" s="22">
        <f>IF('Statistika podle krajů'!N592="","",'Statistika podle krajů'!N592/'podle krajů na 100tis.obyvatel'!N$5*100000)</f>
        <v>20.598913407317763</v>
      </c>
      <c r="O592" s="23">
        <f>IF('Statistika podle krajů'!O592="","",'Statistika podle krajů'!O592/'podle krajů na 100tis.obyvatel'!O$5*100000)</f>
        <v>30.736194326048548</v>
      </c>
      <c r="Q592" s="24">
        <f>IF('Statistika podle krajů'!Q592="","",'Statistika podle krajů'!Q592/'podle krajů na 100tis.obyvatel'!$Q$5*100000)</f>
        <v>23.013035701812026</v>
      </c>
    </row>
    <row r="593" spans="1:17" x14ac:dyDescent="0.2">
      <c r="A593" s="52">
        <v>44478</v>
      </c>
      <c r="B593" s="32">
        <f>IF('Statistika podle krajů'!B593="","",'Statistika podle krajů'!B593/'podle krajů na 100tis.obyvatel'!B$5*100000)</f>
        <v>42.513764114305395</v>
      </c>
      <c r="C593" s="22">
        <f>IF('Statistika podle krajů'!C593="","",'Statistika podle krajů'!C593/'podle krajů na 100tis.obyvatel'!C$5*100000)</f>
        <v>22.308198226750921</v>
      </c>
      <c r="D593" s="22">
        <f>IF('Statistika podle krajů'!D593="","",'Statistika podle krajů'!D593/'podle krajů na 100tis.obyvatel'!D$5*100000)</f>
        <v>19.096917633286392</v>
      </c>
      <c r="E593" s="22">
        <f>IF('Statistika podle krajů'!E593="","",'Statistika podle krajů'!E593/'podle krajů na 100tis.obyvatel'!E$5*100000)</f>
        <v>23.902396850986356</v>
      </c>
      <c r="F593" s="22">
        <f>IF('Statistika podle krajů'!F593="","",'Statistika podle krajů'!F593/'podle krajů na 100tis.obyvatel'!F$5*100000)</f>
        <v>14.253522656313631</v>
      </c>
      <c r="G593" s="22">
        <f>IF('Statistika podle krajů'!G593="","",'Statistika podle krajů'!G593/'podle krajů na 100tis.obyvatel'!G$5*100000)</f>
        <v>12.424402989165189</v>
      </c>
      <c r="H593" s="22">
        <f>IF('Statistika podle krajů'!H593="","",'Statistika podle krajů'!H593/'podle krajů na 100tis.obyvatel'!H$5*100000)</f>
        <v>11.269129347066645</v>
      </c>
      <c r="I593" s="22">
        <f>IF('Statistika podle krajů'!I593="","",'Statistika podle krajů'!I593/'podle krajů na 100tis.obyvatel'!I$5*100000)</f>
        <v>13.59565084193334</v>
      </c>
      <c r="J593" s="22">
        <f>IF('Statistika podle krajů'!J593="","",'Statistika podle krajů'!J593/'podle krajů na 100tis.obyvatel'!J$5*100000)</f>
        <v>13.775633200806642</v>
      </c>
      <c r="K593" s="22">
        <f>IF('Statistika podle krajů'!K593="","",'Statistika podle krajů'!K593/'podle krajů na 100tis.obyvatel'!K$5*100000)</f>
        <v>22.949591320739174</v>
      </c>
      <c r="L593" s="22">
        <f>IF('Statistika podle krajů'!L593="","",'Statistika podle krajů'!L593/'podle krajů na 100tis.obyvatel'!L$5*100000)</f>
        <v>16.359211368561287</v>
      </c>
      <c r="M593" s="22">
        <f>IF('Statistika podle krajů'!M593="","",'Statistika podle krajů'!M593/'podle krajů na 100tis.obyvatel'!M$5*100000)</f>
        <v>18.512218855565138</v>
      </c>
      <c r="N593" s="22">
        <f>IF('Statistika podle krajů'!N593="","",'Statistika podle krajů'!N593/'podle krajů na 100tis.obyvatel'!N$5*100000)</f>
        <v>18.539022066585986</v>
      </c>
      <c r="O593" s="23">
        <f>IF('Statistika podle krajů'!O593="","",'Statistika podle krajů'!O593/'podle krajů na 100tis.obyvatel'!O$5*100000)</f>
        <v>29.23686777355838</v>
      </c>
      <c r="Q593" s="24">
        <f>IF('Statistika podle krajů'!Q593="","",'Statistika podle krajů'!Q593/'podle krajů na 100tis.obyvatel'!$Q$5*100000)</f>
        <v>22.11533093652395</v>
      </c>
    </row>
    <row r="594" spans="1:17" x14ac:dyDescent="0.2">
      <c r="A594" s="52">
        <v>44479</v>
      </c>
      <c r="B594" s="32">
        <f>IF('Statistika podle krajů'!B594="","",'Statistika podle krajů'!B594/'podle krajů na 100tis.obyvatel'!B$5*100000)</f>
        <v>42.513764114305395</v>
      </c>
      <c r="C594" s="22">
        <f>IF('Statistika podle krajů'!C594="","",'Statistika podle krajů'!C594/'podle krajů na 100tis.obyvatel'!C$5*100000)</f>
        <v>22.163808594215318</v>
      </c>
      <c r="D594" s="22">
        <f>IF('Statistika podle krajů'!D594="","",'Statistika podle krajů'!D594/'podle krajů na 100tis.obyvatel'!D$5*100000)</f>
        <v>18.786398647379297</v>
      </c>
      <c r="E594" s="22">
        <f>IF('Statistika podle krajů'!E594="","",'Statistika podle krajů'!E594/'podle krajů na 100tis.obyvatel'!E$5*100000)</f>
        <v>23.902396850986356</v>
      </c>
      <c r="F594" s="22">
        <f>IF('Statistika podle krajů'!F594="","",'Statistika podle krajů'!F594/'podle krajů na 100tis.obyvatel'!F$5*100000)</f>
        <v>14.253522656313631</v>
      </c>
      <c r="G594" s="22">
        <f>IF('Statistika podle krajů'!G594="","",'Statistika podle krajů'!G594/'podle krajů na 100tis.obyvatel'!G$5*100000)</f>
        <v>12.302595116722394</v>
      </c>
      <c r="H594" s="22">
        <f>IF('Statistika podle krajů'!H594="","",'Statistika podle krajů'!H594/'podle krajů na 100tis.obyvatel'!H$5*100000)</f>
        <v>11.043746760125313</v>
      </c>
      <c r="I594" s="22">
        <f>IF('Statistika podle krajů'!I594="","",'Statistika podle krajů'!I594/'podle krajů na 100tis.obyvatel'!I$5*100000)</f>
        <v>13.59565084193334</v>
      </c>
      <c r="J594" s="22">
        <f>IF('Statistika podle krajů'!J594="","",'Statistika podle krajů'!J594/'podle krajů na 100tis.obyvatel'!J$5*100000)</f>
        <v>13.584304961906547</v>
      </c>
      <c r="K594" s="22">
        <f>IF('Statistika podle krajů'!K594="","",'Statistika podle krajů'!K594/'podle krajů na 100tis.obyvatel'!K$5*100000)</f>
        <v>22.949591320739174</v>
      </c>
      <c r="L594" s="22">
        <f>IF('Statistika podle krajů'!L594="","",'Statistika podle krajů'!L594/'podle krajů na 100tis.obyvatel'!L$5*100000)</f>
        <v>16.359211368561287</v>
      </c>
      <c r="M594" s="22">
        <f>IF('Statistika podle krajů'!M594="","",'Statistika podle krajů'!M594/'podle krajů na 100tis.obyvatel'!M$5*100000)</f>
        <v>17.879322484434706</v>
      </c>
      <c r="N594" s="22">
        <f>IF('Statistika podle krajů'!N594="","",'Statistika podle krajů'!N594/'podle krajů na 100tis.obyvatel'!N$5*100000)</f>
        <v>18.19570684313069</v>
      </c>
      <c r="O594" s="23">
        <f>IF('Statistika podle krajů'!O594="","",'Statistika podle krajů'!O594/'podle krajů na 100tis.obyvatel'!O$5*100000)</f>
        <v>28.986980014810012</v>
      </c>
      <c r="Q594" s="24">
        <f>IF('Statistika podle krajů'!Q594="","",'Statistika podle krajů'!Q594/'podle krajů na 100tis.obyvatel'!$Q$5*100000)</f>
        <v>21.965713475642605</v>
      </c>
    </row>
    <row r="595" spans="1:17" x14ac:dyDescent="0.2">
      <c r="A595" s="52">
        <v>44480</v>
      </c>
      <c r="B595" s="32">
        <f>IF('Statistika podle krajů'!B595="","",'Statistika podle krajů'!B595/'podle krajů na 100tis.obyvatel'!B$5*100000)</f>
        <v>44.024022164547148</v>
      </c>
      <c r="C595" s="22">
        <f>IF('Statistika podle krajů'!C595="","",'Statistika podle krajů'!C595/'podle krajů na 100tis.obyvatel'!C$5*100000)</f>
        <v>24.040873817178181</v>
      </c>
      <c r="D595" s="22">
        <f>IF('Statistika podle krajů'!D595="","",'Statistika podle krajů'!D595/'podle krajů na 100tis.obyvatel'!D$5*100000)</f>
        <v>21.58106952054316</v>
      </c>
      <c r="E595" s="22">
        <f>IF('Statistika podle krajů'!E595="","",'Statistika podle krajů'!E595/'podle krajů na 100tis.obyvatel'!E$5*100000)</f>
        <v>25.597602301410923</v>
      </c>
      <c r="F595" s="22">
        <f>IF('Statistika podle krajů'!F595="","",'Statistika podle krajů'!F595/'podle krajů na 100tis.obyvatel'!F$5*100000)</f>
        <v>13.574783482203458</v>
      </c>
      <c r="G595" s="22">
        <f>IF('Statistika podle krajů'!G595="","",'Statistika podle krajů'!G595/'podle krajů na 100tis.obyvatel'!G$5*100000)</f>
        <v>13.520673841150353</v>
      </c>
      <c r="H595" s="22">
        <f>IF('Statistika podle krajů'!H595="","",'Statistika podle krajů'!H595/'podle krajů na 100tis.obyvatel'!H$5*100000)</f>
        <v>12.170659694831977</v>
      </c>
      <c r="I595" s="22">
        <f>IF('Statistika podle krajů'!I595="","",'Statistika podle krajů'!I595/'podle krajů na 100tis.obyvatel'!I$5*100000)</f>
        <v>13.233100152815116</v>
      </c>
      <c r="J595" s="22">
        <f>IF('Statistika podle krajů'!J595="","",'Statistika podle krajů'!J595/'podle krajů na 100tis.obyvatel'!J$5*100000)</f>
        <v>15.114930873107285</v>
      </c>
      <c r="K595" s="22">
        <f>IF('Statistika podle krajů'!K595="","",'Statistika podle krajů'!K595/'podle krajů na 100tis.obyvatel'!K$5*100000)</f>
        <v>23.145741673907885</v>
      </c>
      <c r="L595" s="22">
        <f>IF('Statistika podle krajů'!L595="","",'Statistika podle krajů'!L595/'podle krajů na 100tis.obyvatel'!L$5*100000)</f>
        <v>17.785399026333295</v>
      </c>
      <c r="M595" s="22">
        <f>IF('Statistika podle krajů'!M595="","",'Statistika podle krajů'!M595/'podle krajů na 100tis.obyvatel'!M$5*100000)</f>
        <v>18.986891133912962</v>
      </c>
      <c r="N595" s="22">
        <f>IF('Statistika podle krajů'!N595="","",'Statistika podle krajů'!N595/'podle krajů na 100tis.obyvatel'!N$5*100000)</f>
        <v>19.912282960407172</v>
      </c>
      <c r="O595" s="23">
        <f>IF('Statistika podle krajů'!O595="","",'Statistika podle krajů'!O595/'podle krajů na 100tis.obyvatel'!O$5*100000)</f>
        <v>33.401663752697743</v>
      </c>
      <c r="Q595" s="24">
        <f>IF('Statistika podle krajů'!Q595="","",'Statistika podle krajů'!Q595/'podle krajů na 100tis.obyvatel'!$Q$5*100000)</f>
        <v>23.658261001862833</v>
      </c>
    </row>
    <row r="596" spans="1:17" x14ac:dyDescent="0.2">
      <c r="A596" s="52">
        <v>44481</v>
      </c>
      <c r="B596" s="32">
        <f>IF('Statistika podle krajů'!B596="","",'Statistika podle krajů'!B596/'podle krajů na 100tis.obyvatel'!B$5*100000)</f>
        <v>44.628125384643845</v>
      </c>
      <c r="C596" s="22">
        <f>IF('Statistika podle krajů'!C596="","",'Statistika podle krajů'!C596/'podle krajů na 100tis.obyvatel'!C$5*100000)</f>
        <v>23.968679000910377</v>
      </c>
      <c r="D596" s="22">
        <f>IF('Statistika podle krajů'!D596="","",'Statistika podle krajů'!D596/'podle krajů na 100tis.obyvatel'!D$5*100000)</f>
        <v>23.599442928939283</v>
      </c>
      <c r="E596" s="22">
        <f>IF('Statistika podle krajů'!E596="","",'Statistika podle krajů'!E596/'podle krajů na 100tis.obyvatel'!E$5*100000)</f>
        <v>27.292807751835483</v>
      </c>
      <c r="F596" s="22">
        <f>IF('Statistika podle krajů'!F596="","",'Statistika podle krajů'!F596/'podle krajů na 100tis.obyvatel'!F$5*100000)</f>
        <v>14.932261830423805</v>
      </c>
      <c r="G596" s="22">
        <f>IF('Statistika podle krajů'!G596="","",'Statistika podle krajů'!G596/'podle krajů na 100tis.obyvatel'!G$5*100000)</f>
        <v>13.886097458478742</v>
      </c>
      <c r="H596" s="22">
        <f>IF('Statistika podle krajů'!H596="","",'Statistika podle krajů'!H596/'podle krajů na 100tis.obyvatel'!H$5*100000)</f>
        <v>12.39604228177331</v>
      </c>
      <c r="I596" s="22">
        <f>IF('Statistika podle krajů'!I596="","",'Statistika podle krajů'!I596/'podle krajů na 100tis.obyvatel'!I$5*100000)</f>
        <v>13.958201531051559</v>
      </c>
      <c r="J596" s="22">
        <f>IF('Statistika podle krajů'!J596="","",'Statistika podle krajů'!J596/'podle krajů na 100tis.obyvatel'!J$5*100000)</f>
        <v>15.688915589807563</v>
      </c>
      <c r="K596" s="22">
        <f>IF('Statistika podle krajů'!K596="","",'Statistika podle krajů'!K596/'podle krajů na 100tis.obyvatel'!K$5*100000)</f>
        <v>24.518794146088858</v>
      </c>
      <c r="L596" s="22">
        <f>IF('Statistika podle krajů'!L596="","",'Statistika podle krajů'!L596/'podle krajů na 100tis.obyvatel'!L$5*100000)</f>
        <v>17.533718851432354</v>
      </c>
      <c r="M596" s="22">
        <f>IF('Statistika podle krajů'!M596="","",'Statistika podle krajů'!M596/'podle krajů na 100tis.obyvatel'!M$5*100000)</f>
        <v>20.410907968956433</v>
      </c>
      <c r="N596" s="22">
        <f>IF('Statistika podle krajů'!N596="","",'Statistika podle krajů'!N596/'podle krajů na 100tis.obyvatel'!N$5*100000)</f>
        <v>20.942228630773059</v>
      </c>
      <c r="O596" s="23">
        <f>IF('Statistika podle krajů'!O596="","",'Statistika podle krajů'!O596/'podle krajů na 100tis.obyvatel'!O$5*100000)</f>
        <v>34.81769438560513</v>
      </c>
      <c r="Q596" s="24">
        <f>IF('Statistika podle krajů'!Q596="","",'Statistika podle krajů'!Q596/'podle krajů na 100tis.obyvatel'!$Q$5*100000)</f>
        <v>24.415699397574642</v>
      </c>
    </row>
    <row r="597" spans="1:17" x14ac:dyDescent="0.2">
      <c r="A597" s="52">
        <v>44482</v>
      </c>
      <c r="B597" s="32">
        <f>IF('Statistika podle krajů'!B597="","",'Statistika podle krajů'!B597/'podle krajů na 100tis.obyvatel'!B$5*100000)</f>
        <v>44.854664092180109</v>
      </c>
      <c r="C597" s="22">
        <f>IF('Statistika podle krajů'!C597="","",'Statistika podle krajů'!C597/'podle krajů na 100tis.obyvatel'!C$5*100000)</f>
        <v>24.257458265981587</v>
      </c>
      <c r="D597" s="22">
        <f>IF('Statistika podle krajů'!D597="","",'Statistika podle krajů'!D597/'podle krajů na 100tis.obyvatel'!D$5*100000)</f>
        <v>26.238854309149598</v>
      </c>
      <c r="E597" s="22">
        <f>IF('Statistika podle krajů'!E597="","",'Statistika podle krajů'!E597/'podle krajů na 100tis.obyvatel'!E$5*100000)</f>
        <v>28.309931022090222</v>
      </c>
      <c r="F597" s="22">
        <f>IF('Statistika podle krajů'!F597="","",'Statistika podle krajů'!F597/'podle krajů na 100tis.obyvatel'!F$5*100000)</f>
        <v>14.253522656313631</v>
      </c>
      <c r="G597" s="22">
        <f>IF('Statistika podle krajů'!G597="","",'Statistika podle krajů'!G597/'podle krajů na 100tis.obyvatel'!G$5*100000)</f>
        <v>14.373328948249926</v>
      </c>
      <c r="H597" s="22">
        <f>IF('Statistika podle krajů'!H597="","",'Statistika podle krajů'!H597/'podle krajů na 100tis.obyvatel'!H$5*100000)</f>
        <v>13.748337803421308</v>
      </c>
      <c r="I597" s="22">
        <f>IF('Statistika podle krajů'!I597="","",'Statistika podle krajů'!I597/'podle krajů na 100tis.obyvatel'!I$5*100000)</f>
        <v>13.776926186492448</v>
      </c>
      <c r="J597" s="22">
        <f>IF('Statistika podle krajů'!J597="","",'Statistika podle krajů'!J597/'podle krajů na 100tis.obyvatel'!J$5*100000)</f>
        <v>16.071572067607747</v>
      </c>
      <c r="K597" s="22">
        <f>IF('Statistika podle krajů'!K597="","",'Statistika podle krajů'!K597/'podle krajů na 100tis.obyvatel'!K$5*100000)</f>
        <v>25.3033955587637</v>
      </c>
      <c r="L597" s="22">
        <f>IF('Statistika podle krajů'!L597="","",'Statistika podle krajů'!L597/'podle krajů na 100tis.obyvatel'!L$5*100000)</f>
        <v>18.288759376135182</v>
      </c>
      <c r="M597" s="22">
        <f>IF('Statistika podle krajů'!M597="","",'Statistika podle krajů'!M597/'podle krajů na 100tis.obyvatel'!M$5*100000)</f>
        <v>21.043804340086865</v>
      </c>
      <c r="N597" s="22">
        <f>IF('Statistika podle krajů'!N597="","",'Statistika podle krajů'!N597/'podle krajů na 100tis.obyvatel'!N$5*100000)</f>
        <v>22.487147136321894</v>
      </c>
      <c r="O597" s="23">
        <f>IF('Statistika podle krajů'!O597="","",'Statistika podle krajů'!O597/'podle krajů na 100tis.obyvatel'!O$5*100000)</f>
        <v>36.566908696843669</v>
      </c>
      <c r="Q597" s="24">
        <f>IF('Statistika podle krajů'!Q597="","",'Statistika podle krajů'!Q597/'podle krajů na 100tis.obyvatel'!$Q$5*100000)</f>
        <v>25.219893249811879</v>
      </c>
    </row>
    <row r="598" spans="1:17" x14ac:dyDescent="0.2">
      <c r="A598" s="52">
        <v>44483</v>
      </c>
      <c r="B598" s="32">
        <f>IF('Statistika podle krajů'!B598="","",'Statistika podle krajů'!B598/'podle krajů na 100tis.obyvatel'!B$5*100000)</f>
        <v>46.138383434885604</v>
      </c>
      <c r="C598" s="22">
        <f>IF('Statistika podle krajů'!C598="","",'Statistika podle krajů'!C598/'podle krajů na 100tis.obyvatel'!C$5*100000)</f>
        <v>24.979406428659608</v>
      </c>
      <c r="D598" s="22">
        <f>IF('Statistika podle krajů'!D598="","",'Statistika podle krajů'!D598/'podle krajů na 100tis.obyvatel'!D$5*100000)</f>
        <v>29.965082140034745</v>
      </c>
      <c r="E598" s="22">
        <f>IF('Statistika podle krajů'!E598="","",'Statistika podle krajů'!E598/'podle krajů na 100tis.obyvatel'!E$5*100000)</f>
        <v>30.174657017557244</v>
      </c>
      <c r="F598" s="22">
        <f>IF('Statistika podle krajů'!F598="","",'Statistika podle krajů'!F598/'podle krajů na 100tis.obyvatel'!F$5*100000)</f>
        <v>14.253522656313631</v>
      </c>
      <c r="G598" s="22">
        <f>IF('Statistika podle krajů'!G598="","",'Statistika podle krajů'!G598/'podle krajů na 100tis.obyvatel'!G$5*100000)</f>
        <v>14.860560438021109</v>
      </c>
      <c r="H598" s="22">
        <f>IF('Statistika podle krajů'!H598="","",'Statistika podle krajů'!H598/'podle krajů na 100tis.obyvatel'!H$5*100000)</f>
        <v>15.100633325069305</v>
      </c>
      <c r="I598" s="22">
        <f>IF('Statistika podle krajů'!I598="","",'Statistika podle krajů'!I598/'podle krajů na 100tis.obyvatel'!I$5*100000)</f>
        <v>14.320752220169783</v>
      </c>
      <c r="J598" s="22">
        <f>IF('Statistika podle krajů'!J598="","",'Statistika podle krajů'!J598/'podle krajů na 100tis.obyvatel'!J$5*100000)</f>
        <v>15.688915589807563</v>
      </c>
      <c r="K598" s="22">
        <f>IF('Statistika podle krajů'!K598="","",'Statistika podle krajů'!K598/'podle krajů na 100tis.obyvatel'!K$5*100000)</f>
        <v>26.872598384113392</v>
      </c>
      <c r="L598" s="22">
        <f>IF('Statistika podle krajů'!L598="","",'Statistika podle krajů'!L598/'podle krajů na 100tis.obyvatel'!L$5*100000)</f>
        <v>18.540439551036123</v>
      </c>
      <c r="M598" s="22">
        <f>IF('Statistika podle krajů'!M598="","",'Statistika podle krajů'!M598/'podle krajů na 100tis.obyvatel'!M$5*100000)</f>
        <v>22.309597082347729</v>
      </c>
      <c r="N598" s="22">
        <f>IF('Statistika podle krajů'!N598="","",'Statistika podle krajů'!N598/'podle krajů na 100tis.obyvatel'!N$5*100000)</f>
        <v>24.890353700508967</v>
      </c>
      <c r="O598" s="23">
        <f>IF('Statistika podle krajů'!O598="","",'Statistika podle krajů'!O598/'podle krajů na 100tis.obyvatel'!O$5*100000)</f>
        <v>39.482265882241229</v>
      </c>
      <c r="Q598" s="24">
        <f>IF('Statistika podle krajů'!Q598="","",'Statistika podle krajů'!Q598/'podle krajů na 100tis.obyvatel'!$Q$5*100000)</f>
        <v>26.538397123828737</v>
      </c>
    </row>
    <row r="599" spans="1:17" x14ac:dyDescent="0.2">
      <c r="A599" s="52">
        <v>44484</v>
      </c>
      <c r="B599" s="32">
        <f>IF('Statistika podle krajů'!B599="","",'Statistika podle krajů'!B599/'podle krajů na 100tis.obyvatel'!B$5*100000)</f>
        <v>46.440435044933956</v>
      </c>
      <c r="C599" s="22">
        <f>IF('Statistika podle krajů'!C599="","",'Statistika podle krajů'!C599/'podle krajů na 100tis.obyvatel'!C$5*100000)</f>
        <v>24.690627163588399</v>
      </c>
      <c r="D599" s="22">
        <f>IF('Statistika podle krajů'!D599="","",'Statistika podle krajů'!D599/'podle krajů na 100tis.obyvatel'!D$5*100000)</f>
        <v>31.828196055477321</v>
      </c>
      <c r="E599" s="22">
        <f>IF('Statistika podle krajů'!E599="","",'Statistika podle krajů'!E599/'podle krajů na 100tis.obyvatel'!E$5*100000)</f>
        <v>30.683218652684609</v>
      </c>
      <c r="F599" s="22">
        <f>IF('Statistika podle krajů'!F599="","",'Statistika podle krajů'!F599/'podle krajů na 100tis.obyvatel'!F$5*100000)</f>
        <v>14.932261830423805</v>
      </c>
      <c r="G599" s="22">
        <f>IF('Statistika podle krajů'!G599="","",'Statistika podle krajů'!G599/'podle krajů na 100tis.obyvatel'!G$5*100000)</f>
        <v>15.225984055349496</v>
      </c>
      <c r="H599" s="22">
        <f>IF('Statistika podle krajů'!H599="","",'Statistika podle krajů'!H599/'podle krajů na 100tis.obyvatel'!H$5*100000)</f>
        <v>15.326015912010639</v>
      </c>
      <c r="I599" s="22">
        <f>IF('Statistika podle krajů'!I599="","",'Statistika podle krajů'!I599/'podle krajů na 100tis.obyvatel'!I$5*100000)</f>
        <v>14.683302909288004</v>
      </c>
      <c r="J599" s="22">
        <f>IF('Statistika podle krajů'!J599="","",'Statistika podle krajů'!J599/'podle krajů na 100tis.obyvatel'!J$5*100000)</f>
        <v>17.602197978808483</v>
      </c>
      <c r="K599" s="22">
        <f>IF('Statistika podle krajů'!K599="","",'Statistika podle krajů'!K599/'podle krajů na 100tis.obyvatel'!K$5*100000)</f>
        <v>26.872598384113392</v>
      </c>
      <c r="L599" s="22">
        <f>IF('Statistika podle krajů'!L599="","",'Statistika podle krajů'!L599/'podle krajů na 100tis.obyvatel'!L$5*100000)</f>
        <v>20.637774341877314</v>
      </c>
      <c r="M599" s="22">
        <f>IF('Statistika podle krajů'!M599="","",'Statistika podle krajů'!M599/'podle krajů na 100tis.obyvatel'!M$5*100000)</f>
        <v>24.524734381304242</v>
      </c>
      <c r="N599" s="22">
        <f>IF('Statistika podle krajů'!N599="","",'Statistika podle krajů'!N599/'podle krajů na 100tis.obyvatel'!N$5*100000)</f>
        <v>26.0919569826025</v>
      </c>
      <c r="O599" s="23">
        <f>IF('Statistika podle krajů'!O599="","",'Statistika podle krajů'!O599/'podle krajů na 100tis.obyvatel'!O$5*100000)</f>
        <v>40.565112836817462</v>
      </c>
      <c r="Q599" s="24">
        <f>IF('Statistika podle krajů'!Q599="","",'Statistika podle krajů'!Q599/'podle krajů na 100tis.obyvatel'!$Q$5*100000)</f>
        <v>27.398697523896484</v>
      </c>
    </row>
    <row r="600" spans="1:17" x14ac:dyDescent="0.2">
      <c r="A600" s="52">
        <v>44485</v>
      </c>
      <c r="B600" s="32">
        <f>IF('Statistika podle krajů'!B600="","",'Statistika podle krajů'!B600/'podle krajů na 100tis.obyvatel'!B$5*100000)</f>
        <v>45.15671570222846</v>
      </c>
      <c r="C600" s="22">
        <f>IF('Statistika podle krajů'!C600="","",'Statistika podle krajů'!C600/'podle krajů na 100tis.obyvatel'!C$5*100000)</f>
        <v>23.318925654500156</v>
      </c>
      <c r="D600" s="22">
        <f>IF('Statistika podle krajů'!D600="","",'Statistika podle krajů'!D600/'podle krajů na 100tis.obyvatel'!D$5*100000)</f>
        <v>30.275601125941844</v>
      </c>
      <c r="E600" s="22">
        <f>IF('Statistika podle krajů'!E600="","",'Statistika podle krajů'!E600/'podle krajů na 100tis.obyvatel'!E$5*100000)</f>
        <v>28.988013202260049</v>
      </c>
      <c r="F600" s="22">
        <f>IF('Statistika podle krajů'!F600="","",'Statistika podle krajů'!F600/'podle krajů na 100tis.obyvatel'!F$5*100000)</f>
        <v>14.253522656313631</v>
      </c>
      <c r="G600" s="22">
        <f>IF('Statistika podle krajů'!G600="","",'Statistika podle krajů'!G600/'podle krajů na 100tis.obyvatel'!G$5*100000)</f>
        <v>14.007905330921536</v>
      </c>
      <c r="H600" s="22">
        <f>IF('Statistika podle krajů'!H600="","",'Statistika podle krajů'!H600/'podle krajů na 100tis.obyvatel'!H$5*100000)</f>
        <v>14.875250738127972</v>
      </c>
      <c r="I600" s="22">
        <f>IF('Statistika podle krajů'!I600="","",'Statistika podle krajů'!I600/'podle krajů na 100tis.obyvatel'!I$5*100000)</f>
        <v>14.502027564728895</v>
      </c>
      <c r="J600" s="22">
        <f>IF('Statistika podle krajů'!J600="","",'Statistika podle krajů'!J600/'podle krajů na 100tis.obyvatel'!J$5*100000)</f>
        <v>17.028213262108206</v>
      </c>
      <c r="K600" s="22">
        <f>IF('Statistika podle krajů'!K600="","",'Statistika podle krajů'!K600/'podle krajů na 100tis.obyvatel'!K$5*100000)</f>
        <v>25.891846618269838</v>
      </c>
      <c r="L600" s="22">
        <f>IF('Statistika podle krajů'!L600="","",'Statistika podle krajů'!L600/'podle krajů na 100tis.obyvatel'!L$5*100000)</f>
        <v>19.043799900838014</v>
      </c>
      <c r="M600" s="22">
        <f>IF('Statistika podle krajů'!M600="","",'Statistika podle krajů'!M600/'podle krajů na 100tis.obyvatel'!M$5*100000)</f>
        <v>23.575389824608592</v>
      </c>
      <c r="N600" s="22">
        <f>IF('Statistika podle krajů'!N600="","",'Statistika podle krajů'!N600/'podle krajů na 100tis.obyvatel'!N$5*100000)</f>
        <v>24.203723253598373</v>
      </c>
      <c r="O600" s="23">
        <f>IF('Statistika podle krajů'!O600="","",'Statistika podle krajů'!O600/'podle krajů na 100tis.obyvatel'!O$5*100000)</f>
        <v>37.399867892671544</v>
      </c>
      <c r="Q600" s="24">
        <f>IF('Statistika podle krajů'!Q600="","",'Statistika podle krajů'!Q600/'podle krajů na 100tis.obyvatel'!$Q$5*100000)</f>
        <v>25.96798055421861</v>
      </c>
    </row>
    <row r="601" spans="1:17" x14ac:dyDescent="0.2">
      <c r="A601" s="52">
        <v>44486</v>
      </c>
      <c r="B601" s="32">
        <f>IF('Statistika podle krajů'!B601="","",'Statistika podle krajů'!B601/'podle krajů na 100tis.obyvatel'!B$5*100000)</f>
        <v>45.081202799716372</v>
      </c>
      <c r="C601" s="22">
        <f>IF('Statistika podle krajů'!C601="","",'Statistika podle krajů'!C601/'podle krajů na 100tis.obyvatel'!C$5*100000)</f>
        <v>23.174536021964549</v>
      </c>
      <c r="D601" s="22">
        <f>IF('Statistika podle krajů'!D601="","",'Statistika podle krajů'!D601/'podle krajů na 100tis.obyvatel'!D$5*100000)</f>
        <v>29.965082140034745</v>
      </c>
      <c r="E601" s="22">
        <f>IF('Statistika podle krajů'!E601="","",'Statistika podle krajů'!E601/'podle krajů na 100tis.obyvatel'!E$5*100000)</f>
        <v>28.81849265721759</v>
      </c>
      <c r="F601" s="22">
        <f>IF('Statistika podle krajů'!F601="","",'Statistika podle krajů'!F601/'podle krajů na 100tis.obyvatel'!F$5*100000)</f>
        <v>13.914153069258546</v>
      </c>
      <c r="G601" s="22">
        <f>IF('Statistika podle krajů'!G601="","",'Statistika podle krajů'!G601/'podle krajů na 100tis.obyvatel'!G$5*100000)</f>
        <v>13.398865968707559</v>
      </c>
      <c r="H601" s="22">
        <f>IF('Statistika podle krajů'!H601="","",'Statistika podle krajů'!H601/'podle krajů na 100tis.obyvatel'!H$5*100000)</f>
        <v>14.64986815118664</v>
      </c>
      <c r="I601" s="22">
        <f>IF('Statistika podle krajů'!I601="","",'Statistika podle krajů'!I601/'podle krajů na 100tis.obyvatel'!I$5*100000)</f>
        <v>14.139476875610672</v>
      </c>
      <c r="J601" s="22">
        <f>IF('Statistika podle krajů'!J601="","",'Statistika podle krajů'!J601/'podle krajů na 100tis.obyvatel'!J$5*100000)</f>
        <v>16.836885023208115</v>
      </c>
      <c r="K601" s="22">
        <f>IF('Statistika podle krajů'!K601="","",'Statistika podle krajů'!K601/'podle krajů na 100tis.obyvatel'!K$5*100000)</f>
        <v>25.891846618269838</v>
      </c>
      <c r="L601" s="22">
        <f>IF('Statistika podle krajů'!L601="","",'Statistika podle krajů'!L601/'podle krajů na 100tis.obyvatel'!L$5*100000)</f>
        <v>18.876013117570714</v>
      </c>
      <c r="M601" s="22">
        <f>IF('Statistika podle krajů'!M601="","",'Statistika podle krajů'!M601/'podle krajů na 100tis.obyvatel'!M$5*100000)</f>
        <v>23.417165731825985</v>
      </c>
      <c r="N601" s="22">
        <f>IF('Statistika podle krajů'!N601="","",'Statistika podle krajů'!N601/'podle krajů na 100tis.obyvatel'!N$5*100000)</f>
        <v>24.203723253598373</v>
      </c>
      <c r="O601" s="23">
        <f>IF('Statistika podle krajů'!O601="","",'Statistika podle krajů'!O601/'podle krajů na 100tis.obyvatel'!O$5*100000)</f>
        <v>36.900092375174822</v>
      </c>
      <c r="Q601" s="24">
        <f>IF('Statistika podle krajů'!Q601="","",'Statistika podle krajů'!Q601/'podle krajů na 100tis.obyvatel'!$Q$5*100000)</f>
        <v>25.734203271591507</v>
      </c>
    </row>
    <row r="602" spans="1:17" x14ac:dyDescent="0.2">
      <c r="A602" s="52">
        <v>44487</v>
      </c>
      <c r="B602" s="32">
        <f>IF('Statistika podle krajů'!B602="","",'Statistika podle krajů'!B602/'podle krajů na 100tis.obyvatel'!B$5*100000)</f>
        <v>48.932360827832845</v>
      </c>
      <c r="C602" s="22">
        <f>IF('Statistika podle krajů'!C602="","",'Statistika podle krajů'!C602/'podle krajů na 100tis.obyvatel'!C$5*100000)</f>
        <v>25.340380509998621</v>
      </c>
      <c r="D602" s="22">
        <f>IF('Statistika podle krajů'!D602="","",'Statistika podle krajů'!D602/'podle krajů na 100tis.obyvatel'!D$5*100000)</f>
        <v>37.107018815897952</v>
      </c>
      <c r="E602" s="22">
        <f>IF('Statistika podle krajů'!E602="","",'Statistika podle krajů'!E602/'podle krajů na 100tis.obyvatel'!E$5*100000)</f>
        <v>31.191780287811984</v>
      </c>
      <c r="F602" s="22">
        <f>IF('Statistika podle krajů'!F602="","",'Statistika podle krajů'!F602/'podle krajů na 100tis.obyvatel'!F$5*100000)</f>
        <v>16.289740178644148</v>
      </c>
      <c r="G602" s="22">
        <f>IF('Statistika podle krajů'!G602="","",'Statistika podle krajů'!G602/'podle krajů na 100tis.obyvatel'!G$5*100000)</f>
        <v>14.860560438021109</v>
      </c>
      <c r="H602" s="22">
        <f>IF('Statistika podle krajů'!H602="","",'Statistika podle krajů'!H602/'podle krajů na 100tis.obyvatel'!H$5*100000)</f>
        <v>16.22754625977597</v>
      </c>
      <c r="I602" s="22">
        <f>IF('Statistika podle krajů'!I602="","",'Statistika podle krajů'!I602/'podle krajů na 100tis.obyvatel'!I$5*100000)</f>
        <v>15.227128942965338</v>
      </c>
      <c r="J602" s="22">
        <f>IF('Statistika podle krajů'!J602="","",'Statistika podle krajů'!J602/'podle krajů na 100tis.obyvatel'!J$5*100000)</f>
        <v>19.132823890009224</v>
      </c>
      <c r="K602" s="22">
        <f>IF('Statistika podle krajů'!K602="","",'Statistika podle krajů'!K602/'podle krajů na 100tis.obyvatel'!K$5*100000)</f>
        <v>31.38405650699374</v>
      </c>
      <c r="L602" s="22">
        <f>IF('Statistika podle krajů'!L602="","",'Statistika podle krajů'!L602/'podle krajů na 100tis.obyvatel'!L$5*100000)</f>
        <v>22.651215741084862</v>
      </c>
      <c r="M602" s="22">
        <f>IF('Statistika podle krajů'!M602="","",'Statistika podle krajů'!M602/'podle krajů na 100tis.obyvatel'!M$5*100000)</f>
        <v>28.48033670086944</v>
      </c>
      <c r="N602" s="22">
        <f>IF('Statistika podle krajů'!N602="","",'Statistika podle krajů'!N602/'podle krajů na 100tis.obyvatel'!N$5*100000)</f>
        <v>29.353451605427811</v>
      </c>
      <c r="O602" s="23">
        <f>IF('Statistika podle krajů'!O602="","",'Statistika podle krajů'!O602/'podle krajů na 100tis.obyvatel'!O$5*100000)</f>
        <v>43.313878183049447</v>
      </c>
      <c r="Q602" s="24">
        <f>IF('Statistika podle krajů'!Q602="","",'Statistika podle krajů'!Q602/'podle krajů na 100tis.obyvatel'!$Q$5*100000)</f>
        <v>29.4465865197099</v>
      </c>
    </row>
    <row r="603" spans="1:17" x14ac:dyDescent="0.2">
      <c r="A603" s="52">
        <v>44488</v>
      </c>
      <c r="B603" s="32">
        <f>IF('Statistika podle krajů'!B603="","",'Statistika podle krajů'!B603/'podle krajů na 100tis.obyvatel'!B$5*100000)</f>
        <v>49.536464047929542</v>
      </c>
      <c r="C603" s="22">
        <f>IF('Statistika podle krajů'!C603="","",'Statistika podle krajů'!C603/'podle krajů na 100tis.obyvatel'!C$5*100000)</f>
        <v>26.639887202819065</v>
      </c>
      <c r="D603" s="22">
        <f>IF('Statistika podle krajů'!D603="","",'Statistika podle krajů'!D603/'podle krajů na 100tis.obyvatel'!D$5*100000)</f>
        <v>38.349094759526331</v>
      </c>
      <c r="E603" s="22">
        <f>IF('Statistika podle krajů'!E603="","",'Statistika podle krajů'!E603/'podle krajů na 100tis.obyvatel'!E$5*100000)</f>
        <v>32.886985738236547</v>
      </c>
      <c r="F603" s="22">
        <f>IF('Statistika podle krajů'!F603="","",'Statistika podle krajů'!F603/'podle krajů na 100tis.obyvatel'!F$5*100000)</f>
        <v>15.950370591589065</v>
      </c>
      <c r="G603" s="22">
        <f>IF('Statistika podle krajů'!G603="","",'Statistika podle krajů'!G603/'podle krajů na 100tis.obyvatel'!G$5*100000)</f>
        <v>15.347791927792294</v>
      </c>
      <c r="H603" s="22">
        <f>IF('Statistika podle krajů'!H603="","",'Statistika podle krajů'!H603/'podle krajů na 100tis.obyvatel'!H$5*100000)</f>
        <v>16.002163672834637</v>
      </c>
      <c r="I603" s="22">
        <f>IF('Statistika podle krajů'!I603="","",'Statistika podle krajů'!I603/'podle krajů na 100tis.obyvatel'!I$5*100000)</f>
        <v>15.952230321201782</v>
      </c>
      <c r="J603" s="22">
        <f>IF('Statistika podle krajů'!J603="","",'Statistika podle krajů'!J603/'podle krajů na 100tis.obyvatel'!J$5*100000)</f>
        <v>20.089465084509683</v>
      </c>
      <c r="K603" s="22">
        <f>IF('Statistika podle krajů'!K603="","",'Statistika podle krajů'!K603/'podle krajů na 100tis.obyvatel'!K$5*100000)</f>
        <v>30.991755800656321</v>
      </c>
      <c r="L603" s="22">
        <f>IF('Statistika podle krajů'!L603="","",'Statistika podle krajů'!L603/'podle krajů na 100tis.obyvatel'!L$5*100000)</f>
        <v>26.006951406430765</v>
      </c>
      <c r="M603" s="22">
        <f>IF('Statistika podle krajů'!M603="","",'Statistika podle krajů'!M603/'podle krajů na 100tis.obyvatel'!M$5*100000)</f>
        <v>31.803042649304206</v>
      </c>
      <c r="N603" s="22">
        <f>IF('Statistika podle krajů'!N603="","",'Statistika podle krajů'!N603/'podle krajů na 100tis.obyvatel'!N$5*100000)</f>
        <v>30.383397275793701</v>
      </c>
      <c r="O603" s="23">
        <f>IF('Statistika podle krajů'!O603="","",'Statistika podle krajů'!O603/'podle krajů na 100tis.obyvatel'!O$5*100000)</f>
        <v>49.144592553844568</v>
      </c>
      <c r="Q603" s="24">
        <f>IF('Statistika podle krajů'!Q603="","",'Statistika podle krajů'!Q603/'podle krajů na 100tis.obyvatel'!$Q$5*100000)</f>
        <v>31.223293867675885</v>
      </c>
    </row>
    <row r="604" spans="1:17" x14ac:dyDescent="0.2">
      <c r="A604" s="52">
        <v>44489</v>
      </c>
      <c r="B604" s="32">
        <f>IF('Statistika podle krajů'!B604="","",'Statistika podle krajů'!B604/'podle krajů na 100tis.obyvatel'!B$5*100000)</f>
        <v>50.971209195659213</v>
      </c>
      <c r="C604" s="22">
        <f>IF('Statistika podle krajů'!C604="","",'Statistika podle krajů'!C604/'podle krajů na 100tis.obyvatel'!C$5*100000)</f>
        <v>27.650614630568295</v>
      </c>
      <c r="D604" s="22">
        <f>IF('Statistika podle krajů'!D604="","",'Statistika podle krajů'!D604/'podle krajů na 100tis.obyvatel'!D$5*100000)</f>
        <v>44.559474477668246</v>
      </c>
      <c r="E604" s="22">
        <f>IF('Statistika podle krajů'!E604="","",'Statistika podle krajů'!E604/'podle krajů na 100tis.obyvatel'!E$5*100000)</f>
        <v>35.260273368830937</v>
      </c>
      <c r="F604" s="22">
        <f>IF('Statistika podle krajů'!F604="","",'Statistika podle krajů'!F604/'podle krajů na 100tis.obyvatel'!F$5*100000)</f>
        <v>14.253522656313631</v>
      </c>
      <c r="G604" s="22">
        <f>IF('Statistika podle krajů'!G604="","",'Statistika podle krajů'!G604/'podle krajů na 100tis.obyvatel'!G$5*100000)</f>
        <v>16.32225490733466</v>
      </c>
      <c r="H604" s="22">
        <f>IF('Statistika podle krajů'!H604="","",'Statistika podle krajů'!H604/'podle krajů na 100tis.obyvatel'!H$5*100000)</f>
        <v>15.776781085893305</v>
      </c>
      <c r="I604" s="22">
        <f>IF('Statistika podle krajů'!I604="","",'Statistika podle krajů'!I604/'podle krajů na 100tis.obyvatel'!I$5*100000)</f>
        <v>15.952230321201782</v>
      </c>
      <c r="J604" s="22">
        <f>IF('Statistika podle krajů'!J604="","",'Statistika podle krajů'!J604/'podle krajů na 100tis.obyvatel'!J$5*100000)</f>
        <v>23.342045145811252</v>
      </c>
      <c r="K604" s="22">
        <f>IF('Statistika podle krajů'!K604="","",'Statistika podle krajů'!K604/'podle krajů na 100tis.obyvatel'!K$5*100000)</f>
        <v>34.718612510861824</v>
      </c>
      <c r="L604" s="22">
        <f>IF('Statistika podle krajů'!L604="","",'Statistika podle krajů'!L604/'podle krajů na 100tis.obyvatel'!L$5*100000)</f>
        <v>28.439859763806545</v>
      </c>
      <c r="M604" s="22">
        <f>IF('Statistika podle krajů'!M604="","",'Statistika podle krajů'!M604/'podle krajů na 100tis.obyvatel'!M$5*100000)</f>
        <v>36.075093154434626</v>
      </c>
      <c r="N604" s="22">
        <f>IF('Statistika podle krajů'!N604="","",'Statistika podle krajů'!N604/'podle krajů na 100tis.obyvatel'!N$5*100000)</f>
        <v>31.585000557887238</v>
      </c>
      <c r="O604" s="23">
        <f>IF('Statistika podle krajů'!O604="","",'Statistika podle krajů'!O604/'podle krajů na 100tis.obyvatel'!O$5*100000)</f>
        <v>54.059051809229018</v>
      </c>
      <c r="Q604" s="24">
        <f>IF('Statistika podle krajů'!Q604="","",'Statistika podle krajů'!Q604/'podle krajů na 100tis.obyvatel'!$Q$5*100000)</f>
        <v>33.533013420031665</v>
      </c>
    </row>
    <row r="605" spans="1:17" x14ac:dyDescent="0.2">
      <c r="A605" s="52">
        <v>44490</v>
      </c>
      <c r="B605" s="32">
        <f>IF('Statistika podle krajů'!B605="","",'Statistika podle krajů'!B605/'podle krajů na 100tis.obyvatel'!B$5*100000)</f>
        <v>51.197747903195477</v>
      </c>
      <c r="C605" s="22">
        <f>IF('Statistika podle krajů'!C605="","",'Statistika podle krajů'!C605/'podle krajů na 100tis.obyvatel'!C$5*100000)</f>
        <v>29.527679853531158</v>
      </c>
      <c r="D605" s="22">
        <f>IF('Statistika podle krajů'!D605="","",'Statistika podle krajů'!D605/'podle krajů na 100tis.obyvatel'!D$5*100000)</f>
        <v>49.217259266274695</v>
      </c>
      <c r="E605" s="22">
        <f>IF('Statistika podle krajů'!E605="","",'Statistika podle krajů'!E605/'podle krajů na 100tis.obyvatel'!E$5*100000)</f>
        <v>37.63356099942532</v>
      </c>
      <c r="F605" s="22">
        <f>IF('Statistika podle krajů'!F605="","",'Statistika podle krajů'!F605/'podle krajů na 100tis.obyvatel'!F$5*100000)</f>
        <v>14.59289224336872</v>
      </c>
      <c r="G605" s="22">
        <f>IF('Statistika podle krajů'!G605="","",'Statistika podle krajů'!G605/'podle krajů na 100tis.obyvatel'!G$5*100000)</f>
        <v>18.514796611304988</v>
      </c>
      <c r="H605" s="22">
        <f>IF('Statistika podle krajů'!H605="","",'Statistika podle krajů'!H605/'podle krajů na 100tis.obyvatel'!H$5*100000)</f>
        <v>17.805224368365302</v>
      </c>
      <c r="I605" s="22">
        <f>IF('Statistika podle krajů'!I605="","",'Statistika podle krajů'!I605/'podle krajů na 100tis.obyvatel'!I$5*100000)</f>
        <v>16.677331699438227</v>
      </c>
      <c r="J605" s="22">
        <f>IF('Statistika podle krajů'!J605="","",'Statistika podle krajů'!J605/'podle krajů na 100tis.obyvatel'!J$5*100000)</f>
        <v>26.403296968212729</v>
      </c>
      <c r="K605" s="22">
        <f>IF('Statistika podle krajů'!K605="","",'Statistika podle krajů'!K605/'podle krajů na 100tis.obyvatel'!K$5*100000)</f>
        <v>40.014672046417019</v>
      </c>
      <c r="L605" s="22">
        <f>IF('Statistika podle krajů'!L605="","",'Statistika podle krajů'!L605/'podle krajů na 100tis.obyvatel'!L$5*100000)</f>
        <v>30.704981337915033</v>
      </c>
      <c r="M605" s="22">
        <f>IF('Statistika podle krajů'!M605="","",'Statistika podle krajů'!M605/'podle krajů na 100tis.obyvatel'!M$5*100000)</f>
        <v>38.290230453391139</v>
      </c>
      <c r="N605" s="22">
        <f>IF('Statistika podle krajů'!N605="","",'Statistika podle krajů'!N605/'podle krajů na 100tis.obyvatel'!N$5*100000)</f>
        <v>36.906386521444325</v>
      </c>
      <c r="O605" s="23">
        <f>IF('Statistika podle krajů'!O605="","",'Statistika podle krajů'!O605/'podle krajů na 100tis.obyvatel'!O$5*100000)</f>
        <v>59.306694742944629</v>
      </c>
      <c r="Q605" s="24">
        <f>IF('Statistika podle krajů'!Q605="","",'Statistika podle krajů'!Q605/'podle krajů na 100tis.obyvatel'!$Q$5*100000)</f>
        <v>36.179372259370474</v>
      </c>
    </row>
    <row r="606" spans="1:17" x14ac:dyDescent="0.2">
      <c r="A606" s="52">
        <v>44491</v>
      </c>
      <c r="B606" s="32">
        <f>IF('Statistika podle krajů'!B606="","",'Statistika podle krajů'!B606/'podle krajů na 100tis.obyvatel'!B$5*100000)</f>
        <v>55.879547858944917</v>
      </c>
      <c r="C606" s="22">
        <f>IF('Statistika podle krajů'!C606="","",'Statistika podle krajů'!C606/'podle krajů na 100tis.obyvatel'!C$5*100000)</f>
        <v>30.971576178887201</v>
      </c>
      <c r="D606" s="22">
        <f>IF('Statistika podle krajů'!D606="","",'Statistika podle krajů'!D606/'podle krajů na 100tis.obyvatel'!D$5*100000)</f>
        <v>58.532828843487565</v>
      </c>
      <c r="E606" s="22">
        <f>IF('Statistika podle krajů'!E606="","",'Statistika podle krajů'!E606/'podle krajů na 100tis.obyvatel'!E$5*100000)</f>
        <v>41.532533535401825</v>
      </c>
      <c r="F606" s="22">
        <f>IF('Statistika podle krajů'!F606="","",'Statistika podle krajů'!F606/'podle krajů na 100tis.obyvatel'!F$5*100000)</f>
        <v>15.271631417478892</v>
      </c>
      <c r="G606" s="22">
        <f>IF('Statistika podle krajů'!G606="","",'Statistika podle krajů'!G606/'podle krajů na 100tis.obyvatel'!G$5*100000)</f>
        <v>20.585530442832521</v>
      </c>
      <c r="H606" s="22">
        <f>IF('Statistika podle krajů'!H606="","",'Statistika podle krajů'!H606/'podle krajů na 100tis.obyvatel'!H$5*100000)</f>
        <v>23.665171628839953</v>
      </c>
      <c r="I606" s="22">
        <f>IF('Statistika podle krajů'!I606="","",'Statistika podle krajů'!I606/'podle krajů na 100tis.obyvatel'!I$5*100000)</f>
        <v>17.764983766792895</v>
      </c>
      <c r="J606" s="22">
        <f>IF('Statistika podle krajů'!J606="","",'Statistika podle krajů'!J606/'podle krajů na 100tis.obyvatel'!J$5*100000)</f>
        <v>33.482441807516139</v>
      </c>
      <c r="K606" s="22">
        <f>IF('Statistika podle krajů'!K606="","",'Statistika podle krajů'!K606/'podle krajů na 100tis.obyvatel'!K$5*100000)</f>
        <v>44.133829462959945</v>
      </c>
      <c r="L606" s="22">
        <f>IF('Statistika podle krajů'!L606="","",'Statistika podle krajů'!L606/'podle krajů na 100tis.obyvatel'!L$5*100000)</f>
        <v>35.486904661032945</v>
      </c>
      <c r="M606" s="22">
        <f>IF('Statistika podle krajů'!M606="","",'Statistika podle krajů'!M606/'podle krajů na 100tis.obyvatel'!M$5*100000)</f>
        <v>47.783676020347613</v>
      </c>
      <c r="N606" s="22">
        <f>IF('Statistika podle krajů'!N606="","",'Statistika podle krajů'!N606/'podle krajů na 100tis.obyvatel'!N$5*100000)</f>
        <v>39.481250697359044</v>
      </c>
      <c r="O606" s="23">
        <f>IF('Statistika podle krajů'!O606="","",'Statistika podle krajů'!O606/'podle krajů na 100tis.obyvatel'!O$5*100000)</f>
        <v>67.469694862057793</v>
      </c>
      <c r="Q606" s="24">
        <f>IF('Statistika podle krajů'!Q606="","",'Statistika podle krajů'!Q606/'podle krajů na 100tis.obyvatel'!$Q$5*100000)</f>
        <v>40.89232227713287</v>
      </c>
    </row>
    <row r="607" spans="1:17" x14ac:dyDescent="0.2">
      <c r="A607" s="52">
        <v>44492</v>
      </c>
      <c r="B607" s="32">
        <f>IF('Statistika podle krajů'!B607="","",'Statistika podle krajů'!B607/'podle krajů na 100tis.obyvatel'!B$5*100000)</f>
        <v>54.369289808703165</v>
      </c>
      <c r="C607" s="22">
        <f>IF('Statistika podle krajů'!C607="","",'Statistika podle krajů'!C607/'podle krajů na 100tis.obyvatel'!C$5*100000)</f>
        <v>29.166705772192145</v>
      </c>
      <c r="D607" s="22">
        <f>IF('Statistika podle krajů'!D607="","",'Statistika podle krajů'!D607/'podle krajů na 100tis.obyvatel'!D$5*100000)</f>
        <v>55.42763898441661</v>
      </c>
      <c r="E607" s="22">
        <f>IF('Statistika podle krajů'!E607="","",'Statistika podle krajů'!E607/'podle krajů na 100tis.obyvatel'!E$5*100000)</f>
        <v>39.667807539934806</v>
      </c>
      <c r="F607" s="22">
        <f>IF('Statistika podle krajů'!F607="","",'Statistika podle krajů'!F607/'podle krajů na 100tis.obyvatel'!F$5*100000)</f>
        <v>14.932261830423805</v>
      </c>
      <c r="G607" s="22">
        <f>IF('Statistika podle krajů'!G607="","",'Statistika podle krajů'!G607/'podle krajů na 100tis.obyvatel'!G$5*100000)</f>
        <v>19.611067463290155</v>
      </c>
      <c r="H607" s="22">
        <f>IF('Statistika podle krajů'!H607="","",'Statistika podle krajů'!H607/'podle krajů na 100tis.obyvatel'!H$5*100000)</f>
        <v>22.312876107191958</v>
      </c>
      <c r="I607" s="22">
        <f>IF('Statistika podle krajů'!I607="","",'Statistika podle krajů'!I607/'podle krajů na 100tis.obyvatel'!I$5*100000)</f>
        <v>17.221157733115561</v>
      </c>
      <c r="J607" s="22">
        <f>IF('Statistika podle krajů'!J607="","",'Statistika podle krajů'!J607/'podle krajů na 100tis.obyvatel'!J$5*100000)</f>
        <v>32.143144135215493</v>
      </c>
      <c r="K607" s="22">
        <f>IF('Statistika podle krajů'!K607="","",'Statistika podle krajů'!K607/'podle krajů na 100tis.obyvatel'!K$5*100000)</f>
        <v>42.956927343947683</v>
      </c>
      <c r="L607" s="22">
        <f>IF('Statistika podle krajů'!L607="","",'Statistika podle krajů'!L607/'podle krajů na 100tis.obyvatel'!L$5*100000)</f>
        <v>33.725143436726349</v>
      </c>
      <c r="M607" s="22">
        <f>IF('Statistika podle krajů'!M607="","",'Statistika podle krajů'!M607/'podle krajů na 100tis.obyvatel'!M$5*100000)</f>
        <v>47.467227834782406</v>
      </c>
      <c r="N607" s="22">
        <f>IF('Statistika podle krajů'!N607="","",'Statistika podle krajů'!N607/'podle krajů na 100tis.obyvatel'!N$5*100000)</f>
        <v>36.906386521444325</v>
      </c>
      <c r="O607" s="23">
        <f>IF('Statistika podle krajů'!O607="","",'Statistika podle krajů'!O607/'podle krajů na 100tis.obyvatel'!O$5*100000)</f>
        <v>63.887970319997933</v>
      </c>
      <c r="Q607" s="24">
        <f>IF('Statistika podle krajů'!Q607="","",'Statistika podle krajů'!Q607/'podle krajů na 100tis.obyvatel'!$Q$5*100000)</f>
        <v>39.134317111777058</v>
      </c>
    </row>
    <row r="608" spans="1:17" x14ac:dyDescent="0.2">
      <c r="A608" s="52">
        <v>44493</v>
      </c>
      <c r="B608" s="32">
        <f>IF('Statistika podle krajů'!B608="","",'Statistika podle krajů'!B608/'podle krajů na 100tis.obyvatel'!B$5*100000)</f>
        <v>54.218264003678982</v>
      </c>
      <c r="C608" s="22">
        <f>IF('Statistika podle krajů'!C608="","",'Statistika podle krajů'!C608/'podle krajů na 100tis.obyvatel'!C$5*100000)</f>
        <v>28.733536874585329</v>
      </c>
      <c r="D608" s="22">
        <f>IF('Statistika podle krajů'!D608="","",'Statistika podle krajů'!D608/'podle krajů na 100tis.obyvatel'!D$5*100000)</f>
        <v>55.42763898441661</v>
      </c>
      <c r="E608" s="22">
        <f>IF('Statistika podle krajů'!E608="","",'Statistika podle krajů'!E608/'podle krajů na 100tis.obyvatel'!E$5*100000)</f>
        <v>39.498286994892347</v>
      </c>
      <c r="F608" s="22">
        <f>IF('Statistika podle krajů'!F608="","",'Statistika podle krajů'!F608/'podle krajů na 100tis.obyvatel'!F$5*100000)</f>
        <v>14.932261830423805</v>
      </c>
      <c r="G608" s="22">
        <f>IF('Statistika podle krajů'!G608="","",'Statistika podle krajů'!G608/'podle krajů na 100tis.obyvatel'!G$5*100000)</f>
        <v>19.854683208175743</v>
      </c>
      <c r="H608" s="22">
        <f>IF('Statistika podle krajů'!H608="","",'Statistika podle krajů'!H608/'podle krajů na 100tis.obyvatel'!H$5*100000)</f>
        <v>22.312876107191958</v>
      </c>
      <c r="I608" s="22">
        <f>IF('Statistika podle krajů'!I608="","",'Statistika podle krajů'!I608/'podle krajů na 100tis.obyvatel'!I$5*100000)</f>
        <v>16.858607043997338</v>
      </c>
      <c r="J608" s="22">
        <f>IF('Statistika podle krajů'!J608="","",'Statistika podle krajů'!J608/'podle krajů na 100tis.obyvatel'!J$5*100000)</f>
        <v>32.334472374115585</v>
      </c>
      <c r="K608" s="22">
        <f>IF('Statistika podle krajů'!K608="","",'Statistika podle krajů'!K608/'podle krajů na 100tis.obyvatel'!K$5*100000)</f>
        <v>42.760776990778972</v>
      </c>
      <c r="L608" s="22">
        <f>IF('Statistika podle krajů'!L608="","",'Statistika podle krajů'!L608/'podle krajů na 100tis.obyvatel'!L$5*100000)</f>
        <v>33.641250045092697</v>
      </c>
      <c r="M608" s="22">
        <f>IF('Statistika podle krajů'!M608="","",'Statistika podle krajů'!M608/'podle krajů na 100tis.obyvatel'!M$5*100000)</f>
        <v>47.309003741999796</v>
      </c>
      <c r="N608" s="22">
        <f>IF('Statistika podle krajů'!N608="","",'Statistika podle krajů'!N608/'podle krajů na 100tis.obyvatel'!N$5*100000)</f>
        <v>36.906386521444325</v>
      </c>
      <c r="O608" s="23">
        <f>IF('Statistika podle krajů'!O608="","",'Statistika podle krajů'!O608/'podle krajů na 100tis.obyvatel'!O$5*100000)</f>
        <v>63.304898882918422</v>
      </c>
      <c r="Q608" s="24">
        <f>IF('Statistika podle krajů'!Q608="","",'Statistika podle krajů'!Q608/'podle krajů na 100tis.obyvatel'!$Q$5*100000)</f>
        <v>38.965997468285543</v>
      </c>
    </row>
    <row r="609" spans="1:17" x14ac:dyDescent="0.2">
      <c r="A609" s="52">
        <v>44494</v>
      </c>
      <c r="B609" s="32">
        <f>IF('Statistika podle krajů'!B609="","",'Statistika podle krajů'!B609/'podle krajů na 100tis.obyvatel'!B$5*100000)</f>
        <v>60.410322009670189</v>
      </c>
      <c r="C609" s="22">
        <f>IF('Statistika podle krajů'!C609="","",'Statistika podle krajů'!C609/'podle krajů na 100tis.obyvatel'!C$5*100000)</f>
        <v>32.415472504243247</v>
      </c>
      <c r="D609" s="22">
        <f>IF('Statistika podle krajů'!D609="","",'Statistika podle krajů'!D609/'podle krajů na 100tis.obyvatel'!D$5*100000)</f>
        <v>65.364246533443676</v>
      </c>
      <c r="E609" s="22">
        <f>IF('Statistika podle krajů'!E609="","",'Statistika podle krajů'!E609/'podle krajů na 100tis.obyvatel'!E$5*100000)</f>
        <v>49.839040242482191</v>
      </c>
      <c r="F609" s="22">
        <f>IF('Statistika podle krajů'!F609="","",'Statistika podle krajů'!F609/'podle krajů na 100tis.obyvatel'!F$5*100000)</f>
        <v>16.629109765699237</v>
      </c>
      <c r="G609" s="22">
        <f>IF('Statistika podle krajů'!G609="","",'Statistika podle krajů'!G609/'podle krajů na 100tis.obyvatel'!G$5*100000)</f>
        <v>22.656264274360051</v>
      </c>
      <c r="H609" s="22">
        <f>IF('Statistika podle krajů'!H609="","",'Statistika podle krajů'!H609/'podle krajů na 100tis.obyvatel'!H$5*100000)</f>
        <v>25.242849737429285</v>
      </c>
      <c r="I609" s="22">
        <f>IF('Statistika podle krajů'!I609="","",'Statistika podle krajů'!I609/'podle krajů na 100tis.obyvatel'!I$5*100000)</f>
        <v>21.209215313416006</v>
      </c>
      <c r="J609" s="22">
        <f>IF('Statistika podle krajů'!J609="","",'Statistika podle krajů'!J609/'podle krajů na 100tis.obyvatel'!J$5*100000)</f>
        <v>37.691663063318167</v>
      </c>
      <c r="K609" s="22">
        <f>IF('Statistika podle krajů'!K609="","",'Statistika podle krajů'!K609/'podle krajů na 100tis.obyvatel'!K$5*100000)</f>
        <v>52.764445002383226</v>
      </c>
      <c r="L609" s="22">
        <f>IF('Statistika podle krajů'!L609="","",'Statistika podle krajů'!L609/'podle krajů na 100tis.obyvatel'!L$5*100000)</f>
        <v>44.715177740734184</v>
      </c>
      <c r="M609" s="22">
        <f>IF('Statistika podle krajů'!M609="","",'Statistika podle krajů'!M609/'podle krajů na 100tis.obyvatel'!M$5*100000)</f>
        <v>60.916275721304089</v>
      </c>
      <c r="N609" s="22">
        <f>IF('Statistika podle krajů'!N609="","",'Statistika podle krajů'!N609/'podle krajů na 100tis.obyvatel'!N$5*100000)</f>
        <v>50.124022624473227</v>
      </c>
      <c r="O609" s="23">
        <f>IF('Statistika podle krajů'!O609="","",'Statistika podle krajů'!O609/'podle krajů na 100tis.obyvatel'!O$5*100000)</f>
        <v>76.382358257416044</v>
      </c>
      <c r="Q609" s="24">
        <f>IF('Statistika podle krajů'!Q609="","",'Statistika podle krajů'!Q609/'podle krajů na 100tis.obyvatel'!$Q$5*100000)</f>
        <v>46.951829442827382</v>
      </c>
    </row>
    <row r="610" spans="1:17" x14ac:dyDescent="0.2">
      <c r="A610" s="52">
        <v>44495</v>
      </c>
      <c r="B610" s="32">
        <f>IF('Statistika podle krajů'!B610="","",'Statistika podle krajů'!B610/'podle krajů na 100tis.obyvatel'!B$5*100000)</f>
        <v>64.639044550347094</v>
      </c>
      <c r="C610" s="22">
        <f>IF('Statistika podle krajů'!C610="","",'Statistika podle krajů'!C610/'podle krajů na 100tis.obyvatel'!C$5*100000)</f>
        <v>33.642784380795895</v>
      </c>
      <c r="D610" s="22">
        <f>IF('Statistika podle krajů'!D610="","",'Statistika podle krajů'!D610/'podle krajů na 100tis.obyvatel'!D$5*100000)</f>
        <v>70.798328786817848</v>
      </c>
      <c r="E610" s="22">
        <f>IF('Statistika podle krajů'!E610="","",'Statistika podle krajů'!E610/'podle krajů na 100tis.obyvatel'!E$5*100000)</f>
        <v>58.484588039647463</v>
      </c>
      <c r="F610" s="22">
        <f>IF('Statistika podle krajů'!F610="","",'Statistika podle krajů'!F610/'podle krajů na 100tis.obyvatel'!F$5*100000)</f>
        <v>19.344066462139931</v>
      </c>
      <c r="G610" s="22">
        <f>IF('Statistika podle krajů'!G610="","",'Statistika podle krajů'!G610/'podle krajů na 100tis.obyvatel'!G$5*100000)</f>
        <v>26.188692575201138</v>
      </c>
      <c r="H610" s="22">
        <f>IF('Statistika podle krajů'!H610="","",'Statistika podle krajů'!H610/'podle krajů na 100tis.obyvatel'!H$5*100000)</f>
        <v>30.20126665013861</v>
      </c>
      <c r="I610" s="22">
        <f>IF('Statistika podle krajů'!I610="","",'Statistika podle krajů'!I610/'podle krajů na 100tis.obyvatel'!I$5*100000)</f>
        <v>24.472171515480007</v>
      </c>
      <c r="J610" s="22">
        <f>IF('Statistika podle krajů'!J610="","",'Statistika podle krajů'!J610/'podle krajů na 100tis.obyvatel'!J$5*100000)</f>
        <v>42.666197274720567</v>
      </c>
      <c r="K610" s="22">
        <f>IF('Statistika podle krajů'!K610="","",'Statistika podle krajů'!K610/'podle krajů na 100tis.obyvatel'!K$5*100000)</f>
        <v>56.099001006251314</v>
      </c>
      <c r="L610" s="22">
        <f>IF('Statistika podle krajů'!L610="","",'Statistika podle krajů'!L610/'podle krajů na 100tis.obyvatel'!L$5*100000)</f>
        <v>50.587715155089519</v>
      </c>
      <c r="M610" s="22">
        <f>IF('Statistika podle krajů'!M610="","",'Statistika podle krajů'!M610/'podle krajů na 100tis.obyvatel'!M$5*100000)</f>
        <v>69.302152638782303</v>
      </c>
      <c r="N610" s="22">
        <f>IF('Statistika podle krajů'!N610="","",'Statistika podle krajů'!N610/'podle krajů na 100tis.obyvatel'!N$5*100000)</f>
        <v>54.415462917664428</v>
      </c>
      <c r="O610" s="23">
        <f>IF('Statistika podle krajů'!O610="","",'Statistika podle krajů'!O610/'podle krajů na 100tis.obyvatel'!O$5*100000)</f>
        <v>79.297715442813598</v>
      </c>
      <c r="Q610" s="24">
        <f>IF('Statistika podle krajů'!Q610="","",'Statistika podle krajů'!Q610/'podle krajů na 100tis.obyvatel'!$Q$5*100000)</f>
        <v>51.272033625776245</v>
      </c>
    </row>
    <row r="611" spans="1:17" x14ac:dyDescent="0.2">
      <c r="A611" s="52">
        <v>44496</v>
      </c>
      <c r="B611" s="32">
        <f>IF('Statistika podle krajů'!B611="","",'Statistika podle krajů'!B611/'podle krajů na 100tis.obyvatel'!B$5*100000)</f>
        <v>73.927131559333887</v>
      </c>
      <c r="C611" s="22">
        <f>IF('Statistika podle krajů'!C611="","",'Statistika podle krajů'!C611/'podle krajů na 100tis.obyvatel'!C$5*100000)</f>
        <v>34.797901441080732</v>
      </c>
      <c r="D611" s="22">
        <f>IF('Statistika podle krajů'!D611="","",'Statistika podle krajů'!D611/'podle krajů na 100tis.obyvatel'!D$5*100000)</f>
        <v>77.62974647677396</v>
      </c>
      <c r="E611" s="22">
        <f>IF('Statistika podle krajů'!E611="","",'Statistika podle krajů'!E611/'podle krajů na 100tis.obyvatel'!E$5*100000)</f>
        <v>63.061642755793791</v>
      </c>
      <c r="F611" s="22">
        <f>IF('Statistika podle krajů'!F611="","",'Statistika podle krajů'!F611/'podle krajů na 100tis.obyvatel'!F$5*100000)</f>
        <v>20.36217522330519</v>
      </c>
      <c r="G611" s="22">
        <f>IF('Statistika podle krajů'!G611="","",'Statistika podle krajů'!G611/'podle krajů na 100tis.obyvatel'!G$5*100000)</f>
        <v>28.868465768942645</v>
      </c>
      <c r="H611" s="22">
        <f>IF('Statistika podle krajů'!H611="","",'Statistika podle krajů'!H611/'podle krajů na 100tis.obyvatel'!H$5*100000)</f>
        <v>42.822691518853254</v>
      </c>
      <c r="I611" s="22">
        <f>IF('Statistika podle krajů'!I611="","",'Statistika podle krajů'!I611/'podle krajů na 100tis.obyvatel'!I$5*100000)</f>
        <v>29.547881163135123</v>
      </c>
      <c r="J611" s="22">
        <f>IF('Statistika podle krajů'!J611="","",'Statistika podle krajů'!J611/'podle krajů na 100tis.obyvatel'!J$5*100000)</f>
        <v>48.597372680623423</v>
      </c>
      <c r="K611" s="22">
        <f>IF('Statistika podle krajů'!K611="","",'Statistika podle krajů'!K611/'podle krajů na 100tis.obyvatel'!K$5*100000)</f>
        <v>60.610459129131655</v>
      </c>
      <c r="L611" s="22">
        <f>IF('Statistika podle krajů'!L611="","",'Statistika podle krajů'!L611/'podle krajů na 100tis.obyvatel'!L$5*100000)</f>
        <v>58.138120402117806</v>
      </c>
      <c r="M611" s="22">
        <f>IF('Statistika podle krajů'!M611="","",'Statistika podle krajů'!M611/'podle krajů na 100tis.obyvatel'!M$5*100000)</f>
        <v>75.94756453565185</v>
      </c>
      <c r="N611" s="22">
        <f>IF('Statistika podle krajů'!N611="","",'Statistika podle krajů'!N611/'podle krajů na 100tis.obyvatel'!N$5*100000)</f>
        <v>61.968397833680932</v>
      </c>
      <c r="O611" s="23">
        <f>IF('Statistika podle krajů'!O611="","",'Statistika podle krajů'!O611/'podle krajů na 100tis.obyvatel'!O$5*100000)</f>
        <v>83.379215502370187</v>
      </c>
      <c r="Q611" s="24">
        <f>IF('Statistika podle krajů'!Q611="","",'Statistika podle krajů'!Q611/'podle krajů na 100tis.obyvatel'!$Q$5*100000)</f>
        <v>56.863986226216554</v>
      </c>
    </row>
    <row r="612" spans="1:17" x14ac:dyDescent="0.2">
      <c r="A612" s="52">
        <v>44497</v>
      </c>
      <c r="B612" s="32">
        <f>IF('Statistika podle krajů'!B612="","",'Statistika podle krajů'!B612/'podle krajů na 100tis.obyvatel'!B$5*100000)</f>
        <v>72.794438021652567</v>
      </c>
      <c r="C612" s="22">
        <f>IF('Statistika podle krajů'!C612="","",'Statistika podle krajů'!C612/'podle krajů na 100tis.obyvatel'!C$5*100000)</f>
        <v>33.498394748260289</v>
      </c>
      <c r="D612" s="22">
        <f>IF('Statistika podle krajů'!D612="","",'Statistika podle krajů'!D612/'podle krajů na 100tis.obyvatel'!D$5*100000)</f>
        <v>73.748259152935248</v>
      </c>
      <c r="E612" s="22">
        <f>IF('Statistika podle krajů'!E612="","",'Statistika podle krajů'!E612/'podle krajů na 100tis.obyvatel'!E$5*100000)</f>
        <v>61.366437305369217</v>
      </c>
      <c r="F612" s="22">
        <f>IF('Statistika podle krajů'!F612="","",'Statistika podle krajů'!F612/'podle krajů na 100tis.obyvatel'!F$5*100000)</f>
        <v>20.36217522330519</v>
      </c>
      <c r="G612" s="22">
        <f>IF('Statistika podle krajů'!G612="","",'Statistika podle krajů'!G612/'podle krajů na 100tis.obyvatel'!G$5*100000)</f>
        <v>29.355697258713832</v>
      </c>
      <c r="H612" s="22">
        <f>IF('Statistika podle krajů'!H612="","",'Statistika podle krajů'!H612/'podle krajů na 100tis.obyvatel'!H$5*100000)</f>
        <v>42.597308931911925</v>
      </c>
      <c r="I612" s="22">
        <f>IF('Statistika podle krajů'!I612="","",'Statistika podle krajů'!I612/'podle krajů na 100tis.obyvatel'!I$5*100000)</f>
        <v>27.73512771754401</v>
      </c>
      <c r="J612" s="22">
        <f>IF('Statistika podle krajů'!J612="","",'Statistika podle krajů'!J612/'podle krajů na 100tis.obyvatel'!J$5*100000)</f>
        <v>48.406044441723331</v>
      </c>
      <c r="K612" s="22">
        <f>IF('Statistika podle krajů'!K612="","",'Statistika podle krajů'!K612/'podle krajů na 100tis.obyvatel'!K$5*100000)</f>
        <v>58.452805244275844</v>
      </c>
      <c r="L612" s="22">
        <f>IF('Statistika podle krajů'!L612="","",'Statistika podle krajů'!L612/'podle krajů na 100tis.obyvatel'!L$5*100000)</f>
        <v>57.215293094147682</v>
      </c>
      <c r="M612" s="22">
        <f>IF('Statistika podle krajů'!M612="","",'Statistika podle krajů'!M612/'podle krajů na 100tis.obyvatel'!M$5*100000)</f>
        <v>72.941306772782298</v>
      </c>
      <c r="N612" s="22">
        <f>IF('Statistika podle krajů'!N612="","",'Statistika podle krajů'!N612/'podle krajů na 100tis.obyvatel'!N$5*100000)</f>
        <v>59.736848881221512</v>
      </c>
      <c r="O612" s="23">
        <f>IF('Statistika podle krajů'!O612="","",'Statistika podle krajů'!O612/'podle krajů na 100tis.obyvatel'!O$5*100000)</f>
        <v>78.54805216656851</v>
      </c>
      <c r="Q612" s="24">
        <f>IF('Statistika podle krajů'!Q612="","",'Statistika podle krajů'!Q612/'podle krajů na 100tis.obyvatel'!$Q$5*100000)</f>
        <v>55.105981060860735</v>
      </c>
    </row>
    <row r="613" spans="1:17" x14ac:dyDescent="0.2">
      <c r="A613" s="52">
        <v>44498</v>
      </c>
      <c r="B613" s="32">
        <f>IF('Statistika podle krajů'!B613="","",'Statistika podle krajů'!B613/'podle krajů na 100tis.obyvatel'!B$5*100000)</f>
        <v>77.853802489962447</v>
      </c>
      <c r="C613" s="22">
        <f>IF('Statistika podle krajů'!C613="","",'Statistika podle krajů'!C613/'podle krajů na 100tis.obyvatel'!C$5*100000)</f>
        <v>34.725706624812922</v>
      </c>
      <c r="D613" s="22">
        <f>IF('Statistika podle krajů'!D613="","",'Statistika podle krajů'!D613/'podle krajů na 100tis.obyvatel'!D$5*100000)</f>
        <v>77.62974647677396</v>
      </c>
      <c r="E613" s="22">
        <f>IF('Statistika podle krajů'!E613="","",'Statistika podle krajů'!E613/'podle krajů na 100tis.obyvatel'!E$5*100000)</f>
        <v>66.960615291770296</v>
      </c>
      <c r="F613" s="22">
        <f>IF('Statistika podle krajů'!F613="","",'Statistika podle krajů'!F613/'podle krajů na 100tis.obyvatel'!F$5*100000)</f>
        <v>21.04091439741536</v>
      </c>
      <c r="G613" s="22">
        <f>IF('Statistika podle krajů'!G613="","",'Statistika podle krajů'!G613/'podle krajů na 100tis.obyvatel'!G$5*100000)</f>
        <v>31.304623217798564</v>
      </c>
      <c r="H613" s="22">
        <f>IF('Statistika podle krajů'!H613="","",'Statistika podle krajů'!H613/'podle krajů na 100tis.obyvatel'!H$5*100000)</f>
        <v>49.133403953210575</v>
      </c>
      <c r="I613" s="22">
        <f>IF('Statistika podle krajů'!I613="","",'Statistika podle krajů'!I613/'podle krajů na 100tis.obyvatel'!I$5*100000)</f>
        <v>32.448286676080897</v>
      </c>
      <c r="J613" s="22">
        <f>IF('Statistika podle krajů'!J613="","",'Statistika podle krajů'!J613/'podle krajů na 100tis.obyvatel'!J$5*100000)</f>
        <v>58.546441103428222</v>
      </c>
      <c r="K613" s="22">
        <f>IF('Statistika podle krajů'!K613="","",'Statistika podle krajů'!K613/'podle krajů na 100tis.obyvatel'!K$5*100000)</f>
        <v>61.395060541806501</v>
      </c>
      <c r="L613" s="22">
        <f>IF('Statistika podle krajů'!L613="","",'Statistika podle krajů'!L613/'podle krajů na 100tis.obyvatel'!L$5*100000)</f>
        <v>66.61135295711621</v>
      </c>
      <c r="M613" s="22">
        <f>IF('Statistika podle krajů'!M613="","",'Statistika podle krajů'!M613/'podle krajů na 100tis.obyvatel'!M$5*100000)</f>
        <v>85.757458288173538</v>
      </c>
      <c r="N613" s="22">
        <f>IF('Statistika podle krajů'!N613="","",'Statistika podle krajů'!N613/'podle krajů na 100tis.obyvatel'!N$5*100000)</f>
        <v>77.76089811262456</v>
      </c>
      <c r="O613" s="23">
        <f>IF('Statistika podle krajů'!O613="","",'Statistika podle krajů'!O613/'podle krajů na 100tis.obyvatel'!O$5*100000)</f>
        <v>83.795695100284121</v>
      </c>
      <c r="Q613" s="24">
        <f>IF('Statistika podle krajů'!Q613="","",'Statistika podle krajů'!Q613/'podle krajů na 100tis.obyvatel'!$Q$5*100000)</f>
        <v>61.128083861334908</v>
      </c>
    </row>
    <row r="614" spans="1:17" x14ac:dyDescent="0.2">
      <c r="A614" s="52">
        <v>44499</v>
      </c>
      <c r="B614" s="32">
        <f>IF('Statistika podle krajů'!B614="","",'Statistika podle krajů'!B614/'podle krajů na 100tis.obyvatel'!B$5*100000)</f>
        <v>76.494570244744864</v>
      </c>
      <c r="C614" s="22">
        <f>IF('Statistika podle krajů'!C614="","",'Statistika podle krajů'!C614/'podle krajů na 100tis.obyvatel'!C$5*100000)</f>
        <v>33.137420666921273</v>
      </c>
      <c r="D614" s="22">
        <f>IF('Statistika podle krajů'!D614="","",'Statistika podle krajů'!D614/'podle krajů na 100tis.obyvatel'!D$5*100000)</f>
        <v>71.729885744539132</v>
      </c>
      <c r="E614" s="22">
        <f>IF('Statistika podle krajů'!E614="","",'Statistika podle krajů'!E614/'podle krajů na 100tis.obyvatel'!E$5*100000)</f>
        <v>63.400683845878696</v>
      </c>
      <c r="F614" s="22">
        <f>IF('Statistika podle krajů'!F614="","",'Statistika podle krajů'!F614/'podle krajů na 100tis.obyvatel'!F$5*100000)</f>
        <v>19.683436049195016</v>
      </c>
      <c r="G614" s="22">
        <f>IF('Statistika podle krajů'!G614="","",'Statistika podle krajů'!G614/'podle krajů na 100tis.obyvatel'!G$5*100000)</f>
        <v>32.035470452455343</v>
      </c>
      <c r="H614" s="22">
        <f>IF('Statistika podle krajů'!H614="","",'Statistika podle krajů'!H614/'podle krajů na 100tis.obyvatel'!H$5*100000)</f>
        <v>48.908021366269239</v>
      </c>
      <c r="I614" s="22">
        <f>IF('Statistika podle krajů'!I614="","",'Statistika podle krajů'!I614/'podle krajů na 100tis.obyvatel'!I$5*100000)</f>
        <v>31.541909953285341</v>
      </c>
      <c r="J614" s="22">
        <f>IF('Statistika podle krajů'!J614="","",'Statistika podle krajů'!J614/'podle krajů na 100tis.obyvatel'!J$5*100000)</f>
        <v>59.694410536828777</v>
      </c>
      <c r="K614" s="22">
        <f>IF('Statistika podle krajů'!K614="","",'Statistika podle krajů'!K614/'podle krajů na 100tis.obyvatel'!K$5*100000)</f>
        <v>55.706700299913891</v>
      </c>
      <c r="L614" s="22">
        <f>IF('Statistika podle krajů'!L614="","",'Statistika podle krajů'!L614/'podle krajů na 100tis.obyvatel'!L$5*100000)</f>
        <v>63.842871033205839</v>
      </c>
      <c r="M614" s="22">
        <f>IF('Statistika podle krajů'!M614="","",'Statistika podle krajů'!M614/'podle krajů na 100tis.obyvatel'!M$5*100000)</f>
        <v>84.17521736034746</v>
      </c>
      <c r="N614" s="22">
        <f>IF('Statistika podle krajů'!N614="","",'Statistika podle krajů'!N614/'podle krajů na 100tis.obyvatel'!N$5*100000)</f>
        <v>78.962501394718089</v>
      </c>
      <c r="O614" s="23">
        <f>IF('Statistika podle krajů'!O614="","",'Statistika podle krajů'!O614/'podle krajů na 100tis.obyvatel'!O$5*100000)</f>
        <v>77.298613372826708</v>
      </c>
      <c r="Q614" s="24">
        <f>IF('Statistika podle krajů'!Q614="","",'Statistika podle krajů'!Q614/'podle krajů na 100tis.obyvatel'!$Q$5*100000)</f>
        <v>58.883821948114715</v>
      </c>
    </row>
    <row r="615" spans="1:17" ht="13.5" thickBot="1" x14ac:dyDescent="0.25">
      <c r="A615" s="41">
        <v>44500</v>
      </c>
      <c r="B615" s="42">
        <f>IF('Statistika podle krajů'!B615="","",'Statistika podle krajů'!B615/'podle krajů na 100tis.obyvatel'!B$5*100000)</f>
        <v>77.098673464841568</v>
      </c>
      <c r="C615" s="43">
        <f>IF('Statistika podle krajů'!C615="","",'Statistika podle krajů'!C615/'podle krajů na 100tis.obyvatel'!C$5*100000)</f>
        <v>32.920836218117863</v>
      </c>
      <c r="D615" s="43">
        <f>IF('Statistika podle krajů'!D615="","",'Statistika podle krajů'!D615/'podle krajů na 100tis.obyvatel'!D$5*100000)</f>
        <v>71.26410726567849</v>
      </c>
      <c r="E615" s="43">
        <f>IF('Statistika podle krajů'!E615="","",'Statistika podle krajů'!E615/'podle krajů na 100tis.obyvatel'!E$5*100000)</f>
        <v>62.722601665708872</v>
      </c>
      <c r="F615" s="43">
        <f>IF('Statistika podle krajů'!F615="","",'Statistika podle krajů'!F615/'podle krajů na 100tis.obyvatel'!F$5*100000)</f>
        <v>20.022805636250101</v>
      </c>
      <c r="G615" s="43">
        <f>IF('Statistika podle krajů'!G615="","",'Statistika podle krajů'!G615/'podle krajů na 100tis.obyvatel'!G$5*100000)</f>
        <v>32.888125559554915</v>
      </c>
      <c r="H615" s="43">
        <f>IF('Statistika podle krajů'!H615="","",'Statistika podle krajů'!H615/'podle krajů na 100tis.obyvatel'!H$5*100000)</f>
        <v>48.908021366269239</v>
      </c>
      <c r="I615" s="43">
        <f>IF('Statistika podle krajů'!I615="","",'Statistika podle krajů'!I615/'podle krajů na 100tis.obyvatel'!I$5*100000)</f>
        <v>31.360634608726233</v>
      </c>
      <c r="J615" s="43">
        <f>IF('Statistika podle krajů'!J615="","",'Statistika podle krajů'!J615/'podle krajů na 100tis.obyvatel'!J$5*100000)</f>
        <v>59.885738775728868</v>
      </c>
      <c r="K615" s="43">
        <f>IF('Statistika podle krajů'!K615="","",'Statistika podle krajů'!K615/'podle krajů na 100tis.obyvatel'!K$5*100000)</f>
        <v>55.314399593576468</v>
      </c>
      <c r="L615" s="43">
        <f>IF('Statistika podle krajů'!L615="","",'Statistika podle krajů'!L615/'podle krajů na 100tis.obyvatel'!L$5*100000)</f>
        <v>64.430124774641385</v>
      </c>
      <c r="M615" s="43">
        <f>IF('Statistika podle krajů'!M615="","",'Statistika podle krajů'!M615/'podle krajů na 100tis.obyvatel'!M$5*100000)</f>
        <v>83.225872803651811</v>
      </c>
      <c r="N615" s="43">
        <f>IF('Statistika podle krajů'!N615="","",'Statistika podle krajů'!N615/'podle krajů na 100tis.obyvatel'!N$5*100000)</f>
        <v>82.223996017543399</v>
      </c>
      <c r="O615" s="44">
        <f>IF('Statistika podle krajů'!O615="","",'Statistika podle krajů'!O615/'podle krajů na 100tis.obyvatel'!O$5*100000)</f>
        <v>76.632246016164402</v>
      </c>
      <c r="Q615" s="24">
        <f>IF('Statistika podle krajů'!Q615="","",'Statistika podle krajů'!Q615/'podle krajů na 100tis.obyvatel'!$Q$5*100000)</f>
        <v>59.033439408996074</v>
      </c>
    </row>
    <row r="616" spans="1:17" ht="13.5" thickTop="1" x14ac:dyDescent="0.2">
      <c r="A616" s="52">
        <v>44501</v>
      </c>
      <c r="B616" s="22">
        <f>IF('Statistika podle krajů'!B616="","",'Statistika podle krajů'!B616/'podle krajů na 100tis.obyvatel'!B$5*100000)</f>
        <v>86.084708863780008</v>
      </c>
      <c r="C616" s="22">
        <f>IF('Statistika podle krajů'!C616="","",'Statistika podle krajů'!C616/'podle krajů na 100tis.obyvatel'!C$5*100000)</f>
        <v>36.097408133901169</v>
      </c>
      <c r="D616" s="22">
        <f>IF('Statistika podle krajů'!D616="","",'Statistika podle krajů'!D616/'podle krajů na 100tis.obyvatel'!D$5*100000)</f>
        <v>80.734936335844921</v>
      </c>
      <c r="E616" s="22">
        <f>IF('Statistika podle krajů'!E616="","",'Statistika podle krajů'!E616/'podle krajů na 100tis.obyvatel'!E$5*100000)</f>
        <v>65.604450931430634</v>
      </c>
      <c r="F616" s="22">
        <f>IF('Statistika podle krajů'!F616="","",'Statistika podle krajů'!F616/'podle krajů na 100tis.obyvatel'!F$5*100000)</f>
        <v>26.470827790296745</v>
      </c>
      <c r="G616" s="22">
        <f>IF('Statistika podle krajů'!G616="","",'Statistika podle krajů'!G616/'podle krajů na 100tis.obyvatel'!G$5*100000)</f>
        <v>38.73490343680912</v>
      </c>
      <c r="H616" s="22">
        <f>IF('Statistika podle krajů'!H616="","",'Statistika podle krajů'!H616/'podle krajů na 100tis.obyvatel'!H$5*100000)</f>
        <v>55.669498974509224</v>
      </c>
      <c r="I616" s="22">
        <f>IF('Statistika podle krajů'!I616="","",'Statistika podle krajů'!I616/'podle krajů na 100tis.obyvatel'!I$5*100000)</f>
        <v>33.354663398876454</v>
      </c>
      <c r="J616" s="22">
        <f>IF('Statistika podle krajů'!J616="","",'Statistika podle krajů'!J616/'podle krajů na 100tis.obyvatel'!J$5*100000)</f>
        <v>69.643478959633569</v>
      </c>
      <c r="K616" s="22">
        <f>IF('Statistika podle krajů'!K616="","",'Statistika podle krajů'!K616/'podle krajů na 100tis.obyvatel'!K$5*100000)</f>
        <v>63.160413720324897</v>
      </c>
      <c r="L616" s="22">
        <f>IF('Statistika podle krajů'!L616="","",'Statistika podle krajů'!L616/'podle krajů na 100tis.obyvatel'!L$5*100000)</f>
        <v>77.517493869490409</v>
      </c>
      <c r="M616" s="22">
        <f>IF('Statistika podle krajů'!M616="","",'Statistika podle krajů'!M616/'podle krajů na 100tis.obyvatel'!M$5*100000)</f>
        <v>99.839402545825649</v>
      </c>
      <c r="N616" s="22">
        <f>IF('Statistika podle krajů'!N616="","",'Statistika podle krajů'!N616/'podle krajů na 100tis.obyvatel'!N$5*100000)</f>
        <v>92.695110332929943</v>
      </c>
      <c r="O616" s="23">
        <f>IF('Statistika podle krajů'!O616="","",'Statistika podle krajů'!O616/'podle krajů na 100tis.obyvatel'!O$5*100000)</f>
        <v>86.377868607350536</v>
      </c>
      <c r="Q616" s="24">
        <f>IF('Statistika podle krajů'!Q616="","",'Statistika podle krajů'!Q616/'podle krajů na 100tis.obyvatel'!$Q$5*100000)</f>
        <v>67.253048666165</v>
      </c>
    </row>
    <row r="617" spans="1:17" x14ac:dyDescent="0.2">
      <c r="A617" s="52">
        <v>44502</v>
      </c>
      <c r="B617" s="22">
        <f>IF('Statistika podle krajů'!B617="","",'Statistika podle krajů'!B617/'podle krajů na 100tis.obyvatel'!B$5*100000)</f>
        <v>86.688812083876712</v>
      </c>
      <c r="C617" s="22">
        <f>IF('Statistika podle krajů'!C617="","",'Statistika podle krajů'!C617/'podle krajů na 100tis.obyvatel'!C$5*100000)</f>
        <v>37.469109642989416</v>
      </c>
      <c r="D617" s="22">
        <f>IF('Statistika podle krajů'!D617="","",'Statistika podle krajů'!D617/'podle krajů na 100tis.obyvatel'!D$5*100000)</f>
        <v>83.840126194915882</v>
      </c>
      <c r="E617" s="22">
        <f>IF('Statistika podle krajů'!E617="","",'Statistika podle krajů'!E617/'podle krajů na 100tis.obyvatel'!E$5*100000)</f>
        <v>70.859587827746779</v>
      </c>
      <c r="F617" s="22">
        <f>IF('Statistika podle krajů'!F617="","",'Statistika podle krajů'!F617/'podle krajů na 100tis.obyvatel'!F$5*100000)</f>
        <v>28.507045312627262</v>
      </c>
      <c r="G617" s="22">
        <f>IF('Statistika podle krajů'!G617="","",'Statistika podle krajů'!G617/'podle krajů na 100tis.obyvatel'!G$5*100000)</f>
        <v>38.978519181694715</v>
      </c>
      <c r="H617" s="22">
        <f>IF('Statistika podle krajů'!H617="","",'Statistika podle krajů'!H617/'podle krajů na 100tis.obyvatel'!H$5*100000)</f>
        <v>53.866438278978563</v>
      </c>
      <c r="I617" s="22">
        <f>IF('Statistika podle krajů'!I617="","",'Statistika podle krajů'!I617/'podle krajů na 100tis.obyvatel'!I$5*100000)</f>
        <v>36.98017029005868</v>
      </c>
      <c r="J617" s="22">
        <f>IF('Statistika podle krajů'!J617="","",'Statistika podle krajů'!J617/'podle krajů na 100tis.obyvatel'!J$5*100000)</f>
        <v>73.278715498735323</v>
      </c>
      <c r="K617" s="22">
        <f>IF('Statistika podle krajů'!K617="","",'Statistika podle krajů'!K617/'podle krajů na 100tis.obyvatel'!K$5*100000)</f>
        <v>66.29881937102428</v>
      </c>
      <c r="L617" s="22">
        <f>IF('Statistika podle krajů'!L617="","",'Statistika podle krajů'!L617/'podle krajů na 100tis.obyvatel'!L$5*100000)</f>
        <v>80.03429561849984</v>
      </c>
      <c r="M617" s="22">
        <f>IF('Statistika podle krajů'!M617="","",'Statistika podle krajů'!M617/'podle krajů na 100tis.obyvatel'!M$5*100000)</f>
        <v>102.37098803034738</v>
      </c>
      <c r="N617" s="22">
        <f>IF('Statistika podle krajů'!N617="","",'Statistika podle krajů'!N617/'podle krajů na 100tis.obyvatel'!N$5*100000)</f>
        <v>98.016496296487034</v>
      </c>
      <c r="O617" s="23">
        <f>IF('Statistika podle krajů'!O617="","",'Statistika podle krajů'!O617/'podle krajů na 100tis.obyvatel'!O$5*100000)</f>
        <v>86.711052285681674</v>
      </c>
      <c r="Q617" s="24">
        <f>IF('Statistika podle krajů'!Q617="","",'Statistika podle krajů'!Q617/'podle krajů na 100tis.obyvatel'!$Q$5*100000)</f>
        <v>69.254182205453006</v>
      </c>
    </row>
    <row r="618" spans="1:17" x14ac:dyDescent="0.2">
      <c r="A618" s="52">
        <v>44503</v>
      </c>
      <c r="B618" s="22">
        <f>IF('Statistika podle krajů'!B618="","",'Statistika podle krajů'!B618/'podle krajů na 100tis.obyvatel'!B$5*100000)</f>
        <v>88.652147549190985</v>
      </c>
      <c r="C618" s="22">
        <f>IF('Statistika podle krajů'!C618="","",'Statistika podle krajů'!C618/'podle krajů na 100tis.obyvatel'!C$5*100000)</f>
        <v>37.902278540596228</v>
      </c>
      <c r="D618" s="22">
        <f>IF('Statistika podle krajů'!D618="","",'Statistika podle krajů'!D618/'podle krajů na 100tis.obyvatel'!D$5*100000)</f>
        <v>83.219088223101679</v>
      </c>
      <c r="E618" s="22">
        <f>IF('Statistika podle krajů'!E618="","",'Statistika podle krajů'!E618/'podle krajů na 100tis.obyvatel'!E$5*100000)</f>
        <v>75.097601453808196</v>
      </c>
      <c r="F618" s="22">
        <f>IF('Statistika podle krajů'!F618="","",'Statistika podle krajů'!F618/'podle krajů na 100tis.obyvatel'!F$5*100000)</f>
        <v>30.203893247902695</v>
      </c>
      <c r="G618" s="22">
        <f>IF('Statistika podle krajů'!G618="","",'Statistika podle krajů'!G618/'podle krajů na 100tis.obyvatel'!G$5*100000)</f>
        <v>39.100327054137509</v>
      </c>
      <c r="H618" s="22">
        <f>IF('Statistika podle krajů'!H618="","",'Statistika podle krajů'!H618/'podle krajů na 100tis.obyvatel'!H$5*100000)</f>
        <v>53.415673105095898</v>
      </c>
      <c r="I618" s="22">
        <f>IF('Statistika podle krajů'!I618="","",'Statistika podle krajů'!I618/'podle krajů na 100tis.obyvatel'!I$5*100000)</f>
        <v>39.880575803004454</v>
      </c>
      <c r="J618" s="22">
        <f>IF('Statistika podle krajů'!J618="","",'Statistika podle krajů'!J618/'podle krajů na 100tis.obyvatel'!J$5*100000)</f>
        <v>75.765982604436516</v>
      </c>
      <c r="K618" s="22">
        <f>IF('Statistika podle krajů'!K618="","",'Statistika podle krajů'!K618/'podle krajů na 100tis.obyvatel'!K$5*100000)</f>
        <v>66.887270430530407</v>
      </c>
      <c r="L618" s="22">
        <f>IF('Statistika podle krajů'!L618="","",'Statistika podle krajů'!L618/'podle krajů na 100tis.obyvatel'!L$5*100000)</f>
        <v>78.943681527262413</v>
      </c>
      <c r="M618" s="22">
        <f>IF('Statistika podle krajů'!M618="","",'Statistika podle krajů'!M618/'podle krajů na 100tis.obyvatel'!M$5*100000)</f>
        <v>108.38350355608648</v>
      </c>
      <c r="N618" s="22">
        <f>IF('Statistika podle krajů'!N618="","",'Statistika podle krajů'!N618/'podle krajů na 100tis.obyvatel'!N$5*100000)</f>
        <v>105.39777360077589</v>
      </c>
      <c r="O618" s="23">
        <f>IF('Statistika podle krajů'!O618="","",'Statistika podle krajů'!O618/'podle krajů na 100tis.obyvatel'!O$5*100000)</f>
        <v>91.125736023569402</v>
      </c>
      <c r="Q618" s="24">
        <f>IF('Statistika podle krajů'!Q618="","",'Statistika podle krajů'!Q618/'podle krajů na 100tis.obyvatel'!$Q$5*100000)</f>
        <v>71.217911379520686</v>
      </c>
    </row>
    <row r="619" spans="1:17" x14ac:dyDescent="0.2">
      <c r="A619" s="52">
        <v>44504</v>
      </c>
      <c r="B619" s="22">
        <f>IF('Statistika podle krajů'!B619="","",'Statistika podle krajů'!B619/'podle krajů na 100tis.obyvatel'!B$5*100000)</f>
        <v>93.711512017500866</v>
      </c>
      <c r="C619" s="22">
        <f>IF('Statistika podle krajů'!C619="","",'Statistika podle krajů'!C619/'podle krajů na 100tis.obyvatel'!C$5*100000)</f>
        <v>38.696421519542049</v>
      </c>
      <c r="D619" s="22">
        <f>IF('Statistika podle krajů'!D619="","",'Statistika podle krajů'!D619/'podle krajů na 100tis.obyvatel'!D$5*100000)</f>
        <v>83.219088223101679</v>
      </c>
      <c r="E619" s="22">
        <f>IF('Statistika podle krajů'!E619="","",'Statistika podle krajů'!E619/'podle krajů na 100tis.obyvatel'!E$5*100000)</f>
        <v>78.318491809614855</v>
      </c>
      <c r="F619" s="22">
        <f>IF('Statistika podle krajů'!F619="","",'Statistika podle krajů'!F619/'podle krajů na 100tis.obyvatel'!F$5*100000)</f>
        <v>33.597589118453556</v>
      </c>
      <c r="G619" s="22">
        <f>IF('Statistika podle krajů'!G619="","",'Statistika podle krajů'!G619/'podle krajů na 100tis.obyvatel'!G$5*100000)</f>
        <v>42.26733173765021</v>
      </c>
      <c r="H619" s="22">
        <f>IF('Statistika podle krajů'!H619="","",'Statistika podle krajů'!H619/'podle krajů na 100tis.obyvatel'!H$5*100000)</f>
        <v>57.247177083098556</v>
      </c>
      <c r="I619" s="22">
        <f>IF('Statistika podle krajů'!I619="","",'Statistika podle krajů'!I619/'podle krajů na 100tis.obyvatel'!I$5*100000)</f>
        <v>42.780981315950235</v>
      </c>
      <c r="J619" s="22">
        <f>IF('Statistika podle krajů'!J619="","",'Statistika podle krajů'!J619/'podle krajů na 100tis.obyvatel'!J$5*100000)</f>
        <v>80.549188576938832</v>
      </c>
      <c r="K619" s="22">
        <f>IF('Statistika podle krajů'!K619="","",'Statistika podle krajů'!K619/'podle krajů na 100tis.obyvatel'!K$5*100000)</f>
        <v>71.00642784707334</v>
      </c>
      <c r="L619" s="22">
        <f>IF('Statistika podle krajů'!L619="","",'Statistika podle krajů'!L619/'podle krajů na 100tis.obyvatel'!L$5*100000)</f>
        <v>79.698722051965248</v>
      </c>
      <c r="M619" s="22">
        <f>IF('Statistika podle krajů'!M619="","",'Statistika podle krajů'!M619/'podle krajů na 100tis.obyvatel'!M$5*100000)</f>
        <v>116.4529322879995</v>
      </c>
      <c r="N619" s="22">
        <f>IF('Statistika podle krajů'!N619="","",'Statistika podle krajů'!N619/'podle krajů na 100tis.obyvatel'!N$5*100000)</f>
        <v>111.92076284642651</v>
      </c>
      <c r="O619" s="23">
        <f>IF('Statistika podle krajů'!O619="","",'Statistika podle krajů'!O619/'podle krajů na 100tis.obyvatel'!O$5*100000)</f>
        <v>96.70656263561618</v>
      </c>
      <c r="Q619" s="24">
        <f>IF('Statistika podle krajů'!Q619="","",'Statistika podle krajů'!Q619/'podle krajů na 100tis.obyvatel'!$Q$5*100000)</f>
        <v>74.743272801537387</v>
      </c>
    </row>
    <row r="620" spans="1:17" x14ac:dyDescent="0.2">
      <c r="A620" s="52">
        <v>44505</v>
      </c>
      <c r="B620" s="22">
        <f>IF('Statistika podle krajů'!B620="","",'Statistika podle krajů'!B620/'podle krajů na 100tis.obyvatel'!B$5*100000)</f>
        <v>103.22613773402392</v>
      </c>
      <c r="C620" s="22">
        <f>IF('Statistika podle krajů'!C620="","",'Statistika podle krajů'!C620/'podle krajů na 100tis.obyvatel'!C$5*100000)</f>
        <v>39.779343763559091</v>
      </c>
      <c r="D620" s="22">
        <f>IF('Statistika podle krajů'!D620="","",'Statistika podle krajů'!D620/'podle krajů na 100tis.obyvatel'!D$5*100000)</f>
        <v>90.361024898964885</v>
      </c>
      <c r="E620" s="22">
        <f>IF('Statistika podle krajů'!E620="","",'Statistika podle krajů'!E620/'podle krajů na 100tis.obyvatel'!E$5*100000)</f>
        <v>79.844176714996976</v>
      </c>
      <c r="F620" s="22">
        <f>IF('Statistika podle krajů'!F620="","",'Statistika podle krajů'!F620/'podle krajů na 100tis.obyvatel'!F$5*100000)</f>
        <v>36.991284989004427</v>
      </c>
      <c r="G620" s="22">
        <f>IF('Statistika podle krajů'!G620="","",'Statistika podle krajů'!G620/'podle krajů na 100tis.obyvatel'!G$5*100000)</f>
        <v>47.383262380247636</v>
      </c>
      <c r="H620" s="22">
        <f>IF('Statistika podle krajů'!H620="","",'Statistika podle krajů'!H620/'podle krajů na 100tis.obyvatel'!H$5*100000)</f>
        <v>66.037097973810546</v>
      </c>
      <c r="I620" s="22">
        <f>IF('Statistika podle krajů'!I620="","",'Statistika podle krajů'!I620/'podle krajů na 100tis.obyvatel'!I$5*100000)</f>
        <v>45.500111484336905</v>
      </c>
      <c r="J620" s="22">
        <f>IF('Statistika podle krajů'!J620="","",'Statistika podle krajů'!J620/'podle krajů na 100tis.obyvatel'!J$5*100000)</f>
        <v>81.505829771439281</v>
      </c>
      <c r="K620" s="22">
        <f>IF('Statistika podle krajů'!K620="","",'Statistika podle krajů'!K620/'podle krajů na 100tis.obyvatel'!K$5*100000)</f>
        <v>77.087088795303373</v>
      </c>
      <c r="L620" s="22">
        <f>IF('Statistika podle krajů'!L620="","",'Statistika podle krajů'!L620/'podle krajů na 100tis.obyvatel'!L$5*100000)</f>
        <v>85.40347268305328</v>
      </c>
      <c r="M620" s="22">
        <f>IF('Statistika podle krajů'!M620="","",'Statistika podle krajů'!M620/'podle krajů na 100tis.obyvatel'!M$5*100000)</f>
        <v>127.37039468999946</v>
      </c>
      <c r="N620" s="22">
        <f>IF('Statistika podle krajů'!N620="","",'Statistika podle krajů'!N620/'podle krajů na 100tis.obyvatel'!N$5*100000)</f>
        <v>119.81701298589833</v>
      </c>
      <c r="O620" s="23">
        <f>IF('Statistika podle krajů'!O620="","",'Statistika podle krajů'!O620/'podle krajů na 100tis.obyvatel'!O$5*100000)</f>
        <v>104.28649131764983</v>
      </c>
      <c r="Q620" s="24">
        <f>IF('Statistika podle krajů'!Q620="","",'Statistika podle krajů'!Q620/'podle krajů na 100tis.obyvatel'!$Q$5*100000)</f>
        <v>80.46614068024887</v>
      </c>
    </row>
    <row r="621" spans="1:17" x14ac:dyDescent="0.2">
      <c r="A621" s="52">
        <v>44506</v>
      </c>
      <c r="B621" s="22">
        <f>IF('Statistika podle krajů'!B621="","",'Statistika podle krajů'!B621/'podle krajů na 100tis.obyvatel'!B$5*100000)</f>
        <v>99.752544218467875</v>
      </c>
      <c r="C621" s="22">
        <f>IF('Statistika podle krajů'!C621="","",'Statistika podle krajů'!C621/'podle krajů na 100tis.obyvatel'!C$5*100000)</f>
        <v>37.396914826721613</v>
      </c>
      <c r="D621" s="22">
        <f>IF('Statistika podle krajů'!D621="","",'Statistika podle krajů'!D621/'podle krajů na 100tis.obyvatel'!D$5*100000)</f>
        <v>81.9770122794733</v>
      </c>
      <c r="E621" s="22">
        <f>IF('Statistika podle krajů'!E621="","",'Statistika podle krajů'!E621/'podle krajů na 100tis.obyvatel'!E$5*100000)</f>
        <v>73.741437093468548</v>
      </c>
      <c r="F621" s="22">
        <f>IF('Statistika podle krajů'!F621="","",'Statistika podle krajů'!F621/'podle krajů na 100tis.obyvatel'!F$5*100000)</f>
        <v>33.936958705508644</v>
      </c>
      <c r="G621" s="22">
        <f>IF('Statistika podle krajů'!G621="","",'Statistika podle krajů'!G621/'podle krajů na 100tis.obyvatel'!G$5*100000)</f>
        <v>46.043375783376881</v>
      </c>
      <c r="H621" s="22">
        <f>IF('Statistika podle krajů'!H621="","",'Statistika podle krajů'!H621/'podle krajů na 100tis.obyvatel'!H$5*100000)</f>
        <v>63.107124343573219</v>
      </c>
      <c r="I621" s="22">
        <f>IF('Statistika podle krajů'!I621="","",'Statistika podle krajů'!I621/'podle krajů na 100tis.obyvatel'!I$5*100000)</f>
        <v>42.05587993771379</v>
      </c>
      <c r="J621" s="22">
        <f>IF('Statistika podle krajů'!J621="","",'Statistika podle krajů'!J621/'podle krajů na 100tis.obyvatel'!J$5*100000)</f>
        <v>75.574654365536432</v>
      </c>
      <c r="K621" s="22">
        <f>IF('Statistika podle krajů'!K621="","",'Statistika podle krajů'!K621/'podle krajů na 100tis.obyvatel'!K$5*100000)</f>
        <v>69.241074668554944</v>
      </c>
      <c r="L621" s="22">
        <f>IF('Statistika podle krajů'!L621="","",'Statistika podle krajů'!L621/'podle krajů na 100tis.obyvatel'!L$5*100000)</f>
        <v>78.272534394193244</v>
      </c>
      <c r="M621" s="22">
        <f>IF('Statistika podle krajů'!M621="","",'Statistika podle krajů'!M621/'podle krajů na 100tis.obyvatel'!M$5*100000)</f>
        <v>115.82003591686905</v>
      </c>
      <c r="N621" s="22">
        <f>IF('Statistika podle krajů'!N621="","",'Statistika podle krajů'!N621/'podle krajů na 100tis.obyvatel'!N$5*100000)</f>
        <v>109.86087150569475</v>
      </c>
      <c r="O621" s="23">
        <f>IF('Statistika podle krajů'!O621="","",'Statistika podle krajů'!O621/'podle krajů na 100tis.obyvatel'!O$5*100000)</f>
        <v>97.289634072695691</v>
      </c>
      <c r="Q621" s="24">
        <f>IF('Statistika podle krajů'!Q621="","",'Statistika podle krajů'!Q621/'podle krajů na 100tis.obyvatel'!$Q$5*100000)</f>
        <v>74.930294627639071</v>
      </c>
    </row>
    <row r="622" spans="1:17" x14ac:dyDescent="0.2">
      <c r="A622" s="52">
        <v>44507</v>
      </c>
      <c r="B622" s="22">
        <f>IF('Statistika podle krajů'!B622="","",'Statistika podle krajů'!B622/'podle krajů na 100tis.obyvatel'!B$5*100000)</f>
        <v>99.979082926004139</v>
      </c>
      <c r="C622" s="22">
        <f>IF('Statistika podle krajů'!C622="","",'Statistika podle krajů'!C622/'podle krajů na 100tis.obyvatel'!C$5*100000)</f>
        <v>37.324720010453809</v>
      </c>
      <c r="D622" s="22">
        <f>IF('Statistika podle krajů'!D622="","",'Statistika podle krajů'!D622/'podle krajů na 100tis.obyvatel'!D$5*100000)</f>
        <v>81.35597430765911</v>
      </c>
      <c r="E622" s="22">
        <f>IF('Statistika podle krajů'!E622="","",'Statistika podle krajů'!E622/'podle krajů na 100tis.obyvatel'!E$5*100000)</f>
        <v>73.402396003383629</v>
      </c>
      <c r="F622" s="22">
        <f>IF('Statistika podle krajů'!F622="","",'Statistika podle krajů'!F622/'podle krajů na 100tis.obyvatel'!F$5*100000)</f>
        <v>33.936958705508644</v>
      </c>
      <c r="G622" s="22">
        <f>IF('Statistika podle krajů'!G622="","",'Statistika podle krajů'!G622/'podle krajů na 100tis.obyvatel'!G$5*100000)</f>
        <v>47.261454507804842</v>
      </c>
      <c r="H622" s="22">
        <f>IF('Statistika podle krajů'!H622="","",'Statistika podle krajů'!H622/'podle krajů na 100tis.obyvatel'!H$5*100000)</f>
        <v>63.332506930514548</v>
      </c>
      <c r="I622" s="22">
        <f>IF('Statistika podle krajů'!I622="","",'Statistika podle krajů'!I622/'podle krajů na 100tis.obyvatel'!I$5*100000)</f>
        <v>40.424401836681788</v>
      </c>
      <c r="J622" s="22">
        <f>IF('Statistika podle krajů'!J622="","",'Statistika podle krajů'!J622/'podle krajů na 100tis.obyvatel'!J$5*100000)</f>
        <v>76.531295560036895</v>
      </c>
      <c r="K622" s="22">
        <f>IF('Statistika podle krajů'!K622="","",'Statistika podle krajů'!K622/'podle krajů na 100tis.obyvatel'!K$5*100000)</f>
        <v>68.456473255880098</v>
      </c>
      <c r="L622" s="22">
        <f>IF('Statistika podle krajů'!L622="","",'Statistika podle krajů'!L622/'podle krajů na 100tis.obyvatel'!L$5*100000)</f>
        <v>78.020854219292289</v>
      </c>
      <c r="M622" s="22">
        <f>IF('Statistika podle krajů'!M622="","",'Statistika podle krajů'!M622/'podle krajů na 100tis.obyvatel'!M$5*100000)</f>
        <v>114.71246726739081</v>
      </c>
      <c r="N622" s="22">
        <f>IF('Statistika podle krajů'!N622="","",'Statistika podle krajů'!N622/'podle krajů na 100tis.obyvatel'!N$5*100000)</f>
        <v>106.94269210632473</v>
      </c>
      <c r="O622" s="23">
        <f>IF('Statistika podle krajů'!O622="","",'Statistika podle krajů'!O622/'podle krajů na 100tis.obyvatel'!O$5*100000)</f>
        <v>96.70656263561618</v>
      </c>
      <c r="Q622" s="24">
        <f>IF('Statistika podle krajů'!Q622="","",'Statistika podle krajů'!Q622/'podle krajů na 100tis.obyvatel'!$Q$5*100000)</f>
        <v>74.603006431961134</v>
      </c>
    </row>
    <row r="623" spans="1:17" x14ac:dyDescent="0.2">
      <c r="A623" s="52">
        <v>44508</v>
      </c>
      <c r="B623" s="22">
        <f>IF('Statistika podle krajů'!B623="","",'Statistika podle krajů'!B623/'podle krajů na 100tis.obyvatel'!B$5*100000)</f>
        <v>109.11614412996676</v>
      </c>
      <c r="C623" s="22">
        <f>IF('Statistika podle krajů'!C623="","",'Statistika podle krajů'!C623/'podle krajů na 100tis.obyvatel'!C$5*100000)</f>
        <v>42.594941598003381</v>
      </c>
      <c r="D623" s="22">
        <f>IF('Statistika podle krajů'!D623="","",'Statistika podle krajů'!D623/'podle krajů na 100tis.obyvatel'!D$5*100000)</f>
        <v>95.484588166431962</v>
      </c>
      <c r="E623" s="22">
        <f>IF('Statistika podle krajů'!E623="","",'Statistika podle krajů'!E623/'podle krajů na 100tis.obyvatel'!E$5*100000)</f>
        <v>84.929793066270662</v>
      </c>
      <c r="F623" s="22">
        <f>IF('Statistika podle krajů'!F623="","",'Statistika podle krajů'!F623/'podle krajů na 100tis.obyvatel'!F$5*100000)</f>
        <v>39.706241685445121</v>
      </c>
      <c r="G623" s="22">
        <f>IF('Statistika podle krajů'!G623="","",'Statistika podle krajů'!G623/'podle krajů na 100tis.obyvatel'!G$5*100000)</f>
        <v>55.422581961472169</v>
      </c>
      <c r="H623" s="22">
        <f>IF('Statistika podle krajů'!H623="","",'Statistika podle krajů'!H623/'podle krajů na 100tis.obyvatel'!H$5*100000)</f>
        <v>71.671662647343865</v>
      </c>
      <c r="I623" s="22">
        <f>IF('Statistika podle krajů'!I623="","",'Statistika podle krajů'!I623/'podle krajů na 100tis.obyvatel'!I$5*100000)</f>
        <v>54.201328023174234</v>
      </c>
      <c r="J623" s="22">
        <f>IF('Statistika podle krajů'!J623="","",'Statistika podle krajů'!J623/'podle krajů na 100tis.obyvatel'!J$5*100000)</f>
        <v>90.498256999743617</v>
      </c>
      <c r="K623" s="22">
        <f>IF('Statistika podle krajů'!K623="","",'Statistika podle krajů'!K623/'podle krajů na 100tis.obyvatel'!K$5*100000)</f>
        <v>83.952351156208252</v>
      </c>
      <c r="L623" s="22">
        <f>IF('Statistika podle krajů'!L623="","",'Statistika podle krajů'!L623/'podle krajů na 100tis.obyvatel'!L$5*100000)</f>
        <v>96.309613595427479</v>
      </c>
      <c r="M623" s="22">
        <f>IF('Statistika podle krajů'!M623="","",'Statistika podle krajů'!M623/'podle krajů na 100tis.obyvatel'!M$5*100000)</f>
        <v>130.21842836008639</v>
      </c>
      <c r="N623" s="22">
        <f>IF('Statistika podle krajů'!N623="","",'Statistika podle krajů'!N623/'podle krajů na 100tis.obyvatel'!N$5*100000)</f>
        <v>111.23413239951593</v>
      </c>
      <c r="O623" s="23">
        <f>IF('Statistika podle krajů'!O623="","",'Statistika podle krajů'!O623/'podle krajů na 100tis.obyvatel'!O$5*100000)</f>
        <v>108.36799137720641</v>
      </c>
      <c r="Q623" s="24">
        <f>IF('Statistika podle krajů'!Q623="","",'Statistika podle krajů'!Q623/'podle krajů na 100tis.obyvatel'!$Q$5*100000)</f>
        <v>85.665347445875653</v>
      </c>
    </row>
    <row r="624" spans="1:17" x14ac:dyDescent="0.2">
      <c r="A624" s="52">
        <v>44509</v>
      </c>
      <c r="B624" s="22">
        <f>IF('Statistika podle krajů'!B624="","",'Statistika podle krajů'!B624/'podle krajů na 100tis.obyvatel'!B$5*100000)</f>
        <v>113.34486667064368</v>
      </c>
      <c r="C624" s="22">
        <f>IF('Statistika podle krajů'!C624="","",'Statistika podle krajů'!C624/'podle krajů na 100tis.obyvatel'!C$5*100000)</f>
        <v>44.905175718573055</v>
      </c>
      <c r="D624" s="22">
        <f>IF('Statistika podle krajů'!D624="","",'Statistika podle krajů'!D624/'podle krajů na 100tis.obyvatel'!D$5*100000)</f>
        <v>101.85022737752743</v>
      </c>
      <c r="E624" s="22">
        <f>IF('Statistika podle krajů'!E624="","",'Statistika podle krajů'!E624/'podle krajů na 100tis.obyvatel'!E$5*100000)</f>
        <v>85.777395791482959</v>
      </c>
      <c r="F624" s="22">
        <f>IF('Statistika podle krajů'!F624="","",'Statistika podle krajů'!F624/'podle krajů na 100tis.obyvatel'!F$5*100000)</f>
        <v>39.366872098390033</v>
      </c>
      <c r="G624" s="22">
        <f>IF('Statistika podle krajů'!G624="","",'Statistika podle krajů'!G624/'podle krajů na 100tis.obyvatel'!G$5*100000)</f>
        <v>61.025744093840785</v>
      </c>
      <c r="H624" s="22">
        <f>IF('Statistika podle krajů'!H624="","",'Statistika podle krajů'!H624/'podle krajů na 100tis.obyvatel'!H$5*100000)</f>
        <v>72.347810408167859</v>
      </c>
      <c r="I624" s="22">
        <f>IF('Statistika podle krajů'!I624="","",'Statistika podle krajů'!I624/'podle krajů na 100tis.obyvatel'!I$5*100000)</f>
        <v>60.364689738184019</v>
      </c>
      <c r="J624" s="22">
        <f>IF('Statistika podle krajů'!J624="","",'Statistika podle krajů'!J624/'podle krajů na 100tis.obyvatel'!J$5*100000)</f>
        <v>98.342714794647392</v>
      </c>
      <c r="K624" s="22">
        <f>IF('Statistika podle krajů'!K624="","",'Statistika podle krajů'!K624/'podle krajů na 100tis.obyvatel'!K$5*100000)</f>
        <v>88.856109985426031</v>
      </c>
      <c r="L624" s="22">
        <f>IF('Statistika podle krajů'!L624="","",'Statistika podle krajů'!L624/'podle krajů na 100tis.obyvatel'!L$5*100000)</f>
        <v>99.833136044040671</v>
      </c>
      <c r="M624" s="22">
        <f>IF('Statistika podle krajů'!M624="","",'Statistika podle krajů'!M624/'podle krajů na 100tis.obyvatel'!M$5*100000)</f>
        <v>137.81318481365159</v>
      </c>
      <c r="N624" s="22">
        <f>IF('Statistika podle krajů'!N624="","",'Statistika podle krajů'!N624/'podle krajů na 100tis.obyvatel'!N$5*100000)</f>
        <v>127.19829029018719</v>
      </c>
      <c r="O624" s="23">
        <f>IF('Statistika podle krajů'!O624="","",'Statistika podle krajů'!O624/'podle krajů na 100tis.obyvatel'!O$5*100000)</f>
        <v>114.03211390883594</v>
      </c>
      <c r="Q624" s="24">
        <f>IF('Statistika podle krajů'!Q624="","",'Statistika podle krajů'!Q624/'podle krajů na 100tis.obyvatel'!$Q$5*100000)</f>
        <v>90.649479111485491</v>
      </c>
    </row>
    <row r="625" spans="1:17" x14ac:dyDescent="0.2">
      <c r="A625" s="52">
        <v>44510</v>
      </c>
      <c r="B625" s="22">
        <f>IF('Statistika podle krajů'!B625="","",'Statistika podle krajů'!B625/'podle krajů na 100tis.obyvatel'!B$5*100000)</f>
        <v>112.21217313296236</v>
      </c>
      <c r="C625" s="22">
        <f>IF('Statistika podle krajů'!C625="","",'Statistika podle krajů'!C625/'podle krajů na 100tis.obyvatel'!C$5*100000)</f>
        <v>46.421266860196901</v>
      </c>
      <c r="D625" s="22">
        <f>IF('Statistika podle krajů'!D625="","",'Statistika podle krajů'!D625/'podle krajů na 100tis.obyvatel'!D$5*100000)</f>
        <v>105.88697419431968</v>
      </c>
      <c r="E625" s="22">
        <f>IF('Statistika podle krajů'!E625="","",'Statistika podle krajů'!E625/'podle krajů na 100tis.obyvatel'!E$5*100000)</f>
        <v>91.03253268779909</v>
      </c>
      <c r="F625" s="22">
        <f>IF('Statistika podle krajů'!F625="","",'Statistika podle krajů'!F625/'podle krajů na 100tis.obyvatel'!F$5*100000)</f>
        <v>42.08182879483072</v>
      </c>
      <c r="G625" s="22">
        <f>IF('Statistika podle krajů'!G625="","",'Statistika podle krajů'!G625/'podle krajů na 100tis.obyvatel'!G$5*100000)</f>
        <v>69.552295164836494</v>
      </c>
      <c r="H625" s="22">
        <f>IF('Statistika podle krajů'!H625="","",'Statistika podle krajů'!H625/'podle krajů na 100tis.obyvatel'!H$5*100000)</f>
        <v>73.023958168991854</v>
      </c>
      <c r="I625" s="22">
        <f>IF('Statistika podle krajů'!I625="","",'Statistika podle krajů'!I625/'podle krajů na 100tis.obyvatel'!I$5*100000)</f>
        <v>65.984225419516477</v>
      </c>
      <c r="J625" s="22">
        <f>IF('Statistika podle krajů'!J625="","",'Statistika podle krajů'!J625/'podle krajů na 100tis.obyvatel'!J$5*100000)</f>
        <v>101.59529485594898</v>
      </c>
      <c r="K625" s="22">
        <f>IF('Statistika podle krajů'!K625="","",'Statistika podle krajů'!K625/'podle krajů na 100tis.obyvatel'!K$5*100000)</f>
        <v>89.836861751269581</v>
      </c>
      <c r="L625" s="22">
        <f>IF('Statistika podle krajů'!L625="","",'Statistika podle krajů'!L625/'podle krajů na 100tis.obyvatel'!L$5*100000)</f>
        <v>105.45399328349507</v>
      </c>
      <c r="M625" s="22">
        <f>IF('Statistika podle krajů'!M625="","",'Statistika podle krajů'!M625/'podle krajů na 100tis.obyvatel'!M$5*100000)</f>
        <v>145.8826135455646</v>
      </c>
      <c r="N625" s="22">
        <f>IF('Statistika podle krajů'!N625="","",'Statistika podle krajů'!N625/'podle krajů na 100tis.obyvatel'!N$5*100000)</f>
        <v>135.60951326484195</v>
      </c>
      <c r="O625" s="23">
        <f>IF('Statistika podle krajů'!O625="","",'Statistika podle krajů'!O625/'podle krajů na 100tis.obyvatel'!O$5*100000)</f>
        <v>118.19690988797531</v>
      </c>
      <c r="Q625" s="24">
        <f>IF('Statistika podle krajů'!Q625="","",'Statistika podle krajů'!Q625/'podle krajů na 100tis.obyvatel'!$Q$5*100000)</f>
        <v>94.520830911790313</v>
      </c>
    </row>
    <row r="626" spans="1:17" x14ac:dyDescent="0.2">
      <c r="A626" s="52">
        <v>44511</v>
      </c>
      <c r="B626" s="22">
        <f>IF('Statistika podle krajů'!B626="","",'Statistika podle krajů'!B626/'podle krajů na 100tis.obyvatel'!B$5*100000)</f>
        <v>120.74513111682828</v>
      </c>
      <c r="C626" s="22">
        <f>IF('Statistika podle krajů'!C626="","",'Statistika podle krajů'!C626/'podle krajů na 100tis.obyvatel'!C$5*100000)</f>
        <v>50.464176571193832</v>
      </c>
      <c r="D626" s="22">
        <f>IF('Statistika podle krajů'!D626="","",'Statistika podle krajů'!D626/'podle krajů na 100tis.obyvatel'!D$5*100000)</f>
        <v>109.61320202520481</v>
      </c>
      <c r="E626" s="22">
        <f>IF('Statistika podle krajů'!E626="","",'Statistika podle krajů'!E626/'podle krajů na 100tis.obyvatel'!E$5*100000)</f>
        <v>96.626710674200154</v>
      </c>
      <c r="F626" s="22">
        <f>IF('Statistika podle krajů'!F626="","",'Statistika podle krajů'!F626/'podle krajů na 100tis.obyvatel'!F$5*100000)</f>
        <v>43.778676730106156</v>
      </c>
      <c r="G626" s="22">
        <f>IF('Statistika podle krajů'!G626="","",'Statistika podle krajů'!G626/'podle krajů na 100tis.obyvatel'!G$5*100000)</f>
        <v>75.764496659419095</v>
      </c>
      <c r="H626" s="22">
        <f>IF('Statistika podle krajů'!H626="","",'Statistika podle krajů'!H626/'podle krajů na 100tis.obyvatel'!H$5*100000)</f>
        <v>77.080844733935862</v>
      </c>
      <c r="I626" s="22">
        <f>IF('Statistika podle krajů'!I626="","",'Statistika podle krajů'!I626/'podle krajů na 100tis.obyvatel'!I$5*100000)</f>
        <v>69.428456966139578</v>
      </c>
      <c r="J626" s="22">
        <f>IF('Statistika podle krajů'!J626="","",'Statistika podle krajů'!J626/'podle krajů na 100tis.obyvatel'!J$5*100000)</f>
        <v>113.26631742885459</v>
      </c>
      <c r="K626" s="22">
        <f>IF('Statistika podle krajů'!K626="","",'Statistika podle krajů'!K626/'podle krajů na 100tis.obyvatel'!K$5*100000)</f>
        <v>100.23283046921125</v>
      </c>
      <c r="L626" s="22">
        <f>IF('Statistika podle krajů'!L626="","",'Statistika podle krajů'!L626/'podle krajů na 100tis.obyvatel'!L$5*100000)</f>
        <v>109.56476947354379</v>
      </c>
      <c r="M626" s="22">
        <f>IF('Statistika podle krajů'!M626="","",'Statistika podle krajů'!M626/'podle krajů na 100tis.obyvatel'!M$5*100000)</f>
        <v>154.26849046304281</v>
      </c>
      <c r="N626" s="22">
        <f>IF('Statistika podle krajů'!N626="","",'Statistika podle krajů'!N626/'podle krajů na 100tis.obyvatel'!N$5*100000)</f>
        <v>153.29024727278971</v>
      </c>
      <c r="O626" s="23">
        <f>IF('Statistika podle krajů'!O626="","",'Statistika podle krajů'!O626/'podle krajů na 100tis.obyvatel'!O$5*100000)</f>
        <v>123.86103241960487</v>
      </c>
      <c r="Q626" s="24">
        <f>IF('Statistika podle krajů'!Q626="","",'Statistika podle krajů'!Q626/'podle krajů na 100tis.obyvatel'!$Q$5*100000)</f>
        <v>101.12270137317971</v>
      </c>
    </row>
    <row r="627" spans="1:17" x14ac:dyDescent="0.2">
      <c r="A627" s="52">
        <v>44512</v>
      </c>
      <c r="B627" s="22">
        <f>IF('Statistika podle krajů'!B627="","",'Statistika podle krajů'!B627/'podle krajů na 100tis.obyvatel'!B$5*100000)</f>
        <v>129.05155039315792</v>
      </c>
      <c r="C627" s="22">
        <f>IF('Statistika podle krajů'!C627="","",'Statistika podle krajů'!C627/'podle krajů na 100tis.obyvatel'!C$5*100000)</f>
        <v>54.579281098458573</v>
      </c>
      <c r="D627" s="22">
        <f>IF('Statistika podle krajů'!D627="","",'Statistika podle krajů'!D627/'podle krajů na 100tis.obyvatel'!D$5*100000)</f>
        <v>115.97884123630028</v>
      </c>
      <c r="E627" s="22">
        <f>IF('Statistika podle krajů'!E627="","",'Statistika podle krajů'!E627/'podle krajů na 100tis.obyvatel'!E$5*100000)</f>
        <v>100.86472430026157</v>
      </c>
      <c r="F627" s="22">
        <f>IF('Statistika podle krajů'!F627="","",'Statistika podle krajů'!F627/'podle krajů na 100tis.obyvatel'!F$5*100000)</f>
        <v>46.154263839491762</v>
      </c>
      <c r="G627" s="22">
        <f>IF('Statistika podle krajů'!G627="","",'Statistika podle krajů'!G627/'podle krajů na 100tis.obyvatel'!G$5*100000)</f>
        <v>80.271387939802551</v>
      </c>
      <c r="H627" s="22">
        <f>IF('Statistika podle krajů'!H627="","",'Statistika podle krajů'!H627/'podle krajů na 100tis.obyvatel'!H$5*100000)</f>
        <v>81.588496472762515</v>
      </c>
      <c r="I627" s="22">
        <f>IF('Statistika podle krajů'!I627="","",'Statistika podle krajů'!I627/'podle krajů na 100tis.obyvatel'!I$5*100000)</f>
        <v>76.860746093063142</v>
      </c>
      <c r="J627" s="22">
        <f>IF('Statistika podle krajů'!J627="","",'Statistika podle krajů'!J627/'podle krajů na 100tis.obyvatel'!J$5*100000)</f>
        <v>131.44250012436336</v>
      </c>
      <c r="K627" s="22">
        <f>IF('Statistika podle krajů'!K627="","",'Statistika podle krajů'!K627/'podle krajů na 100tis.obyvatel'!K$5*100000)</f>
        <v>106.31349141744128</v>
      </c>
      <c r="L627" s="22">
        <f>IF('Statistika podle krajů'!L627="","",'Statistika podle krajů'!L627/'podle krajů na 100tis.obyvatel'!L$5*100000)</f>
        <v>118.87693594487868</v>
      </c>
      <c r="M627" s="22">
        <f>IF('Statistika podle krajů'!M627="","",'Statistika podle krajů'!M627/'podle krajů na 100tis.obyvatel'!M$5*100000)</f>
        <v>165.81884923617321</v>
      </c>
      <c r="N627" s="22">
        <f>IF('Statistika podle krajů'!N627="","",'Statistika podle krajů'!N627/'podle krajů na 100tis.obyvatel'!N$5*100000)</f>
        <v>171.31429650419275</v>
      </c>
      <c r="O627" s="23">
        <f>IF('Statistika podle krajů'!O627="","",'Statistika podle krajů'!O627/'podle krajů na 100tis.obyvatel'!O$5*100000)</f>
        <v>137.27167547243363</v>
      </c>
      <c r="Q627" s="24">
        <f>IF('Statistika podle krajů'!Q627="","",'Statistika podle krajů'!Q627/'podle krajů na 100tis.obyvatel'!$Q$5*100000)</f>
        <v>109.66959882602659</v>
      </c>
    </row>
    <row r="628" spans="1:17" x14ac:dyDescent="0.2">
      <c r="A628" s="52">
        <v>44513</v>
      </c>
      <c r="B628" s="22">
        <f>IF('Statistika podle krajů'!B628="","",'Statistika podle krajů'!B628/'podle krajů na 100tis.obyvatel'!B$5*100000)</f>
        <v>121.72679884948541</v>
      </c>
      <c r="C628" s="22">
        <f>IF('Statistika podle krajů'!C628="","",'Statistika podle krajů'!C628/'podle krajů na 100tis.obyvatel'!C$5*100000)</f>
        <v>51.619293631478669</v>
      </c>
      <c r="D628" s="22">
        <f>IF('Statistika podle krajů'!D628="","",'Statistika podle krajů'!D628/'podle krajů na 100tis.obyvatel'!D$5*100000)</f>
        <v>105.73171470136613</v>
      </c>
      <c r="E628" s="22">
        <f>IF('Statistika podle krajů'!E628="","",'Statistika podle krajů'!E628/'podle krajů na 100tis.obyvatel'!E$5*100000)</f>
        <v>92.897258683266116</v>
      </c>
      <c r="F628" s="22">
        <f>IF('Statistika podle krajů'!F628="","",'Statistika podle krajů'!F628/'podle krajů na 100tis.obyvatel'!F$5*100000)</f>
        <v>42.421198381885809</v>
      </c>
      <c r="G628" s="22">
        <f>IF('Statistika podle krajů'!G628="","",'Statistika podle krajů'!G628/'podle krajů na 100tis.obyvatel'!G$5*100000)</f>
        <v>77.713422618503827</v>
      </c>
      <c r="H628" s="22">
        <f>IF('Statistika podle krajů'!H628="","",'Statistika podle krajů'!H628/'podle krajů na 100tis.obyvatel'!H$5*100000)</f>
        <v>77.756992494759857</v>
      </c>
      <c r="I628" s="22">
        <f>IF('Statistika podle krajů'!I628="","",'Statistika podle krajů'!I628/'podle krajů na 100tis.obyvatel'!I$5*100000)</f>
        <v>71.966311789967136</v>
      </c>
      <c r="J628" s="22">
        <f>IF('Statistika podle krajů'!J628="","",'Statistika podle krajů'!J628/'podle krajů na 100tis.obyvatel'!J$5*100000)</f>
        <v>125.3199964795604</v>
      </c>
      <c r="K628" s="22">
        <f>IF('Statistika podle krajů'!K628="","",'Statistika podle krajů'!K628/'podle krajů na 100tis.obyvatel'!K$5*100000)</f>
        <v>100.42898082237997</v>
      </c>
      <c r="L628" s="22">
        <f>IF('Statistika podle krajů'!L628="","",'Statistika podle krajů'!L628/'podle krajů na 100tis.obyvatel'!L$5*100000)</f>
        <v>111.74599765601863</v>
      </c>
      <c r="M628" s="22">
        <f>IF('Statistika podle krajů'!M628="","",'Statistika podle krajů'!M628/'podle krajů na 100tis.obyvatel'!M$5*100000)</f>
        <v>153.95204227747757</v>
      </c>
      <c r="N628" s="22">
        <f>IF('Statistika podle krajů'!N628="","",'Statistika podle krajů'!N628/'podle krajů na 100tis.obyvatel'!N$5*100000)</f>
        <v>162.38810069435502</v>
      </c>
      <c r="O628" s="23">
        <f>IF('Statistika podle krajů'!O628="","",'Statistika podle krajů'!O628/'podle krajů na 100tis.obyvatel'!O$5*100000)</f>
        <v>128.52560391624095</v>
      </c>
      <c r="Q628" s="24">
        <f>IF('Statistika podle krajů'!Q628="","",'Statistika podle krajů'!Q628/'podle krajů na 100tis.obyvatel'!$Q$5*100000)</f>
        <v>103.0677283646372</v>
      </c>
    </row>
    <row r="629" spans="1:17" x14ac:dyDescent="0.2">
      <c r="A629" s="52">
        <v>44514</v>
      </c>
      <c r="B629" s="22">
        <f>IF('Statistika podle krajů'!B629="","",'Statistika podle krajů'!B629/'podle krajů na 100tis.obyvatel'!B$5*100000)</f>
        <v>119.23487306658653</v>
      </c>
      <c r="C629" s="22">
        <f>IF('Statistika podle krajů'!C629="","",'Statistika podle krajů'!C629/'podle krajů na 100tis.obyvatel'!C$5*100000)</f>
        <v>51.47490399894307</v>
      </c>
      <c r="D629" s="22">
        <f>IF('Statistika podle krajů'!D629="","",'Statistika podle krajů'!D629/'podle krajů na 100tis.obyvatel'!D$5*100000)</f>
        <v>104.17911977183066</v>
      </c>
      <c r="E629" s="22">
        <f>IF('Statistika podle krajů'!E629="","",'Statistika podle krajů'!E629/'podle krajů na 100tis.obyvatel'!E$5*100000)</f>
        <v>92.388697048138752</v>
      </c>
      <c r="F629" s="22">
        <f>IF('Statistika podle krajů'!F629="","",'Statistika podle krajů'!F629/'podle krajů na 100tis.obyvatel'!F$5*100000)</f>
        <v>41.742459207775632</v>
      </c>
      <c r="G629" s="22">
        <f>IF('Statistika podle krajů'!G629="","",'Statistika podle krajů'!G629/'podle krajů na 100tis.obyvatel'!G$5*100000)</f>
        <v>77.469806873618239</v>
      </c>
      <c r="H629" s="22">
        <f>IF('Statistika podle krajů'!H629="","",'Statistika podle krajů'!H629/'podle krajů na 100tis.obyvatel'!H$5*100000)</f>
        <v>77.756992494759857</v>
      </c>
      <c r="I629" s="22">
        <f>IF('Statistika podle krajů'!I629="","",'Statistika podle krajů'!I629/'podle krajů na 100tis.obyvatel'!I$5*100000)</f>
        <v>70.697384378053357</v>
      </c>
      <c r="J629" s="22">
        <f>IF('Statistika podle krajů'!J629="","",'Statistika podle krajů'!J629/'podle krajů na 100tis.obyvatel'!J$5*100000)</f>
        <v>123.02405761275929</v>
      </c>
      <c r="K629" s="22">
        <f>IF('Statistika podle krajů'!K629="","",'Statistika podle krajů'!K629/'podle krajů na 100tis.obyvatel'!K$5*100000)</f>
        <v>100.03668011604255</v>
      </c>
      <c r="L629" s="22">
        <f>IF('Statistika podle krajů'!L629="","",'Statistika podle krajů'!L629/'podle krajů na 100tis.obyvatel'!L$5*100000)</f>
        <v>110.99095713131581</v>
      </c>
      <c r="M629" s="22">
        <f>IF('Statistika podle krajů'!M629="","",'Statistika podle krajů'!M629/'podle krajů na 100tis.obyvatel'!M$5*100000)</f>
        <v>150.154664050695</v>
      </c>
      <c r="N629" s="22">
        <f>IF('Statistika podle krajů'!N629="","",'Statistika podle krajů'!N629/'podle krajů na 100tis.obyvatel'!N$5*100000)</f>
        <v>160.15655174189561</v>
      </c>
      <c r="O629" s="23">
        <f>IF('Statistika podle krajů'!O629="","",'Statistika podle krajů'!O629/'podle krajů na 100tis.obyvatel'!O$5*100000)</f>
        <v>127.77594063999587</v>
      </c>
      <c r="Q629" s="24">
        <f>IF('Statistika podle krajů'!Q629="","",'Statistika podle krajů'!Q629/'podle krajů na 100tis.obyvatel'!$Q$5*100000)</f>
        <v>101.87078867758643</v>
      </c>
    </row>
    <row r="630" spans="1:17" x14ac:dyDescent="0.2">
      <c r="A630" s="52">
        <v>44515</v>
      </c>
      <c r="B630" s="22">
        <f>IF('Statistika podle krajů'!B630="","",'Statistika podle krajů'!B630/'podle krajů na 100tis.obyvatel'!B$5*100000)</f>
        <v>128.97603749064584</v>
      </c>
      <c r="C630" s="22">
        <f>IF('Statistika podle krajů'!C630="","",'Statistika podle krajů'!C630/'podle krajů na 100tis.obyvatel'!C$5*100000)</f>
        <v>58.910970074526716</v>
      </c>
      <c r="D630" s="22">
        <f>IF('Statistika podle krajů'!D630="","",'Statistika podle krajů'!D630/'podle krajů na 100tis.obyvatel'!D$5*100000)</f>
        <v>122.8102589262564</v>
      </c>
      <c r="E630" s="22">
        <f>IF('Statistika podle krajů'!E630="","",'Statistika podle krajů'!E630/'podle krajů na 100tis.obyvatel'!E$5*100000)</f>
        <v>110.18835427759666</v>
      </c>
      <c r="F630" s="22">
        <f>IF('Statistika podle krajů'!F630="","",'Statistika podle krajů'!F630/'podle krajů na 100tis.obyvatel'!F$5*100000)</f>
        <v>49.887329297097708</v>
      </c>
      <c r="G630" s="22">
        <f>IF('Statistika podle krajů'!G630="","",'Statistika podle krajů'!G630/'podle krajů na 100tis.obyvatel'!G$5*100000)</f>
        <v>94.644716888052486</v>
      </c>
      <c r="H630" s="22">
        <f>IF('Statistika podle krajů'!H630="","",'Statistika podle krajů'!H630/'podle krajů na 100tis.obyvatel'!H$5*100000)</f>
        <v>87.44844373323717</v>
      </c>
      <c r="I630" s="22">
        <f>IF('Statistika podle krajů'!I630="","",'Statistika podle krajů'!I630/'podle krajů na 100tis.obyvatel'!I$5*100000)</f>
        <v>91.544049002351144</v>
      </c>
      <c r="J630" s="22">
        <f>IF('Statistika podle krajů'!J630="","",'Statistika podle krajů'!J630/'podle krajů na 100tis.obyvatel'!J$5*100000)</f>
        <v>143.49617917506916</v>
      </c>
      <c r="K630" s="22">
        <f>IF('Statistika podle krajů'!K630="","",'Statistika podle krajů'!K630/'podle krajů na 100tis.obyvatel'!K$5*100000)</f>
        <v>125.73237638114367</v>
      </c>
      <c r="L630" s="22">
        <f>IF('Statistika podle krajů'!L630="","",'Statistika podle krajů'!L630/'podle krajů na 100tis.obyvatel'!L$5*100000)</f>
        <v>123.91053944289754</v>
      </c>
      <c r="M630" s="22">
        <f>IF('Statistika podle krajů'!M630="","",'Statistika podle krajů'!M630/'podle krajů na 100tis.obyvatel'!M$5*100000)</f>
        <v>175.94519117426012</v>
      </c>
      <c r="N630" s="22">
        <f>IF('Statistika podle krajů'!N630="","",'Statistika podle krajů'!N630/'podle krajů na 100tis.obyvatel'!N$5*100000)</f>
        <v>169.4260627751886</v>
      </c>
      <c r="O630" s="23">
        <f>IF('Statistika podle krajů'!O630="","",'Statistika podle krajů'!O630/'podle krajů na 100tis.obyvatel'!O$5*100000)</f>
        <v>145.18478783279843</v>
      </c>
      <c r="Q630" s="24">
        <f>IF('Statistika podle krajů'!Q630="","",'Statistika podle krajů'!Q630/'podle krajů na 100tis.obyvatel'!$Q$5*100000)</f>
        <v>116.81383258311087</v>
      </c>
    </row>
    <row r="631" spans="1:17" x14ac:dyDescent="0.2">
      <c r="A631" s="52">
        <v>44516</v>
      </c>
      <c r="B631" s="22">
        <f>IF('Statistika podle krajů'!B631="","",'Statistika podle krajů'!B631/'podle krajů na 100tis.obyvatel'!B$5*100000)</f>
        <v>134.33745356900408</v>
      </c>
      <c r="C631" s="22">
        <f>IF('Statistika podle krajů'!C631="","",'Statistika podle krajů'!C631/'podle krajů na 100tis.obyvatel'!C$5*100000)</f>
        <v>63.387048683130459</v>
      </c>
      <c r="D631" s="22">
        <f>IF('Statistika podle krajů'!D631="","",'Statistika podle krajů'!D631/'podle krajů na 100tis.obyvatel'!D$5*100000)</f>
        <v>131.50479053165509</v>
      </c>
      <c r="E631" s="22">
        <f>IF('Statistika podle krajů'!E631="","",'Statistika podle krajů'!E631/'podle krajů na 100tis.obyvatel'!E$5*100000)</f>
        <v>120.69862807022898</v>
      </c>
      <c r="F631" s="22">
        <f>IF('Statistika podle krajů'!F631="","",'Statistika podle krajů'!F631/'podle krajů na 100tis.obyvatel'!F$5*100000)</f>
        <v>56.335351451144362</v>
      </c>
      <c r="G631" s="22">
        <f>IF('Statistika podle krajů'!G631="","",'Statistika podle krajů'!G631/'podle krajů na 100tis.obyvatel'!G$5*100000)</f>
        <v>102.44042072439142</v>
      </c>
      <c r="H631" s="22">
        <f>IF('Statistika podle krajů'!H631="","",'Statistika podle krajů'!H631/'podle krajů na 100tis.obyvatel'!H$5*100000)</f>
        <v>99.844486015010474</v>
      </c>
      <c r="I631" s="22">
        <f>IF('Statistika podle krajů'!I631="","",'Statistika podle krajů'!I631/'podle krajů na 100tis.obyvatel'!I$5*100000)</f>
        <v>101.69546829766136</v>
      </c>
      <c r="J631" s="22">
        <f>IF('Statistika podle krajů'!J631="","",'Statistika podle krajů'!J631/'podle krajů na 100tis.obyvatel'!J$5*100000)</f>
        <v>169.32549142658161</v>
      </c>
      <c r="K631" s="22">
        <f>IF('Statistika podle krajů'!K631="","",'Statistika podle krajů'!K631/'podle krajů na 100tis.obyvatel'!K$5*100000)</f>
        <v>142.01285569414668</v>
      </c>
      <c r="L631" s="22">
        <f>IF('Statistika podle krajů'!L631="","",'Statistika podle krajů'!L631/'podle krajů na 100tis.obyvatel'!L$5*100000)</f>
        <v>130.78979755685663</v>
      </c>
      <c r="M631" s="22">
        <f>IF('Statistika podle krajů'!M631="","",'Statistika podle krajů'!M631/'podle krajů na 100tis.obyvatel'!M$5*100000)</f>
        <v>189.23601496799918</v>
      </c>
      <c r="N631" s="22">
        <f>IF('Statistika podle krajů'!N631="","",'Statistika podle krajů'!N631/'podle krajů na 100tis.obyvatel'!N$5*100000)</f>
        <v>184.360274995494</v>
      </c>
      <c r="O631" s="23">
        <f>IF('Statistika podle krajů'!O631="","",'Statistika podle krajů'!O631/'podle krajů na 100tis.obyvatel'!O$5*100000)</f>
        <v>156.42973697647474</v>
      </c>
      <c r="Q631" s="24">
        <f>IF('Statistika podle krajů'!Q631="","",'Statistika podle krajů'!Q631/'podle krajů na 100tis.obyvatel'!$Q$5*100000)</f>
        <v>126.64182954475427</v>
      </c>
    </row>
    <row r="632" spans="1:17" x14ac:dyDescent="0.2">
      <c r="A632" s="52">
        <v>44517</v>
      </c>
      <c r="B632" s="22">
        <f>IF('Statistika podle krajů'!B632="","",'Statistika podle krajů'!B632/'podle krajů na 100tis.obyvatel'!B$5*100000)</f>
        <v>128.44744717306122</v>
      </c>
      <c r="C632" s="22">
        <f>IF('Statistika podle krajů'!C632="","",'Statistika podle krajů'!C632/'podle krajů na 100tis.obyvatel'!C$5*100000)</f>
        <v>60.066087134811546</v>
      </c>
      <c r="D632" s="22">
        <f>IF('Statistika podle krajů'!D632="","",'Statistika podle krajů'!D632/'podle krajů na 100tis.obyvatel'!D$5*100000)</f>
        <v>122.4997399403493</v>
      </c>
      <c r="E632" s="22">
        <f>IF('Statistika podle krajů'!E632="","",'Statistika podle krajů'!E632/'podle krajů na 100tis.obyvatel'!E$5*100000)</f>
        <v>111.03595700280896</v>
      </c>
      <c r="F632" s="22">
        <f>IF('Statistika podle krajů'!F632="","",'Statistika podle krajů'!F632/'podle krajů na 100tis.obyvatel'!F$5*100000)</f>
        <v>49.547959710042626</v>
      </c>
      <c r="G632" s="22">
        <f>IF('Statistika podle krajů'!G632="","",'Statistika podle krajů'!G632/'podle krajů na 100tis.obyvatel'!G$5*100000)</f>
        <v>99.638839658207118</v>
      </c>
      <c r="H632" s="22">
        <f>IF('Statistika podle krajů'!H632="","",'Statistika podle krajů'!H632/'podle krajů na 100tis.obyvatel'!H$5*100000)</f>
        <v>93.984538754535819</v>
      </c>
      <c r="I632" s="22">
        <f>IF('Statistika podle krajů'!I632="","",'Statistika podle krajů'!I632/'podle krajů na 100tis.obyvatel'!I$5*100000)</f>
        <v>96.982309339124484</v>
      </c>
      <c r="J632" s="22">
        <f>IF('Statistika podle krajů'!J632="","",'Statistika podle krajů'!J632/'podle krajů na 100tis.obyvatel'!J$5*100000)</f>
        <v>161.48103363167783</v>
      </c>
      <c r="K632" s="22">
        <f>IF('Statistika podle krajů'!K632="","",'Statistika podle krajů'!K632/'podle krajů na 100tis.obyvatel'!K$5*100000)</f>
        <v>133.97069121422953</v>
      </c>
      <c r="L632" s="22">
        <f>IF('Statistika podle krajů'!L632="","",'Statistika podle krajů'!L632/'podle krajů na 100tis.obyvatel'!L$5*100000)</f>
        <v>124.66557996760038</v>
      </c>
      <c r="M632" s="22">
        <f>IF('Statistika podle krajů'!M632="","",'Statistika podle krajů'!M632/'podle krajů na 100tis.obyvatel'!M$5*100000)</f>
        <v>173.09715750417317</v>
      </c>
      <c r="N632" s="22">
        <f>IF('Statistika podle krajů'!N632="","",'Statistika podle krajů'!N632/'podle krajů na 100tis.obyvatel'!N$5*100000)</f>
        <v>174.7474487387457</v>
      </c>
      <c r="O632" s="23">
        <f>IF('Statistika podle krajů'!O632="","",'Statistika podle krajů'!O632/'podle krajů na 100tis.obyvatel'!O$5*100000)</f>
        <v>146.93400214403695</v>
      </c>
      <c r="Q632" s="24">
        <f>IF('Statistika podle krajů'!Q632="","",'Statistika podle krajů'!Q632/'podle krajů na 100tis.obyvatel'!$Q$5*100000)</f>
        <v>119.52564906158527</v>
      </c>
    </row>
    <row r="633" spans="1:17" x14ac:dyDescent="0.2">
      <c r="A633" s="52">
        <v>44518</v>
      </c>
      <c r="B633" s="22">
        <f>IF('Statistika podle krajů'!B633="","",'Statistika podle krajů'!B633/'podle krajů na 100tis.obyvatel'!B$5*100000)</f>
        <v>131.84552778610518</v>
      </c>
      <c r="C633" s="22">
        <f>IF('Statistika podle krajů'!C633="","",'Statistika podle krajů'!C633/'podle krajů na 100tis.obyvatel'!C$5*100000)</f>
        <v>65.33630872236111</v>
      </c>
      <c r="D633" s="22">
        <f>IF('Statistika podle krajů'!D633="","",'Statistika podle krajů'!D633/'podle krajů na 100tis.obyvatel'!D$5*100000)</f>
        <v>136.47309430616863</v>
      </c>
      <c r="E633" s="22">
        <f>IF('Statistika podle krajů'!E633="","",'Statistika podle krajů'!E633/'podle krajů na 100tis.obyvatel'!E$5*100000)</f>
        <v>115.1044500838279</v>
      </c>
      <c r="F633" s="22">
        <f>IF('Statistika podle krajů'!F633="","",'Statistika podle krajů'!F633/'podle krajů na 100tis.obyvatel'!F$5*100000)</f>
        <v>55.656612277034185</v>
      </c>
      <c r="G633" s="22">
        <f>IF('Statistika podle krajů'!G633="","",'Statistika podle krajů'!G633/'podle krajů na 100tis.obyvatel'!G$5*100000)</f>
        <v>109.13985370874519</v>
      </c>
      <c r="H633" s="22">
        <f>IF('Statistika podle krajů'!H633="","",'Statistika podle krajů'!H633/'podle krajů na 100tis.obyvatel'!H$5*100000)</f>
        <v>103.4506074060718</v>
      </c>
      <c r="I633" s="22">
        <f>IF('Statistika podle krajů'!I633="","",'Statistika podle krajů'!I633/'podle krajů na 100tis.obyvatel'!I$5*100000)</f>
        <v>100.97036691942493</v>
      </c>
      <c r="J633" s="22">
        <f>IF('Statistika podle krajů'!J633="","",'Statistika podle krajů'!J633/'podle krajů na 100tis.obyvatel'!J$5*100000)</f>
        <v>177.93526217708575</v>
      </c>
      <c r="K633" s="22">
        <f>IF('Statistika podle krajů'!K633="","",'Statistika podle krajů'!K633/'podle krajů na 100tis.obyvatel'!K$5*100000)</f>
        <v>143.58205851949637</v>
      </c>
      <c r="L633" s="22">
        <f>IF('Statistika podle krajů'!L633="","",'Statistika podle krajů'!L633/'podle krajů na 100tis.obyvatel'!L$5*100000)</f>
        <v>133.64217287240066</v>
      </c>
      <c r="M633" s="22">
        <f>IF('Statistika podle krajů'!M633="","",'Statistika podle krajů'!M633/'podle krajů na 100tis.obyvatel'!M$5*100000)</f>
        <v>186.54620539069484</v>
      </c>
      <c r="N633" s="22">
        <f>IF('Statistika podle krajů'!N633="","",'Statistika podle krajů'!N633/'podle krajů na 100tis.obyvatel'!N$5*100000)</f>
        <v>183.50198693685573</v>
      </c>
      <c r="O633" s="23">
        <f>IF('Statistika podle krajů'!O633="","",'Statistika podle krajů'!O633/'podle krajů na 100tis.obyvatel'!O$5*100000)</f>
        <v>157.34599209188539</v>
      </c>
      <c r="Q633" s="24">
        <f>IF('Statistika podle krajů'!Q633="","",'Statistika podle krajů'!Q633/'podle krajů na 100tis.obyvatel'!$Q$5*100000)</f>
        <v>127.89487577963554</v>
      </c>
    </row>
    <row r="634" spans="1:17" x14ac:dyDescent="0.2">
      <c r="A634" s="52">
        <v>44519</v>
      </c>
      <c r="B634" s="22">
        <f>IF('Statistika podle krajů'!B634="","",'Statistika podle krajů'!B634/'podle krajů na 100tis.obyvatel'!B$5*100000)</f>
        <v>144.98477282320843</v>
      </c>
      <c r="C634" s="22">
        <f>IF('Statistika podle krajů'!C634="","",'Statistika podle krajů'!C634/'podle krajů na 100tis.obyvatel'!C$5*100000)</f>
        <v>69.667997698429261</v>
      </c>
      <c r="D634" s="22">
        <f>IF('Statistika podle krajů'!D634="","",'Statistika podle krajů'!D634/'podle krajů na 100tis.obyvatel'!D$5*100000)</f>
        <v>143.92554996793891</v>
      </c>
      <c r="E634" s="22">
        <f>IF('Statistika podle krajů'!E634="","",'Statistika podle krajů'!E634/'podle krajů na 100tis.obyvatel'!E$5*100000)</f>
        <v>116.29109389912512</v>
      </c>
      <c r="F634" s="22">
        <f>IF('Statistika podle krajů'!F634="","",'Statistika podle krajů'!F634/'podle krajů na 100tis.obyvatel'!F$5*100000)</f>
        <v>61.765264844025729</v>
      </c>
      <c r="G634" s="22">
        <f>IF('Statistika podle krajů'!G634="","",'Statistika podle krajů'!G634/'podle krajů na 100tis.obyvatel'!G$5*100000)</f>
        <v>117.78821265218372</v>
      </c>
      <c r="H634" s="22">
        <f>IF('Statistika podle krajů'!H634="","",'Statistika podle krajů'!H634/'podle krajů na 100tis.obyvatel'!H$5*100000)</f>
        <v>115.62126710090378</v>
      </c>
      <c r="I634" s="22">
        <f>IF('Statistika podle krajů'!I634="","",'Statistika podle krajů'!I634/'podle krajů na 100tis.obyvatel'!I$5*100000)</f>
        <v>113.47836569400359</v>
      </c>
      <c r="J634" s="22">
        <f>IF('Statistika podle krajů'!J634="","",'Statistika podle krajů'!J634/'podle krajů na 100tis.obyvatel'!J$5*100000)</f>
        <v>192.47620833349276</v>
      </c>
      <c r="K634" s="22">
        <f>IF('Statistika podle krajů'!K634="","",'Statistika podle krajů'!K634/'podle krajů na 100tis.obyvatel'!K$5*100000)</f>
        <v>147.5050655828706</v>
      </c>
      <c r="L634" s="22">
        <f>IF('Statistika podle krajů'!L634="","",'Statistika podle krajů'!L634/'podle krajů na 100tis.obyvatel'!L$5*100000)</f>
        <v>139.0113499369541</v>
      </c>
      <c r="M634" s="22">
        <f>IF('Statistika podle krajů'!M634="","",'Statistika podle krajů'!M634/'podle krajů na 100tis.obyvatel'!M$5*100000)</f>
        <v>200.31170146278171</v>
      </c>
      <c r="N634" s="22">
        <f>IF('Statistika podle krajů'!N634="","",'Statistika podle krajů'!N634/'podle krajů na 100tis.obyvatel'!N$5*100000)</f>
        <v>215.77361794165358</v>
      </c>
      <c r="O634" s="23">
        <f>IF('Statistika podle krajů'!O634="","",'Statistika podle krajů'!O634/'podle krajů na 100tis.obyvatel'!O$5*100000)</f>
        <v>162.42704318643544</v>
      </c>
      <c r="Q634" s="24">
        <f>IF('Statistika podle krajů'!Q634="","",'Statistika podle krajů'!Q634/'podle krajů na 100tis.obyvatel'!$Q$5*100000)</f>
        <v>137.21791381080442</v>
      </c>
    </row>
    <row r="635" spans="1:17" x14ac:dyDescent="0.2">
      <c r="A635" s="52">
        <v>44520</v>
      </c>
      <c r="B635" s="22">
        <f>IF('Statistika podle krajů'!B635="","",'Statistika podle krajů'!B635/'podle krajů na 100tis.obyvatel'!B$5*100000)</f>
        <v>137.58450837702384</v>
      </c>
      <c r="C635" s="22">
        <f>IF('Statistika podle krajů'!C635="","",'Statistika podle krajů'!C635/'podle krajů na 100tis.obyvatel'!C$5*100000)</f>
        <v>65.480698354896717</v>
      </c>
      <c r="D635" s="22">
        <f>IF('Statistika podle krajů'!D635="","",'Statistika podle krajů'!D635/'podle krajů na 100tis.obyvatel'!D$5*100000)</f>
        <v>132.43634748937637</v>
      </c>
      <c r="E635" s="22">
        <f>IF('Statistika podle krajů'!E635="","",'Statistika podle krajů'!E635/'podle krajů na 100tis.obyvatel'!E$5*100000)</f>
        <v>107.81506664700228</v>
      </c>
      <c r="F635" s="22">
        <f>IF('Statistika podle krajů'!F635="","",'Statistika podle krajů'!F635/'podle krajů na 100tis.obyvatel'!F$5*100000)</f>
        <v>54.299133928813831</v>
      </c>
      <c r="G635" s="22">
        <f>IF('Statistika podle krajů'!G635="","",'Statistika podle krajů'!G635/'podle krajů na 100tis.obyvatel'!G$5*100000)</f>
        <v>113.64674498912865</v>
      </c>
      <c r="H635" s="22">
        <f>IF('Statistika podle krajů'!H635="","",'Statistika podle krajů'!H635/'podle krajů na 100tis.obyvatel'!H$5*100000)</f>
        <v>108.85978949266379</v>
      </c>
      <c r="I635" s="22">
        <f>IF('Statistika podle krajů'!I635="","",'Statistika podle krajů'!I635/'podle krajů na 100tis.obyvatel'!I$5*100000)</f>
        <v>110.39668483649871</v>
      </c>
      <c r="J635" s="22">
        <f>IF('Statistika podle krajů'!J635="","",'Statistika podle krajů'!J635/'podle krajů na 100tis.obyvatel'!J$5*100000)</f>
        <v>185.20573525528928</v>
      </c>
      <c r="K635" s="22">
        <f>IF('Statistika podle krajů'!K635="","",'Statistika podle krajů'!K635/'podle krajů na 100tis.obyvatel'!K$5*100000)</f>
        <v>136.52064580542276</v>
      </c>
      <c r="L635" s="22">
        <f>IF('Statistika podle krajů'!L635="","",'Statistika podle krajů'!L635/'podle krajů na 100tis.obyvatel'!L$5*100000)</f>
        <v>129.8669702488865</v>
      </c>
      <c r="M635" s="22">
        <f>IF('Statistika podle krajů'!M635="","",'Statistika podle krajů'!M635/'podle krajů na 100tis.obyvatel'!M$5*100000)</f>
        <v>190.02713543191223</v>
      </c>
      <c r="N635" s="22">
        <f>IF('Statistika podle krajů'!N635="","",'Statistika podle krajů'!N635/'podle krajů na 100tis.obyvatel'!N$5*100000)</f>
        <v>201.5260361682588</v>
      </c>
      <c r="O635" s="23">
        <f>IF('Statistika podle krajů'!O635="","",'Statistika podle krajů'!O635/'podle krajů na 100tis.obyvatel'!O$5*100000)</f>
        <v>155.09700226315013</v>
      </c>
      <c r="Q635" s="24">
        <f>IF('Statistika podle krajů'!Q635="","",'Statistika podle krajů'!Q635/'podle krajů na 100tis.obyvatel'!$Q$5*100000)</f>
        <v>129.53131675802527</v>
      </c>
    </row>
    <row r="636" spans="1:17" x14ac:dyDescent="0.2">
      <c r="A636" s="52">
        <v>44521</v>
      </c>
      <c r="B636" s="22">
        <f>IF('Statistika podle krajů'!B636="","",'Statistika podle krajů'!B636/'podle krajů na 100tis.obyvatel'!B$5*100000)</f>
        <v>135.54566000919746</v>
      </c>
      <c r="C636" s="22">
        <f>IF('Statistika podle krajů'!C636="","",'Statistika podle krajů'!C636/'podle krajů na 100tis.obyvatel'!C$5*100000)</f>
        <v>65.264113906093314</v>
      </c>
      <c r="D636" s="22">
        <f>IF('Statistika podle krajů'!D636="","",'Statistika podle krajů'!D636/'podle krajů na 100tis.obyvatel'!D$5*100000)</f>
        <v>130.57323357393381</v>
      </c>
      <c r="E636" s="22">
        <f>IF('Statistika podle krajů'!E636="","",'Statistika podle krajů'!E636/'podle krajů na 100tis.obyvatel'!E$5*100000)</f>
        <v>107.47602555691738</v>
      </c>
      <c r="F636" s="22">
        <f>IF('Statistika podle krajů'!F636="","",'Statistika podle krajů'!F636/'podle krajů na 100tis.obyvatel'!F$5*100000)</f>
        <v>51.923546819428232</v>
      </c>
      <c r="G636" s="22">
        <f>IF('Statistika podle krajů'!G636="","",'Statistika podle krajů'!G636/'podle krajů na 100tis.obyvatel'!G$5*100000)</f>
        <v>114.01216860645704</v>
      </c>
      <c r="H636" s="22">
        <f>IF('Statistika podle krajů'!H636="","",'Statistika podle krajů'!H636/'podle krajů na 100tis.obyvatel'!H$5*100000)</f>
        <v>108.85978949266379</v>
      </c>
      <c r="I636" s="22">
        <f>IF('Statistika podle krajů'!I636="","",'Statistika podle krajů'!I636/'podle krajů na 100tis.obyvatel'!I$5*100000)</f>
        <v>108.76520673546672</v>
      </c>
      <c r="J636" s="22">
        <f>IF('Statistika podle krajů'!J636="","",'Statistika podle krajů'!J636/'podle krajů na 100tis.obyvatel'!J$5*100000)</f>
        <v>184.05776582188872</v>
      </c>
      <c r="K636" s="22">
        <f>IF('Statistika podle krajů'!K636="","",'Statistika podle krajů'!K636/'podle krajů na 100tis.obyvatel'!K$5*100000)</f>
        <v>136.32449545225407</v>
      </c>
      <c r="L636" s="22">
        <f>IF('Statistika podle krajů'!L636="","",'Statistika podle krajů'!L636/'podle krajů na 100tis.obyvatel'!L$5*100000)</f>
        <v>129.69918346561923</v>
      </c>
      <c r="M636" s="22">
        <f>IF('Statistika podle krajů'!M636="","",'Statistika podle krajů'!M636/'podle krajů na 100tis.obyvatel'!M$5*100000)</f>
        <v>190.81825589582525</v>
      </c>
      <c r="N636" s="22">
        <f>IF('Statistika podle krajů'!N636="","",'Statistika podle krajů'!N636/'podle krajů na 100tis.obyvatel'!N$5*100000)</f>
        <v>199.12282960407174</v>
      </c>
      <c r="O636" s="23">
        <f>IF('Statistika podle krajů'!O636="","",'Statistika podle krajů'!O636/'podle krajů na 100tis.obyvatel'!O$5*100000)</f>
        <v>154.51393082607063</v>
      </c>
      <c r="Q636" s="24">
        <f>IF('Statistika podle krajů'!Q636="","",'Statistika podle krajů'!Q636/'podle krajů na 100tis.obyvatel'!$Q$5*100000)</f>
        <v>128.76452727100838</v>
      </c>
    </row>
    <row r="637" spans="1:17" x14ac:dyDescent="0.2">
      <c r="A637" s="52">
        <v>44522</v>
      </c>
      <c r="B637" s="22">
        <f>IF('Statistika podle krajů'!B637="","",'Statistika podle krajů'!B637/'podle krajů na 100tis.obyvatel'!B$5*100000)</f>
        <v>148.00528892369195</v>
      </c>
      <c r="C637" s="22">
        <f>IF('Statistika podle krajů'!C637="","",'Statistika podle krajů'!C637/'podle krajů na 100tis.obyvatel'!C$5*100000)</f>
        <v>75.299193367317841</v>
      </c>
      <c r="D637" s="22">
        <f>IF('Statistika podle krajů'!D637="","",'Statistika podle krajů'!D637/'podle krajů na 100tis.obyvatel'!D$5*100000)</f>
        <v>148.42807526359181</v>
      </c>
      <c r="E637" s="22">
        <f>IF('Statistika podle krajů'!E637="","",'Statistika podle krajů'!E637/'podle krajů na 100tis.obyvatel'!E$5*100000)</f>
        <v>129.17465532235178</v>
      </c>
      <c r="F637" s="22">
        <f>IF('Statistika podle krajů'!F637="","",'Statistika podle krajů'!F637/'podle krajů na 100tis.obyvatel'!F$5*100000)</f>
        <v>62.783373605191002</v>
      </c>
      <c r="G637" s="22">
        <f>IF('Statistika podle krajů'!G637="","",'Statistika podle krajů'!G637/'podle krajů na 100tis.obyvatel'!G$5*100000)</f>
        <v>128.99453691692094</v>
      </c>
      <c r="H637" s="22">
        <f>IF('Statistika podle krajů'!H637="","",'Statistika podle krajů'!H637/'podle krajů na 100tis.obyvatel'!H$5*100000)</f>
        <v>124.6365705785571</v>
      </c>
      <c r="I637" s="22">
        <f>IF('Statistika podle krajů'!I637="","",'Statistika podle krajů'!I637/'podle krajů na 100tis.obyvatel'!I$5*100000)</f>
        <v>141.93859478978405</v>
      </c>
      <c r="J637" s="22">
        <f>IF('Statistika podle krajů'!J637="","",'Statistika podle krajů'!J637/'podle krajů na 100tis.obyvatel'!J$5*100000)</f>
        <v>212.56567341800246</v>
      </c>
      <c r="K637" s="22">
        <f>IF('Statistika podle krajů'!K637="","",'Statistika podle krajů'!K637/'podle krajů na 100tis.obyvatel'!K$5*100000)</f>
        <v>167.9047023124165</v>
      </c>
      <c r="L637" s="22">
        <f>IF('Statistika podle krajů'!L637="","",'Statistika podle krajů'!L637/'podle krajů na 100tis.obyvatel'!L$5*100000)</f>
        <v>153.52490668957515</v>
      </c>
      <c r="M637" s="22">
        <f>IF('Statistika podle krajů'!M637="","",'Statistika podle krajů'!M637/'podle krajů na 100tis.obyvatel'!M$5*100000)</f>
        <v>221.51372989565121</v>
      </c>
      <c r="N637" s="22">
        <f>IF('Statistika podle krajů'!N637="","",'Statistika podle krajů'!N637/'podle krajů na 100tis.obyvatel'!N$5*100000)</f>
        <v>207.70571019045411</v>
      </c>
      <c r="O637" s="23">
        <f>IF('Statistika podle krajů'!O637="","",'Statistika podle krajů'!O637/'podle krajů na 100tis.obyvatel'!O$5*100000)</f>
        <v>171.67289026012483</v>
      </c>
      <c r="Q637" s="24">
        <f>IF('Statistika podle krajů'!Q637="","",'Statistika podle krajů'!Q637/'podle krajů na 100tis.obyvatel'!$Q$5*100000)</f>
        <v>147.45735878987153</v>
      </c>
    </row>
    <row r="638" spans="1:17" x14ac:dyDescent="0.2">
      <c r="A638" s="52">
        <v>44523</v>
      </c>
      <c r="B638" s="22">
        <f>IF('Statistika podle krajů'!B638="","",'Statistika podle krajů'!B638/'podle krajů na 100tis.obyvatel'!B$5*100000)</f>
        <v>149.81759858398206</v>
      </c>
      <c r="C638" s="22">
        <f>IF('Statistika podle krajů'!C638="","",'Statistika podle krajů'!C638/'podle krajů na 100tis.obyvatel'!C$5*100000)</f>
        <v>78.186986018029927</v>
      </c>
      <c r="D638" s="22">
        <f>IF('Statistika podle krajů'!D638="","",'Statistika podle krajů'!D638/'podle krajů na 100tis.obyvatel'!D$5*100000)</f>
        <v>154.79371447468728</v>
      </c>
      <c r="E638" s="22">
        <f>IF('Statistika podle krajů'!E638="","",'Statistika podle krajů'!E638/'podle krajů na 100tis.obyvatel'!E$5*100000)</f>
        <v>135.10787439883777</v>
      </c>
      <c r="F638" s="22">
        <f>IF('Statistika podle krajů'!F638="","",'Statistika podle krajů'!F638/'podle krajů na 100tis.obyvatel'!F$5*100000)</f>
        <v>69.910134933347805</v>
      </c>
      <c r="G638" s="22">
        <f>IF('Statistika podle krajů'!G638="","",'Statistika podle krajů'!G638/'podle krajů na 100tis.obyvatel'!G$5*100000)</f>
        <v>135.08493053906074</v>
      </c>
      <c r="H638" s="22">
        <f>IF('Statistika podle krajů'!H638="","",'Statistika podle krajů'!H638/'podle krajů na 100tis.obyvatel'!H$5*100000)</f>
        <v>131.17266559985575</v>
      </c>
      <c r="I638" s="22">
        <f>IF('Statistika podle krajů'!I638="","",'Statistika podle krajů'!I638/'podle krajů na 100tis.obyvatel'!I$5*100000)</f>
        <v>150.27726063950314</v>
      </c>
      <c r="J638" s="22">
        <f>IF('Statistika podle krajů'!J638="","",'Statistika podle krajů'!J638/'podle krajů na 100tis.obyvatel'!J$5*100000)</f>
        <v>216.58356643490438</v>
      </c>
      <c r="K638" s="22">
        <f>IF('Statistika podle krajů'!K638="","",'Statistika podle krajů'!K638/'podle krajů na 100tis.obyvatel'!K$5*100000)</f>
        <v>174.7699646733214</v>
      </c>
      <c r="L638" s="22">
        <f>IF('Statistika podle krajů'!L638="","",'Statistika podle krajů'!L638/'podle krajů na 100tis.obyvatel'!L$5*100000)</f>
        <v>157.04842913818834</v>
      </c>
      <c r="M638" s="22">
        <f>IF('Statistika podle krajů'!M638="","",'Statistika podle krajů'!M638/'podle krajů na 100tis.obyvatel'!M$5*100000)</f>
        <v>224.99465993686857</v>
      </c>
      <c r="N638" s="22">
        <f>IF('Statistika podle krajů'!N638="","",'Statistika podle krajů'!N638/'podle krajů na 100tis.obyvatel'!N$5*100000)</f>
        <v>206.8474221318159</v>
      </c>
      <c r="O638" s="23">
        <f>IF('Statistika podle krajů'!O638="","",'Statistika podle krajů'!O638/'podle krajů na 100tis.obyvatel'!O$5*100000)</f>
        <v>178.41985974633062</v>
      </c>
      <c r="Q638" s="24">
        <f>IF('Statistika podle krajů'!Q638="","",'Statistika podle krajů'!Q638/'podle krajů na 100tis.obyvatel'!$Q$5*100000)</f>
        <v>151.96458479892206</v>
      </c>
    </row>
    <row r="639" spans="1:17" x14ac:dyDescent="0.2">
      <c r="A639" s="52">
        <v>44524</v>
      </c>
      <c r="B639" s="22">
        <f>IF('Statistika podle krajů'!B639="","",'Statistika podle krajů'!B639/'podle krajů na 100tis.obyvatel'!B$5*100000)</f>
        <v>160.6914565457227</v>
      </c>
      <c r="C639" s="22">
        <f>IF('Statistika podle krajů'!C639="","",'Statistika podle krajů'!C639/'podle krajů na 100tis.obyvatel'!C$5*100000)</f>
        <v>81.002583852474231</v>
      </c>
      <c r="D639" s="22">
        <f>IF('Statistika podle krajů'!D639="","",'Statistika podle krajů'!D639/'podle krajů na 100tis.obyvatel'!D$5*100000)</f>
        <v>163.33298658713241</v>
      </c>
      <c r="E639" s="22">
        <f>IF('Statistika podle krajů'!E639="","",'Statistika podle krajů'!E639/'podle krajů na 100tis.obyvatel'!E$5*100000)</f>
        <v>139.00684693481426</v>
      </c>
      <c r="F639" s="22">
        <f>IF('Statistika podle krajů'!F639="","",'Statistika podle krajů'!F639/'podle krajů na 100tis.obyvatel'!F$5*100000)</f>
        <v>75.679417913284283</v>
      </c>
      <c r="G639" s="22">
        <f>IF('Statistika podle krajů'!G639="","",'Statistika podle krajů'!G639/'podle krajů na 100tis.obyvatel'!G$5*100000)</f>
        <v>140.07905330921537</v>
      </c>
      <c r="H639" s="22">
        <f>IF('Statistika podle krajů'!H639="","",'Statistika podle krajů'!H639/'podle krajů na 100tis.obyvatel'!H$5*100000)</f>
        <v>141.54026459915707</v>
      </c>
      <c r="I639" s="22">
        <f>IF('Statistika podle krajů'!I639="","",'Statistika podle krajů'!I639/'podle krajů na 100tis.obyvatel'!I$5*100000)</f>
        <v>161.69760734672715</v>
      </c>
      <c r="J639" s="22">
        <f>IF('Statistika podle krajů'!J639="","",'Statistika podle krajů'!J639/'podle krajů na 100tis.obyvatel'!J$5*100000)</f>
        <v>231.31584083021147</v>
      </c>
      <c r="K639" s="22">
        <f>IF('Statistika podle krajů'!K639="","",'Statistika podle krajů'!K639/'podle krajů na 100tis.obyvatel'!K$5*100000)</f>
        <v>177.90837032402078</v>
      </c>
      <c r="L639" s="22">
        <f>IF('Statistika podle krajů'!L639="","",'Statistika podle krajů'!L639/'podle krajů na 100tis.obyvatel'!L$5*100000)</f>
        <v>160.48805819516789</v>
      </c>
      <c r="M639" s="22">
        <f>IF('Statistika podle krajů'!M639="","",'Statistika podle krajů'!M639/'podle krajů na 100tis.obyvatel'!M$5*100000)</f>
        <v>227.36802132860768</v>
      </c>
      <c r="N639" s="22">
        <f>IF('Statistika podle krajů'!N639="","",'Statistika podle krajů'!N639/'podle krajů na 100tis.obyvatel'!N$5*100000)</f>
        <v>226.75970509222304</v>
      </c>
      <c r="O639" s="23">
        <f>IF('Statistika podle krajů'!O639="","",'Statistika podle krajů'!O639/'podle krajů na 100tis.obyvatel'!O$5*100000)</f>
        <v>190.74765584458314</v>
      </c>
      <c r="Q639" s="24">
        <f>IF('Statistika podle krajů'!Q639="","",'Statistika podle krajů'!Q639/'podle krajů na 100tis.obyvatel'!$Q$5*100000)</f>
        <v>159.82885258649782</v>
      </c>
    </row>
    <row r="640" spans="1:17" x14ac:dyDescent="0.2">
      <c r="A640" s="52">
        <v>44525</v>
      </c>
      <c r="B640" s="22">
        <f>IF('Statistika podle krajů'!B640="","",'Statistika podle krajů'!B640/'podle krajů na 100tis.obyvatel'!B$5*100000)</f>
        <v>165.29774359896004</v>
      </c>
      <c r="C640" s="22">
        <f>IF('Statistika podle krajů'!C640="","",'Statistika podle krajů'!C640/'podle krajů na 100tis.obyvatel'!C$5*100000)</f>
        <v>82.80745425916929</v>
      </c>
      <c r="D640" s="22">
        <f>IF('Statistika podle krajů'!D640="","",'Statistika podle krajů'!D640/'podle krajů na 100tis.obyvatel'!D$5*100000)</f>
        <v>175.28796754455558</v>
      </c>
      <c r="E640" s="22">
        <f>IF('Statistika podle krajů'!E640="","",'Statistika podle krajů'!E640/'podle krajů na 100tis.obyvatel'!E$5*100000)</f>
        <v>142.56677838070587</v>
      </c>
      <c r="F640" s="22">
        <f>IF('Statistika podle krajů'!F640="","",'Statistika podle krajů'!F640/'podle krajů na 100tis.obyvatel'!F$5*100000)</f>
        <v>84.16365758966144</v>
      </c>
      <c r="G640" s="22">
        <f>IF('Statistika podle krajů'!G640="","",'Statistika podle krajů'!G640/'podle krajů na 100tis.obyvatel'!G$5*100000)</f>
        <v>151.65080119128098</v>
      </c>
      <c r="H640" s="22">
        <f>IF('Statistika podle krajů'!H640="","",'Statistika podle krajů'!H640/'podle krajů na 100tis.obyvatel'!H$5*100000)</f>
        <v>147.62559444657305</v>
      </c>
      <c r="I640" s="22">
        <f>IF('Statistika podle krajů'!I640="","",'Statistika podle krajů'!I640/'podle krajů na 100tis.obyvatel'!I$5*100000)</f>
        <v>163.14781010320004</v>
      </c>
      <c r="J640" s="22">
        <f>IF('Statistika podle krajů'!J640="","",'Statistika podle krajů'!J640/'podle krajů na 100tis.obyvatel'!J$5*100000)</f>
        <v>244.32616107541776</v>
      </c>
      <c r="K640" s="22">
        <f>IF('Statistika podle krajů'!K640="","",'Statistika podle krajů'!K640/'podle krajů na 100tis.obyvatel'!K$5*100000)</f>
        <v>186.73513621661274</v>
      </c>
      <c r="L640" s="22">
        <f>IF('Statistika podle krajů'!L640="","",'Statistika podle krajů'!L640/'podle krajů na 100tis.obyvatel'!L$5*100000)</f>
        <v>164.59883438521666</v>
      </c>
      <c r="M640" s="22">
        <f>IF('Statistika podle krajů'!M640="","",'Statistika podle krajů'!M640/'podle krajů na 100tis.obyvatel'!M$5*100000)</f>
        <v>227.68446951417295</v>
      </c>
      <c r="N640" s="22">
        <f>IF('Statistika podle krajů'!N640="","",'Statistika podle krajů'!N640/'podle krajů na 100tis.obyvatel'!N$5*100000)</f>
        <v>235.5142432903331</v>
      </c>
      <c r="O640" s="23">
        <f>IF('Statistika podle krajů'!O640="","",'Statistika podle krajů'!O640/'podle krajů na 100tis.obyvatel'!O$5*100000)</f>
        <v>196.57837021537827</v>
      </c>
      <c r="Q640" s="24">
        <f>IF('Statistika podle krajů'!Q640="","",'Statistika podle krajů'!Q640/'podle krajů na 100tis.obyvatel'!$Q$5*100000)</f>
        <v>165.66393356087033</v>
      </c>
    </row>
    <row r="641" spans="1:17" x14ac:dyDescent="0.2">
      <c r="A641" s="52">
        <v>44526</v>
      </c>
      <c r="B641" s="22">
        <f>IF('Statistika podle krajů'!B641="","",'Statistika podle krajů'!B641/'podle krajů na 100tis.obyvatel'!B$5*100000)</f>
        <v>170.65915967731826</v>
      </c>
      <c r="C641" s="22">
        <f>IF('Statistika podle krajů'!C641="","",'Statistika podle krajů'!C641/'podle krajů na 100tis.obyvatel'!C$5*100000)</f>
        <v>86.200610623755992</v>
      </c>
      <c r="D641" s="22">
        <f>IF('Statistika podle krajů'!D641="","",'Statistika podle krajů'!D641/'podle krajů na 100tis.obyvatel'!D$5*100000)</f>
        <v>181.8088662486046</v>
      </c>
      <c r="E641" s="22">
        <f>IF('Statistika podle krajů'!E641="","",'Statistika podle krajů'!E641/'podle krajů na 100tis.obyvatel'!E$5*100000)</f>
        <v>141.38013456540867</v>
      </c>
      <c r="F641" s="22">
        <f>IF('Statistika podle krajů'!F641="","",'Statistika podle krajů'!F641/'podle krajů na 100tis.obyvatel'!F$5*100000)</f>
        <v>89.593570982542829</v>
      </c>
      <c r="G641" s="22">
        <f>IF('Statistika podle krajů'!G641="","",'Statistika podle krajů'!G641/'podle krajů na 100tis.obyvatel'!G$5*100000)</f>
        <v>167.60763248128725</v>
      </c>
      <c r="H641" s="22">
        <f>IF('Statistika podle krajů'!H641="","",'Statistika podle krajů'!H641/'podle krajů na 100tis.obyvatel'!H$5*100000)</f>
        <v>162.27546259775968</v>
      </c>
      <c r="I641" s="22">
        <f>IF('Statistika podle krajů'!I641="","",'Statistika podle krajů'!I641/'podle krajů na 100tis.obyvatel'!I$5*100000)</f>
        <v>158.07210045554493</v>
      </c>
      <c r="J641" s="22">
        <f>IF('Statistika podle krajů'!J641="","",'Statistika podle krajů'!J641/'podle krajů na 100tis.obyvatel'!J$5*100000)</f>
        <v>263.84164144322716</v>
      </c>
      <c r="K641" s="22">
        <f>IF('Statistika podle krajů'!K641="","",'Statistika podle krajů'!K641/'podle krajů na 100tis.obyvatel'!K$5*100000)</f>
        <v>201.44641270426607</v>
      </c>
      <c r="L641" s="22">
        <f>IF('Statistika podle krajů'!L641="","",'Statistika podle krajů'!L641/'podle krajů na 100tis.obyvatel'!L$5*100000)</f>
        <v>172.31702641551223</v>
      </c>
      <c r="M641" s="22">
        <f>IF('Statistika podle krajů'!M641="","",'Statistika podle krajů'!M641/'podle krajů na 100tis.obyvatel'!M$5*100000)</f>
        <v>237.81081145225983</v>
      </c>
      <c r="N641" s="22">
        <f>IF('Statistika podle krajů'!N641="","",'Statistika podle krajů'!N641/'podle krajů na 100tis.obyvatel'!N$5*100000)</f>
        <v>260.40459699084204</v>
      </c>
      <c r="O641" s="23">
        <f>IF('Statistika podle krajů'!O641="","",'Statistika podle krajů'!O641/'podle krajů na 100tis.obyvatel'!O$5*100000)</f>
        <v>208.98946223321357</v>
      </c>
      <c r="Q641" s="24">
        <f>IF('Statistika podle krajů'!Q641="","",'Statistika podle krajů'!Q641/'podle krajů na 100tis.obyvatel'!$Q$5*100000)</f>
        <v>174.67838557897142</v>
      </c>
    </row>
    <row r="642" spans="1:17" x14ac:dyDescent="0.2">
      <c r="A642" s="52">
        <v>44527</v>
      </c>
      <c r="B642" s="22">
        <f>IF('Statistika podle krajů'!B642="","",'Statistika podle krajů'!B642/'podle krajů na 100tis.obyvatel'!B$5*100000)</f>
        <v>158.65260817789633</v>
      </c>
      <c r="C642" s="22">
        <f>IF('Statistika podle krajů'!C642="","",'Statistika podle krajů'!C642/'podle krajů na 100tis.obyvatel'!C$5*100000)</f>
        <v>80.930389036206421</v>
      </c>
      <c r="D642" s="22">
        <f>IF('Statistika podle krajů'!D642="","",'Statistika podle krajů'!D642/'podle krajů na 100tis.obyvatel'!D$5*100000)</f>
        <v>170.78544224890271</v>
      </c>
      <c r="E642" s="22">
        <f>IF('Statistika podle krajů'!E642="","",'Statistika podle krajů'!E642/'podle krajů na 100tis.obyvatel'!E$5*100000)</f>
        <v>128.83561423226689</v>
      </c>
      <c r="F642" s="22">
        <f>IF('Statistika podle krajů'!F642="","",'Statistika podle krajů'!F642/'podle krajů na 100tis.obyvatel'!F$5*100000)</f>
        <v>78.055005022669889</v>
      </c>
      <c r="G642" s="22">
        <f>IF('Statistika podle krajů'!G642="","",'Statistika podle krajů'!G642/'podle krajů na 100tis.obyvatel'!G$5*100000)</f>
        <v>159.56831290006272</v>
      </c>
      <c r="H642" s="22">
        <f>IF('Statistika podle krajů'!H642="","",'Statistika podle krajů'!H642/'podle krajů na 100tis.obyvatel'!H$5*100000)</f>
        <v>153.26015912010638</v>
      </c>
      <c r="I642" s="22">
        <f>IF('Statistika podle krajů'!I642="","",'Statistika podle krajů'!I642/'podle krajů na 100tis.obyvatel'!I$5*100000)</f>
        <v>146.28920305920272</v>
      </c>
      <c r="J642" s="22">
        <f>IF('Statistika podle krajů'!J642="","",'Statistika podle krajů'!J642/'podle krajů na 100tis.obyvatel'!J$5*100000)</f>
        <v>247.38741289781922</v>
      </c>
      <c r="K642" s="22">
        <f>IF('Statistika podle krajů'!K642="","",'Statistika podle krajů'!K642/'podle krajů na 100tis.obyvatel'!K$5*100000)</f>
        <v>188.30433904196244</v>
      </c>
      <c r="L642" s="22">
        <f>IF('Statistika podle krajů'!L642="","",'Statistika podle krajů'!L642/'podle krajů na 100tis.obyvatel'!L$5*100000)</f>
        <v>162.24981941947451</v>
      </c>
      <c r="M642" s="22">
        <f>IF('Statistika podle krajů'!M642="","",'Statistika podle krajů'!M642/'podle krajů na 100tis.obyvatel'!M$5*100000)</f>
        <v>225.1528840296512</v>
      </c>
      <c r="N642" s="22">
        <f>IF('Statistika podle krajů'!N642="","",'Statistika podle krajů'!N642/'podle krajů na 100tis.obyvatel'!N$5*100000)</f>
        <v>247.35861849954082</v>
      </c>
      <c r="O642" s="23">
        <f>IF('Statistika podle krajů'!O642="","",'Statistika podle krajů'!O642/'podle krajů na 100tis.obyvatel'!O$5*100000)</f>
        <v>197.91110492870285</v>
      </c>
      <c r="Q642" s="24">
        <f>IF('Statistika podle krajů'!Q642="","",'Statistika podle krajů'!Q642/'podle krajů na 100tis.obyvatel'!$Q$5*100000)</f>
        <v>163.98073712595519</v>
      </c>
    </row>
    <row r="643" spans="1:17" x14ac:dyDescent="0.2">
      <c r="A643" s="52">
        <v>44528</v>
      </c>
      <c r="B643" s="22">
        <f>IF('Statistika podle krajů'!B643="","",'Statistika podle krajů'!B643/'podle krajů na 100tis.obyvatel'!B$5*100000)</f>
        <v>157.74645334775127</v>
      </c>
      <c r="C643" s="22">
        <f>IF('Statistika podle krajů'!C643="","",'Statistika podle krajů'!C643/'podle krajů na 100tis.obyvatel'!C$5*100000)</f>
        <v>80.497220138599602</v>
      </c>
      <c r="D643" s="22">
        <f>IF('Statistika podle krajů'!D643="","",'Statistika podle krajů'!D643/'podle krajů na 100tis.obyvatel'!D$5*100000)</f>
        <v>170.16440427708852</v>
      </c>
      <c r="E643" s="22">
        <f>IF('Statistika podle krajů'!E643="","",'Statistika podle krajů'!E643/'podle krajů na 100tis.obyvatel'!E$5*100000)</f>
        <v>127.64897041696969</v>
      </c>
      <c r="F643" s="22">
        <f>IF('Statistika podle krajů'!F643="","",'Statistika podle krajů'!F643/'podle krajů na 100tis.obyvatel'!F$5*100000)</f>
        <v>77.376265848559726</v>
      </c>
      <c r="G643" s="22">
        <f>IF('Statistika podle krajů'!G643="","",'Statistika podle krajů'!G643/'podle krajů na 100tis.obyvatel'!G$5*100000)</f>
        <v>158.95927353784876</v>
      </c>
      <c r="H643" s="22">
        <f>IF('Statistika podle krajů'!H643="","",'Statistika podle krajů'!H643/'podle krajů na 100tis.obyvatel'!H$5*100000)</f>
        <v>151.45709842457572</v>
      </c>
      <c r="I643" s="22">
        <f>IF('Statistika podle krajů'!I643="","",'Statistika podle krajů'!I643/'podle krajů na 100tis.obyvatel'!I$5*100000)</f>
        <v>144.65772495817072</v>
      </c>
      <c r="J643" s="22">
        <f>IF('Statistika podle krajů'!J643="","",'Statistika podle krajů'!J643/'podle krajů na 100tis.obyvatel'!J$5*100000)</f>
        <v>244.32616107541776</v>
      </c>
      <c r="K643" s="22">
        <f>IF('Statistika podle krajů'!K643="","",'Statistika podle krajů'!K643/'podle krajů na 100tis.obyvatel'!K$5*100000)</f>
        <v>186.73513621661274</v>
      </c>
      <c r="L643" s="22">
        <f>IF('Statistika podle krajů'!L643="","",'Statistika podle krajů'!L643/'podle krajů na 100tis.obyvatel'!L$5*100000)</f>
        <v>160.8236317617025</v>
      </c>
      <c r="M643" s="22">
        <f>IF('Statistika podle krajů'!M643="","",'Statistika podle krajů'!M643/'podle krajů na 100tis.obyvatel'!M$5*100000)</f>
        <v>221.83017808121642</v>
      </c>
      <c r="N643" s="22">
        <f>IF('Statistika podle krajů'!N643="","",'Statistika podle krajů'!N643/'podle krajů na 100tis.obyvatel'!N$5*100000)</f>
        <v>245.98535760571966</v>
      </c>
      <c r="O643" s="23">
        <f>IF('Statistika podle krajů'!O643="","",'Statistika podle krajů'!O643/'podle krajů na 100tis.obyvatel'!O$5*100000)</f>
        <v>195.99529877829875</v>
      </c>
      <c r="Q643" s="24">
        <f>IF('Statistika podle krajů'!Q643="","",'Statistika podle krajů'!Q643/'podle krajů na 100tis.obyvatel'!$Q$5*100000)</f>
        <v>162.61547779541289</v>
      </c>
    </row>
    <row r="644" spans="1:17" x14ac:dyDescent="0.2">
      <c r="A644" s="52">
        <v>44529</v>
      </c>
      <c r="B644" s="22">
        <f>IF('Statistika podle krajů'!B644="","",'Statistika podle krajů'!B644/'podle krajů na 100tis.obyvatel'!B$5*100000)</f>
        <v>158.87914688543259</v>
      </c>
      <c r="C644" s="22">
        <f>IF('Statistika podle krajů'!C644="","",'Statistika podle krajů'!C644/'podle krajů na 100tis.obyvatel'!C$5*100000)</f>
        <v>86.417195072559394</v>
      </c>
      <c r="D644" s="22">
        <f>IF('Statistika podle krajů'!D644="","",'Statistika podle krajů'!D644/'podle krajů na 100tis.obyvatel'!D$5*100000)</f>
        <v>179.16945486839427</v>
      </c>
      <c r="E644" s="22">
        <f>IF('Statistika podle krajů'!E644="","",'Statistika podle krajů'!E644/'podle krajů na 100tis.obyvatel'!E$5*100000)</f>
        <v>132.39554567815847</v>
      </c>
      <c r="F644" s="22">
        <f>IF('Statistika podle krajů'!F644="","",'Statistika podle krajů'!F644/'podle krajů na 100tis.obyvatel'!F$5*100000)</f>
        <v>89.932940569597918</v>
      </c>
      <c r="G644" s="22">
        <f>IF('Statistika podle krajů'!G644="","",'Statistika podle krajů'!G644/'podle krajů na 100tis.obyvatel'!G$5*100000)</f>
        <v>183.80807951617913</v>
      </c>
      <c r="H644" s="22">
        <f>IF('Statistika podle krajů'!H644="","",'Statistika podle krajů'!H644/'podle krajů na 100tis.obyvatel'!H$5*100000)</f>
        <v>164.75467105411437</v>
      </c>
      <c r="I644" s="22">
        <f>IF('Statistika podle krajů'!I644="","",'Statistika podle krajů'!I644/'podle krajů na 100tis.obyvatel'!I$5*100000)</f>
        <v>183.08809800470229</v>
      </c>
      <c r="J644" s="22">
        <f>IF('Statistika podle krajů'!J644="","",'Statistika podle krajů'!J644/'podle krajů na 100tis.obyvatel'!J$5*100000)</f>
        <v>262.50234377092653</v>
      </c>
      <c r="K644" s="22">
        <f>IF('Statistika podle krajů'!K644="","",'Statistika podle krajů'!K644/'podle krajů na 100tis.obyvatel'!K$5*100000)</f>
        <v>202.4271644701096</v>
      </c>
      <c r="L644" s="22">
        <f>IF('Statistika podle krajů'!L644="","",'Statistika podle krajů'!L644/'podle krajů na 100tis.obyvatel'!L$5*100000)</f>
        <v>170.21969162467101</v>
      </c>
      <c r="M644" s="22">
        <f>IF('Statistika podle krajů'!M644="","",'Statistika podle krajů'!M644/'podle krajů na 100tis.obyvatel'!M$5*100000)</f>
        <v>236.86146689556421</v>
      </c>
      <c r="N644" s="22">
        <f>IF('Statistika podle krajů'!N644="","",'Statistika podle krajů'!N644/'podle krajů na 100tis.obyvatel'!N$5*100000)</f>
        <v>260.91956982602505</v>
      </c>
      <c r="O644" s="23">
        <f>IF('Statistika podle krajů'!O644="","",'Statistika podle krajů'!O644/'podle krajů na 100tis.obyvatel'!O$5*100000)</f>
        <v>203.5752274603324</v>
      </c>
      <c r="Q644" s="24">
        <f>IF('Statistika podle krajů'!Q644="","",'Statistika podle krajů'!Q644/'podle krajů na 100tis.obyvatel'!$Q$5*100000)</f>
        <v>174.35109738329345</v>
      </c>
    </row>
    <row r="645" spans="1:17" ht="13.5" thickBot="1" x14ac:dyDescent="0.25">
      <c r="A645" s="41">
        <v>44530</v>
      </c>
      <c r="B645" s="42">
        <f>IF('Statistika podle krajů'!B645="","",'Statistika podle krajů'!B645/'podle krajů na 100tis.obyvatel'!B$5*100000)</f>
        <v>158.1995307628238</v>
      </c>
      <c r="C645" s="43">
        <f>IF('Statistika podle krajů'!C645="","",'Statistika podle krajů'!C645/'podle krajů na 100tis.obyvatel'!C$5*100000)</f>
        <v>85.695246909881376</v>
      </c>
      <c r="D645" s="43">
        <f>IF('Statistika podle krajů'!D645="","",'Statistika podle krajů'!D645/'podle krajů na 100tis.obyvatel'!D$5*100000)</f>
        <v>177.92737892476589</v>
      </c>
      <c r="E645" s="43">
        <f>IF('Statistika podle krajů'!E645="","",'Statistika podle krajů'!E645/'podle krajů na 100tis.obyvatel'!E$5*100000)</f>
        <v>133.4126689484132</v>
      </c>
      <c r="F645" s="43">
        <f>IF('Statistika podle krajů'!F645="","",'Statistika podle krajů'!F645/'podle krajů na 100tis.obyvatel'!F$5*100000)</f>
        <v>88.914831808432652</v>
      </c>
      <c r="G645" s="43">
        <f>IF('Statistika podle krajů'!G645="","",'Statistika podle krajů'!G645/'podle krajů na 100tis.obyvatel'!G$5*100000)</f>
        <v>184.05169526106471</v>
      </c>
      <c r="H645" s="43">
        <f>IF('Statistika podle krajů'!H645="","",'Statistika podle krajů'!H645/'podle krajů na 100tis.obyvatel'!H$5*100000)</f>
        <v>173.319209357885</v>
      </c>
      <c r="I645" s="43">
        <f>IF('Statistika podle krajů'!I645="","",'Statistika podle krajů'!I645/'podle krajů na 100tis.obyvatel'!I$5*100000)</f>
        <v>190.70166247618496</v>
      </c>
      <c r="J645" s="43">
        <f>IF('Statistika podle krajů'!J645="","",'Statistika podle krajů'!J645/'podle krajů na 100tis.obyvatel'!J$5*100000)</f>
        <v>270.34680156583028</v>
      </c>
      <c r="K645" s="43">
        <f>IF('Statistika podle krajů'!K645="","",'Statistika podle krajů'!K645/'podle krajů na 100tis.obyvatel'!K$5*100000)</f>
        <v>212.43083248171391</v>
      </c>
      <c r="L645" s="43">
        <f>IF('Statistika podle krajů'!L645="","",'Statistika podle krajů'!L645/'podle krajů na 100tis.obyvatel'!L$5*100000)</f>
        <v>169.6324378832355</v>
      </c>
      <c r="M645" s="43">
        <f>IF('Statistika podle krajů'!M645="","",'Statistika podle krajů'!M645/'podle krajů na 100tis.obyvatel'!M$5*100000)</f>
        <v>235.43745006052072</v>
      </c>
      <c r="N645" s="43">
        <f>IF('Statistika podle krajů'!N645="","",'Statistika podle krajů'!N645/'podle krajů na 100tis.obyvatel'!N$5*100000)</f>
        <v>258.51636326183791</v>
      </c>
      <c r="O645" s="44">
        <f>IF('Statistika podle krajů'!O645="","",'Statistika podle krajů'!O645/'podle krajů na 100tis.obyvatel'!O$5*100000)</f>
        <v>204.74137033449142</v>
      </c>
      <c r="Q645" s="24">
        <f>IF('Statistika podle krajů'!Q645="","",'Statistika podle krajů'!Q645/'podle krajů na 100tis.obyvatel'!$Q$5*100000)</f>
        <v>175.60414361817476</v>
      </c>
    </row>
    <row r="646" spans="1:17" ht="13.5" thickTop="1" x14ac:dyDescent="0.2">
      <c r="A646" s="52">
        <v>44531</v>
      </c>
      <c r="B646" s="32">
        <f>IF('Statistika podle krajů'!B646="","",'Statistika podle krajů'!B646/'podle krajů na 100tis.obyvatel'!B$5*100000)</f>
        <v>161.06902105828311</v>
      </c>
      <c r="C646" s="22">
        <f>IF('Statistika podle krajů'!C646="","",'Statistika podle krajů'!C646/'podle krajů na 100tis.obyvatel'!C$5*100000)</f>
        <v>85.117688379738965</v>
      </c>
      <c r="D646" s="22">
        <f>IF('Statistika podle krajů'!D646="","",'Statistika podle krajů'!D646/'podle krajů na 100tis.obyvatel'!D$5*100000)</f>
        <v>175.13270805160204</v>
      </c>
      <c r="E646" s="22">
        <f>IF('Statistika podle krajů'!E646="","",'Statistika podle krajů'!E646/'podle krajů na 100tis.obyvatel'!E$5*100000)</f>
        <v>124.59760060620548</v>
      </c>
      <c r="F646" s="22">
        <f>IF('Statistika podle krajů'!F646="","",'Statistika podle krajů'!F646/'podle krajů na 100tis.obyvatel'!F$5*100000)</f>
        <v>89.25420139548774</v>
      </c>
      <c r="G646" s="22">
        <f>IF('Statistika podle krajů'!G646="","",'Statistika podle krajů'!G646/'podle krajů na 100tis.obyvatel'!G$5*100000)</f>
        <v>181.12830632243762</v>
      </c>
      <c r="H646" s="22">
        <f>IF('Statistika podle krajů'!H646="","",'Statistika podle krajů'!H646/'podle krajů na 100tis.obyvatel'!H$5*100000)</f>
        <v>175.57303522729833</v>
      </c>
      <c r="I646" s="22">
        <f>IF('Statistika podle krajů'!I646="","",'Statistika podle krajů'!I646/'podle krajů na 100tis.obyvatel'!I$5*100000)</f>
        <v>192.51441592177608</v>
      </c>
      <c r="J646" s="22">
        <f>IF('Statistika podle krajů'!J646="","",'Statistika podle krajů'!J646/'podle krajů na 100tis.obyvatel'!J$5*100000)</f>
        <v>263.45898496542696</v>
      </c>
      <c r="K646" s="22">
        <f>IF('Statistika podle krajů'!K646="","",'Statistika podle krajů'!K646/'podle krajů na 100tis.obyvatel'!K$5*100000)</f>
        <v>206.93862259298996</v>
      </c>
      <c r="L646" s="22">
        <f>IF('Statistika podle krajů'!L646="","",'Statistika podle krajů'!L646/'podle krajů na 100tis.obyvatel'!L$5*100000)</f>
        <v>168.79350396689904</v>
      </c>
      <c r="M646" s="22">
        <f>IF('Statistika podle krajů'!M646="","",'Statistika podle krajů'!M646/'podle krajů na 100tis.obyvatel'!M$5*100000)</f>
        <v>234.48810550382504</v>
      </c>
      <c r="N646" s="22">
        <f>IF('Statistika podle krajů'!N646="","",'Statistika podle krajů'!N646/'podle krajů na 100tis.obyvatel'!N$5*100000)</f>
        <v>261.09122743775265</v>
      </c>
      <c r="O646" s="23">
        <f>IF('Statistika podle krajů'!O646="","",'Statistika podle krajů'!O646/'podle krajů na 100tis.obyvatel'!O$5*100000)</f>
        <v>196.66166613496105</v>
      </c>
      <c r="Q646" s="24">
        <f>IF('Statistika podle krajů'!Q646="","",'Statistika podle krajů'!Q646/'podle krajů na 100tis.obyvatel'!$Q$5*100000)</f>
        <v>173.68716990063248</v>
      </c>
    </row>
    <row r="647" spans="1:17" x14ac:dyDescent="0.2">
      <c r="A647" s="52">
        <v>44532</v>
      </c>
      <c r="B647" s="32">
        <f>IF('Statistika podle krajů'!B647="","",'Statistika podle krajů'!B647/'podle krajů na 100tis.obyvatel'!B$5*100000)</f>
        <v>159.70978881306553</v>
      </c>
      <c r="C647" s="22">
        <f>IF('Statistika podle krajů'!C647="","",'Statistika podle krajů'!C647/'podle krajů na 100tis.obyvatel'!C$5*100000)</f>
        <v>89.521572172074897</v>
      </c>
      <c r="D647" s="22">
        <f>IF('Statistika podle krajů'!D647="","",'Statistika podle krajů'!D647/'podle krajů na 100tis.obyvatel'!D$5*100000)</f>
        <v>175.75374602341623</v>
      </c>
      <c r="E647" s="22">
        <f>IF('Statistika podle krajů'!E647="","",'Statistika podle krajů'!E647/'podle krajů na 100tis.obyvatel'!E$5*100000)</f>
        <v>128.83561423226689</v>
      </c>
      <c r="F647" s="22">
        <f>IF('Statistika podle krajů'!F647="","",'Statistika podle krajů'!F647/'podle krajů na 100tis.obyvatel'!F$5*100000)</f>
        <v>95.023484375424218</v>
      </c>
      <c r="G647" s="22">
        <f>IF('Statistika podle krajů'!G647="","",'Statistika podle krajů'!G647/'podle krajů na 100tis.obyvatel'!G$5*100000)</f>
        <v>186.24423696503504</v>
      </c>
      <c r="H647" s="22">
        <f>IF('Statistika podle krajů'!H647="","",'Statistika podle krajů'!H647/'podle krajů na 100tis.obyvatel'!H$5*100000)</f>
        <v>181.20759990083167</v>
      </c>
      <c r="I647" s="22">
        <f>IF('Statistika podle krajů'!I647="","",'Statistika podle krajů'!I647/'podle krajů na 100tis.obyvatel'!I$5*100000)</f>
        <v>201.03435711605428</v>
      </c>
      <c r="J647" s="22">
        <f>IF('Statistika podle krajů'!J647="","",'Statistika podle krajů'!J647/'podle krajů na 100tis.obyvatel'!J$5*100000)</f>
        <v>267.85953446012911</v>
      </c>
      <c r="K647" s="22">
        <f>IF('Statistika podle krajů'!K647="","",'Statistika podle krajů'!K647/'podle krajů na 100tis.obyvatel'!K$5*100000)</f>
        <v>211.64623106903903</v>
      </c>
      <c r="L647" s="22">
        <f>IF('Statistika podle krajů'!L647="","",'Statistika podle krajů'!L647/'podle krajů na 100tis.obyvatel'!L$5*100000)</f>
        <v>168.54182379199807</v>
      </c>
      <c r="M647" s="22">
        <f>IF('Statistika podle krajů'!M647="","",'Statistika podle krajů'!M647/'podle krajů na 100tis.obyvatel'!M$5*100000)</f>
        <v>236.70324280278157</v>
      </c>
      <c r="N647" s="22">
        <f>IF('Statistika podle krajů'!N647="","",'Statistika podle krajů'!N647/'podle krajů na 100tis.obyvatel'!N$5*100000)</f>
        <v>260.23293937911444</v>
      </c>
      <c r="O647" s="23">
        <f>IF('Statistika podle krajů'!O647="","",'Statistika podle krajů'!O647/'podle krajů na 100tis.obyvatel'!O$5*100000)</f>
        <v>198.24428860703401</v>
      </c>
      <c r="Q647" s="24">
        <f>IF('Statistika podle krajů'!Q647="","",'Statistika podle krajů'!Q647/'podle krajů na 100tis.obyvatel'!$Q$5*100000)</f>
        <v>176.25872000953063</v>
      </c>
    </row>
    <row r="648" spans="1:17" x14ac:dyDescent="0.2">
      <c r="A648" s="52">
        <v>44533</v>
      </c>
      <c r="B648" s="32">
        <f>IF('Statistika podle krajů'!B648="","",'Statistika podle krajů'!B648/'podle krajů na 100tis.obyvatel'!B$5*100000)</f>
        <v>162.12620169345234</v>
      </c>
      <c r="C648" s="22">
        <f>IF('Statistika podle krajů'!C648="","",'Statistika podle krajů'!C648/'podle krajů na 100tis.obyvatel'!C$5*100000)</f>
        <v>90.387909967288536</v>
      </c>
      <c r="D648" s="22">
        <f>IF('Statistika podle krajů'!D648="","",'Statistika podle krajů'!D648/'podle krajů na 100tis.obyvatel'!D$5*100000)</f>
        <v>178.85893588248717</v>
      </c>
      <c r="E648" s="22">
        <f>IF('Statistika podle krajů'!E648="","",'Statistika podle krajů'!E648/'podle krajů na 100tis.obyvatel'!E$5*100000)</f>
        <v>135.27739494388021</v>
      </c>
      <c r="F648" s="22">
        <f>IF('Statistika podle krajů'!F648="","",'Statistika podle krajů'!F648/'podle krajů na 100tis.obyvatel'!F$5*100000)</f>
        <v>94.344745201314041</v>
      </c>
      <c r="G648" s="22">
        <f>IF('Statistika podle krajů'!G648="","",'Statistika podle krajů'!G648/'podle krajů na 100tis.obyvatel'!G$5*100000)</f>
        <v>190.7511282454185</v>
      </c>
      <c r="H648" s="22">
        <f>IF('Statistika podle krajů'!H648="","",'Statistika podle krajů'!H648/'podle krajů na 100tis.obyvatel'!H$5*100000)</f>
        <v>191.34981631319164</v>
      </c>
      <c r="I648" s="22">
        <f>IF('Statistika podle krajů'!I648="","",'Statistika podle krajů'!I648/'podle krajů na 100tis.obyvatel'!I$5*100000)</f>
        <v>209.01047227665518</v>
      </c>
      <c r="J648" s="22">
        <f>IF('Statistika podle krajů'!J648="","",'Statistika podle krajů'!J648/'podle krajů na 100tis.obyvatel'!J$5*100000)</f>
        <v>262.88500024872673</v>
      </c>
      <c r="K648" s="22">
        <f>IF('Statistika podle krajů'!K648="","",'Statistika podle krajů'!K648/'podle krajů na 100tis.obyvatel'!K$5*100000)</f>
        <v>220.08069625529362</v>
      </c>
      <c r="L648" s="22">
        <f>IF('Statistika podle krajů'!L648="","",'Statistika podle krajů'!L648/'podle krajů na 100tis.obyvatel'!L$5*100000)</f>
        <v>168.96129075016634</v>
      </c>
      <c r="M648" s="22">
        <f>IF('Statistika podle krajů'!M648="","",'Statistika podle krajů'!M648/'podle krajů na 100tis.obyvatel'!M$5*100000)</f>
        <v>238.60193191617287</v>
      </c>
      <c r="N648" s="22">
        <f>IF('Statistika podle krajů'!N648="","",'Statistika podle krajů'!N648/'podle krajů na 100tis.obyvatel'!N$5*100000)</f>
        <v>274.4805211525092</v>
      </c>
      <c r="O648" s="23">
        <f>IF('Statistika podle krajů'!O648="","",'Statistika podle krajů'!O648/'podle krajů na 100tis.obyvatel'!O$5*100000)</f>
        <v>203.74181929949799</v>
      </c>
      <c r="Q648" s="24">
        <f>IF('Statistika podle krajů'!Q648="","",'Statistika podle krajů'!Q648/'podle krajů na 100tis.obyvatel'!$Q$5*100000)</f>
        <v>180.08331635331004</v>
      </c>
    </row>
    <row r="649" spans="1:17" x14ac:dyDescent="0.2">
      <c r="A649" s="52">
        <v>44534</v>
      </c>
      <c r="B649" s="32">
        <f>IF('Statistika podle krajů'!B649="","",'Statistika podle krajů'!B649/'podle krajů na 100tis.obyvatel'!B$5*100000)</f>
        <v>151.55439534176008</v>
      </c>
      <c r="C649" s="22">
        <f>IF('Statistika podle krajů'!C649="","",'Statistika podle krajů'!C649/'podle krajů na 100tis.obyvatel'!C$5*100000)</f>
        <v>83.096233524240489</v>
      </c>
      <c r="D649" s="22">
        <f>IF('Statistika podle krajů'!D649="","",'Statistika podle krajů'!D649/'podle krajů na 100tis.obyvatel'!D$5*100000)</f>
        <v>166.12765746029626</v>
      </c>
      <c r="E649" s="22">
        <f>IF('Statistika podle krajů'!E649="","",'Statistika podle krajů'!E649/'podle krajů na 100tis.obyvatel'!E$5*100000)</f>
        <v>123.07191570082335</v>
      </c>
      <c r="F649" s="22">
        <f>IF('Statistika podle krajů'!F649="","",'Statistika podle krajů'!F649/'podle krajů na 100tis.obyvatel'!F$5*100000)</f>
        <v>83.824288002606366</v>
      </c>
      <c r="G649" s="22">
        <f>IF('Statistika podle krajů'!G649="","",'Statistika podle krajů'!G649/'podle krajů na 100tis.obyvatel'!G$5*100000)</f>
        <v>183.56446377129353</v>
      </c>
      <c r="H649" s="22">
        <f>IF('Statistika podle krajů'!H649="","",'Statistika podle krajů'!H649/'podle krajů na 100tis.obyvatel'!H$5*100000)</f>
        <v>178.27762627059434</v>
      </c>
      <c r="I649" s="22">
        <f>IF('Statistika podle krajů'!I649="","",'Statistika podle krajů'!I649/'podle krajů na 100tis.obyvatel'!I$5*100000)</f>
        <v>193.05824195545341</v>
      </c>
      <c r="J649" s="22">
        <f>IF('Statistika podle krajů'!J649="","",'Statistika podle krajů'!J649/'podle krajů na 100tis.obyvatel'!J$5*100000)</f>
        <v>242.41287868641683</v>
      </c>
      <c r="K649" s="22">
        <f>IF('Statistika podle krajů'!K649="","",'Statistika podle krajů'!K649/'podle krajů na 100tis.obyvatel'!K$5*100000)</f>
        <v>205.7617204739777</v>
      </c>
      <c r="L649" s="22">
        <f>IF('Statistika podle krajů'!L649="","",'Statistika podle krajů'!L649/'podle krajů na 100tis.obyvatel'!L$5*100000)</f>
        <v>156.12560183021822</v>
      </c>
      <c r="M649" s="22">
        <f>IF('Statistika podle krajů'!M649="","",'Statistika podle krajů'!M649/'podle krajů na 100tis.obyvatel'!M$5*100000)</f>
        <v>218.66569622556426</v>
      </c>
      <c r="N649" s="22">
        <f>IF('Statistika podle krajů'!N649="","",'Statistika podle krajů'!N649/'podle krajů na 100tis.obyvatel'!N$5*100000)</f>
        <v>258.51636326183791</v>
      </c>
      <c r="O649" s="23">
        <f>IF('Statistika podle krajů'!O649="","",'Statistika podle krajů'!O649/'podle krajů na 100tis.obyvatel'!O$5*100000)</f>
        <v>188.83184969417903</v>
      </c>
      <c r="Q649" s="24">
        <f>IF('Statistika podle krajů'!Q649="","",'Statistika podle krajů'!Q649/'podle krajů na 100tis.obyvatel'!$Q$5*100000)</f>
        <v>167.34712999578548</v>
      </c>
    </row>
    <row r="650" spans="1:17" x14ac:dyDescent="0.2">
      <c r="A650" s="52">
        <v>44535</v>
      </c>
      <c r="B650" s="32">
        <f>IF('Statistika podle krajů'!B650="","",'Statistika podle krajů'!B650/'podle krajů na 100tis.obyvatel'!B$5*100000)</f>
        <v>149.89311148649412</v>
      </c>
      <c r="C650" s="22">
        <f>IF('Statistika podle krajů'!C650="","",'Statistika podle krajů'!C650/'podle krajů na 100tis.obyvatel'!C$5*100000)</f>
        <v>82.80745425916929</v>
      </c>
      <c r="D650" s="22">
        <f>IF('Statistika podle krajů'!D650="","",'Statistika podle krajů'!D650/'podle krajů na 100tis.obyvatel'!D$5*100000)</f>
        <v>165.19610050257498</v>
      </c>
      <c r="E650" s="22">
        <f>IF('Statistika podle krajů'!E650="","",'Statistika podle krajů'!E650/'podle krajů na 100tis.obyvatel'!E$5*100000)</f>
        <v>123.07191570082335</v>
      </c>
      <c r="F650" s="22">
        <f>IF('Statistika podle krajů'!F650="","",'Statistika podle krajů'!F650/'podle krajů na 100tis.obyvatel'!F$5*100000)</f>
        <v>80.769961719110583</v>
      </c>
      <c r="G650" s="22">
        <f>IF('Statistika podle krajů'!G650="","",'Statistika podle krajů'!G650/'podle krajů na 100tis.obyvatel'!G$5*100000)</f>
        <v>184.05169526106471</v>
      </c>
      <c r="H650" s="22">
        <f>IF('Statistika podle krajů'!H650="","",'Statistika podle krajů'!H650/'podle krajů na 100tis.obyvatel'!H$5*100000)</f>
        <v>176.02380040118101</v>
      </c>
      <c r="I650" s="22">
        <f>IF('Statistika podle krajů'!I650="","",'Statistika podle krajů'!I650/'podle krajů na 100tis.obyvatel'!I$5*100000)</f>
        <v>186.71360489588452</v>
      </c>
      <c r="J650" s="22">
        <f>IF('Statistika podle krajů'!J650="","",'Statistika podle krajů'!J650/'podle krajů na 100tis.obyvatel'!J$5*100000)</f>
        <v>236.29037504161388</v>
      </c>
      <c r="K650" s="22">
        <f>IF('Statistika podle krajů'!K650="","",'Statistika podle krajů'!K650/'podle krajů na 100tis.obyvatel'!K$5*100000)</f>
        <v>205.3694197676403</v>
      </c>
      <c r="L650" s="22">
        <f>IF('Statistika podle krajů'!L650="","",'Statistika podle krajů'!L650/'podle krajů na 100tis.obyvatel'!L$5*100000)</f>
        <v>155.11888113061445</v>
      </c>
      <c r="M650" s="22">
        <f>IF('Statistika podle krajů'!M650="","",'Statistika podle krajů'!M650/'podle krajů na 100tis.obyvatel'!M$5*100000)</f>
        <v>215.65943846269471</v>
      </c>
      <c r="N650" s="22">
        <f>IF('Statistika podle krajů'!N650="","",'Statistika podle krajů'!N650/'podle krajů na 100tis.obyvatel'!N$5*100000)</f>
        <v>257.48641759147205</v>
      </c>
      <c r="O650" s="23">
        <f>IF('Statistika podle krajů'!O650="","",'Statistika podle krajů'!O650/'podle krajů na 100tis.obyvatel'!O$5*100000)</f>
        <v>187.58241090043722</v>
      </c>
      <c r="Q650" s="24">
        <f>IF('Statistika podle krajů'!Q650="","",'Statistika podle krajů'!Q650/'podle krajů na 100tis.obyvatel'!$Q$5*100000)</f>
        <v>165.77614665653132</v>
      </c>
    </row>
    <row r="651" spans="1:17" x14ac:dyDescent="0.2">
      <c r="A651" s="52">
        <v>44536</v>
      </c>
      <c r="B651" s="32">
        <f>IF('Statistika podle krajů'!B651="","",'Statistika podle krajů'!B651/'podle krajů na 100tis.obyvatel'!B$5*100000)</f>
        <v>151.55439534176008</v>
      </c>
      <c r="C651" s="22">
        <f>IF('Statistika podle krajů'!C651="","",'Statistika podle krajů'!C651/'podle krajů na 100tis.obyvatel'!C$5*100000)</f>
        <v>84.973298747203359</v>
      </c>
      <c r="D651" s="22">
        <f>IF('Statistika podle krajů'!D651="","",'Statistika podle krajů'!D651/'podle krajů na 100tis.obyvatel'!D$5*100000)</f>
        <v>172.33803717843819</v>
      </c>
      <c r="E651" s="22">
        <f>IF('Statistika podle krajů'!E651="","",'Statistika podle krajů'!E651/'podle krajů na 100tis.obyvatel'!E$5*100000)</f>
        <v>121.88527188552617</v>
      </c>
      <c r="F651" s="22">
        <f>IF('Statistika podle krajů'!F651="","",'Statistika podle krajů'!F651/'podle krajů na 100tis.obyvatel'!F$5*100000)</f>
        <v>87.8967230472674</v>
      </c>
      <c r="G651" s="22">
        <f>IF('Statistika podle krajů'!G651="","",'Statistika podle krajů'!G651/'podle krajů na 100tis.obyvatel'!G$5*100000)</f>
        <v>189.89847313831893</v>
      </c>
      <c r="H651" s="22">
        <f>IF('Statistika podle krajů'!H651="","",'Statistika podle krajů'!H651/'podle krajů na 100tis.obyvatel'!H$5*100000)</f>
        <v>189.54675561766098</v>
      </c>
      <c r="I651" s="22">
        <f>IF('Statistika podle krajů'!I651="","",'Statistika podle krajů'!I651/'podle krajů na 100tis.obyvatel'!I$5*100000)</f>
        <v>199.58415435958142</v>
      </c>
      <c r="J651" s="22">
        <f>IF('Statistika podle krajů'!J651="","",'Statistika podle krajů'!J651/'podle krajů na 100tis.obyvatel'!J$5*100000)</f>
        <v>250.06600824242057</v>
      </c>
      <c r="K651" s="22">
        <f>IF('Statistika podle krajů'!K651="","",'Statistika podle krajů'!K651/'podle krajů na 100tis.obyvatel'!K$5*100000)</f>
        <v>215.96153883875067</v>
      </c>
      <c r="L651" s="22">
        <f>IF('Statistika podle krajů'!L651="","",'Statistika podle krajů'!L651/'podle krajů na 100tis.obyvatel'!L$5*100000)</f>
        <v>166.1089154346223</v>
      </c>
      <c r="M651" s="22">
        <f>IF('Statistika podle krajů'!M651="","",'Statistika podle krajů'!M651/'podle krajů na 100tis.obyvatel'!M$5*100000)</f>
        <v>215.81766255547734</v>
      </c>
      <c r="N651" s="22">
        <f>IF('Statistika podle krajů'!N651="","",'Statistika podle krajů'!N651/'podle krajů na 100tis.obyvatel'!N$5*100000)</f>
        <v>257.14310236801674</v>
      </c>
      <c r="O651" s="23">
        <f>IF('Statistika podle krajů'!O651="","",'Statistika podle krajů'!O651/'podle krajů na 100tis.obyvatel'!O$5*100000)</f>
        <v>196.66166613496105</v>
      </c>
      <c r="Q651" s="24">
        <f>IF('Statistika podle krajů'!Q651="","",'Statistika podle krajů'!Q651/'podle krajů na 100tis.obyvatel'!$Q$5*100000)</f>
        <v>171.9104625526665</v>
      </c>
    </row>
    <row r="652" spans="1:17" x14ac:dyDescent="0.2">
      <c r="A652" s="52">
        <v>44537</v>
      </c>
      <c r="B652" s="32">
        <f>IF('Statistika podle krajů'!B652="","",'Statistika podle krajů'!B652/'podle krajů na 100tis.obyvatel'!B$5*100000)</f>
        <v>147.47669860610733</v>
      </c>
      <c r="C652" s="22">
        <f>IF('Statistika podle krajů'!C652="","",'Statistika podle krajů'!C652/'podle krajů na 100tis.obyvatel'!C$5*100000)</f>
        <v>84.034766135721924</v>
      </c>
      <c r="D652" s="22">
        <f>IF('Statistika podle krajů'!D652="","",'Statistika podle krajů'!D652/'podle krajů na 100tis.obyvatel'!D$5*100000)</f>
        <v>162.09091064350403</v>
      </c>
      <c r="E652" s="22">
        <f>IF('Statistika podle krajů'!E652="","",'Statistika podle krajů'!E652/'podle krajů na 100tis.obyvatel'!E$5*100000)</f>
        <v>118.32534043963459</v>
      </c>
      <c r="F652" s="22">
        <f>IF('Statistika podle krajů'!F652="","",'Statistika podle krajů'!F652/'podle krajů na 100tis.obyvatel'!F$5*100000)</f>
        <v>88.236092634322475</v>
      </c>
      <c r="G652" s="22">
        <f>IF('Statistika podle krajů'!G652="","",'Statistika podle krajů'!G652/'podle krajů na 100tis.obyvatel'!G$5*100000)</f>
        <v>182.83361653663675</v>
      </c>
      <c r="H652" s="22">
        <f>IF('Statistika podle krajů'!H652="","",'Statistika podle krajů'!H652/'podle krajů na 100tis.obyvatel'!H$5*100000)</f>
        <v>183.23604318330368</v>
      </c>
      <c r="I652" s="22">
        <f>IF('Statistika podle krajů'!I652="","",'Statistika podle krajů'!I652/'podle krajů na 100tis.obyvatel'!I$5*100000)</f>
        <v>197.59012556943117</v>
      </c>
      <c r="J652" s="22">
        <f>IF('Statistika podle krajů'!J652="","",'Statistika podle krajů'!J652/'podle krajů na 100tis.obyvatel'!J$5*100000)</f>
        <v>240.49959629741593</v>
      </c>
      <c r="K652" s="22">
        <f>IF('Statistika podle krajů'!K652="","",'Statistika podle krajů'!K652/'podle krajů na 100tis.obyvatel'!K$5*100000)</f>
        <v>213.21543389438872</v>
      </c>
      <c r="L652" s="22">
        <f>IF('Statistika podle krajů'!L652="","",'Statistika podle krajů'!L652/'podle krajů na 100tis.obyvatel'!L$5*100000)</f>
        <v>158.55851018759401</v>
      </c>
      <c r="M652" s="22">
        <f>IF('Statistika podle krajů'!M652="","",'Statistika podle krajů'!M652/'podle krajů na 100tis.obyvatel'!M$5*100000)</f>
        <v>199.6788050916513</v>
      </c>
      <c r="N652" s="22">
        <f>IF('Statistika podle krajů'!N652="","",'Statistika podle krajů'!N652/'podle krajů na 100tis.obyvatel'!N$5*100000)</f>
        <v>231.56611822059719</v>
      </c>
      <c r="O652" s="23">
        <f>IF('Statistika podle krajů'!O652="","",'Statistika podle krajů'!O652/'podle krajů na 100tis.obyvatel'!O$5*100000)</f>
        <v>190.3311762466692</v>
      </c>
      <c r="Q652" s="24">
        <f>IF('Statistika podle krajů'!Q652="","",'Statistika podle krajů'!Q652/'podle krajů na 100tis.obyvatel'!$Q$5*100000)</f>
        <v>165.07481480865002</v>
      </c>
    </row>
    <row r="653" spans="1:17" x14ac:dyDescent="0.2">
      <c r="A653" s="52">
        <v>44538</v>
      </c>
      <c r="B653" s="32">
        <f>IF('Statistika podle krajů'!B653="","",'Statistika podle krajů'!B653/'podle krajů na 100tis.obyvatel'!B$5*100000)</f>
        <v>143.39900187045458</v>
      </c>
      <c r="C653" s="22">
        <f>IF('Statistika podle krajů'!C653="","",'Statistika podle krajů'!C653/'podle krajů na 100tis.obyvatel'!C$5*100000)</f>
        <v>83.168428340508299</v>
      </c>
      <c r="D653" s="22">
        <f>IF('Statistika podle krajů'!D653="","",'Statistika podle krajů'!D653/'podle krajů na 100tis.obyvatel'!D$5*100000)</f>
        <v>149.67015120722019</v>
      </c>
      <c r="E653" s="22">
        <f>IF('Statistika podle krajů'!E653="","",'Statistika podle krajů'!E653/'podle krajů na 100tis.obyvatel'!E$5*100000)</f>
        <v>116.29109389912512</v>
      </c>
      <c r="F653" s="22">
        <f>IF('Statistika podle krajů'!F653="","",'Statistika podle krajů'!F653/'podle krajů na 100tis.obyvatel'!F$5*100000)</f>
        <v>88.914831808432652</v>
      </c>
      <c r="G653" s="22">
        <f>IF('Statistika podle krajů'!G653="","",'Statistika podle krajů'!G653/'podle krajů na 100tis.obyvatel'!G$5*100000)</f>
        <v>183.68627164373632</v>
      </c>
      <c r="H653" s="22">
        <f>IF('Statistika podle krajů'!H653="","",'Statistika podle krajů'!H653/'podle krajů na 100tis.obyvatel'!H$5*100000)</f>
        <v>183.461425770245</v>
      </c>
      <c r="I653" s="22">
        <f>IF('Statistika podle krajů'!I653="","",'Statistika podle krajů'!I653/'podle krajů na 100tis.obyvatel'!I$5*100000)</f>
        <v>193.78334333368983</v>
      </c>
      <c r="J653" s="22">
        <f>IF('Statistika podle krajů'!J653="","",'Statistika podle krajů'!J653/'podle krajů na 100tis.obyvatel'!J$5*100000)</f>
        <v>241.2649092530163</v>
      </c>
      <c r="K653" s="22">
        <f>IF('Statistika podle krajů'!K653="","",'Statistika podle krajů'!K653/'podle krajů na 100tis.obyvatel'!K$5*100000)</f>
        <v>213.41158424755744</v>
      </c>
      <c r="L653" s="22">
        <f>IF('Statistika podle krajů'!L653="","",'Statistika podle krajů'!L653/'podle krajů na 100tis.obyvatel'!L$5*100000)</f>
        <v>155.79002826368364</v>
      </c>
      <c r="M653" s="22">
        <f>IF('Statistika podle krajů'!M653="","",'Statistika podle krajů'!M653/'podle krajů na 100tis.obyvatel'!M$5*100000)</f>
        <v>191.29292817417308</v>
      </c>
      <c r="N653" s="22">
        <f>IF('Statistika podle krajů'!N653="","",'Statistika podle krajů'!N653/'podle krajů na 100tis.obyvatel'!N$5*100000)</f>
        <v>223.15489524594247</v>
      </c>
      <c r="O653" s="23">
        <f>IF('Statistika podle krajů'!O653="","",'Statistika podle krajů'!O653/'podle krajů na 100tis.obyvatel'!O$5*100000)</f>
        <v>187.99889049835116</v>
      </c>
      <c r="Q653" s="24">
        <f>IF('Statistika podle krajů'!Q653="","",'Statistika podle krajů'!Q653/'podle krajů na 100tis.obyvatel'!$Q$5*100000)</f>
        <v>162.01700795188751</v>
      </c>
    </row>
    <row r="654" spans="1:17" x14ac:dyDescent="0.2">
      <c r="A654" s="52">
        <v>44539</v>
      </c>
      <c r="B654" s="32">
        <f>IF('Statistika podle krajů'!B654="","",'Statistika podle krajů'!B654/'podle krajů na 100tis.obyvatel'!B$5*100000)</f>
        <v>142.26630833277326</v>
      </c>
      <c r="C654" s="22">
        <f>IF('Statistika podle krajů'!C654="","",'Statistika podle krajů'!C654/'podle krajů na 100tis.obyvatel'!C$5*100000)</f>
        <v>83.457207605579498</v>
      </c>
      <c r="D654" s="22">
        <f>IF('Statistika podle krajů'!D654="","",'Statistika podle krajů'!D654/'podle krajů na 100tis.obyvatel'!D$5*100000)</f>
        <v>143.45977148907826</v>
      </c>
      <c r="E654" s="22">
        <f>IF('Statistika podle krajů'!E654="","",'Statistika podle krajů'!E654/'podle krajů na 100tis.obyvatel'!E$5*100000)</f>
        <v>109.51027209742685</v>
      </c>
      <c r="F654" s="22">
        <f>IF('Statistika podle krajů'!F654="","",'Statistika podle krajů'!F654/'podle krajů na 100tis.obyvatel'!F$5*100000)</f>
        <v>88.914831808432652</v>
      </c>
      <c r="G654" s="22">
        <f>IF('Statistika podle krajů'!G654="","",'Statistika podle krajů'!G654/'podle krajů na 100tis.obyvatel'!G$5*100000)</f>
        <v>182.46819291930836</v>
      </c>
      <c r="H654" s="22">
        <f>IF('Statistika podle krajů'!H654="","",'Statistika podle krajů'!H654/'podle krajů na 100tis.obyvatel'!H$5*100000)</f>
        <v>185.26448646577566</v>
      </c>
      <c r="I654" s="22">
        <f>IF('Statistika podle krajů'!I654="","",'Statistika podle krajů'!I654/'podle krajů na 100tis.obyvatel'!I$5*100000)</f>
        <v>189.61401040883027</v>
      </c>
      <c r="J654" s="22">
        <f>IF('Statistika podle krajů'!J654="","",'Statistika podle krajů'!J654/'podle krajů na 100tis.obyvatel'!J$5*100000)</f>
        <v>238.20365743061484</v>
      </c>
      <c r="K654" s="22">
        <f>IF('Statistika podle krajů'!K654="","",'Statistika podle krajů'!K654/'podle krajů na 100tis.obyvatel'!K$5*100000)</f>
        <v>206.15402118031517</v>
      </c>
      <c r="L654" s="22">
        <f>IF('Statistika podle krajů'!L654="","",'Statistika podle krajů'!L654/'podle krajů na 100tis.obyvatel'!L$5*100000)</f>
        <v>147.06511553378431</v>
      </c>
      <c r="M654" s="22">
        <f>IF('Statistika podle krajů'!M654="","",'Statistika podle krajů'!M654/'podle krajů na 100tis.obyvatel'!M$5*100000)</f>
        <v>184.48929218452093</v>
      </c>
      <c r="N654" s="22">
        <f>IF('Statistika podle krajů'!N654="","",'Statistika podle krajů'!N654/'podle krajů na 100tis.obyvatel'!N$5*100000)</f>
        <v>210.1089167546412</v>
      </c>
      <c r="O654" s="23">
        <f>IF('Statistika podle krajů'!O654="","",'Statistika podle krajů'!O654/'podle krajů na 100tis.obyvatel'!O$5*100000)</f>
        <v>180.83544141423144</v>
      </c>
      <c r="Q654" s="24">
        <f>IF('Statistika podle krajů'!Q654="","",'Statistika podle krajů'!Q654/'podle krajů na 100tis.obyvatel'!$Q$5*100000)</f>
        <v>157.54718630805732</v>
      </c>
    </row>
    <row r="655" spans="1:17" x14ac:dyDescent="0.2">
      <c r="A655" s="52">
        <v>44540</v>
      </c>
      <c r="B655" s="32">
        <f>IF('Statistika podle krajů'!B655="","",'Statistika podle krajů'!B655/'podle krajů na 100tis.obyvatel'!B$5*100000)</f>
        <v>143.85207928552711</v>
      </c>
      <c r="C655" s="22">
        <f>IF('Statistika podle krajů'!C655="","",'Statistika podle krajů'!C655/'podle krajů na 100tis.obyvatel'!C$5*100000)</f>
        <v>81.941116463955652</v>
      </c>
      <c r="D655" s="22">
        <f>IF('Statistika podle krajů'!D655="","",'Statistika podle krajů'!D655/'podle krajů na 100tis.obyvatel'!D$5*100000)</f>
        <v>139.73354365819313</v>
      </c>
      <c r="E655" s="22">
        <f>IF('Statistika podle krajů'!E655="","",'Statistika podle krajů'!E655/'podle krajů na 100tis.obyvatel'!E$5*100000)</f>
        <v>108.49314882717212</v>
      </c>
      <c r="F655" s="22">
        <f>IF('Statistika podle krajů'!F655="","",'Statistika podle krajů'!F655/'podle krajů na 100tis.obyvatel'!F$5*100000)</f>
        <v>87.217983873157223</v>
      </c>
      <c r="G655" s="22">
        <f>IF('Statistika podle krajů'!G655="","",'Statistika podle krajů'!G655/'podle krajů na 100tis.obyvatel'!G$5*100000)</f>
        <v>180.88469057755205</v>
      </c>
      <c r="H655" s="22">
        <f>IF('Statistika podle krajů'!H655="","",'Statistika podle krajů'!H655/'podle krajů na 100tis.obyvatel'!H$5*100000)</f>
        <v>188.41984268295431</v>
      </c>
      <c r="I655" s="22">
        <f>IF('Statistika podle krajů'!I655="","",'Statistika podle krajů'!I655/'podle krajů na 100tis.obyvatel'!I$5*100000)</f>
        <v>195.05227074560361</v>
      </c>
      <c r="J655" s="22">
        <f>IF('Statistika podle krajů'!J655="","",'Statistika podle krajů'!J655/'podle krajů na 100tis.obyvatel'!J$5*100000)</f>
        <v>235.14240560821332</v>
      </c>
      <c r="K655" s="22">
        <f>IF('Statistika podle krajů'!K655="","",'Statistika podle krajů'!K655/'podle krajů na 100tis.obyvatel'!K$5*100000)</f>
        <v>202.4271644701096</v>
      </c>
      <c r="L655" s="22">
        <f>IF('Statistika podle krajů'!L655="","",'Statistika podle krajů'!L655/'podle krajů na 100tis.obyvatel'!L$5*100000)</f>
        <v>144.12884682660663</v>
      </c>
      <c r="M655" s="22">
        <f>IF('Statistika podle krajů'!M655="","",'Statistika podle krajů'!M655/'podle krajů na 100tis.obyvatel'!M$5*100000)</f>
        <v>185.59686083399922</v>
      </c>
      <c r="N655" s="22">
        <f>IF('Statistika podle krajů'!N655="","",'Statistika podle krajů'!N655/'podle krajů na 100tis.obyvatel'!N$5*100000)</f>
        <v>207.87736780218179</v>
      </c>
      <c r="O655" s="23">
        <f>IF('Statistika podle krajů'!O655="","",'Statistika podle krajů'!O655/'podle krajů na 100tis.obyvatel'!O$5*100000)</f>
        <v>177.83678830925109</v>
      </c>
      <c r="Q655" s="24">
        <f>IF('Statistika podle krajů'!Q655="","",'Statistika podle krajů'!Q655/'podle krajů na 100tis.obyvatel'!$Q$5*100000)</f>
        <v>156.46245971666755</v>
      </c>
    </row>
    <row r="656" spans="1:17" x14ac:dyDescent="0.2">
      <c r="A656" s="52">
        <v>44541</v>
      </c>
      <c r="B656" s="32">
        <f>IF('Statistika podle krajů'!B656="","",'Statistika podle krajů'!B656/'podle krajů na 100tis.obyvatel'!B$5*100000)</f>
        <v>131.5434761760568</v>
      </c>
      <c r="C656" s="22">
        <f>IF('Statistika podle krajů'!C656="","",'Statistika podle krajů'!C656/'podle krajů na 100tis.obyvatel'!C$5*100000)</f>
        <v>75.010414102246628</v>
      </c>
      <c r="D656" s="22">
        <f>IF('Statistika podle krajů'!D656="","",'Statistika podle krajů'!D656/'podle krajů na 100tis.obyvatel'!D$5*100000)</f>
        <v>126.84700574304864</v>
      </c>
      <c r="E656" s="22">
        <f>IF('Statistika podle krajů'!E656="","",'Statistika podle krajů'!E656/'podle krajů na 100tis.obyvatel'!E$5*100000)</f>
        <v>101.20376539034649</v>
      </c>
      <c r="F656" s="22">
        <f>IF('Statistika podle krajů'!F656="","",'Statistika podle krajů'!F656/'podle krajů na 100tis.obyvatel'!F$5*100000)</f>
        <v>75.679417913284283</v>
      </c>
      <c r="G656" s="22">
        <f>IF('Statistika podle krajů'!G656="","",'Statistika podle krajů'!G656/'podle krajů na 100tis.obyvatel'!G$5*100000)</f>
        <v>166.14593801197373</v>
      </c>
      <c r="H656" s="22">
        <f>IF('Statistika podle krajů'!H656="","",'Statistika podle krajů'!H656/'podle krajů na 100tis.obyvatel'!H$5*100000)</f>
        <v>176.47456557506368</v>
      </c>
      <c r="I656" s="22">
        <f>IF('Statistika podle krajů'!I656="","",'Statistika podle krajů'!I656/'podle krajů na 100tis.obyvatel'!I$5*100000)</f>
        <v>181.45661990367029</v>
      </c>
      <c r="J656" s="22">
        <f>IF('Statistika podle krajů'!J656="","",'Statistika podle krajů'!J656/'podle krajů na 100tis.obyvatel'!J$5*100000)</f>
        <v>212.94832989580266</v>
      </c>
      <c r="K656" s="22">
        <f>IF('Statistika podle krajů'!K656="","",'Statistika podle krajů'!K656/'podle krajů na 100tis.obyvatel'!K$5*100000)</f>
        <v>187.12743692295018</v>
      </c>
      <c r="L656" s="22">
        <f>IF('Statistika podle krajů'!L656="","",'Statistika podle krajů'!L656/'podle krajů na 100tis.obyvatel'!L$5*100000)</f>
        <v>130.70590416522299</v>
      </c>
      <c r="M656" s="22">
        <f>IF('Statistika podle krajů'!M656="","",'Statistika podle krajů'!M656/'podle krajů na 100tis.obyvatel'!M$5*100000)</f>
        <v>168.35043472069492</v>
      </c>
      <c r="N656" s="22">
        <f>IF('Statistika podle krajů'!N656="","",'Statistika podle krajů'!N656/'podle krajů na 100tis.obyvatel'!N$5*100000)</f>
        <v>193.45812841705933</v>
      </c>
      <c r="O656" s="23">
        <f>IF('Statistika podle krajů'!O656="","",'Statistika podle krajů'!O656/'podle krajů na 100tis.obyvatel'!O$5*100000)</f>
        <v>164.50944117600511</v>
      </c>
      <c r="Q656" s="24">
        <f>IF('Statistika podle krajů'!Q656="","",'Statistika podle krajů'!Q656/'podle krajů na 100tis.obyvatel'!$Q$5*100000)</f>
        <v>143.60470917217688</v>
      </c>
    </row>
    <row r="657" spans="1:17" x14ac:dyDescent="0.2">
      <c r="A657" s="52">
        <v>44542</v>
      </c>
      <c r="B657" s="32">
        <f>IF('Statistika podle krajů'!B657="","",'Statistika podle krajů'!B657/'podle krajů na 100tis.obyvatel'!B$5*100000)</f>
        <v>131.24142456600848</v>
      </c>
      <c r="C657" s="22">
        <f>IF('Statistika podle krajů'!C657="","",'Statistika podle krajů'!C657/'podle krajů na 100tis.obyvatel'!C$5*100000)</f>
        <v>74.577245204639823</v>
      </c>
      <c r="D657" s="22">
        <f>IF('Statistika podle krajů'!D657="","",'Statistika podle krajů'!D657/'podle krajů na 100tis.obyvatel'!D$5*100000)</f>
        <v>125.76018929237381</v>
      </c>
      <c r="E657" s="22">
        <f>IF('Statistika podle krajů'!E657="","",'Statistika podle krajů'!E657/'podle krajů na 100tis.obyvatel'!E$5*100000)</f>
        <v>100.69520375521911</v>
      </c>
      <c r="F657" s="22">
        <f>IF('Statistika podle krajů'!F657="","",'Statistika podle krajů'!F657/'podle krajů na 100tis.obyvatel'!F$5*100000)</f>
        <v>74.661309152119031</v>
      </c>
      <c r="G657" s="22">
        <f>IF('Statistika podle krajů'!G657="","",'Statistika podle krajů'!G657/'podle krajů na 100tis.obyvatel'!G$5*100000)</f>
        <v>164.92785928754577</v>
      </c>
      <c r="H657" s="22">
        <f>IF('Statistika podle krajů'!H657="","",'Statistika podle krajů'!H657/'podle krajů na 100tis.obyvatel'!H$5*100000)</f>
        <v>176.24918298812233</v>
      </c>
      <c r="I657" s="22">
        <f>IF('Statistika podle krajů'!I657="","",'Statistika podle krajů'!I657/'podle krajů na 100tis.obyvatel'!I$5*100000)</f>
        <v>180.0064171471974</v>
      </c>
      <c r="J657" s="22">
        <f>IF('Statistika podle krajů'!J657="","",'Statistika podle krajů'!J657/'podle krajů na 100tis.obyvatel'!J$5*100000)</f>
        <v>211.80036046240207</v>
      </c>
      <c r="K657" s="22">
        <f>IF('Statistika podle krajů'!K657="","",'Statistika podle krajů'!K657/'podle krajů na 100tis.obyvatel'!K$5*100000)</f>
        <v>186.34283551027534</v>
      </c>
      <c r="L657" s="22">
        <f>IF('Statistika podle krajů'!L657="","",'Statistika podle krajů'!L657/'podle krajů na 100tis.obyvatel'!L$5*100000)</f>
        <v>130.37033059868841</v>
      </c>
      <c r="M657" s="22">
        <f>IF('Statistika podle krajů'!M657="","",'Statistika podle krajů'!M657/'podle krajů na 100tis.obyvatel'!M$5*100000)</f>
        <v>168.03398653512971</v>
      </c>
      <c r="N657" s="22">
        <f>IF('Statistika podle krajů'!N657="","",'Statistika podle krajů'!N657/'podle krajů na 100tis.obyvatel'!N$5*100000)</f>
        <v>190.71160662941696</v>
      </c>
      <c r="O657" s="23">
        <f>IF('Statistika podle krajů'!O657="","",'Statistika podle krajů'!O657/'podle krajů na 100tis.obyvatel'!O$5*100000)</f>
        <v>163.92636973892559</v>
      </c>
      <c r="Q657" s="24">
        <f>IF('Statistika podle krajů'!Q657="","",'Statistika podle krajů'!Q657/'podle krajů na 100tis.obyvatel'!$Q$5*100000)</f>
        <v>142.84727077646505</v>
      </c>
    </row>
    <row r="658" spans="1:17" x14ac:dyDescent="0.2">
      <c r="A658" s="52">
        <v>44543</v>
      </c>
      <c r="B658" s="32">
        <f>IF('Statistika podle krajů'!B658="","",'Statistika podle krajů'!B658/'podle krajů na 100tis.obyvatel'!B$5*100000)</f>
        <v>133.05373422629856</v>
      </c>
      <c r="C658" s="22">
        <f>IF('Statistika podle krajů'!C658="","",'Statistika podle krajů'!C658/'podle krajů na 100tis.obyvatel'!C$5*100000)</f>
        <v>77.970401569226524</v>
      </c>
      <c r="D658" s="22">
        <f>IF('Statistika podle krajů'!D658="","",'Statistika podle krajů'!D658/'podle krajů na 100tis.obyvatel'!D$5*100000)</f>
        <v>121.25766399672092</v>
      </c>
      <c r="E658" s="22">
        <f>IF('Statistika podle krajů'!E658="","",'Statistika podle krajů'!E658/'podle krajů na 100tis.obyvatel'!E$5*100000)</f>
        <v>110.8664364577665</v>
      </c>
      <c r="F658" s="22">
        <f>IF('Statistika podle krajů'!F658="","",'Statistika podle krajů'!F658/'podle krajů na 100tis.obyvatel'!F$5*100000)</f>
        <v>82.127440067330923</v>
      </c>
      <c r="G658" s="22">
        <f>IF('Statistika podle krajů'!G658="","",'Statistika podle krajů'!G658/'podle krajů na 100tis.obyvatel'!G$5*100000)</f>
        <v>179.54480398068125</v>
      </c>
      <c r="H658" s="22">
        <f>IF('Statistika podle krajů'!H658="","",'Statistika podle krajů'!H658/'podle krajů na 100tis.obyvatel'!H$5*100000)</f>
        <v>176.699948162005</v>
      </c>
      <c r="I658" s="22">
        <f>IF('Statistika podle krajů'!I658="","",'Statistika podle krajů'!I658/'podle krajů na 100tis.obyvatel'!I$5*100000)</f>
        <v>184.53830076117515</v>
      </c>
      <c r="J658" s="22">
        <f>IF('Statistika podle krajů'!J658="","",'Statistika podle krajů'!J658/'podle krajů na 100tis.obyvatel'!J$5*100000)</f>
        <v>211.99168870130219</v>
      </c>
      <c r="K658" s="22">
        <f>IF('Statistika podle krajů'!K658="","",'Statistika podle krajů'!K658/'podle krajů na 100tis.obyvatel'!K$5*100000)</f>
        <v>188.69663974829987</v>
      </c>
      <c r="L658" s="22">
        <f>IF('Statistika podle krajů'!L658="","",'Statistika podle krajů'!L658/'podle krajů na 100tis.obyvatel'!L$5*100000)</f>
        <v>128.86024954928277</v>
      </c>
      <c r="M658" s="22">
        <f>IF('Statistika podle krajů'!M658="","",'Statistika podle krajů'!M658/'podle krajů na 100tis.obyvatel'!M$5*100000)</f>
        <v>162.49614328773842</v>
      </c>
      <c r="N658" s="22">
        <f>IF('Statistika podle krajů'!N658="","",'Statistika podle krajů'!N658/'podle krajů na 100tis.obyvatel'!N$5*100000)</f>
        <v>197.23459587506761</v>
      </c>
      <c r="O658" s="23">
        <f>IF('Statistika podle krajů'!O658="","",'Statistika podle krajů'!O658/'podle krajů na 100tis.obyvatel'!O$5*100000)</f>
        <v>158.84531864437557</v>
      </c>
      <c r="Q658" s="24">
        <f>IF('Statistika podle krajů'!Q658="","",'Statistika podle krajů'!Q658/'podle krajů na 100tis.obyvatel'!$Q$5*100000)</f>
        <v>144.79229776792255</v>
      </c>
    </row>
    <row r="659" spans="1:17" x14ac:dyDescent="0.2">
      <c r="A659" s="52">
        <v>44544</v>
      </c>
      <c r="B659" s="32">
        <f>IF('Statistika podle krajů'!B659="","",'Statistika podle krajů'!B659/'podle krajů na 100tis.obyvatel'!B$5*100000)</f>
        <v>124.21872463238431</v>
      </c>
      <c r="C659" s="22">
        <f>IF('Statistika podle krajů'!C659="","",'Statistika podle krajů'!C659/'podle krajů na 100tis.obyvatel'!C$5*100000)</f>
        <v>73.494322960622782</v>
      </c>
      <c r="D659" s="22">
        <f>IF('Statistika podle krajů'!D659="","",'Statistika podle krajů'!D659/'podle krajů na 100tis.obyvatel'!D$5*100000)</f>
        <v>110.85527796883322</v>
      </c>
      <c r="E659" s="22">
        <f>IF('Statistika podle krajů'!E659="","",'Statistika podle krajů'!E659/'podle krajů na 100tis.obyvatel'!E$5*100000)</f>
        <v>102.22088866060123</v>
      </c>
      <c r="F659" s="22">
        <f>IF('Statistika podle krajů'!F659="","",'Statistika podle krajů'!F659/'podle krajů na 100tis.obyvatel'!F$5*100000)</f>
        <v>74.321939565063929</v>
      </c>
      <c r="G659" s="22">
        <f>IF('Statistika podle krajů'!G659="","",'Statistika podle krajů'!G659/'podle krajů na 100tis.obyvatel'!G$5*100000)</f>
        <v>166.26774588441651</v>
      </c>
      <c r="H659" s="22">
        <f>IF('Statistika podle krajů'!H659="","",'Statistika podle krajů'!H659/'podle krajů na 100tis.obyvatel'!H$5*100000)</f>
        <v>164.3039058802317</v>
      </c>
      <c r="I659" s="22">
        <f>IF('Statistika podle krajů'!I659="","",'Statistika podle krajů'!I659/'podle krajů na 100tis.obyvatel'!I$5*100000)</f>
        <v>168.94862112909163</v>
      </c>
      <c r="J659" s="22">
        <f>IF('Statistika podle krajů'!J659="","",'Statistika podle krajů'!J659/'podle krajů na 100tis.obyvatel'!J$5*100000)</f>
        <v>187.50167412209038</v>
      </c>
      <c r="K659" s="22">
        <f>IF('Statistika podle krajů'!K659="","",'Statistika podle krajů'!K659/'podle krajů na 100tis.obyvatel'!K$5*100000)</f>
        <v>178.10452067718947</v>
      </c>
      <c r="L659" s="22">
        <f>IF('Statistika podle krajů'!L659="","",'Statistika podle krajů'!L659/'podle krajů na 100tis.obyvatel'!L$5*100000)</f>
        <v>116.77960115403751</v>
      </c>
      <c r="M659" s="22">
        <f>IF('Statistika podle krajů'!M659="","",'Statistika podle krajů'!M659/'podle krajů na 100tis.obyvatel'!M$5*100000)</f>
        <v>149.04709540121675</v>
      </c>
      <c r="N659" s="22">
        <f>IF('Statistika podle krajů'!N659="","",'Statistika podle krajů'!N659/'podle krajů na 100tis.obyvatel'!N$5*100000)</f>
        <v>175.94905202083922</v>
      </c>
      <c r="O659" s="23">
        <f>IF('Statistika podle krajů'!O659="","",'Statistika podle krajů'!O659/'podle krajů na 100tis.obyvatel'!O$5*100000)</f>
        <v>147.35048174195092</v>
      </c>
      <c r="Q659" s="24">
        <f>IF('Statistika podle krajů'!Q659="","",'Statistika podle krajů'!Q659/'podle krajů na 100tis.obyvatel'!$Q$5*100000)</f>
        <v>133.168891275703</v>
      </c>
    </row>
    <row r="660" spans="1:17" x14ac:dyDescent="0.2">
      <c r="A660" s="52">
        <v>44545</v>
      </c>
      <c r="B660" s="32">
        <f>IF('Statistika podle krajů'!B660="","",'Statistika podle krajů'!B660/'podle krajů na 100tis.obyvatel'!B$5*100000)</f>
        <v>135.77219871673373</v>
      </c>
      <c r="C660" s="22">
        <f>IF('Statistika podle krajů'!C660="","",'Statistika podle krajů'!C660/'podle krajů na 100tis.obyvatel'!C$5*100000)</f>
        <v>72.050426635266732</v>
      </c>
      <c r="D660" s="22">
        <f>IF('Statistika podle krajů'!D660="","",'Statistika podle krajů'!D660/'podle krajů na 100tis.obyvatel'!D$5*100000)</f>
        <v>115.97884123630028</v>
      </c>
      <c r="E660" s="22">
        <f>IF('Statistika podle krajů'!E660="","",'Statistika podle krajů'!E660/'podle krajů na 100tis.obyvatel'!E$5*100000)</f>
        <v>109.67979264246931</v>
      </c>
      <c r="F660" s="22">
        <f>IF('Statistika podle krajů'!F660="","",'Statistika podle krajů'!F660/'podle krajů na 100tis.obyvatel'!F$5*100000)</f>
        <v>72.285722042733425</v>
      </c>
      <c r="G660" s="22">
        <f>IF('Statistika podle krajů'!G660="","",'Statistika podle krajů'!G660/'podle krajů na 100tis.obyvatel'!G$5*100000)</f>
        <v>148.3619886353255</v>
      </c>
      <c r="H660" s="22">
        <f>IF('Statistika podle krajů'!H660="","",'Statistika podle krajů'!H660/'podle krajů na 100tis.obyvatel'!H$5*100000)</f>
        <v>171.0653834884717</v>
      </c>
      <c r="I660" s="22">
        <f>IF('Statistika podle krajů'!I660="","",'Statistika podle krajů'!I660/'podle krajů na 100tis.obyvatel'!I$5*100000)</f>
        <v>164.96056354879116</v>
      </c>
      <c r="J660" s="22">
        <f>IF('Statistika podle krajů'!J660="","",'Statistika podle krajů'!J660/'podle krajů na 100tis.obyvatel'!J$5*100000)</f>
        <v>187.88433059989055</v>
      </c>
      <c r="K660" s="22">
        <f>IF('Statistika podle krajů'!K660="","",'Statistika podle krajů'!K660/'podle krajů na 100tis.obyvatel'!K$5*100000)</f>
        <v>174.57381432015268</v>
      </c>
      <c r="L660" s="22">
        <f>IF('Statistika podle krajů'!L660="","",'Statistika podle krajů'!L660/'podle krajů na 100tis.obyvatel'!L$5*100000)</f>
        <v>118.03800202854222</v>
      </c>
      <c r="M660" s="22">
        <f>IF('Statistika podle krajů'!M660="","",'Statistika podle krajů'!M660/'podle krajů na 100tis.obyvatel'!M$5*100000)</f>
        <v>141.45233894765155</v>
      </c>
      <c r="N660" s="22">
        <f>IF('Statistika podle krajů'!N660="","",'Statistika podle krajů'!N660/'podle krajů na 100tis.obyvatel'!N$5*100000)</f>
        <v>161.52981263571681</v>
      </c>
      <c r="O660" s="23">
        <f>IF('Statistika podle krajů'!O660="","",'Statistika podle krajů'!O660/'podle krajů na 100tis.obyvatel'!O$5*100000)</f>
        <v>142.35272656698365</v>
      </c>
      <c r="Q660" s="24">
        <f>IF('Statistika podle krajů'!Q660="","",'Statistika podle krajů'!Q660/'podle krajů na 100tis.obyvatel'!$Q$5*100000)</f>
        <v>131.97195158865225</v>
      </c>
    </row>
    <row r="661" spans="1:17" x14ac:dyDescent="0.2">
      <c r="A661" s="52">
        <v>44546</v>
      </c>
      <c r="B661" s="32">
        <f>IF('Statistika podle krajů'!B661="","",'Statistika podle krajů'!B661/'podle krajů na 100tis.obyvatel'!B$5*100000)</f>
        <v>133.43129873885903</v>
      </c>
      <c r="C661" s="22">
        <f>IF('Statistika podle krajů'!C661="","",'Statistika podle krajů'!C661/'podle krajů na 100tis.obyvatel'!C$5*100000)</f>
        <v>70.823114758714098</v>
      </c>
      <c r="D661" s="22">
        <f>IF('Statistika podle krajů'!D661="","",'Statistika podle krajů'!D661/'podle krajů na 100tis.obyvatel'!D$5*100000)</f>
        <v>118.77351210946415</v>
      </c>
      <c r="E661" s="22">
        <f>IF('Statistika podle krajů'!E661="","",'Statistika podle krajů'!E661/'podle krajů na 100tis.obyvatel'!E$5*100000)</f>
        <v>108.83218991725701</v>
      </c>
      <c r="F661" s="22">
        <f>IF('Statistika podle krajů'!F661="","",'Statistika podle krajů'!F661/'podle krajů na 100tis.obyvatel'!F$5*100000)</f>
        <v>72.6250916297885</v>
      </c>
      <c r="G661" s="22">
        <f>IF('Statistika podle krajů'!G661="","",'Statistika podle krajů'!G661/'podle krajů na 100tis.obyvatel'!G$5*100000)</f>
        <v>139.71362969188698</v>
      </c>
      <c r="H661" s="22">
        <f>IF('Statistika podle krajů'!H661="","",'Statistika podle krajů'!H661/'podle krajů na 100tis.obyvatel'!H$5*100000)</f>
        <v>175.12227005341566</v>
      </c>
      <c r="I661" s="22">
        <f>IF('Statistika podle krajů'!I661="","",'Statistika podle krajů'!I661/'podle krajů na 100tis.obyvatel'!I$5*100000)</f>
        <v>170.21754854100539</v>
      </c>
      <c r="J661" s="22">
        <f>IF('Statistika podle krajů'!J661="","",'Statistika podle krajů'!J661/'podle krajů na 100tis.obyvatel'!J$5*100000)</f>
        <v>189.79761298889147</v>
      </c>
      <c r="K661" s="22">
        <f>IF('Statistika podle krajů'!K661="","",'Statistika podle krajů'!K661/'podle krajů na 100tis.obyvatel'!K$5*100000)</f>
        <v>177.51606961768334</v>
      </c>
      <c r="L661" s="22">
        <f>IF('Statistika podle krajů'!L661="","",'Statistika podle krajů'!L661/'podle krajů na 100tis.obyvatel'!L$5*100000)</f>
        <v>117.53464167874033</v>
      </c>
      <c r="M661" s="22">
        <f>IF('Statistika podle krajů'!M661="","",'Statistika podle krajů'!M661/'podle krajů na 100tis.obyvatel'!M$5*100000)</f>
        <v>149.99643995791237</v>
      </c>
      <c r="N661" s="22">
        <f>IF('Statistika podle krajů'!N661="","",'Statistika podle krajů'!N661/'podle krajů na 100tis.obyvatel'!N$5*100000)</f>
        <v>170.62766605728214</v>
      </c>
      <c r="O661" s="23">
        <f>IF('Statistika podle krajů'!O661="","",'Statistika podle krajů'!O661/'podle krajů na 100tis.obyvatel'!O$5*100000)</f>
        <v>135.60575708077789</v>
      </c>
      <c r="Q661" s="24">
        <f>IF('Statistika podle krajů'!Q661="","",'Statistika podle krajů'!Q661/'podle krajů na 100tis.obyvatel'!$Q$5*100000)</f>
        <v>131.85038740168613</v>
      </c>
    </row>
    <row r="662" spans="1:17" x14ac:dyDescent="0.2">
      <c r="A662" s="52">
        <v>44547</v>
      </c>
      <c r="B662" s="32">
        <f>IF('Statistika podle krajů'!B662="","",'Statistika podle krajů'!B662/'podle krajů na 100tis.obyvatel'!B$5*100000)</f>
        <v>138.11309869460845</v>
      </c>
      <c r="C662" s="22">
        <f>IF('Statistika podle krajů'!C662="","",'Statistika podle krajů'!C662/'podle krajů na 100tis.obyvatel'!C$5*100000)</f>
        <v>68.296296189341021</v>
      </c>
      <c r="D662" s="22">
        <f>IF('Statistika podle krajů'!D662="","",'Statistika podle krajů'!D662/'podle krajů na 100tis.obyvatel'!D$5*100000)</f>
        <v>116.28936022220738</v>
      </c>
      <c r="E662" s="22">
        <f>IF('Statistika podle krajů'!E662="","",'Statistika podle krajů'!E662/'podle krajů na 100tis.obyvatel'!E$5*100000)</f>
        <v>108.49314882717212</v>
      </c>
      <c r="F662" s="22">
        <f>IF('Statistika podle krajů'!F662="","",'Statistika podle krajů'!F662/'podle krajů na 100tis.obyvatel'!F$5*100000)</f>
        <v>69.910134933347805</v>
      </c>
      <c r="G662" s="22">
        <f>IF('Statistika podle krajů'!G662="","",'Statistika podle krajů'!G662/'podle krajů na 100tis.obyvatel'!G$5*100000)</f>
        <v>141.41893990608614</v>
      </c>
      <c r="H662" s="22">
        <f>IF('Statistika podle krajů'!H662="","",'Statistika podle krajů'!H662/'podle krajů na 100tis.obyvatel'!H$5*100000)</f>
        <v>171.29076607541302</v>
      </c>
      <c r="I662" s="22">
        <f>IF('Statistika podle krajů'!I662="","",'Statistika podle krajů'!I662/'podle krajů na 100tis.obyvatel'!I$5*100000)</f>
        <v>166.59204164982316</v>
      </c>
      <c r="J662" s="22">
        <f>IF('Statistika podle krajů'!J662="","",'Statistika podle krajů'!J662/'podle krajů na 100tis.obyvatel'!J$5*100000)</f>
        <v>186.35370468868982</v>
      </c>
      <c r="K662" s="22">
        <f>IF('Statistika podle krajů'!K662="","",'Statistika podle krajů'!K662/'podle krajů na 100tis.obyvatel'!K$5*100000)</f>
        <v>178.30067103035819</v>
      </c>
      <c r="L662" s="22">
        <f>IF('Statistika podle krajů'!L662="","",'Statistika podle krajů'!L662/'podle krajů na 100tis.obyvatel'!L$5*100000)</f>
        <v>115.52120027953279</v>
      </c>
      <c r="M662" s="22">
        <f>IF('Statistika podle krajů'!M662="","",'Statistika podle krajů'!M662/'podle krajů na 100tis.obyvatel'!M$5*100000)</f>
        <v>144.3003726177385</v>
      </c>
      <c r="N662" s="22">
        <f>IF('Statistika podle krajů'!N662="","",'Statistika podle krajů'!N662/'podle krajů na 100tis.obyvatel'!N$5*100000)</f>
        <v>169.7693779986439</v>
      </c>
      <c r="O662" s="23">
        <f>IF('Statistika podle krajů'!O662="","",'Statistika podle krajů'!O662/'podle krajů na 100tis.obyvatel'!O$5*100000)</f>
        <v>133.77324684995656</v>
      </c>
      <c r="Q662" s="24">
        <f>IF('Statistika podle krajů'!Q662="","",'Statistika podle krajů'!Q662/'podle krajů na 100tis.obyvatel'!$Q$5*100000)</f>
        <v>130.70020317116078</v>
      </c>
    </row>
    <row r="663" spans="1:17" x14ac:dyDescent="0.2">
      <c r="A663" s="52">
        <v>44548</v>
      </c>
      <c r="B663" s="32">
        <f>IF('Statistika podle krajů'!B663="","",'Statistika podle krajů'!B663/'podle krajů na 100tis.obyvatel'!B$5*100000)</f>
        <v>128.74949878310957</v>
      </c>
      <c r="C663" s="22">
        <f>IF('Statistika podle krajů'!C663="","",'Statistika podle krajů'!C663/'podle krajů na 100tis.obyvatel'!C$5*100000)</f>
        <v>62.809490152988033</v>
      </c>
      <c r="D663" s="22">
        <f>IF('Statistika podle krajů'!D663="","",'Statistika podle krajů'!D663/'podle krajů na 100tis.obyvatel'!D$5*100000)</f>
        <v>108.06060709566934</v>
      </c>
      <c r="E663" s="22">
        <f>IF('Statistika podle krajů'!E663="","",'Statistika podle krajů'!E663/'podle krajů na 100tis.obyvatel'!E$5*100000)</f>
        <v>99.847601030006842</v>
      </c>
      <c r="F663" s="22">
        <f>IF('Statistika podle krajů'!F663="","",'Statistika podle krajů'!F663/'podle krajů na 100tis.obyvatel'!F$5*100000)</f>
        <v>62.104634431080825</v>
      </c>
      <c r="G663" s="22">
        <f>IF('Statistika podle krajů'!G663="","",'Statistika podle krajů'!G663/'podle krajů na 100tis.obyvatel'!G$5*100000)</f>
        <v>135.45035415638912</v>
      </c>
      <c r="H663" s="22">
        <f>IF('Statistika podle krajů'!H663="","",'Statistika podle krajů'!H663/'podle krajů na 100tis.obyvatel'!H$5*100000)</f>
        <v>153.03477653316506</v>
      </c>
      <c r="I663" s="22">
        <f>IF('Statistika podle krajů'!I663="","",'Statistika podle krajů'!I663/'podle krajů na 100tis.obyvatel'!I$5*100000)</f>
        <v>154.99041959804003</v>
      </c>
      <c r="J663" s="22">
        <f>IF('Statistika podle krajů'!J663="","",'Statistika podle krajů'!J663/'podle krajů na 100tis.obyvatel'!J$5*100000)</f>
        <v>171.23877381558253</v>
      </c>
      <c r="K663" s="22">
        <f>IF('Statistika podle krajů'!K663="","",'Statistika podle krajů'!K663/'podle krajů na 100tis.obyvatel'!K$5*100000)</f>
        <v>164.96244701488587</v>
      </c>
      <c r="L663" s="22">
        <f>IF('Statistika podle krajů'!L663="","",'Statistika podle krajů'!L663/'podle krajů na 100tis.obyvatel'!L$5*100000)</f>
        <v>108.97751573210827</v>
      </c>
      <c r="M663" s="22">
        <f>IF('Statistika podle krajů'!M663="","",'Statistika podle krajů'!M663/'podle krajů na 100tis.obyvatel'!M$5*100000)</f>
        <v>137.18028844252115</v>
      </c>
      <c r="N663" s="22">
        <f>IF('Statistika podle krajů'!N663="","",'Statistika podle krajů'!N663/'podle krajů na 100tis.obyvatel'!N$5*100000)</f>
        <v>156.55174189561501</v>
      </c>
      <c r="O663" s="23">
        <f>IF('Statistika podle krajů'!O663="","",'Statistika podle krajů'!O663/'podle krajů na 100tis.obyvatel'!O$5*100000)</f>
        <v>125.69354265042618</v>
      </c>
      <c r="Q663" s="24">
        <f>IF('Statistika podle krajů'!Q663="","",'Statistika podle krajů'!Q663/'podle krajů na 100tis.obyvatel'!$Q$5*100000)</f>
        <v>121.67640006175461</v>
      </c>
    </row>
    <row r="664" spans="1:17" x14ac:dyDescent="0.2">
      <c r="A664" s="52">
        <v>44549</v>
      </c>
      <c r="B664" s="32">
        <f>IF('Statistika podle krajů'!B664="","",'Statistika podle krajů'!B664/'podle krajů na 100tis.obyvatel'!B$5*100000)</f>
        <v>124.67180204745684</v>
      </c>
      <c r="C664" s="22">
        <f>IF('Statistika podle krajů'!C664="","",'Statistika podle krajů'!C664/'podle krajů na 100tis.obyvatel'!C$5*100000)</f>
        <v>62.592905704184631</v>
      </c>
      <c r="D664" s="22">
        <f>IF('Statistika podle krajů'!D664="","",'Statistika podle krajů'!D664/'podle krajů na 100tis.obyvatel'!D$5*100000)</f>
        <v>107.2843096309016</v>
      </c>
      <c r="E664" s="22">
        <f>IF('Statistika podle krajů'!E664="","",'Statistika podle krajů'!E664/'podle krajů na 100tis.obyvatel'!E$5*100000)</f>
        <v>99.339039394879464</v>
      </c>
      <c r="F664" s="22">
        <f>IF('Statistika podle krajů'!F664="","",'Statistika podle krajů'!F664/'podle krajů na 100tis.obyvatel'!F$5*100000)</f>
        <v>62.104634431080825</v>
      </c>
      <c r="G664" s="22">
        <f>IF('Statistika podle krajů'!G664="","",'Statistika podle krajů'!G664/'podle krajů na 100tis.obyvatel'!G$5*100000)</f>
        <v>135.32854628394631</v>
      </c>
      <c r="H664" s="22">
        <f>IF('Statistika podle krajů'!H664="","",'Statistika podle krajů'!H664/'podle krajů na 100tis.obyvatel'!H$5*100000)</f>
        <v>152.80939394622371</v>
      </c>
      <c r="I664" s="22">
        <f>IF('Statistika podle krajů'!I664="","",'Statistika podle krajů'!I664/'podle krajů na 100tis.obyvatel'!I$5*100000)</f>
        <v>152.81511546333073</v>
      </c>
      <c r="J664" s="22">
        <f>IF('Statistika podle krajů'!J664="","",'Statistika podle krajů'!J664/'podle krajů na 100tis.obyvatel'!J$5*100000)</f>
        <v>169.51681966548171</v>
      </c>
      <c r="K664" s="22">
        <f>IF('Statistika podle krajů'!K664="","",'Statistika podle krajů'!K664/'podle krajů na 100tis.obyvatel'!K$5*100000)</f>
        <v>162.80479313003002</v>
      </c>
      <c r="L664" s="22">
        <f>IF('Statistika podle krajů'!L664="","",'Statistika podle krajů'!L664/'podle krajů na 100tis.obyvatel'!L$5*100000)</f>
        <v>108.30636859903908</v>
      </c>
      <c r="M664" s="22">
        <f>IF('Statistika podle krajů'!M664="","",'Statistika podle krajů'!M664/'podle krajů na 100tis.obyvatel'!M$5*100000)</f>
        <v>134.3322547724342</v>
      </c>
      <c r="N664" s="22">
        <f>IF('Statistika podle krajů'!N664="","",'Statistika podle krajů'!N664/'podle krajů na 100tis.obyvatel'!N$5*100000)</f>
        <v>153.9768777197003</v>
      </c>
      <c r="O664" s="23">
        <f>IF('Statistika podle krajů'!O664="","",'Statistika podle krajů'!O664/'podle krajů na 100tis.obyvatel'!O$5*100000)</f>
        <v>125.11047121334666</v>
      </c>
      <c r="Q664" s="24">
        <f>IF('Statistika podle krajů'!Q664="","",'Statistika podle krajů'!Q664/'podle krajů na 100tis.obyvatel'!$Q$5*100000)</f>
        <v>120.30178963990724</v>
      </c>
    </row>
    <row r="665" spans="1:17" x14ac:dyDescent="0.2">
      <c r="A665" s="52">
        <v>44550</v>
      </c>
      <c r="B665" s="32">
        <f>IF('Statistika podle krajů'!B665="","",'Statistika podle krajů'!B665/'podle krajů na 100tis.obyvatel'!B$5*100000)</f>
        <v>122.02885045953377</v>
      </c>
      <c r="C665" s="22">
        <f>IF('Statistika podle krajů'!C665="","",'Statistika podle krajů'!C665/'podle krajů na 100tis.obyvatel'!C$5*100000)</f>
        <v>59.632918237204727</v>
      </c>
      <c r="D665" s="22">
        <f>IF('Statistika podle krajů'!D665="","",'Statistika podle krajů'!D665/'podle krajů na 100tis.obyvatel'!D$5*100000)</f>
        <v>103.86860078592355</v>
      </c>
      <c r="E665" s="22">
        <f>IF('Statistika podle krajů'!E665="","",'Statistika podle krajů'!E665/'podle krajů na 100tis.obyvatel'!E$5*100000)</f>
        <v>98.66095721470964</v>
      </c>
      <c r="F665" s="22">
        <f>IF('Statistika podle krajů'!F665="","",'Statistika podle krajů'!F665/'podle krajů na 100tis.obyvatel'!F$5*100000)</f>
        <v>70.249504520402908</v>
      </c>
      <c r="G665" s="22">
        <f>IF('Statistika podle krajů'!G665="","",'Statistika podle krajů'!G665/'podle krajů na 100tis.obyvatel'!G$5*100000)</f>
        <v>134.35408330440396</v>
      </c>
      <c r="H665" s="22">
        <f>IF('Statistika podle krajů'!H665="","",'Statistika podle krajů'!H665/'podle krajů na 100tis.obyvatel'!H$5*100000)</f>
        <v>149.20327255516239</v>
      </c>
      <c r="I665" s="22">
        <f>IF('Statistika podle krajů'!I665="","",'Statistika podle krajů'!I665/'podle krajů na 100tis.obyvatel'!I$5*100000)</f>
        <v>147.55813047111647</v>
      </c>
      <c r="J665" s="22">
        <f>IF('Statistika podle krajů'!J665="","",'Statistika podle krajů'!J665/'podle krajů na 100tis.obyvatel'!J$5*100000)</f>
        <v>167.22088079868061</v>
      </c>
      <c r="K665" s="22">
        <f>IF('Statistika podle krajů'!K665="","",'Statistika podle krajů'!K665/'podle krajů na 100tis.obyvatel'!K$5*100000)</f>
        <v>161.43174065784905</v>
      </c>
      <c r="L665" s="22">
        <f>IF('Statistika podle krajů'!L665="","",'Statistika podle krajů'!L665/'podle krajů na 100tis.obyvatel'!L$5*100000)</f>
        <v>102.85329814285198</v>
      </c>
      <c r="M665" s="22">
        <f>IF('Statistika podle krajů'!M665="","",'Statistika podle krajů'!M665/'podle krajů na 100tis.obyvatel'!M$5*100000)</f>
        <v>125.94637785495598</v>
      </c>
      <c r="N665" s="22">
        <f>IF('Statistika podle krajů'!N665="","",'Statistika podle krajů'!N665/'podle krajů na 100tis.obyvatel'!N$5*100000)</f>
        <v>147.96886130923261</v>
      </c>
      <c r="O665" s="23">
        <f>IF('Statistika podle krajů'!O665="","",'Statistika podle krajů'!O665/'podle krajů na 100tis.obyvatel'!O$5*100000)</f>
        <v>129.77504270998276</v>
      </c>
      <c r="Q665" s="24">
        <f>IF('Statistika podle krajů'!Q665="","",'Statistika podle krajů'!Q665/'podle krajů na 100tis.obyvatel'!$Q$5*100000)</f>
        <v>117.99207008755147</v>
      </c>
    </row>
    <row r="666" spans="1:17" x14ac:dyDescent="0.2">
      <c r="A666" s="52">
        <v>44551</v>
      </c>
      <c r="B666" s="32">
        <f>IF('Statistika podle krajů'!B666="","",'Statistika podle krajů'!B666/'podle krajů na 100tis.obyvatel'!B$5*100000)</f>
        <v>117.19602469876016</v>
      </c>
      <c r="C666" s="22">
        <f>IF('Statistika podle krajů'!C666="","",'Statistika podle krajů'!C666/'podle krajů na 100tis.obyvatel'!C$5*100000)</f>
        <v>56.167567056350215</v>
      </c>
      <c r="D666" s="22">
        <f>IF('Statistika podle krajů'!D666="","",'Statistika podle krajů'!D666/'podle krajů na 100tis.obyvatel'!D$5*100000)</f>
        <v>95.795107152339057</v>
      </c>
      <c r="E666" s="22">
        <f>IF('Statistika podle krajů'!E666="","",'Statistika podle krajů'!E666/'podle krajů na 100tis.obyvatel'!E$5*100000)</f>
        <v>85.946916336525405</v>
      </c>
      <c r="F666" s="22">
        <f>IF('Statistika podle krajů'!F666="","",'Statistika podle krajů'!F666/'podle krajů na 100tis.obyvatel'!F$5*100000)</f>
        <v>62.104634431080825</v>
      </c>
      <c r="G666" s="22">
        <f>IF('Statistika podle krajů'!G666="","",'Statistika podle krajů'!G666/'podle krajů na 100tis.obyvatel'!G$5*100000)</f>
        <v>127.28922670272179</v>
      </c>
      <c r="H666" s="22">
        <f>IF('Statistika podle krajů'!H666="","",'Statistika podle krajů'!H666/'podle krajů na 100tis.obyvatel'!H$5*100000)</f>
        <v>139.73720390362641</v>
      </c>
      <c r="I666" s="22">
        <f>IF('Statistika podle krajů'!I666="","",'Statistika podle krajů'!I666/'podle krajů na 100tis.obyvatel'!I$5*100000)</f>
        <v>136.50033445301071</v>
      </c>
      <c r="J666" s="22">
        <f>IF('Statistika podle krajů'!J666="","",'Statistika podle krajů'!J666/'podle krajů na 100tis.obyvatel'!J$5*100000)</f>
        <v>151.91462168667323</v>
      </c>
      <c r="K666" s="22">
        <f>IF('Statistika podle krajů'!K666="","",'Statistika podle krajů'!K666/'podle krajů na 100tis.obyvatel'!K$5*100000)</f>
        <v>149.66271946772642</v>
      </c>
      <c r="L666" s="22">
        <f>IF('Statistika podle krajů'!L666="","",'Statistika podle krajů'!L666/'podle krajů na 100tis.obyvatel'!L$5*100000)</f>
        <v>98.323054994635029</v>
      </c>
      <c r="M666" s="22">
        <f>IF('Statistika podle krajů'!M666="","",'Statistika podle krajů'!M666/'podle krajů na 100tis.obyvatel'!M$5*100000)</f>
        <v>112.97200224678211</v>
      </c>
      <c r="N666" s="22">
        <f>IF('Statistika podle krajů'!N666="","",'Statistika podle krajů'!N666/'podle krajů na 100tis.obyvatel'!N$5*100000)</f>
        <v>131.14641535992311</v>
      </c>
      <c r="O666" s="23">
        <f>IF('Statistika podle krajů'!O666="","",'Statistika podle krajů'!O666/'podle krajů na 100tis.obyvatel'!O$5*100000)</f>
        <v>124.02762425877043</v>
      </c>
      <c r="Q666" s="24">
        <f>IF('Statistika podle krajů'!Q666="","",'Statistika podle krajů'!Q666/'podle krajů na 100tis.obyvatel'!$Q$5*100000)</f>
        <v>109.88467392604353</v>
      </c>
    </row>
    <row r="667" spans="1:17" x14ac:dyDescent="0.2">
      <c r="A667" s="52">
        <v>44552</v>
      </c>
      <c r="B667" s="32">
        <f>IF('Statistika podle krajů'!B667="","",'Statistika podle krajů'!B667/'podle krajů na 100tis.obyvatel'!B$5*100000)</f>
        <v>114.55307311083708</v>
      </c>
      <c r="C667" s="22">
        <f>IF('Statistika podle krajů'!C667="","",'Statistika podle krajů'!C667/'podle krajů na 100tis.obyvatel'!C$5*100000)</f>
        <v>53.640748486977145</v>
      </c>
      <c r="D667" s="22">
        <f>IF('Statistika podle krajů'!D667="","",'Statistika podle krajů'!D667/'podle krajů na 100tis.obyvatel'!D$5*100000)</f>
        <v>89.895246420104229</v>
      </c>
      <c r="E667" s="22">
        <f>IF('Statistika podle krajů'!E667="","",'Statistika podle krajů'!E667/'podle krajů na 100tis.obyvatel'!E$5*100000)</f>
        <v>82.217464345591367</v>
      </c>
      <c r="F667" s="22">
        <f>IF('Statistika podle krajů'!F667="","",'Statistika podle krajů'!F667/'podle krajů na 100tis.obyvatel'!F$5*100000)</f>
        <v>57.353460212309621</v>
      </c>
      <c r="G667" s="22">
        <f>IF('Statistika podle krajů'!G667="","",'Statistika podle krajů'!G667/'podle krajů na 100tis.obyvatel'!G$5*100000)</f>
        <v>118.88448350416887</v>
      </c>
      <c r="H667" s="22">
        <f>IF('Statistika podle krajů'!H667="","",'Statistika podle krajů'!H667/'podle krajů na 100tis.obyvatel'!H$5*100000)</f>
        <v>133.20110888232773</v>
      </c>
      <c r="I667" s="22">
        <f>IF('Statistika podle krajů'!I667="","",'Statistika podle krajů'!I667/'podle krajů na 100tis.obyvatel'!I$5*100000)</f>
        <v>126.16763981314136</v>
      </c>
      <c r="J667" s="22">
        <f>IF('Statistika podle krajů'!J667="","",'Statistika podle krajů'!J667/'podle krajů na 100tis.obyvatel'!J$5*100000)</f>
        <v>143.49617917506916</v>
      </c>
      <c r="K667" s="22">
        <f>IF('Statistika podle krajů'!K667="","",'Statistika podle krajů'!K667/'podle krajů na 100tis.obyvatel'!K$5*100000)</f>
        <v>138.28599898394117</v>
      </c>
      <c r="L667" s="22">
        <f>IF('Statistika podle krajů'!L667="","",'Statistika podle krajů'!L667/'podle krajů na 100tis.obyvatel'!L$5*100000)</f>
        <v>90.604862964339446</v>
      </c>
      <c r="M667" s="22">
        <f>IF('Statistika podle krajů'!M667="","",'Statistika podle krajů'!M667/'podle krajů na 100tis.obyvatel'!M$5*100000)</f>
        <v>104.5861253293039</v>
      </c>
      <c r="N667" s="22">
        <f>IF('Statistika podle krajů'!N667="","",'Statistika podle krajů'!N667/'podle krajů na 100tis.obyvatel'!N$5*100000)</f>
        <v>116.04054552789007</v>
      </c>
      <c r="O667" s="23">
        <f>IF('Statistika podle krajů'!O667="","",'Statistika podle krajů'!O667/'podle krajů na 100tis.obyvatel'!O$5*100000)</f>
        <v>121.0289711537901</v>
      </c>
      <c r="Q667" s="24">
        <f>IF('Statistika podle krajů'!Q667="","",'Statistika podle krajů'!Q667/'podle krajů na 100tis.obyvatel'!$Q$5*100000)</f>
        <v>103.61944275163718</v>
      </c>
    </row>
    <row r="668" spans="1:17" x14ac:dyDescent="0.2">
      <c r="A668" s="52">
        <v>44553</v>
      </c>
      <c r="B668" s="32">
        <f>IF('Statistika podle krajů'!B668="","",'Statistika podle krajů'!B668/'podle krajů na 100tis.obyvatel'!B$5*100000)</f>
        <v>111.83460862040192</v>
      </c>
      <c r="C668" s="22">
        <f>IF('Statistika podle krajů'!C668="","",'Statistika podle krajů'!C668/'podle krajů na 100tis.obyvatel'!C$5*100000)</f>
        <v>51.113929917604061</v>
      </c>
      <c r="D668" s="22">
        <f>IF('Statistika podle krajů'!D668="","",'Statistika podle krajů'!D668/'podle krajů na 100tis.obyvatel'!D$5*100000)</f>
        <v>83.840126194915882</v>
      </c>
      <c r="E668" s="22">
        <f>IF('Statistika podle krajů'!E668="","",'Statistika podle krajů'!E668/'podle krajů na 100tis.obyvatel'!E$5*100000)</f>
        <v>78.14897126457241</v>
      </c>
      <c r="F668" s="22">
        <f>IF('Statistika podle krajů'!F668="","",'Statistika podle krajů'!F668/'podle krajů na 100tis.obyvatel'!F$5*100000)</f>
        <v>54.299133928813831</v>
      </c>
      <c r="G668" s="22">
        <f>IF('Statistika podle krajů'!G668="","",'Statistika podle krajů'!G668/'podle krajů na 100tis.obyvatel'!G$5*100000)</f>
        <v>110.47974030561595</v>
      </c>
      <c r="H668" s="22">
        <f>IF('Statistika podle krajů'!H668="","",'Statistika podle krajů'!H668/'podle krajů na 100tis.obyvatel'!H$5*100000)</f>
        <v>123.50965764385043</v>
      </c>
      <c r="I668" s="22">
        <f>IF('Statistika podle krajů'!I668="","",'Statistika podle krajů'!I668/'podle krajů na 100tis.obyvatel'!I$5*100000)</f>
        <v>115.47239448415382</v>
      </c>
      <c r="J668" s="22">
        <f>IF('Statistika podle krajů'!J668="","",'Statistika podle krajů'!J668/'podle krajů na 100tis.obyvatel'!J$5*100000)</f>
        <v>132.5904695577639</v>
      </c>
      <c r="K668" s="22">
        <f>IF('Statistika podle krajů'!K668="","",'Statistika podle krajů'!K668/'podle krajů na 100tis.obyvatel'!K$5*100000)</f>
        <v>129.85153379768659</v>
      </c>
      <c r="L668" s="22">
        <f>IF('Statistika podle krajů'!L668="","",'Statistika podle krajů'!L668/'podle krajů na 100tis.obyvatel'!L$5*100000)</f>
        <v>86.242406599389767</v>
      </c>
      <c r="M668" s="22">
        <f>IF('Statistika podle krajů'!M668="","",'Statistika podle krajů'!M668/'podle krajů na 100tis.obyvatel'!M$5*100000)</f>
        <v>97.466041154086525</v>
      </c>
      <c r="N668" s="22">
        <f>IF('Statistika podle krajů'!N668="","",'Statistika podle krajů'!N668/'podle krajů na 100tis.obyvatel'!N$5*100000)</f>
        <v>111.74910523469887</v>
      </c>
      <c r="O668" s="23">
        <f>IF('Statistika podle krajů'!O668="","",'Statistika podle krajů'!O668/'podle krajů na 100tis.obyvatel'!O$5*100000)</f>
        <v>112.3661955171802</v>
      </c>
      <c r="Q668" s="24">
        <f>IF('Statistika podle krajů'!Q668="","",'Statistika podle krajů'!Q668/'podle krajů na 100tis.obyvatel'!$Q$5*100000)</f>
        <v>97.634744316383319</v>
      </c>
    </row>
    <row r="669" spans="1:17" x14ac:dyDescent="0.2">
      <c r="A669" s="52">
        <v>44554</v>
      </c>
      <c r="B669" s="32">
        <f>IF('Statistika podle krajů'!B669="","",'Statistika podle krajů'!B669/'podle krajů na 100tis.obyvatel'!B$5*100000)</f>
        <v>105.86908932194699</v>
      </c>
      <c r="C669" s="22">
        <f>IF('Statistika podle krajů'!C669="","",'Statistika podle krajů'!C669/'podle krajů na 100tis.obyvatel'!C$5*100000)</f>
        <v>46.926630574071524</v>
      </c>
      <c r="D669" s="22">
        <f>IF('Statistika podle krajů'!D669="","",'Statistika podle krajů'!D669/'podle krajů na 100tis.obyvatel'!D$5*100000)</f>
        <v>77.008708504959756</v>
      </c>
      <c r="E669" s="22">
        <f>IF('Statistika podle krajů'!E669="","",'Statistika podle krajů'!E669/'podle krajů na 100tis.obyvatel'!E$5*100000)</f>
        <v>72.724313823213805</v>
      </c>
      <c r="F669" s="22">
        <f>IF('Statistika podle krajů'!F669="","",'Statistika podle krajů'!F669/'podle krajů na 100tis.obyvatel'!F$5*100000)</f>
        <v>45.814894252436673</v>
      </c>
      <c r="G669" s="22">
        <f>IF('Statistika podle krajů'!G669="","",'Statistika podle krajů'!G669/'podle krajů na 100tis.obyvatel'!G$5*100000)</f>
        <v>100.00426327553549</v>
      </c>
      <c r="H669" s="22">
        <f>IF('Statistika podle krajů'!H669="","",'Statistika podle krajů'!H669/'podle krajů na 100tis.obyvatel'!H$5*100000)</f>
        <v>109.31055466654647</v>
      </c>
      <c r="I669" s="22">
        <f>IF('Statistika podle krajů'!I669="","",'Statistika podle krajů'!I669/'podle krajů na 100tis.obyvatel'!I$5*100000)</f>
        <v>104.23332312148891</v>
      </c>
      <c r="J669" s="22">
        <f>IF('Statistika podle krajů'!J669="","",'Statistika podle krajů'!J669/'podle krajů na 100tis.obyvatel'!J$5*100000)</f>
        <v>120.72811874595818</v>
      </c>
      <c r="K669" s="22">
        <f>IF('Statistika podle krajů'!K669="","",'Statistika podle krajů'!K669/'podle krajů na 100tis.obyvatel'!K$5*100000)</f>
        <v>116.90561048855169</v>
      </c>
      <c r="L669" s="22">
        <f>IF('Statistika podle krajů'!L669="","",'Statistika podle krajů'!L669/'podle krajů na 100tis.obyvatel'!L$5*100000)</f>
        <v>77.433600477856757</v>
      </c>
      <c r="M669" s="22">
        <f>IF('Statistika podle krajů'!M669="","",'Statistika podle krajů'!M669/'podle krajů na 100tis.obyvatel'!M$5*100000)</f>
        <v>88.605491958260487</v>
      </c>
      <c r="N669" s="22">
        <f>IF('Statistika podle krajů'!N669="","",'Statistika podle krajů'!N669/'podle krajů na 100tis.obyvatel'!N$5*100000)</f>
        <v>103.50953987177176</v>
      </c>
      <c r="O669" s="23">
        <f>IF('Statistika podle krajů'!O669="","",'Statistika podle krajů'!O669/'podle krajů na 100tis.obyvatel'!O$5*100000)</f>
        <v>105.53593011139164</v>
      </c>
      <c r="Q669" s="24">
        <f>IF('Statistika podle krajů'!Q669="","",'Statistika podle krajů'!Q669/'podle krajů na 100tis.obyvatel'!$Q$5*100000)</f>
        <v>89.517997063570306</v>
      </c>
    </row>
    <row r="670" spans="1:17" x14ac:dyDescent="0.2">
      <c r="A670" s="52">
        <v>44555</v>
      </c>
      <c r="B670" s="32">
        <f>IF('Statistika podle krajů'!B670="","",'Statistika podle krajů'!B670/'podle krajů na 100tis.obyvatel'!B$5*100000)</f>
        <v>104.5098570767294</v>
      </c>
      <c r="C670" s="22">
        <f>IF('Statistika podle krajů'!C670="","",'Statistika podle krajů'!C670/'podle krajů na 100tis.obyvatel'!C$5*100000)</f>
        <v>46.493461676464705</v>
      </c>
      <c r="D670" s="22">
        <f>IF('Statistika podle krajů'!D670="","",'Statistika podle krajů'!D670/'podle krajů na 100tis.obyvatel'!D$5*100000)</f>
        <v>75.921892054284925</v>
      </c>
      <c r="E670" s="22">
        <f>IF('Statistika podle krajů'!E670="","",'Statistika podle krajů'!E670/'podle krajů na 100tis.obyvatel'!E$5*100000)</f>
        <v>70.859587827746779</v>
      </c>
      <c r="F670" s="22">
        <f>IF('Statistika podle krajů'!F670="","",'Statistika podle krajů'!F670/'podle krajů na 100tis.obyvatel'!F$5*100000)</f>
        <v>42.08182879483072</v>
      </c>
      <c r="G670" s="22">
        <f>IF('Statistika podle krajů'!G670="","",'Statistika podle krajů'!G670/'podle krajů na 100tis.obyvatel'!G$5*100000)</f>
        <v>98.786184551107553</v>
      </c>
      <c r="H670" s="22">
        <f>IF('Statistika podle krajů'!H670="","",'Statistika podle krajů'!H670/'podle krajů na 100tis.obyvatel'!H$5*100000)</f>
        <v>107.73287655795713</v>
      </c>
      <c r="I670" s="22">
        <f>IF('Statistika podle krajů'!I670="","",'Statistika podle krajů'!I670/'podle krajů na 100tis.obyvatel'!I$5*100000)</f>
        <v>101.69546829766136</v>
      </c>
      <c r="J670" s="22">
        <f>IF('Statistika podle krajů'!J670="","",'Statistika podle krajů'!J670/'podle krajů na 100tis.obyvatel'!J$5*100000)</f>
        <v>119.19749283475745</v>
      </c>
      <c r="K670" s="22">
        <f>IF('Statistika podle krajů'!K670="","",'Statistika podle krajů'!K670/'podle krajů na 100tis.obyvatel'!K$5*100000)</f>
        <v>115.336407663202</v>
      </c>
      <c r="L670" s="22">
        <f>IF('Statistika podle krajů'!L670="","",'Statistika podle krajů'!L670/'podle krajů na 100tis.obyvatel'!L$5*100000)</f>
        <v>77.098026911322165</v>
      </c>
      <c r="M670" s="22">
        <f>IF('Statistika podle krajů'!M670="","",'Statistika podle krajů'!M670/'podle krajů na 100tis.obyvatel'!M$5*100000)</f>
        <v>85.599234195390935</v>
      </c>
      <c r="N670" s="22">
        <f>IF('Statistika podle krajů'!N670="","",'Statistika podle krajů'!N670/'podle krajů na 100tis.obyvatel'!N$5*100000)</f>
        <v>101.62130614276762</v>
      </c>
      <c r="O670" s="23">
        <f>IF('Statistika podle krajů'!O670="","",'Statistika podle krajů'!O670/'podle krajů na 100tis.obyvatel'!O$5*100000)</f>
        <v>104.11989947848426</v>
      </c>
      <c r="Q670" s="24">
        <f>IF('Statistika podle krajů'!Q670="","",'Statistika podle krajů'!Q670/'podle krajů na 100tis.obyvatel'!$Q$5*100000)</f>
        <v>88.105982276502601</v>
      </c>
    </row>
    <row r="671" spans="1:17" x14ac:dyDescent="0.2">
      <c r="A671" s="52">
        <v>44556</v>
      </c>
      <c r="B671" s="32">
        <f>IF('Statistika podle krajů'!B671="","",'Statistika podle krajů'!B671/'podle krajů na 100tis.obyvatel'!B$5*100000)</f>
        <v>103.67921514909645</v>
      </c>
      <c r="C671" s="22">
        <f>IF('Statistika podle krajů'!C671="","",'Statistika podle krajů'!C671/'podle krajů na 100tis.obyvatel'!C$5*100000)</f>
        <v>46.349072043929098</v>
      </c>
      <c r="D671" s="22">
        <f>IF('Statistika podle krajů'!D671="","",'Statistika podle krajů'!D671/'podle krajů na 100tis.obyvatel'!D$5*100000)</f>
        <v>75.921892054284925</v>
      </c>
      <c r="E671" s="22">
        <f>IF('Statistika podle krajů'!E671="","",'Statistika podle krajů'!E671/'podle krajů na 100tis.obyvatel'!E$5*100000)</f>
        <v>71.029108372789239</v>
      </c>
      <c r="F671" s="22">
        <f>IF('Statistika podle krajů'!F671="","",'Statistika podle krajů'!F671/'podle krajů na 100tis.obyvatel'!F$5*100000)</f>
        <v>42.08182879483072</v>
      </c>
      <c r="G671" s="22">
        <f>IF('Statistika podle krajů'!G671="","",'Statistika podle krajů'!G671/'podle krajů na 100tis.obyvatel'!G$5*100000)</f>
        <v>98.664376678664738</v>
      </c>
      <c r="H671" s="22">
        <f>IF('Statistika podle krajů'!H671="","",'Statistika podle krajů'!H671/'podle krajů na 100tis.obyvatel'!H$5*100000)</f>
        <v>107.5074939710158</v>
      </c>
      <c r="I671" s="22">
        <f>IF('Statistika podle krajů'!I671="","",'Statistika podle krajů'!I671/'podle krajů na 100tis.obyvatel'!I$5*100000)</f>
        <v>101.15164226398403</v>
      </c>
      <c r="J671" s="22">
        <f>IF('Statistika podle krajů'!J671="","",'Statistika podle krajů'!J671/'podle krajů na 100tis.obyvatel'!J$5*100000)</f>
        <v>118.24085164025698</v>
      </c>
      <c r="K671" s="22">
        <f>IF('Statistika podle krajů'!K671="","",'Statistika podle krajů'!K671/'podle krajů na 100tis.obyvatel'!K$5*100000)</f>
        <v>114.55180625052715</v>
      </c>
      <c r="L671" s="22">
        <f>IF('Statistika podle krajů'!L671="","",'Statistika podle krajů'!L671/'podle krajů na 100tis.obyvatel'!L$5*100000)</f>
        <v>76.846346736421225</v>
      </c>
      <c r="M671" s="22">
        <f>IF('Statistika podle krajů'!M671="","",'Statistika podle krajů'!M671/'podle krajů na 100tis.obyvatel'!M$5*100000)</f>
        <v>85.441010102608317</v>
      </c>
      <c r="N671" s="22">
        <f>IF('Statistika podle krajů'!N671="","",'Statistika podle krajů'!N671/'podle krajů na 100tis.obyvatel'!N$5*100000)</f>
        <v>101.27799091931234</v>
      </c>
      <c r="O671" s="23">
        <f>IF('Statistika podle krajů'!O671="","",'Statistika podle krajů'!O671/'podle krajů na 100tis.obyvatel'!O$5*100000)</f>
        <v>103.70341988057031</v>
      </c>
      <c r="Q671" s="24">
        <f>IF('Statistika podle krajů'!Q671="","",'Statistika podle krajů'!Q671/'podle krajů na 100tis.obyvatel'!$Q$5*100000)</f>
        <v>87.759991898214494</v>
      </c>
    </row>
    <row r="672" spans="1:17" x14ac:dyDescent="0.2">
      <c r="A672" s="52">
        <v>44557</v>
      </c>
      <c r="B672" s="32">
        <f>IF('Statistika podle krajů'!B672="","",'Statistika podle krajů'!B672/'podle krajů na 100tis.obyvatel'!B$5*100000)</f>
        <v>104.66088288175359</v>
      </c>
      <c r="C672" s="22">
        <f>IF('Statistika podle krajů'!C672="","",'Statistika podle krajů'!C672/'podle krajů na 100tis.obyvatel'!C$5*100000)</f>
        <v>46.637851309000311</v>
      </c>
      <c r="D672" s="22">
        <f>IF('Statistika podle krajů'!D672="","",'Statistika podle krajů'!D672/'podle krajů na 100tis.obyvatel'!D$5*100000)</f>
        <v>75.145594589517188</v>
      </c>
      <c r="E672" s="22">
        <f>IF('Statistika podle krajů'!E672="","",'Statistika podle krajů'!E672/'podle krajů na 100tis.obyvatel'!E$5*100000)</f>
        <v>70.520546737661874</v>
      </c>
      <c r="F672" s="22">
        <f>IF('Statistika podle krajů'!F672="","",'Statistika podle krajů'!F672/'podle krajů na 100tis.obyvatel'!F$5*100000)</f>
        <v>44.796785491271415</v>
      </c>
      <c r="G672" s="22">
        <f>IF('Statistika podle krajů'!G672="","",'Statistika podle krajů'!G672/'podle krajů na 100tis.obyvatel'!G$5*100000)</f>
        <v>95.010140505380861</v>
      </c>
      <c r="H672" s="22">
        <f>IF('Statistika podle krajů'!H672="","",'Statistika podle krajů'!H672/'podle krajů na 100tis.obyvatel'!H$5*100000)</f>
        <v>103.22522481913047</v>
      </c>
      <c r="I672" s="22">
        <f>IF('Statistika podle krajů'!I672="","",'Statistika podle krajů'!I672/'podle krajů na 100tis.obyvatel'!I$5*100000)</f>
        <v>97.888686061920026</v>
      </c>
      <c r="J672" s="22">
        <f>IF('Statistika podle krajů'!J672="","",'Statistika podle krajů'!J672/'podle krajů na 100tis.obyvatel'!J$5*100000)</f>
        <v>114.98827157895542</v>
      </c>
      <c r="K672" s="22">
        <f>IF('Statistika podle krajů'!K672="","",'Statistika podle krajů'!K672/'podle krajů na 100tis.obyvatel'!K$5*100000)</f>
        <v>112.59030271884005</v>
      </c>
      <c r="L672" s="22">
        <f>IF('Statistika podle krajů'!L672="","",'Statistika podle krajů'!L672/'podle krajů na 100tis.obyvatel'!L$5*100000)</f>
        <v>75.755732645183812</v>
      </c>
      <c r="M672" s="22">
        <f>IF('Statistika podle krajů'!M672="","",'Statistika podle krajů'!M672/'podle krajů na 100tis.obyvatel'!M$5*100000)</f>
        <v>85.282786009825713</v>
      </c>
      <c r="N672" s="22">
        <f>IF('Statistika podle krajů'!N672="","",'Statistika podle krajů'!N672/'podle krajů na 100tis.obyvatel'!N$5*100000)</f>
        <v>104.02451270695471</v>
      </c>
      <c r="O672" s="23">
        <f>IF('Statistika podle krajů'!O672="","",'Statistika podle krajů'!O672/'podle krajů na 100tis.obyvatel'!O$5*100000)</f>
        <v>94.457572806880918</v>
      </c>
      <c r="Q672" s="24">
        <f>IF('Statistika podle krajů'!Q672="","",'Statistika podle krajů'!Q672/'podle krajů na 100tis.obyvatel'!$Q$5*100000)</f>
        <v>86.020688915468838</v>
      </c>
    </row>
    <row r="673" spans="1:17" x14ac:dyDescent="0.2">
      <c r="A673" s="52">
        <v>44558</v>
      </c>
      <c r="B673" s="32">
        <f>IF('Statistika podle krajů'!B673="","",'Statistika podle krajů'!B673/'podle krajů na 100tis.obyvatel'!B$5*100000)</f>
        <v>107.83242478726127</v>
      </c>
      <c r="C673" s="22">
        <f>IF('Statistika podle krajů'!C673="","",'Statistika podle krajů'!C673/'podle krajů na 100tis.obyvatel'!C$5*100000)</f>
        <v>45.193954983644268</v>
      </c>
      <c r="D673" s="22">
        <f>IF('Statistika podle krajů'!D673="","",'Statistika podle krajů'!D673/'podle krajů na 100tis.obyvatel'!D$5*100000)</f>
        <v>67.072100955932697</v>
      </c>
      <c r="E673" s="22">
        <f>IF('Statistika podle krajů'!E673="","",'Statistika podle krajů'!E673/'podle krajů na 100tis.obyvatel'!E$5*100000)</f>
        <v>68.316779652109929</v>
      </c>
      <c r="F673" s="22">
        <f>IF('Statistika podle krajů'!F673="","",'Statistika podle krajů'!F673/'podle krajů na 100tis.obyvatel'!F$5*100000)</f>
        <v>41.40308962072055</v>
      </c>
      <c r="G673" s="22">
        <f>IF('Statistika podle krajů'!G673="","",'Statistika podle krajů'!G673/'podle krajů na 100tis.obyvatel'!G$5*100000)</f>
        <v>89.041554755683862</v>
      </c>
      <c r="H673" s="22">
        <f>IF('Statistika podle krajů'!H673="","",'Statistika podle krajů'!H673/'podle krajů na 100tis.obyvatel'!H$5*100000)</f>
        <v>97.816042732538477</v>
      </c>
      <c r="I673" s="22">
        <f>IF('Statistika podle krajů'!I673="","",'Statistika podle krajů'!I673/'podle krajů na 100tis.obyvatel'!I$5*100000)</f>
        <v>97.888686061920026</v>
      </c>
      <c r="J673" s="22">
        <f>IF('Statistika podle krajů'!J673="","",'Statistika podle krajů'!J673/'podle krajů na 100tis.obyvatel'!J$5*100000)</f>
        <v>108.10045497855211</v>
      </c>
      <c r="K673" s="22">
        <f>IF('Statistika podle krajů'!K673="","",'Statistika podle krajů'!K673/'podle krajů na 100tis.obyvatel'!K$5*100000)</f>
        <v>102.58663470723579</v>
      </c>
      <c r="L673" s="22">
        <f>IF('Statistika podle krajů'!L673="","",'Statistika podle krajů'!L673/'podle krajů na 100tis.obyvatel'!L$5*100000)</f>
        <v>72.651677154738849</v>
      </c>
      <c r="M673" s="22">
        <f>IF('Statistika podle krajů'!M673="","",'Statistika podle krajů'!M673/'podle krajů na 100tis.obyvatel'!M$5*100000)</f>
        <v>78.004477741825752</v>
      </c>
      <c r="N673" s="22">
        <f>IF('Statistika podle krajů'!N673="","",'Statistika podle krajů'!N673/'podle krajů na 100tis.obyvatel'!N$5*100000)</f>
        <v>97.158208237848783</v>
      </c>
      <c r="O673" s="23">
        <f>IF('Statistika podle krajů'!O673="","",'Statistika podle krajů'!O673/'podle krajů na 100tis.obyvatel'!O$5*100000)</f>
        <v>90.709256425655468</v>
      </c>
      <c r="Q673" s="24">
        <f>IF('Statistika podle krajů'!Q673="","",'Statistika podle krajů'!Q673/'podle krajů na 100tis.obyvatel'!$Q$5*100000)</f>
        <v>82.457923128231798</v>
      </c>
    </row>
    <row r="674" spans="1:17" x14ac:dyDescent="0.2">
      <c r="A674" s="52">
        <v>44559</v>
      </c>
      <c r="B674" s="32">
        <f>IF('Statistika podle krajů'!B674="","",'Statistika podle krajů'!B674/'podle krajů na 100tis.obyvatel'!B$5*100000)</f>
        <v>105.86908932194699</v>
      </c>
      <c r="C674" s="22">
        <f>IF('Statistika podle krajů'!C674="","",'Statistika podle krajů'!C674/'podle krajů na 100tis.obyvatel'!C$5*100000)</f>
        <v>41.800798619057559</v>
      </c>
      <c r="D674" s="22">
        <f>IF('Statistika podle krajů'!D674="","",'Statistika podle krajů'!D674/'podle krajů na 100tis.obyvatel'!D$5*100000)</f>
        <v>63.501132618001094</v>
      </c>
      <c r="E674" s="22">
        <f>IF('Statistika podle krajů'!E674="","",'Statistika podle krajů'!E674/'podle krajů na 100tis.obyvatel'!E$5*100000)</f>
        <v>65.095889296303255</v>
      </c>
      <c r="F674" s="22">
        <f>IF('Statistika podle krajů'!F674="","",'Statistika podle krajů'!F674/'podle krajů na 100tis.obyvatel'!F$5*100000)</f>
        <v>36.651915401949339</v>
      </c>
      <c r="G674" s="22">
        <f>IF('Statistika podle krajů'!G674="","",'Statistika podle krajů'!G674/'podle krajů na 100tis.obyvatel'!G$5*100000)</f>
        <v>83.19477687842965</v>
      </c>
      <c r="H674" s="22">
        <f>IF('Statistika podle krajů'!H674="","",'Statistika podle krajů'!H674/'podle krajů na 100tis.obyvatel'!H$5*100000)</f>
        <v>89.927652189591839</v>
      </c>
      <c r="I674" s="22">
        <f>IF('Statistika podle krajů'!I674="","",'Statistika podle krajů'!I674/'podle krajů na 100tis.obyvatel'!I$5*100000)</f>
        <v>95.350831238092482</v>
      </c>
      <c r="J674" s="22">
        <f>IF('Statistika podle krajů'!J674="","",'Statistika podle krajů'!J674/'podle krajů na 100tis.obyvatel'!J$5*100000)</f>
        <v>101.78662309484906</v>
      </c>
      <c r="K674" s="22">
        <f>IF('Statistika podle krajů'!K674="","",'Statistika podle krajů'!K674/'podle krajů na 100tis.obyvatel'!K$5*100000)</f>
        <v>95.721372346330909</v>
      </c>
      <c r="L674" s="22">
        <f>IF('Statistika podle krajů'!L674="","",'Statistika podle krajů'!L674/'podle krajů na 100tis.obyvatel'!L$5*100000)</f>
        <v>68.54090096469011</v>
      </c>
      <c r="M674" s="22">
        <f>IF('Statistika podle krajů'!M674="","",'Statistika podle krajů'!M674/'podle krajů na 100tis.obyvatel'!M$5*100000)</f>
        <v>75.472892257304025</v>
      </c>
      <c r="N674" s="22">
        <f>IF('Statistika podle krajů'!N674="","",'Statistika podle krajů'!N674/'podle krajů na 100tis.obyvatel'!N$5*100000)</f>
        <v>91.32184943910876</v>
      </c>
      <c r="O674" s="23">
        <f>IF('Statistika podle krajů'!O674="","",'Statistika podle krajů'!O674/'podle krajů na 100tis.obyvatel'!O$5*100000)</f>
        <v>87.960491079423491</v>
      </c>
      <c r="Q674" s="24">
        <f>IF('Statistika podle krajů'!Q674="","",'Statistika podle krajů'!Q674/'podle krajů na 100tis.obyvatel'!$Q$5*100000)</f>
        <v>78.474358232265956</v>
      </c>
    </row>
    <row r="675" spans="1:17" x14ac:dyDescent="0.2">
      <c r="A675" s="52">
        <v>44560</v>
      </c>
      <c r="B675" s="32">
        <f>IF('Statistika podle krajů'!B675="","",'Statistika podle krajů'!B675/'podle krajů na 100tis.obyvatel'!B$5*100000)</f>
        <v>105.34049900436239</v>
      </c>
      <c r="C675" s="22">
        <f>IF('Statistika podle krajů'!C675="","",'Statistika podle krajů'!C675/'podle krajů na 100tis.obyvatel'!C$5*100000)</f>
        <v>40.429097109969305</v>
      </c>
      <c r="D675" s="22">
        <f>IF('Statistika podle krajů'!D675="","",'Statistika podle krajů'!D675/'podle krajů na 100tis.obyvatel'!D$5*100000)</f>
        <v>60.706461744837235</v>
      </c>
      <c r="E675" s="22">
        <f>IF('Statistika podle krajů'!E675="","",'Statistika podle krajů'!E675/'podle krajů na 100tis.obyvatel'!E$5*100000)</f>
        <v>62.383560575623967</v>
      </c>
      <c r="F675" s="22">
        <f>IF('Statistika podle krajů'!F675="","",'Statistika podle krajů'!F675/'podle krajů na 100tis.obyvatel'!F$5*100000)</f>
        <v>34.276328292563733</v>
      </c>
      <c r="G675" s="22">
        <f>IF('Statistika podle krajů'!G675="","",'Statistika podle krajů'!G675/'podle krajů na 100tis.obyvatel'!G$5*100000)</f>
        <v>79.905964322474162</v>
      </c>
      <c r="H675" s="22">
        <f>IF('Statistika podle krajů'!H675="","",'Statistika podle krajů'!H675/'podle krajů na 100tis.obyvatel'!H$5*100000)</f>
        <v>85.194617863823851</v>
      </c>
      <c r="I675" s="22">
        <f>IF('Statistika podle krajů'!I675="","",'Statistika podle krajů'!I675/'podle krajů na 100tis.obyvatel'!I$5*100000)</f>
        <v>93.900628481619577</v>
      </c>
      <c r="J675" s="22">
        <f>IF('Statistika podle krajů'!J675="","",'Statistika podle krajů'!J675/'podle krajů na 100tis.obyvatel'!J$5*100000)</f>
        <v>95.472791211146017</v>
      </c>
      <c r="K675" s="22">
        <f>IF('Statistika podle krajů'!K675="","",'Statistika podle krajů'!K675/'podle krajů na 100tis.obyvatel'!K$5*100000)</f>
        <v>91.406064576619258</v>
      </c>
      <c r="L675" s="22">
        <f>IF('Statistika podle krajů'!L675="","",'Statistika podle krajů'!L675/'podle krajů na 100tis.obyvatel'!L$5*100000)</f>
        <v>66.527459565482573</v>
      </c>
      <c r="M675" s="22">
        <f>IF('Statistika podle krajů'!M675="","",'Statistika podle krajů'!M675/'podle krajů na 100tis.obyvatel'!M$5*100000)</f>
        <v>70.884393566608395</v>
      </c>
      <c r="N675" s="22">
        <f>IF('Statistika podle krajů'!N675="","",'Statistika podle krajů'!N675/'podle krajů na 100tis.obyvatel'!N$5*100000)</f>
        <v>85.313833028641071</v>
      </c>
      <c r="O675" s="23">
        <f>IF('Statistika podle krajů'!O675="","",'Statistika podle krajů'!O675/'podle krajů na 100tis.obyvatel'!O$5*100000)</f>
        <v>84.961837974443142</v>
      </c>
      <c r="Q675" s="24">
        <f>IF('Statistika podle krajů'!Q675="","",'Statistika podle krajů'!Q675/'podle krajů na 100tis.obyvatel'!$Q$5*100000)</f>
        <v>75.650328658130547</v>
      </c>
    </row>
    <row r="676" spans="1:17" ht="13.5" thickBot="1" x14ac:dyDescent="0.25">
      <c r="A676" s="41">
        <v>44561</v>
      </c>
      <c r="B676" s="42">
        <f>IF('Statistika podle krajů'!B676="","",'Statistika podle krajů'!B676/'podle krajů na 100tis.obyvatel'!B$5*100000)</f>
        <v>104.88742158928986</v>
      </c>
      <c r="C676" s="43">
        <f>IF('Statistika podle krajů'!C676="","",'Statistika podle krajů'!C676/'podle krajů na 100tis.obyvatel'!C$5*100000)</f>
        <v>38.046668173131827</v>
      </c>
      <c r="D676" s="43">
        <f>IF('Statistika podle krajů'!D676="","",'Statistika podle krajů'!D676/'podle krajů na 100tis.obyvatel'!D$5*100000)</f>
        <v>59.619645294162396</v>
      </c>
      <c r="E676" s="43">
        <f>IF('Statistika podle krajů'!E676="","",'Statistika podle krajů'!E676/'podle krajů na 100tis.obyvatel'!E$5*100000)</f>
        <v>63.739724935963615</v>
      </c>
      <c r="F676" s="43">
        <f>IF('Statistika podle krajů'!F676="","",'Statistika podle krajů'!F676/'podle krajů na 100tis.obyvatel'!F$5*100000)</f>
        <v>33.936958705508644</v>
      </c>
      <c r="G676" s="43">
        <f>IF('Statistika podle krajů'!G676="","",'Statistika podle krajů'!G676/'podle krajů na 100tis.obyvatel'!G$5*100000)</f>
        <v>78.322461980717819</v>
      </c>
      <c r="H676" s="43">
        <f>IF('Statistika podle krajů'!H676="","",'Statistika podle krajů'!H676/'podle krajů na 100tis.obyvatel'!H$5*100000)</f>
        <v>85.645383037706509</v>
      </c>
      <c r="I676" s="43">
        <f>IF('Statistika podle krajů'!I676="","",'Statistika podle krajů'!I676/'podle krajů na 100tis.obyvatel'!I$5*100000)</f>
        <v>92.812976414264924</v>
      </c>
      <c r="J676" s="43">
        <f>IF('Statistika podle krajů'!J676="","",'Statistika podle krajů'!J676/'podle krajů na 100tis.obyvatel'!J$5*100000)</f>
        <v>97.003417122346747</v>
      </c>
      <c r="K676" s="43">
        <f>IF('Statistika podle krajů'!K676="","",'Statistika podle krajů'!K676/'podle krajů na 100tis.obyvatel'!K$5*100000)</f>
        <v>89.052260338594735</v>
      </c>
      <c r="L676" s="43">
        <f>IF('Statistika podle krajů'!L676="","",'Statistika podle krajů'!L676/'podle krajů na 100tis.obyvatel'!L$5*100000)</f>
        <v>65.688525649146101</v>
      </c>
      <c r="M676" s="43">
        <f>IF('Statistika podle krajů'!M676="","",'Statistika podle krajů'!M676/'podle krajů na 100tis.obyvatel'!M$5*100000)</f>
        <v>67.878135803738829</v>
      </c>
      <c r="N676" s="43">
        <f>IF('Statistika podle krajů'!N676="","",'Statistika podle krajů'!N676/'podle krajů na 100tis.obyvatel'!N$5*100000)</f>
        <v>79.992447065083979</v>
      </c>
      <c r="O676" s="44">
        <f>IF('Statistika podle krajů'!O676="","",'Statistika podle krajů'!O676/'podle krajů na 100tis.obyvatel'!O$5*100000)</f>
        <v>82.712848145707881</v>
      </c>
      <c r="Q676" s="24">
        <f>IF('Statistika podle krajů'!Q676="","",'Statistika podle krajů'!Q676/'podle krajů na 100tis.obyvatel'!$Q$5*100000)</f>
        <v>74.275718236283183</v>
      </c>
    </row>
    <row r="677" spans="1:17" ht="13.5" thickTop="1" x14ac:dyDescent="0.2">
      <c r="A677" s="52">
        <v>44562</v>
      </c>
      <c r="B677" s="22">
        <f>IF('Statistika podle krajů'!B677="","",'Statistika podle krajů'!B677/'podle krajů na 100tis.obyvatel'!B$5*100000)</f>
        <v>101.4893409762459</v>
      </c>
      <c r="C677" s="22">
        <f>IF('Statistika podle krajů'!C677="","",'Statistika podle krajů'!C677/'podle krajů na 100tis.obyvatel'!C$5*100000)</f>
        <v>35.231070338687545</v>
      </c>
      <c r="D677" s="22">
        <f>IF('Statistika podle krajů'!D677="","",'Statistika podle krajů'!D677/'podle krajů na 100tis.obyvatel'!D$5*100000)</f>
        <v>54.340822533741765</v>
      </c>
      <c r="E677" s="22">
        <f>IF('Statistika podle krajů'!E677="","",'Statistika podle krajů'!E677/'podle krajů na 100tis.obyvatel'!E$5*100000)</f>
        <v>60.010272945029577</v>
      </c>
      <c r="F677" s="22">
        <f>IF('Statistika podle krajů'!F677="","",'Statistika podle krajů'!F677/'podle krajů na 100tis.obyvatel'!F$5*100000)</f>
        <v>31.561371596123042</v>
      </c>
      <c r="G677" s="22">
        <f>IF('Statistika podle krajů'!G677="","",'Statistika podle krajů'!G677/'podle krajů na 100tis.obyvatel'!G$5*100000)</f>
        <v>69.795910909722096</v>
      </c>
      <c r="H677" s="22">
        <f>IF('Statistika podle krajů'!H677="","",'Statistika podle krajů'!H677/'podle krajů na 100tis.obyvatel'!H$5*100000)</f>
        <v>75.503166625346523</v>
      </c>
      <c r="I677" s="22">
        <f>IF('Statistika podle krajů'!I677="","",'Statistika podle krajů'!I677/'podle krajů na 100tis.obyvatel'!I$5*100000)</f>
        <v>85.743237976459582</v>
      </c>
      <c r="J677" s="22">
        <f>IF('Statistika podle krajů'!J677="","",'Statistika podle krajů'!J677/'podle krajů na 100tis.obyvatel'!J$5*100000)</f>
        <v>88.967631088542873</v>
      </c>
      <c r="K677" s="22">
        <f>IF('Statistika podle krajů'!K677="","",'Statistika podle krajů'!K677/'podle krajů na 100tis.obyvatel'!K$5*100000)</f>
        <v>81.794697271352433</v>
      </c>
      <c r="L677" s="22">
        <f>IF('Statistika podle krajů'!L677="","",'Statistika podle krajů'!L677/'podle krajů na 100tis.obyvatel'!L$5*100000)</f>
        <v>61.074389109295467</v>
      </c>
      <c r="M677" s="22">
        <f>IF('Statistika podle krajů'!M677="","",'Statistika podle krajů'!M677/'podle krajů na 100tis.obyvatel'!M$5*100000)</f>
        <v>64.238981669738848</v>
      </c>
      <c r="N677" s="22">
        <f>IF('Statistika podle krajů'!N677="","",'Statistika podle krajů'!N677/'podle krajů na 100tis.obyvatel'!N$5*100000)</f>
        <v>75.357691548437487</v>
      </c>
      <c r="O677" s="23">
        <f>IF('Statistika podle krajů'!O677="","",'Statistika podle krajů'!O677/'podle krajů na 100tis.obyvatel'!O$5*100000)</f>
        <v>76.798837855329978</v>
      </c>
      <c r="Q677" s="24">
        <f>IF('Statistika podle krajů'!Q677="","",'Statistika podle krajů'!Q677/'podle krajů na 100tis.obyvatel'!$Q$5*100000)</f>
        <v>69.076511470656428</v>
      </c>
    </row>
    <row r="678" spans="1:17" x14ac:dyDescent="0.2">
      <c r="A678" s="52">
        <v>44563</v>
      </c>
      <c r="B678" s="22">
        <f>IF('Statistika podle krajů'!B678="","",'Statistika podle krajů'!B678/'podle krajů na 100tis.obyvatel'!B$5*100000)</f>
        <v>101.26280226870963</v>
      </c>
      <c r="C678" s="22">
        <f>IF('Statistika podle krajů'!C678="","",'Statistika podle krajů'!C678/'podle krajů na 100tis.obyvatel'!C$5*100000)</f>
        <v>35.086680706151938</v>
      </c>
      <c r="D678" s="22">
        <f>IF('Statistika podle krajů'!D678="","",'Statistika podle krajů'!D678/'podle krajů na 100tis.obyvatel'!D$5*100000)</f>
        <v>54.340822533741765</v>
      </c>
      <c r="E678" s="22">
        <f>IF('Statistika podle krajů'!E678="","",'Statistika podle krajů'!E678/'podle krajů na 100tis.obyvatel'!E$5*100000)</f>
        <v>59.840752399987117</v>
      </c>
      <c r="F678" s="22">
        <f>IF('Statistika podle krajů'!F678="","",'Statistika podle krajů'!F678/'podle krajů na 100tis.obyvatel'!F$5*100000)</f>
        <v>32.240110770233215</v>
      </c>
      <c r="G678" s="22">
        <f>IF('Statistika podle krajů'!G678="","",'Statistika podle krajů'!G678/'podle krajů na 100tis.obyvatel'!G$5*100000)</f>
        <v>69.674103037279295</v>
      </c>
      <c r="H678" s="22">
        <f>IF('Statistika podle krajů'!H678="","",'Statistika podle krajů'!H678/'podle krajů na 100tis.obyvatel'!H$5*100000)</f>
        <v>75.052401451463865</v>
      </c>
      <c r="I678" s="22">
        <f>IF('Statistika podle krajů'!I678="","",'Statistika podle krajů'!I678/'podle krajů na 100tis.obyvatel'!I$5*100000)</f>
        <v>84.836861253664026</v>
      </c>
      <c r="J678" s="22">
        <f>IF('Statistika podle krajů'!J678="","",'Statistika podle krajů'!J678/'podle krajů na 100tis.obyvatel'!J$5*100000)</f>
        <v>88.202318132942509</v>
      </c>
      <c r="K678" s="22">
        <f>IF('Statistika podle krajů'!K678="","",'Statistika podle krajů'!K678/'podle krajů na 100tis.obyvatel'!K$5*100000)</f>
        <v>81.794697271352433</v>
      </c>
      <c r="L678" s="22">
        <f>IF('Statistika podle krajů'!L678="","",'Statistika podle krajů'!L678/'podle krajů na 100tis.obyvatel'!L$5*100000)</f>
        <v>60.822708934394527</v>
      </c>
      <c r="M678" s="22">
        <f>IF('Statistika podle krajů'!M678="","",'Statistika podle krajů'!M678/'podle krajů na 100tis.obyvatel'!M$5*100000)</f>
        <v>65.03010213365188</v>
      </c>
      <c r="N678" s="22">
        <f>IF('Statistika podle krajů'!N678="","",'Statistika podle krajů'!N678/'podle krajů na 100tis.obyvatel'!N$5*100000)</f>
        <v>75.357691548437487</v>
      </c>
      <c r="O678" s="23">
        <f>IF('Statistika podle krajů'!O678="","",'Statistika podle krajů'!O678/'podle krajů na 100tis.obyvatel'!O$5*100000)</f>
        <v>76.715541935747197</v>
      </c>
      <c r="Q678" s="24">
        <f>IF('Statistika podle krajů'!Q678="","",'Statistika podle krajů'!Q678/'podle krajů na 100tis.obyvatel'!$Q$5*100000)</f>
        <v>68.936245101080146</v>
      </c>
    </row>
    <row r="679" spans="1:17" x14ac:dyDescent="0.2">
      <c r="A679" s="52">
        <v>44564</v>
      </c>
      <c r="B679" s="22">
        <f>IF('Statistika podle krajů'!B679="","",'Statistika podle krajů'!B679/'podle krajů na 100tis.obyvatel'!B$5*100000)</f>
        <v>99.601518413443713</v>
      </c>
      <c r="C679" s="22">
        <f>IF('Statistika podle krajů'!C679="","",'Statistika podle krajů'!C679/'podle krajů na 100tis.obyvatel'!C$5*100000)</f>
        <v>38.191057805667434</v>
      </c>
      <c r="D679" s="22">
        <f>IF('Statistika podle krajů'!D679="","",'Statistika podle krajů'!D679/'podle krajů na 100tis.obyvatel'!D$5*100000)</f>
        <v>57.601271885766273</v>
      </c>
      <c r="E679" s="22">
        <f>IF('Statistika podle krajů'!E679="","",'Statistika podle krajů'!E679/'podle krajů na 100tis.obyvatel'!E$5*100000)</f>
        <v>58.315067494605003</v>
      </c>
      <c r="F679" s="22">
        <f>IF('Statistika podle krajů'!F679="","",'Statistika podle krajů'!F679/'podle krajů na 100tis.obyvatel'!F$5*100000)</f>
        <v>37.670024163114597</v>
      </c>
      <c r="G679" s="22">
        <f>IF('Statistika podle krajů'!G679="","",'Statistika podle krajů'!G679/'podle krajů na 100tis.obyvatel'!G$5*100000)</f>
        <v>73.328339210563172</v>
      </c>
      <c r="H679" s="22">
        <f>IF('Statistika podle krajů'!H679="","",'Statistika podle krajů'!H679/'podle krajů na 100tis.obyvatel'!H$5*100000)</f>
        <v>77.982375081701193</v>
      </c>
      <c r="I679" s="22">
        <f>IF('Statistika podle krajů'!I679="","",'Statistika podle krajů'!I679/'podle krajů na 100tis.obyvatel'!I$5*100000)</f>
        <v>90.456396934996476</v>
      </c>
      <c r="J679" s="22">
        <f>IF('Statistika podle krajů'!J679="","",'Statistika podle krajů'!J679/'podle krajů na 100tis.obyvatel'!J$5*100000)</f>
        <v>84.949738071640937</v>
      </c>
      <c r="K679" s="22">
        <f>IF('Statistika podle krajů'!K679="","",'Statistika podle krajů'!K679/'podle krajů na 100tis.obyvatel'!K$5*100000)</f>
        <v>90.817613517113131</v>
      </c>
      <c r="L679" s="22">
        <f>IF('Statistika podle krajů'!L679="","",'Statistika podle krajů'!L679/'podle krajů na 100tis.obyvatel'!L$5*100000)</f>
        <v>61.326069284196414</v>
      </c>
      <c r="M679" s="22">
        <f>IF('Statistika podle krajů'!M679="","",'Statistika podle krajů'!M679/'podle krajů na 100tis.obyvatel'!M$5*100000)</f>
        <v>72.308410401651869</v>
      </c>
      <c r="N679" s="22">
        <f>IF('Statistika podle krajů'!N679="","",'Statistika podle krajů'!N679/'podle krajů na 100tis.obyvatel'!N$5*100000)</f>
        <v>76.559294830531016</v>
      </c>
      <c r="O679" s="23">
        <f>IF('Statistika podle krajů'!O679="","",'Statistika podle krajů'!O679/'podle krajů na 100tis.obyvatel'!O$5*100000)</f>
        <v>75.799286820336533</v>
      </c>
      <c r="Q679" s="24">
        <f>IF('Statistika podle krajů'!Q679="","",'Statistika podle krajů'!Q679/'podle krajů na 100tis.obyvatel'!$Q$5*100000)</f>
        <v>70.806463362096977</v>
      </c>
    </row>
    <row r="680" spans="1:17" x14ac:dyDescent="0.2">
      <c r="A680" s="52">
        <v>44565</v>
      </c>
      <c r="B680" s="22">
        <f>IF('Statistika podle krajů'!B680="","",'Statistika podle krajů'!B680/'podle krajů na 100tis.obyvatel'!B$5*100000)</f>
        <v>100.73421195112503</v>
      </c>
      <c r="C680" s="22">
        <f>IF('Statistika podle krajů'!C680="","",'Statistika podle krajů'!C680/'podle krajů na 100tis.obyvatel'!C$5*100000)</f>
        <v>37.469109642989416</v>
      </c>
      <c r="D680" s="22">
        <f>IF('Statistika podle krajů'!D680="","",'Statistika podle krajů'!D680/'podle krajů na 100tis.obyvatel'!D$5*100000)</f>
        <v>55.117119998509501</v>
      </c>
      <c r="E680" s="22">
        <f>IF('Statistika podle krajů'!E680="","",'Statistika podle krajů'!E680/'podle krajů na 100tis.obyvatel'!E$5*100000)</f>
        <v>53.738012778458689</v>
      </c>
      <c r="F680" s="22">
        <f>IF('Statistika podle krajů'!F680="","",'Statistika podle krajů'!F680/'podle krajů na 100tis.obyvatel'!F$5*100000)</f>
        <v>40.045611272500203</v>
      </c>
      <c r="G680" s="22">
        <f>IF('Statistika podle krajů'!G680="","",'Statistika podle krajů'!G680/'podle krajů na 100tis.obyvatel'!G$5*100000)</f>
        <v>72.962915593234797</v>
      </c>
      <c r="H680" s="22">
        <f>IF('Statistika podle krajů'!H680="","",'Statistika podle krajů'!H680/'podle krajů na 100tis.obyvatel'!H$5*100000)</f>
        <v>77.306227320877198</v>
      </c>
      <c r="I680" s="22">
        <f>IF('Statistika podle krajů'!I680="","",'Statistika podle krajů'!I680/'podle krajů na 100tis.obyvatel'!I$5*100000)</f>
        <v>91.362773657792033</v>
      </c>
      <c r="J680" s="22">
        <f>IF('Statistika podle krajů'!J680="","",'Statistika podle krajů'!J680/'podle krajů na 100tis.obyvatel'!J$5*100000)</f>
        <v>87.81966165514234</v>
      </c>
      <c r="K680" s="22">
        <f>IF('Statistika podle krajů'!K680="","",'Statistika podle krajů'!K680/'podle krajů na 100tis.obyvatel'!K$5*100000)</f>
        <v>81.598546918183729</v>
      </c>
      <c r="L680" s="22">
        <f>IF('Statistika podle krajů'!L680="","",'Statistika podle krajů'!L680/'podle krajů na 100tis.obyvatel'!L$5*100000)</f>
        <v>62.33278998380019</v>
      </c>
      <c r="M680" s="22">
        <f>IF('Statistika podle krajů'!M680="","",'Statistika podle krajů'!M680/'podle krajů na 100tis.obyvatel'!M$5*100000)</f>
        <v>67.878135803738829</v>
      </c>
      <c r="N680" s="22">
        <f>IF('Statistika podle krajů'!N680="","",'Statistika podle krajů'!N680/'podle krajů na 100tis.obyvatel'!N$5*100000)</f>
        <v>74.156088266343943</v>
      </c>
      <c r="O680" s="23">
        <f>IF('Statistika podle krajů'!O680="","",'Statistika podle krajů'!O680/'podle krajů na 100tis.obyvatel'!O$5*100000)</f>
        <v>72.300858197859455</v>
      </c>
      <c r="Q680" s="24">
        <f>IF('Statistika podle krajů'!Q680="","",'Statistika podle krajů'!Q680/'podle krajů na 100tis.obyvatel'!$Q$5*100000)</f>
        <v>69.53471494460554</v>
      </c>
    </row>
    <row r="681" spans="1:17" x14ac:dyDescent="0.2">
      <c r="A681" s="52">
        <v>44566</v>
      </c>
      <c r="B681" s="22">
        <f>IF('Statistika podle krajů'!B681="","",'Statistika podle krajů'!B681/'podle krajů na 100tis.obyvatel'!B$5*100000)</f>
        <v>102.99959902648766</v>
      </c>
      <c r="C681" s="22">
        <f>IF('Statistika podle krajů'!C681="","",'Statistika podle krajů'!C681/'podle krajů na 100tis.obyvatel'!C$5*100000)</f>
        <v>37.974473356864031</v>
      </c>
      <c r="D681" s="22">
        <f>IF('Statistika podle krajů'!D681="","",'Statistika podle krajů'!D681/'podle krajů na 100tis.obyvatel'!D$5*100000)</f>
        <v>57.446012392812726</v>
      </c>
      <c r="E681" s="22">
        <f>IF('Statistika podle krajů'!E681="","",'Statistika podle krajů'!E681/'podle krajů na 100tis.obyvatel'!E$5*100000)</f>
        <v>56.111300409053079</v>
      </c>
      <c r="F681" s="22">
        <f>IF('Statistika podle krajů'!F681="","",'Statistika podle krajů'!F681/'podle krajů na 100tis.obyvatel'!F$5*100000)</f>
        <v>38.009393750169686</v>
      </c>
      <c r="G681" s="22">
        <f>IF('Statistika podle krajů'!G681="","",'Statistika podle krajů'!G681/'podle krajů na 100tis.obyvatel'!G$5*100000)</f>
        <v>77.835230490946628</v>
      </c>
      <c r="H681" s="22">
        <f>IF('Statistika podle krajů'!H681="","",'Statistika podle krajů'!H681/'podle krajů na 100tis.obyvatel'!H$5*100000)</f>
        <v>73.925488516757198</v>
      </c>
      <c r="I681" s="22">
        <f>IF('Statistika podle krajů'!I681="","",'Statistika podle krajů'!I681/'podle krajů na 100tis.obyvatel'!I$5*100000)</f>
        <v>90.637672279555588</v>
      </c>
      <c r="J681" s="22">
        <f>IF('Statistika podle krajů'!J681="","",'Statistika podle krajů'!J681/'podle krajů na 100tis.obyvatel'!J$5*100000)</f>
        <v>94.133493538845372</v>
      </c>
      <c r="K681" s="22">
        <f>IF('Statistika podle krajů'!K681="","",'Statistika podle krajů'!K681/'podle krajů na 100tis.obyvatel'!K$5*100000)</f>
        <v>77.871690207978219</v>
      </c>
      <c r="L681" s="22">
        <f>IF('Statistika podle krajů'!L681="","",'Statistika podle krajů'!L681/'podle krajů na 100tis.obyvatel'!L$5*100000)</f>
        <v>57.886440227216859</v>
      </c>
      <c r="M681" s="22">
        <f>IF('Statistika podle krajů'!M681="","",'Statistika podle krajů'!M681/'podle krajů na 100tis.obyvatel'!M$5*100000)</f>
        <v>67.403463525391018</v>
      </c>
      <c r="N681" s="22">
        <f>IF('Statistika podle krajů'!N681="","",'Statistika podle krajů'!N681/'podle krajů na 100tis.obyvatel'!N$5*100000)</f>
        <v>76.387637218803377</v>
      </c>
      <c r="O681" s="23">
        <f>IF('Statistika podle krajů'!O681="","",'Statistika podle krajů'!O681/'podle krajů na 100tis.obyvatel'!O$5*100000)</f>
        <v>71.051419404117652</v>
      </c>
      <c r="Q681" s="24">
        <f>IF('Statistika podle krajů'!Q681="","",'Statistika podle krajů'!Q681/'podle krajů na 100tis.obyvatel'!$Q$5*100000)</f>
        <v>69.880705322893647</v>
      </c>
    </row>
    <row r="682" spans="1:17" x14ac:dyDescent="0.2">
      <c r="A682" s="52">
        <v>44567</v>
      </c>
      <c r="B682" s="22">
        <f>IF('Statistika podle krajů'!B682="","",'Statistika podle krajů'!B682/'podle krajů na 100tis.obyvatel'!B$5*100000)</f>
        <v>103.83024095412064</v>
      </c>
      <c r="C682" s="22">
        <f>IF('Statistika podle krajů'!C682="","",'Statistika podle krajů'!C682/'podle krajů na 100tis.obyvatel'!C$5*100000)</f>
        <v>37.974473356864031</v>
      </c>
      <c r="D682" s="22">
        <f>IF('Statistika podle krajů'!D682="","",'Statistika podle krajů'!D682/'podle krajů na 100tis.obyvatel'!D$5*100000)</f>
        <v>57.601271885766273</v>
      </c>
      <c r="E682" s="22">
        <f>IF('Statistika podle krajů'!E682="","",'Statistika podle krajů'!E682/'podle krajů na 100tis.obyvatel'!E$5*100000)</f>
        <v>57.976026404520098</v>
      </c>
      <c r="F682" s="22">
        <f>IF('Statistika podle krajů'!F682="","",'Statistika podle krajů'!F682/'podle krajů na 100tis.obyvatel'!F$5*100000)</f>
        <v>39.706241685445121</v>
      </c>
      <c r="G682" s="22">
        <f>IF('Statistika podle krajů'!G682="","",'Statistika podle krajů'!G682/'podle krajů na 100tis.obyvatel'!G$5*100000)</f>
        <v>77.957038363389429</v>
      </c>
      <c r="H682" s="22">
        <f>IF('Statistika podle krajů'!H682="","",'Statistika podle krajů'!H682/'podle krajů na 100tis.obyvatel'!H$5*100000)</f>
        <v>72.573192995109196</v>
      </c>
      <c r="I682" s="22">
        <f>IF('Statistika podle krajů'!I682="","",'Statistika podle krajů'!I682/'podle krajů na 100tis.obyvatel'!I$5*100000)</f>
        <v>87.918542111168918</v>
      </c>
      <c r="J682" s="22">
        <f>IF('Statistika podle krajů'!J682="","",'Statistika podle krajů'!J682/'podle krajů na 100tis.obyvatel'!J$5*100000)</f>
        <v>94.516150016645554</v>
      </c>
      <c r="K682" s="22">
        <f>IF('Statistika podle krajů'!K682="","",'Statistika podle krajů'!K682/'podle krajů na 100tis.obyvatel'!K$5*100000)</f>
        <v>79.244742680159192</v>
      </c>
      <c r="L682" s="22">
        <f>IF('Statistika podle krajů'!L682="","",'Statistika podle krajů'!L682/'podle krajů na 100tis.obyvatel'!L$5*100000)</f>
        <v>59.732094843157107</v>
      </c>
      <c r="M682" s="22">
        <f>IF('Statistika podle krajů'!M682="","",'Statistika podle krajů'!M682/'podle krajů na 100tis.obyvatel'!M$5*100000)</f>
        <v>69.935049009912731</v>
      </c>
      <c r="N682" s="22">
        <f>IF('Statistika podle krajů'!N682="","",'Statistika podle krajů'!N682/'podle krajů na 100tis.obyvatel'!N$5*100000)</f>
        <v>81.02239273544987</v>
      </c>
      <c r="O682" s="23">
        <f>IF('Statistika podle krajů'!O682="","",'Statistika podle krajů'!O682/'podle krajů na 100tis.obyvatel'!O$5*100000)</f>
        <v>69.552092851627478</v>
      </c>
      <c r="Q682" s="24">
        <f>IF('Statistika podle krajů'!Q682="","",'Statistika podle krajů'!Q682/'podle krajů na 100tis.obyvatel'!$Q$5*100000)</f>
        <v>70.47917516641904</v>
      </c>
    </row>
    <row r="683" spans="1:17" x14ac:dyDescent="0.2">
      <c r="A683" s="52">
        <v>44568</v>
      </c>
      <c r="B683" s="22">
        <f>IF('Statistika podle krajů'!B683="","",'Statistika podle krajů'!B683/'podle krajů na 100tis.obyvatel'!B$5*100000)</f>
        <v>107.30383446967667</v>
      </c>
      <c r="C683" s="22">
        <f>IF('Statistika podle krajů'!C683="","",'Statistika podle krajů'!C683/'podle krajů na 100tis.obyvatel'!C$5*100000)</f>
        <v>37.541304459257212</v>
      </c>
      <c r="D683" s="22">
        <f>IF('Statistika podle krajů'!D683="","",'Statistika podle krajů'!D683/'podle krajů na 100tis.obyvatel'!D$5*100000)</f>
        <v>55.893417463277252</v>
      </c>
      <c r="E683" s="22">
        <f>IF('Statistika podle krajů'!E683="","",'Statistika podle krajů'!E683/'podle krajů na 100tis.obyvatel'!E$5*100000)</f>
        <v>60.349314035114489</v>
      </c>
      <c r="F683" s="22">
        <f>IF('Statistika podle krajů'!F683="","",'Statistika podle krajů'!F683/'podle krajů na 100tis.obyvatel'!F$5*100000)</f>
        <v>40.045611272500203</v>
      </c>
      <c r="G683" s="22">
        <f>IF('Statistika podle krajů'!G683="","",'Statistika podle krajů'!G683/'podle krajů na 100tis.obyvatel'!G$5*100000)</f>
        <v>80.393195812245352</v>
      </c>
      <c r="H683" s="22">
        <f>IF('Statistika podle krajů'!H683="","",'Statistika podle krajů'!H683/'podle krajů na 100tis.obyvatel'!H$5*100000)</f>
        <v>74.827018864522529</v>
      </c>
      <c r="I683" s="22">
        <f>IF('Statistika podle krajů'!I683="","",'Statistika podle krajů'!I683/'podle krajů na 100tis.obyvatel'!I$5*100000)</f>
        <v>87.737266766609807</v>
      </c>
      <c r="J683" s="22">
        <f>IF('Statistika podle krajů'!J683="","",'Statistika podle krajů'!J683/'podle krajů na 100tis.obyvatel'!J$5*100000)</f>
        <v>94.32482177774547</v>
      </c>
      <c r="K683" s="22">
        <f>IF('Statistika podle krajů'!K683="","",'Statistika podle krajů'!K683/'podle krajů na 100tis.obyvatel'!K$5*100000)</f>
        <v>79.637043386496629</v>
      </c>
      <c r="L683" s="22">
        <f>IF('Statistika podle krajů'!L683="","",'Statistika podle krajů'!L683/'podle krajů na 100tis.obyvatel'!L$5*100000)</f>
        <v>59.815988234790751</v>
      </c>
      <c r="M683" s="22">
        <f>IF('Statistika podle krajů'!M683="","",'Statistika podle krajů'!M683/'podle krajů na 100tis.obyvatel'!M$5*100000)</f>
        <v>71.675514030521427</v>
      </c>
      <c r="N683" s="22">
        <f>IF('Statistika podle krajů'!N683="","",'Statistika podle krajů'!N683/'podle krajů na 100tis.obyvatel'!N$5*100000)</f>
        <v>83.940572134819888</v>
      </c>
      <c r="O683" s="23">
        <f>IF('Statistika podle krajů'!O683="","",'Statistika podle krajů'!O683/'podle krajů na 100tis.obyvatel'!O$5*100000)</f>
        <v>68.136062218720099</v>
      </c>
      <c r="Q683" s="24">
        <f>IF('Statistika podle krajů'!Q683="","",'Statistika podle krajů'!Q683/'podle krajů na 100tis.obyvatel'!$Q$5*100000)</f>
        <v>71.283369018656273</v>
      </c>
    </row>
    <row r="684" spans="1:17" x14ac:dyDescent="0.2">
      <c r="A684" s="52">
        <v>44569</v>
      </c>
      <c r="B684" s="22">
        <f>IF('Statistika podle krajů'!B684="","",'Statistika podle krajů'!B684/'podle krajů na 100tis.obyvatel'!B$5*100000)</f>
        <v>103.07511192899975</v>
      </c>
      <c r="C684" s="22">
        <f>IF('Statistika podle krajů'!C684="","",'Statistika podle krajů'!C684/'podle krajů na 100tis.obyvatel'!C$5*100000)</f>
        <v>35.808628868829956</v>
      </c>
      <c r="D684" s="22">
        <f>IF('Statistika podle krajů'!D684="","",'Statistika podle krajů'!D684/'podle krajů na 100tis.obyvatel'!D$5*100000)</f>
        <v>52.011930139438547</v>
      </c>
      <c r="E684" s="22">
        <f>IF('Statistika podle krajů'!E684="","",'Statistika podle krajů'!E684/'podle krajů na 100tis.obyvatel'!E$5*100000)</f>
        <v>57.297944224350275</v>
      </c>
      <c r="F684" s="22">
        <f>IF('Statistika podle krajů'!F684="","",'Statistika podle krajů'!F684/'podle krajů na 100tis.obyvatel'!F$5*100000)</f>
        <v>37.330654576059516</v>
      </c>
      <c r="G684" s="22">
        <f>IF('Statistika podle krajů'!G684="","",'Statistika podle krajů'!G684/'podle krajů na 100tis.obyvatel'!G$5*100000)</f>
        <v>76.495343894075873</v>
      </c>
      <c r="H684" s="22">
        <f>IF('Statistika podle krajů'!H684="","",'Statistika podle krajů'!H684/'podle krajů na 100tis.obyvatel'!H$5*100000)</f>
        <v>69.643219364871868</v>
      </c>
      <c r="I684" s="22">
        <f>IF('Statistika podle krajů'!I684="","",'Statistika podle krajů'!I684/'podle krajů na 100tis.obyvatel'!I$5*100000)</f>
        <v>83.024107808072912</v>
      </c>
      <c r="J684" s="22">
        <f>IF('Statistika podle krajů'!J684="","",'Statistika podle krajů'!J684/'podle krajů na 100tis.obyvatel'!J$5*100000)</f>
        <v>92.028882910944361</v>
      </c>
      <c r="K684" s="22">
        <f>IF('Statistika podle krajů'!K684="","",'Statistika podle krajů'!K684/'podle krajů na 100tis.obyvatel'!K$5*100000)</f>
        <v>74.537134204110131</v>
      </c>
      <c r="L684" s="22">
        <f>IF('Statistika podle krajů'!L684="","",'Statistika podle krajů'!L684/'podle krajů na 100tis.obyvatel'!L$5*100000)</f>
        <v>58.473693968652398</v>
      </c>
      <c r="M684" s="22">
        <f>IF('Statistika podle krajů'!M684="","",'Statistika podle krajů'!M684/'podle krajů na 100tis.obyvatel'!M$5*100000)</f>
        <v>69.618600824347524</v>
      </c>
      <c r="N684" s="22">
        <f>IF('Statistika podle krajů'!N684="","",'Statistika podle krajů'!N684/'podle krajů na 100tis.obyvatel'!N$5*100000)</f>
        <v>79.820789453356326</v>
      </c>
      <c r="O684" s="23">
        <f>IF('Statistika podle krajů'!O684="","",'Statistika podle krajů'!O684/'podle krajů na 100tis.obyvatel'!O$5*100000)</f>
        <v>64.720929515825816</v>
      </c>
      <c r="Q684" s="24">
        <f>IF('Statistika podle krajů'!Q684="","",'Statistika podle krajů'!Q684/'podle krajů na 100tis.obyvatel'!$Q$5*100000)</f>
        <v>68.06659360970734</v>
      </c>
    </row>
    <row r="685" spans="1:17" x14ac:dyDescent="0.2">
      <c r="A685" s="52">
        <v>44570</v>
      </c>
      <c r="B685" s="22">
        <f>IF('Statistika podle krajů'!B685="","",'Statistika podle krajů'!B685/'podle krajů na 100tis.obyvatel'!B$5*100000)</f>
        <v>102.39549580639095</v>
      </c>
      <c r="C685" s="22">
        <f>IF('Statistika podle krajů'!C685="","",'Statistika podle krajů'!C685/'podle krajů na 100tis.obyvatel'!C$5*100000)</f>
        <v>35.592044420026554</v>
      </c>
      <c r="D685" s="22">
        <f>IF('Statistika podle krajů'!D685="","",'Statistika podle krajů'!D685/'podle krajů na 100tis.obyvatel'!D$5*100000)</f>
        <v>51.701411153531453</v>
      </c>
      <c r="E685" s="22">
        <f>IF('Statistika podle krajů'!E685="","",'Statistika podle krajů'!E685/'podle krajů na 100tis.obyvatel'!E$5*100000)</f>
        <v>57.467464769392734</v>
      </c>
      <c r="F685" s="22">
        <f>IF('Statistika podle krajů'!F685="","",'Statistika podle krajů'!F685/'podle krajů na 100tis.obyvatel'!F$5*100000)</f>
        <v>35.973176227839168</v>
      </c>
      <c r="G685" s="22">
        <f>IF('Statistika podle krajů'!G685="","",'Statistika podle krajů'!G685/'podle krajů na 100tis.obyvatel'!G$5*100000)</f>
        <v>76.373536021633086</v>
      </c>
      <c r="H685" s="22">
        <f>IF('Statistika podle krajů'!H685="","",'Statistika podle krajů'!H685/'podle krajů na 100tis.obyvatel'!H$5*100000)</f>
        <v>69.417836777930532</v>
      </c>
      <c r="I685" s="22">
        <f>IF('Statistika podle krajů'!I685="","",'Statistika podle krajů'!I685/'podle krajů na 100tis.obyvatel'!I$5*100000)</f>
        <v>82.66155711895469</v>
      </c>
      <c r="J685" s="22">
        <f>IF('Statistika podle krajů'!J685="","",'Statistika podle krajů'!J685/'podle krajů na 100tis.obyvatel'!J$5*100000)</f>
        <v>91.263569955343982</v>
      </c>
      <c r="K685" s="22">
        <f>IF('Statistika podle krajů'!K685="","",'Statistika podle krajů'!K685/'podle krajů na 100tis.obyvatel'!K$5*100000)</f>
        <v>73.7525327914353</v>
      </c>
      <c r="L685" s="22">
        <f>IF('Statistika podle krajů'!L685="","",'Statistika podle krajů'!L685/'podle krajů na 100tis.obyvatel'!L$5*100000)</f>
        <v>58.725374143553331</v>
      </c>
      <c r="M685" s="22">
        <f>IF('Statistika podle krajů'!M685="","",'Statistika podle krajů'!M685/'podle krajů na 100tis.obyvatel'!M$5*100000)</f>
        <v>69.776824917130128</v>
      </c>
      <c r="N685" s="22">
        <f>IF('Statistika podle krajů'!N685="","",'Statistika podle krajů'!N685/'podle krajů na 100tis.obyvatel'!N$5*100000)</f>
        <v>79.305816618173381</v>
      </c>
      <c r="O685" s="23">
        <f>IF('Statistika podle krajů'!O685="","",'Statistika podle krajů'!O685/'podle krajů na 100tis.obyvatel'!O$5*100000)</f>
        <v>64.554337676660239</v>
      </c>
      <c r="Q685" s="24">
        <f>IF('Statistika podle krajů'!Q685="","",'Statistika podle krajů'!Q685/'podle krajů na 100tis.obyvatel'!$Q$5*100000)</f>
        <v>67.786060870554806</v>
      </c>
    </row>
    <row r="686" spans="1:17" x14ac:dyDescent="0.2">
      <c r="A686" s="52">
        <v>44571</v>
      </c>
      <c r="B686" s="22">
        <f>IF('Statistika podle krajů'!B686="","",'Statistika podle krajů'!B686/'podle krajů na 100tis.obyvatel'!B$5*100000)</f>
        <v>107.53037317721294</v>
      </c>
      <c r="C686" s="22">
        <f>IF('Statistika podle krajů'!C686="","",'Statistika podle krajů'!C686/'podle krajů na 100tis.obyvatel'!C$5*100000)</f>
        <v>37.541304459257212</v>
      </c>
      <c r="D686" s="22">
        <f>IF('Statistika podle krajů'!D686="","",'Statistika podle krajů'!D686/'podle krajů na 100tis.obyvatel'!D$5*100000)</f>
        <v>57.911790871673368</v>
      </c>
      <c r="E686" s="22">
        <f>IF('Statistika podle krajů'!E686="","",'Statistika podle krajů'!E686/'podle krajů na 100tis.obyvatel'!E$5*100000)</f>
        <v>62.214040030581508</v>
      </c>
      <c r="F686" s="22">
        <f>IF('Statistika podle krajů'!F686="","",'Statistika podle krajů'!F686/'podle krajů na 100tis.obyvatel'!F$5*100000)</f>
        <v>44.796785491271415</v>
      </c>
      <c r="G686" s="22">
        <f>IF('Statistika podle krajů'!G686="","",'Statistika podle krajů'!G686/'podle krajů na 100tis.obyvatel'!G$5*100000)</f>
        <v>77.713422618503827</v>
      </c>
      <c r="H686" s="22">
        <f>IF('Statistika podle krajů'!H686="","",'Statistika podle krajů'!H686/'podle krajů na 100tis.obyvatel'!H$5*100000)</f>
        <v>76.404696973111854</v>
      </c>
      <c r="I686" s="22">
        <f>IF('Statistika podle krajů'!I686="","",'Statistika podle krajů'!I686/'podle krajů na 100tis.obyvatel'!I$5*100000)</f>
        <v>85.924513321018694</v>
      </c>
      <c r="J686" s="22">
        <f>IF('Statistika podle krajů'!J686="","",'Statistika podle krajů'!J686/'podle krajů na 100tis.obyvatel'!J$5*100000)</f>
        <v>92.794195866544726</v>
      </c>
      <c r="K686" s="22">
        <f>IF('Statistika podle krajů'!K686="","",'Statistika podle krajů'!K686/'podle krajů na 100tis.obyvatel'!K$5*100000)</f>
        <v>75.125585263616273</v>
      </c>
      <c r="L686" s="22">
        <f>IF('Statistika podle krajů'!L686="","",'Statistika podle krajů'!L686/'podle krajů na 100tis.obyvatel'!L$5*100000)</f>
        <v>62.081109808899242</v>
      </c>
      <c r="M686" s="22">
        <f>IF('Statistika podle krajů'!M686="","",'Statistika podle krajů'!M686/'podle krajů na 100tis.obyvatel'!M$5*100000)</f>
        <v>72.150186308869252</v>
      </c>
      <c r="N686" s="22">
        <f>IF('Statistika podle krajů'!N686="","",'Statistika podle krajů'!N686/'podle krajů na 100tis.obyvatel'!N$5*100000)</f>
        <v>88.746985263194034</v>
      </c>
      <c r="O686" s="23">
        <f>IF('Statistika podle krajů'!O686="","",'Statistika podle krajů'!O686/'podle krajů na 100tis.obyvatel'!O$5*100000)</f>
        <v>65.220705033322531</v>
      </c>
      <c r="Q686" s="24">
        <f>IF('Statistika podle krajů'!Q686="","",'Statistika podle krajů'!Q686/'podle krajů na 100tis.obyvatel'!$Q$5*100000)</f>
        <v>71.358177749096939</v>
      </c>
    </row>
    <row r="687" spans="1:17" x14ac:dyDescent="0.2">
      <c r="A687" s="52">
        <v>44572</v>
      </c>
      <c r="B687" s="22">
        <f>IF('Statistika podle krajů'!B687="","",'Statistika podle krajů'!B687/'podle krajů na 100tis.obyvatel'!B$5*100000)</f>
        <v>112.51422474301071</v>
      </c>
      <c r="C687" s="22">
        <f>IF('Statistika podle krajů'!C687="","",'Statistika podle krajů'!C687/'podle krajů na 100tis.obyvatel'!C$5*100000)</f>
        <v>39.346174865952271</v>
      </c>
      <c r="D687" s="22">
        <f>IF('Statistika podle krajů'!D687="","",'Statistika podle krajů'!D687/'podle krajů na 100tis.obyvatel'!D$5*100000)</f>
        <v>54.496082026695312</v>
      </c>
      <c r="E687" s="22">
        <f>IF('Statistika podle krajů'!E687="","",'Statistika podle krajů'!E687/'podle krajů na 100tis.obyvatel'!E$5*100000)</f>
        <v>60.010272945029577</v>
      </c>
      <c r="F687" s="22">
        <f>IF('Statistika podle krajů'!F687="","",'Statistika podle krajů'!F687/'podle krajů na 100tis.obyvatel'!F$5*100000)</f>
        <v>46.49363342654685</v>
      </c>
      <c r="G687" s="22">
        <f>IF('Statistika podle krajů'!G687="","",'Statistika podle krajů'!G687/'podle krajů na 100tis.obyvatel'!G$5*100000)</f>
        <v>78.809693470488995</v>
      </c>
      <c r="H687" s="22">
        <f>IF('Statistika podle krajů'!H687="","",'Statistika podle krajů'!H687/'podle krajů na 100tis.obyvatel'!H$5*100000)</f>
        <v>77.756992494759857</v>
      </c>
      <c r="I687" s="22">
        <f>IF('Statistika podle krajů'!I687="","",'Statistika podle krajů'!I687/'podle krajů na 100tis.obyvatel'!I$5*100000)</f>
        <v>89.006194178523586</v>
      </c>
      <c r="J687" s="22">
        <f>IF('Statistika podle krajů'!J687="","",'Statistika podle krajů'!J687/'podle krajů na 100tis.obyvatel'!J$5*100000)</f>
        <v>93.176852344344908</v>
      </c>
      <c r="K687" s="22">
        <f>IF('Statistika podle krajů'!K687="","",'Statistika podle krajů'!K687/'podle krajů na 100tis.obyvatel'!K$5*100000)</f>
        <v>75.517885969953696</v>
      </c>
      <c r="L687" s="22">
        <f>IF('Statistika podle krajů'!L687="","",'Statistika podle krajů'!L687/'podle krajů na 100tis.obyvatel'!L$5*100000)</f>
        <v>65.604632257512449</v>
      </c>
      <c r="M687" s="22">
        <f>IF('Statistika podle krajů'!M687="","",'Statistika podle krajů'!M687/'podle krajů na 100tis.obyvatel'!M$5*100000)</f>
        <v>72.308410401651869</v>
      </c>
      <c r="N687" s="22">
        <f>IF('Statistika podle krajů'!N687="","",'Statistika podle krajů'!N687/'podle krajů na 100tis.obyvatel'!N$5*100000)</f>
        <v>89.776930933559925</v>
      </c>
      <c r="O687" s="23">
        <f>IF('Statistika podle krajů'!O687="","",'Statistika podle krajů'!O687/'podle krajů na 100tis.obyvatel'!O$5*100000)</f>
        <v>61.972164169593817</v>
      </c>
      <c r="Q687" s="24">
        <f>IF('Statistika podle krajů'!Q687="","",'Statistika podle krajů'!Q687/'podle krajů na 100tis.obyvatel'!$Q$5*100000)</f>
        <v>72.358744518740949</v>
      </c>
    </row>
    <row r="688" spans="1:17" x14ac:dyDescent="0.2">
      <c r="A688" s="52">
        <v>44573</v>
      </c>
      <c r="B688" s="22">
        <f>IF('Statistika podle krajů'!B688="","",'Statistika podle krajů'!B688/'podle krajů na 100tis.obyvatel'!B$5*100000)</f>
        <v>120.44307950677992</v>
      </c>
      <c r="C688" s="22">
        <f>IF('Statistika podle krajů'!C688="","",'Statistika podle krajů'!C688/'podle krajů na 100tis.obyvatel'!C$5*100000)</f>
        <v>41.36762972145074</v>
      </c>
      <c r="D688" s="22">
        <f>IF('Statistika podle krajů'!D688="","",'Statistika podle krajů'!D688/'podle krajů na 100tis.obyvatel'!D$5*100000)</f>
        <v>54.340822533741765</v>
      </c>
      <c r="E688" s="22">
        <f>IF('Statistika podle krajů'!E688="","",'Statistika podle krajů'!E688/'podle krajů na 100tis.obyvatel'!E$5*100000)</f>
        <v>61.027396215284313</v>
      </c>
      <c r="F688" s="22">
        <f>IF('Statistika podle krajů'!F688="","",'Statistika podle krajů'!F688/'podle krajů na 100tis.obyvatel'!F$5*100000)</f>
        <v>47.17237260065702</v>
      </c>
      <c r="G688" s="22">
        <f>IF('Statistika podle krajů'!G688="","",'Statistika podle krajů'!G688/'podle krajů na 100tis.obyvatel'!G$5*100000)</f>
        <v>81.489466664230505</v>
      </c>
      <c r="H688" s="22">
        <f>IF('Statistika podle krajů'!H688="","",'Statistika podle krajů'!H688/'podle krajů na 100tis.obyvatel'!H$5*100000)</f>
        <v>76.855462146994526</v>
      </c>
      <c r="I688" s="22">
        <f>IF('Statistika podle krajů'!I688="","",'Statistika podle krajů'!I688/'podle krajů na 100tis.obyvatel'!I$5*100000)</f>
        <v>89.912570901319143</v>
      </c>
      <c r="J688" s="22">
        <f>IF('Statistika podle krajů'!J688="","",'Statistika podle krajů'!J688/'podle krajů na 100tis.obyvatel'!J$5*100000)</f>
        <v>93.559508822145105</v>
      </c>
      <c r="K688" s="22">
        <f>IF('Statistika podle krajů'!K688="","",'Statistika podle krajů'!K688/'podle krajů na 100tis.obyvatel'!K$5*100000)</f>
        <v>73.556382438266581</v>
      </c>
      <c r="L688" s="22">
        <f>IF('Statistika podle krajů'!L688="","",'Statistika podle krajů'!L688/'podle krajů na 100tis.obyvatel'!L$5*100000)</f>
        <v>65.185165299344206</v>
      </c>
      <c r="M688" s="22">
        <f>IF('Statistika podle krajů'!M688="","",'Statistika podle krajů'!M688/'podle krajů na 100tis.obyvatel'!M$5*100000)</f>
        <v>74.207099515043154</v>
      </c>
      <c r="N688" s="22">
        <f>IF('Statistika podle krajů'!N688="","",'Statistika podle krajů'!N688/'podle krajů na 100tis.obyvatel'!N$5*100000)</f>
        <v>97.329865849576436</v>
      </c>
      <c r="O688" s="23">
        <f>IF('Statistika podle krajů'!O688="","",'Statistika podle krajů'!O688/'podle krajů na 100tis.obyvatel'!O$5*100000)</f>
        <v>60.389541697520862</v>
      </c>
      <c r="Q688" s="24">
        <f>IF('Statistika podle krajů'!Q688="","",'Statistika podle krajů'!Q688/'podle krajů na 100tis.obyvatel'!$Q$5*100000)</f>
        <v>74.107398592791682</v>
      </c>
    </row>
    <row r="689" spans="1:17" x14ac:dyDescent="0.2">
      <c r="A689" s="52">
        <v>44574</v>
      </c>
      <c r="B689" s="22">
        <f>IF('Statistika podle krajů'!B689="","",'Statistika podle krajů'!B689/'podle krajů na 100tis.obyvatel'!B$5*100000)</f>
        <v>123.08603109470299</v>
      </c>
      <c r="C689" s="22">
        <f>IF('Statistika podle krajů'!C689="","",'Statistika podle krajů'!C689/'podle krajů na 100tis.obyvatel'!C$5*100000)</f>
        <v>43.316889760681399</v>
      </c>
      <c r="D689" s="22">
        <f>IF('Statistika podle krajů'!D689="","",'Statistika podle krajů'!D689/'podle krajů na 100tis.obyvatel'!D$5*100000)</f>
        <v>56.669714928044989</v>
      </c>
      <c r="E689" s="22">
        <f>IF('Statistika podle krajů'!E689="","",'Statistika podle krajů'!E689/'podle krajů na 100tis.obyvatel'!E$5*100000)</f>
        <v>62.214040030581508</v>
      </c>
      <c r="F689" s="22">
        <f>IF('Statistika podle krajů'!F689="","",'Statistika podle krajů'!F689/'podle krajů na 100tis.obyvatel'!F$5*100000)</f>
        <v>49.208590122987545</v>
      </c>
      <c r="G689" s="22">
        <f>IF('Statistika podle krajů'!G689="","",'Statistika podle krajů'!G689/'podle krajů na 100tis.obyvatel'!G$5*100000)</f>
        <v>82.829353261101261</v>
      </c>
      <c r="H689" s="22">
        <f>IF('Statistika podle krajů'!H689="","",'Statistika podle krajů'!H689/'podle krajů na 100tis.obyvatel'!H$5*100000)</f>
        <v>78.883905429466523</v>
      </c>
      <c r="I689" s="22">
        <f>IF('Statistika podle krajů'!I689="","",'Statistika podle krajů'!I689/'podle krajů na 100tis.obyvatel'!I$5*100000)</f>
        <v>89.368744867641809</v>
      </c>
      <c r="J689" s="22">
        <f>IF('Statistika podle krajů'!J689="","",'Statistika podle krajů'!J689/'podle krajů na 100tis.obyvatel'!J$5*100000)</f>
        <v>91.837554672044277</v>
      </c>
      <c r="K689" s="22">
        <f>IF('Statistika podle krajů'!K689="","",'Statistika podle krajů'!K689/'podle krajů na 100tis.obyvatel'!K$5*100000)</f>
        <v>72.183329966085608</v>
      </c>
      <c r="L689" s="22">
        <f>IF('Statistika podle krajů'!L689="","",'Statistika podle krajů'!L689/'podle krajů na 100tis.obyvatel'!L$5*100000)</f>
        <v>66.024099215680678</v>
      </c>
      <c r="M689" s="22">
        <f>IF('Statistika podle krajů'!M689="","",'Statistika podle krajů'!M689/'podle krajů na 100tis.obyvatel'!M$5*100000)</f>
        <v>78.795598205738784</v>
      </c>
      <c r="N689" s="22">
        <f>IF('Statistika podle krajů'!N689="","",'Statistika podle krajů'!N689/'podle krajů na 100tis.obyvatel'!N$5*100000)</f>
        <v>99.904730025491148</v>
      </c>
      <c r="O689" s="23">
        <f>IF('Statistika podle krajů'!O689="","",'Statistika podle krajů'!O689/'podle krajů na 100tis.obyvatel'!O$5*100000)</f>
        <v>59.473286582110205</v>
      </c>
      <c r="Q689" s="24">
        <f>IF('Statistika podle krajů'!Q689="","",'Statistika podle krajů'!Q689/'podle krajů na 100tis.obyvatel'!$Q$5*100000)</f>
        <v>75.36044482767295</v>
      </c>
    </row>
    <row r="690" spans="1:17" x14ac:dyDescent="0.2">
      <c r="A690" s="52">
        <v>44575</v>
      </c>
      <c r="B690" s="22">
        <f>IF('Statistika podle krajů'!B690="","",'Statistika podle krajů'!B690/'podle krajů na 100tis.obyvatel'!B$5*100000)</f>
        <v>132.67616971373812</v>
      </c>
      <c r="C690" s="22">
        <f>IF('Statistika podle krajů'!C690="","",'Statistika podle krajů'!C690/'podle krajů na 100tis.obyvatel'!C$5*100000)</f>
        <v>46.276877227661302</v>
      </c>
      <c r="D690" s="22">
        <f>IF('Statistika podle krajů'!D690="","",'Statistika podle krajů'!D690/'podle krajů na 100tis.obyvatel'!D$5*100000)</f>
        <v>56.824974420998537</v>
      </c>
      <c r="E690" s="22">
        <f>IF('Statistika podle krajů'!E690="","",'Statistika podle krajů'!E690/'podle krajů na 100tis.obyvatel'!E$5*100000)</f>
        <v>63.061642755793791</v>
      </c>
      <c r="F690" s="22">
        <f>IF('Statistika podle krajů'!F690="","",'Statistika podle krajů'!F690/'podle krajů na 100tis.obyvatel'!F$5*100000)</f>
        <v>56.335351451144362</v>
      </c>
      <c r="G690" s="22">
        <f>IF('Statistika podle krajů'!G690="","",'Statistika podle krajů'!G690/'podle krajů na 100tis.obyvatel'!G$5*100000)</f>
        <v>90.259633480111816</v>
      </c>
      <c r="H690" s="22">
        <f>IF('Statistika podle krajů'!H690="","",'Statistika podle krajů'!H690/'podle krajů na 100tis.obyvatel'!H$5*100000)</f>
        <v>80.686966124997184</v>
      </c>
      <c r="I690" s="22">
        <f>IF('Statistika podle krajů'!I690="","",'Statistika podle krajů'!I690/'podle krajů na 100tis.obyvatel'!I$5*100000)</f>
        <v>96.982309339124484</v>
      </c>
      <c r="J690" s="22">
        <f>IF('Statistika podle krajů'!J690="","",'Statistika podle krajů'!J690/'podle krajů na 100tis.obyvatel'!J$5*100000)</f>
        <v>99.87334070584815</v>
      </c>
      <c r="K690" s="22">
        <f>IF('Statistika podle krajů'!K690="","",'Statistika podle krajů'!K690/'podle krajů na 100tis.obyvatel'!K$5*100000)</f>
        <v>73.7525327914353</v>
      </c>
      <c r="L690" s="22">
        <f>IF('Statistika podle krajů'!L690="","",'Statistika podle krajů'!L690/'podle krajů na 100tis.obyvatel'!L$5*100000)</f>
        <v>66.863033132017165</v>
      </c>
      <c r="M690" s="22">
        <f>IF('Statistika podle krajů'!M690="","",'Statistika podle krajů'!M690/'podle krajů na 100tis.obyvatel'!M$5*100000)</f>
        <v>77.529805463477928</v>
      </c>
      <c r="N690" s="22">
        <f>IF('Statistika podle krajů'!N690="","",'Statistika podle krajů'!N690/'podle krajů na 100tis.obyvatel'!N$5*100000)</f>
        <v>106.42771927114178</v>
      </c>
      <c r="O690" s="23">
        <f>IF('Statistika podle krajů'!O690="","",'Statistika podle krajů'!O690/'podle krajů na 100tis.obyvatel'!O$5*100000)</f>
        <v>58.47373554711676</v>
      </c>
      <c r="Q690" s="24">
        <f>IF('Statistika podle krajů'!Q690="","",'Statistika podle krajů'!Q690/'podle krajů na 100tis.obyvatel'!$Q$5*100000)</f>
        <v>78.951263888825238</v>
      </c>
    </row>
    <row r="691" spans="1:17" x14ac:dyDescent="0.2">
      <c r="A691" s="52">
        <v>44576</v>
      </c>
      <c r="B691" s="22">
        <f>IF('Statistika podle krajů'!B691="","",'Statistika podle krajů'!B691/'podle krajů na 100tis.obyvatel'!B$5*100000)</f>
        <v>131.0903987609843</v>
      </c>
      <c r="C691" s="22">
        <f>IF('Statistika podle krajů'!C691="","",'Statistika podle krajů'!C691/'podle krajů na 100tis.obyvatel'!C$5*100000)</f>
        <v>43.389084576949209</v>
      </c>
      <c r="D691" s="22">
        <f>IF('Statistika podle krajů'!D691="","",'Statistika podle krajů'!D691/'podle krajů na 100tis.obyvatel'!D$5*100000)</f>
        <v>50.614594702856621</v>
      </c>
      <c r="E691" s="22">
        <f>IF('Statistika podle krajů'!E691="","",'Statistika podle krajů'!E691/'podle krajů na 100tis.obyvatel'!E$5*100000)</f>
        <v>58.145546949562558</v>
      </c>
      <c r="F691" s="22">
        <f>IF('Statistika podle krajů'!F691="","",'Statistika podle krajů'!F691/'podle krajů na 100tis.obyvatel'!F$5*100000)</f>
        <v>48.869220535932449</v>
      </c>
      <c r="G691" s="22">
        <f>IF('Statistika podle krajů'!G691="","",'Statistika podle krajů'!G691/'podle krajů na 100tis.obyvatel'!G$5*100000)</f>
        <v>89.650594117897839</v>
      </c>
      <c r="H691" s="22">
        <f>IF('Statistika podle krajů'!H691="","",'Statistika podle krajů'!H691/'podle krajů na 100tis.obyvatel'!H$5*100000)</f>
        <v>73.023958168991854</v>
      </c>
      <c r="I691" s="22">
        <f>IF('Statistika podle krajů'!I691="","",'Statistika podle krajů'!I691/'podle krajů na 100tis.obyvatel'!I$5*100000)</f>
        <v>87.374716077491584</v>
      </c>
      <c r="J691" s="22">
        <f>IF('Statistika podle krajů'!J691="","",'Statistika podle krajů'!J691/'podle krajů na 100tis.obyvatel'!J$5*100000)</f>
        <v>95.664119450046115</v>
      </c>
      <c r="K691" s="22">
        <f>IF('Statistika podle krajů'!K691="","",'Statistika podle krajů'!K691/'podle krajů na 100tis.obyvatel'!K$5*100000)</f>
        <v>69.437225021723648</v>
      </c>
      <c r="L691" s="22">
        <f>IF('Statistika podle krajů'!L691="","",'Statistika podle krajů'!L691/'podle krajů na 100tis.obyvatel'!L$5*100000)</f>
        <v>61.158282500929118</v>
      </c>
      <c r="M691" s="22">
        <f>IF('Statistika podle krajů'!M691="","",'Statistika podle krajů'!M691/'podle krajů na 100tis.obyvatel'!M$5*100000)</f>
        <v>74.365323607825772</v>
      </c>
      <c r="N691" s="22">
        <f>IF('Statistika podle krajů'!N691="","",'Statistika podle krajů'!N691/'podle krajů na 100tis.obyvatel'!N$5*100000)</f>
        <v>102.13627897795057</v>
      </c>
      <c r="O691" s="23">
        <f>IF('Statistika podle krajů'!O691="","",'Statistika podle krajů'!O691/'podle krajů na 100tis.obyvatel'!O$5*100000)</f>
        <v>55.308490602970828</v>
      </c>
      <c r="Q691" s="24">
        <f>IF('Statistika podle krajů'!Q691="","",'Statistika podle krajů'!Q691/'podle krajů na 100tis.obyvatel'!$Q$5*100000)</f>
        <v>74.846134805893314</v>
      </c>
    </row>
    <row r="692" spans="1:17" x14ac:dyDescent="0.2">
      <c r="A692" s="52">
        <v>44577</v>
      </c>
      <c r="B692" s="22">
        <f>IF('Statistika podle krajů'!B692="","",'Statistika podle krajů'!B692/'podle krajů na 100tis.obyvatel'!B$5*100000)</f>
        <v>129.95770522330298</v>
      </c>
      <c r="C692" s="22">
        <f>IF('Statistika podle krajů'!C692="","",'Statistika podle krajů'!C692/'podle krajů na 100tis.obyvatel'!C$5*100000)</f>
        <v>43.172500128145799</v>
      </c>
      <c r="D692" s="22">
        <f>IF('Statistika podle krajů'!D692="","",'Statistika podle krajů'!D692/'podle krajů na 100tis.obyvatel'!D$5*100000)</f>
        <v>48.440961801506951</v>
      </c>
      <c r="E692" s="22">
        <f>IF('Statistika podle krajů'!E692="","",'Statistika podle krajů'!E692/'podle krajů na 100tis.obyvatel'!E$5*100000)</f>
        <v>56.958903134265356</v>
      </c>
      <c r="F692" s="22">
        <f>IF('Statistika podle krajů'!F692="","",'Statistika podle krajů'!F692/'podle krajů na 100tis.obyvatel'!F$5*100000)</f>
        <v>43.439307143051067</v>
      </c>
      <c r="G692" s="22">
        <f>IF('Statistika podle krajů'!G692="","",'Statistika podle krajů'!G692/'podle krajů na 100tis.obyvatel'!G$5*100000)</f>
        <v>88.067091776141496</v>
      </c>
      <c r="H692" s="22">
        <f>IF('Statistika podle krajů'!H692="","",'Statistika podle krajů'!H692/'podle krajů na 100tis.obyvatel'!H$5*100000)</f>
        <v>71.671662647343865</v>
      </c>
      <c r="I692" s="22">
        <f>IF('Statistika podle krajů'!I692="","",'Statistika podle krajů'!I692/'podle krajů na 100tis.obyvatel'!I$5*100000)</f>
        <v>82.299006429836467</v>
      </c>
      <c r="J692" s="22">
        <f>IF('Statistika podle krajů'!J692="","",'Statistika podle krajů'!J692/'podle krajů na 100tis.obyvatel'!J$5*100000)</f>
        <v>94.133493538845372</v>
      </c>
      <c r="K692" s="22">
        <f>IF('Statistika podle krajů'!K692="","",'Statistika podle krajů'!K692/'podle krajů na 100tis.obyvatel'!K$5*100000)</f>
        <v>68.26032290271138</v>
      </c>
      <c r="L692" s="22">
        <f>IF('Statistika podle krajů'!L692="","",'Statistika podle krajů'!L692/'podle krajů na 100tis.obyvatel'!L$5*100000)</f>
        <v>59.648201451523455</v>
      </c>
      <c r="M692" s="22">
        <f>IF('Statistika podle krajů'!M692="","",'Statistika podle krajů'!M692/'podle krajů na 100tis.obyvatel'!M$5*100000)</f>
        <v>72.150186308869252</v>
      </c>
      <c r="N692" s="22">
        <f>IF('Statistika podle krajů'!N692="","",'Statistika podle krajů'!N692/'podle krajů na 100tis.obyvatel'!N$5*100000)</f>
        <v>97.673181073031728</v>
      </c>
      <c r="O692" s="23">
        <f>IF('Statistika podle krajů'!O692="","",'Statistika podle krajů'!O692/'podle krajů na 100tis.obyvatel'!O$5*100000)</f>
        <v>54.475531407142959</v>
      </c>
      <c r="Q692" s="24">
        <f>IF('Statistika podle krajů'!Q692="","",'Statistika podle krajů'!Q692/'podle krajů na 100tis.obyvatel'!$Q$5*100000)</f>
        <v>73.125534005757842</v>
      </c>
    </row>
    <row r="693" spans="1:17" x14ac:dyDescent="0.2">
      <c r="A693" s="52">
        <v>44578</v>
      </c>
      <c r="B693" s="22">
        <f>IF('Statistika podle krajů'!B693="","",'Statistika podle krajů'!B693/'podle krajů na 100tis.obyvatel'!B$5*100000)</f>
        <v>147.09913409354689</v>
      </c>
      <c r="C693" s="22">
        <f>IF('Statistika podle krajů'!C693="","",'Statistika podle krajů'!C693/'podle krajů na 100tis.obyvatel'!C$5*100000)</f>
        <v>52.124657345353285</v>
      </c>
      <c r="D693" s="22">
        <f>IF('Statistika podle krajů'!D693="","",'Statistika podle krajů'!D693/'podle krajů na 100tis.obyvatel'!D$5*100000)</f>
        <v>64.277430082768831</v>
      </c>
      <c r="E693" s="22">
        <f>IF('Statistika podle krajů'!E693="","",'Statistika podle krajů'!E693/'podle krajů na 100tis.obyvatel'!E$5*100000)</f>
        <v>68.655820742194848</v>
      </c>
      <c r="F693" s="22">
        <f>IF('Statistika podle krajů'!F693="","",'Statistika podle krajů'!F693/'podle krajů na 100tis.obyvatel'!F$5*100000)</f>
        <v>61.765264844025729</v>
      </c>
      <c r="G693" s="22">
        <f>IF('Statistika podle krajů'!G693="","",'Statistika podle krajů'!G693/'podle krajů na 100tis.obyvatel'!G$5*100000)</f>
        <v>97.811721571565158</v>
      </c>
      <c r="H693" s="22">
        <f>IF('Statistika podle krajů'!H693="","",'Statistika podle krajů'!H693/'podle krajů na 100tis.obyvatel'!H$5*100000)</f>
        <v>83.391557168293176</v>
      </c>
      <c r="I693" s="22">
        <f>IF('Statistika podle krajů'!I693="","",'Statistika podle krajů'!I693/'podle krajů na 100tis.obyvatel'!I$5*100000)</f>
        <v>110.57796018105782</v>
      </c>
      <c r="J693" s="22">
        <f>IF('Statistika podle krajů'!J693="","",'Statistika podle krajů'!J693/'podle krajů na 100tis.obyvatel'!J$5*100000)</f>
        <v>98.534043033547491</v>
      </c>
      <c r="K693" s="22">
        <f>IF('Statistika podle krajů'!K693="","",'Statistika podle krajů'!K693/'podle krajů na 100tis.obyvatel'!K$5*100000)</f>
        <v>82.579298684027279</v>
      </c>
      <c r="L693" s="22">
        <f>IF('Statistika podle krajů'!L693="","",'Statistika podle krajů'!L693/'podle krajů na 100tis.obyvatel'!L$5*100000)</f>
        <v>71.47716967186777</v>
      </c>
      <c r="M693" s="22">
        <f>IF('Statistika podle krajů'!M693="","",'Statistika podle krajů'!M693/'podle krajů na 100tis.obyvatel'!M$5*100000)</f>
        <v>88.289043772695265</v>
      </c>
      <c r="N693" s="22">
        <f>IF('Statistika podle krajů'!N693="","",'Statistika podle krajů'!N693/'podle krajů na 100tis.obyvatel'!N$5*100000)</f>
        <v>112.9507085167924</v>
      </c>
      <c r="O693" s="23">
        <f>IF('Statistika podle krajů'!O693="","",'Statistika podle krajů'!O693/'podle krajů na 100tis.obyvatel'!O$5*100000)</f>
        <v>62.888419285004488</v>
      </c>
      <c r="Q693" s="24">
        <f>IF('Statistika podle krajů'!Q693="","",'Statistika podle krajů'!Q693/'podle krajů na 100tis.obyvatel'!$Q$5*100000)</f>
        <v>86.151604193740027</v>
      </c>
    </row>
    <row r="694" spans="1:17" x14ac:dyDescent="0.2">
      <c r="A694" s="52">
        <v>44579</v>
      </c>
      <c r="B694" s="22">
        <f>IF('Statistika podle krajů'!B694="","",'Statistika podle krajů'!B694/'podle krajů na 100tis.obyvatel'!B$5*100000)</f>
        <v>295.63301333482343</v>
      </c>
      <c r="C694" s="22">
        <f>IF('Statistika podle krajů'!C694="","",'Statistika podle krajů'!C694/'podle krajů na 100tis.obyvatel'!C$5*100000)</f>
        <v>64.686555375950903</v>
      </c>
      <c r="D694" s="22">
        <f>IF('Statistika podle krajů'!D694="","",'Statistika podle krajů'!D694/'podle krajů na 100tis.obyvatel'!D$5*100000)</f>
        <v>141.2861385877286</v>
      </c>
      <c r="E694" s="22">
        <f>IF('Statistika podle krajů'!E694="","",'Statistika podle krajů'!E694/'podle krajů na 100tis.obyvatel'!E$5*100000)</f>
        <v>149.17807963736163</v>
      </c>
      <c r="F694" s="22">
        <f>IF('Statistika podle krajů'!F694="","",'Statistika podle krajů'!F694/'podle krajů na 100tis.obyvatel'!F$5*100000)</f>
        <v>133.0328781255939</v>
      </c>
      <c r="G694" s="22">
        <f>IF('Statistika podle krajů'!G694="","",'Statistika podle krajů'!G694/'podle krajů na 100tis.obyvatel'!G$5*100000)</f>
        <v>210.11857996382304</v>
      </c>
      <c r="H694" s="22">
        <f>IF('Statistika podle krajů'!H694="","",'Statistika podle krajů'!H694/'podle krajů na 100tis.obyvatel'!H$5*100000)</f>
        <v>191.12443372625032</v>
      </c>
      <c r="I694" s="22">
        <f>IF('Statistika podle krajů'!I694="","",'Statistika podle krajů'!I694/'podle krajů na 100tis.obyvatel'!I$5*100000)</f>
        <v>212.63597916783738</v>
      </c>
      <c r="J694" s="22">
        <f>IF('Statistika podle krajů'!J694="","",'Statistika podle krajů'!J694/'podle krajů na 100tis.obyvatel'!J$5*100000)</f>
        <v>197.64207078379528</v>
      </c>
      <c r="K694" s="22">
        <f>IF('Statistika podle krajů'!K694="","",'Statistika podle krajů'!K694/'podle krajů na 100tis.obyvatel'!K$5*100000)</f>
        <v>155.93953076912516</v>
      </c>
      <c r="L694" s="22">
        <f>IF('Statistika podle krajů'!L694="","",'Statistika podle krajů'!L694/'podle krajů na 100tis.obyvatel'!L$5*100000)</f>
        <v>141.94761864413178</v>
      </c>
      <c r="M694" s="22">
        <f>IF('Statistika podle krajů'!M694="","",'Statistika podle krajů'!M694/'podle krajů na 100tis.obyvatel'!M$5*100000)</f>
        <v>160.91390235991233</v>
      </c>
      <c r="N694" s="22">
        <f>IF('Statistika podle krajů'!N694="","",'Statistika podle krajů'!N694/'podle krajů na 100tis.obyvatel'!N$5*100000)</f>
        <v>217.66185167065771</v>
      </c>
      <c r="O694" s="23">
        <f>IF('Statistika podle krajů'!O694="","",'Statistika podle krajů'!O694/'podle krajů na 100tis.obyvatel'!O$5*100000)</f>
        <v>133.68995093037378</v>
      </c>
      <c r="Q694" s="24">
        <f>IF('Statistika podle krajů'!Q694="","",'Statistika podle krajů'!Q694/'podle krajů na 100tis.obyvatel'!$Q$5*100000)</f>
        <v>169.71295609597175</v>
      </c>
    </row>
    <row r="695" spans="1:17" x14ac:dyDescent="0.2">
      <c r="A695" s="52">
        <v>44580</v>
      </c>
      <c r="B695" s="22">
        <f>IF('Statistika podle krajů'!B695="","",'Statistika podle krajů'!B695/'podle krajů na 100tis.obyvatel'!B$5*100000)</f>
        <v>428.68674756112205</v>
      </c>
      <c r="C695" s="22">
        <f>IF('Statistika podle krajů'!C695="","",'Statistika podle krajů'!C695/'podle krajů na 100tis.obyvatel'!C$5*100000)</f>
        <v>73.349933328087175</v>
      </c>
      <c r="D695" s="22">
        <f>IF('Statistika podle krajů'!D695="","",'Statistika podle krajů'!D695/'podle krajů na 100tis.obyvatel'!D$5*100000)</f>
        <v>193.29806872716716</v>
      </c>
      <c r="E695" s="22">
        <f>IF('Statistika podle krajů'!E695="","",'Statistika podle krajů'!E695/'podle krajů na 100tis.obyvatel'!E$5*100000)</f>
        <v>201.39040751043822</v>
      </c>
      <c r="F695" s="22">
        <f>IF('Statistika podle krajů'!F695="","",'Statistika podle krajů'!F695/'podle krajů na 100tis.obyvatel'!F$5*100000)</f>
        <v>174.77533733336952</v>
      </c>
      <c r="G695" s="22">
        <f>IF('Statistika podle krajů'!G695="","",'Statistika podle krajů'!G695/'podle krajů na 100tis.obyvatel'!G$5*100000)</f>
        <v>268.09912724659392</v>
      </c>
      <c r="H695" s="22">
        <f>IF('Statistika podle krajů'!H695="","",'Statistika podle krajů'!H695/'podle krajů na 100tis.obyvatel'!H$5*100000)</f>
        <v>243.41319389663954</v>
      </c>
      <c r="I695" s="22">
        <f>IF('Statistika podle krajů'!I695="","",'Statistika podle krajů'!I695/'podle krajů na 100tis.obyvatel'!I$5*100000)</f>
        <v>266.47475650189341</v>
      </c>
      <c r="J695" s="22">
        <f>IF('Statistika podle krajů'!J695="","",'Statistika podle krajů'!J695/'podle krajů na 100tis.obyvatel'!J$5*100000)</f>
        <v>262.50234377092653</v>
      </c>
      <c r="K695" s="22">
        <f>IF('Statistika podle krajů'!K695="","",'Statistika podle krajů'!K695/'podle krajů na 100tis.obyvatel'!K$5*100000)</f>
        <v>196.54265387504833</v>
      </c>
      <c r="L695" s="22">
        <f>IF('Statistika podle krajů'!L695="","",'Statistika podle krajů'!L695/'podle krajů na 100tis.obyvatel'!L$5*100000)</f>
        <v>195.5554958980326</v>
      </c>
      <c r="M695" s="22">
        <f>IF('Statistika podle krajů'!M695="","",'Statistika podle krajů'!M695/'podle krajů na 100tis.obyvatel'!M$5*100000)</f>
        <v>221.03905761730337</v>
      </c>
      <c r="N695" s="22">
        <f>IF('Statistika podle krajů'!N695="","",'Statistika podle krajů'!N695/'podle krajů na 100tis.obyvatel'!N$5*100000)</f>
        <v>283.23505935061922</v>
      </c>
      <c r="O695" s="23">
        <f>IF('Statistika podle krajů'!O695="","",'Statistika podle krajů'!O695/'podle krajů na 100tis.obyvatel'!O$5*100000)</f>
        <v>172.17266577762155</v>
      </c>
      <c r="Q695" s="24">
        <f>IF('Statistika podle krajů'!Q695="","",'Statistika podle krajů'!Q695/'podle krajů na 100tis.obyvatel'!$Q$5*100000)</f>
        <v>226.39927158739169</v>
      </c>
    </row>
    <row r="696" spans="1:17" x14ac:dyDescent="0.2">
      <c r="A696" s="52">
        <v>44581</v>
      </c>
      <c r="B696" s="22">
        <f>IF('Statistika podle krajů'!B696="","",'Statistika podle krajů'!B696/'podle krajů na 100tis.obyvatel'!B$5*100000)</f>
        <v>554.26470443872392</v>
      </c>
      <c r="C696" s="22">
        <f>IF('Statistika podle krajů'!C696="","",'Statistika podle krajů'!C696/'podle krajů na 100tis.obyvatel'!C$5*100000)</f>
        <v>85.695246909881376</v>
      </c>
      <c r="D696" s="22">
        <f>IF('Statistika podle krajů'!D696="","",'Statistika podle krajů'!D696/'podle krajů na 100tis.obyvatel'!D$5*100000)</f>
        <v>252.29667604951536</v>
      </c>
      <c r="E696" s="22">
        <f>IF('Statistika podle krajů'!E696="","",'Statistika podle krajů'!E696/'podle krajů na 100tis.obyvatel'!E$5*100000)</f>
        <v>285.30307730645416</v>
      </c>
      <c r="F696" s="22">
        <f>IF('Statistika podle krajů'!F696="","",'Statistika podle krajů'!F696/'podle krajů na 100tis.obyvatel'!F$5*100000)</f>
        <v>252.83034235603941</v>
      </c>
      <c r="G696" s="22">
        <f>IF('Statistika podle krajů'!G696="","",'Statistika podle krajů'!G696/'podle krajů na 100tis.obyvatel'!G$5*100000)</f>
        <v>347.63966795173974</v>
      </c>
      <c r="H696" s="22">
        <f>IF('Statistika podle krajů'!H696="","",'Statistika podle krajů'!H696/'podle krajů na 100tis.obyvatel'!H$5*100000)</f>
        <v>328.15704658658069</v>
      </c>
      <c r="I696" s="22">
        <f>IF('Statistika podle krajů'!I696="","",'Statistika podle krajů'!I696/'podle krajů na 100tis.obyvatel'!I$5*100000)</f>
        <v>324.66414210536811</v>
      </c>
      <c r="J696" s="22">
        <f>IF('Statistika podle krajů'!J696="","",'Statistika podle krajů'!J696/'podle krajů na 100tis.obyvatel'!J$5*100000)</f>
        <v>342.86020410896526</v>
      </c>
      <c r="K696" s="22">
        <f>IF('Statistika podle krajů'!K696="","",'Statistika podle krajů'!K696/'podle krajů na 100tis.obyvatel'!K$5*100000)</f>
        <v>281.47575679710013</v>
      </c>
      <c r="L696" s="22">
        <f>IF('Statistika podle krajů'!L696="","",'Statistika podle krajů'!L696/'podle krajů na 100tis.obyvatel'!L$5*100000)</f>
        <v>245.63985070332026</v>
      </c>
      <c r="M696" s="22">
        <f>IF('Statistika podle krajů'!M696="","",'Statistika podle krajů'!M696/'podle krajů na 100tis.obyvatel'!M$5*100000)</f>
        <v>286.70205612208571</v>
      </c>
      <c r="N696" s="22">
        <f>IF('Statistika podle krajů'!N696="","",'Statistika podle krajů'!N696/'podle krajů na 100tis.obyvatel'!N$5*100000)</f>
        <v>385.71465355202514</v>
      </c>
      <c r="O696" s="23">
        <f>IF('Statistika podle krajů'!O696="","",'Statistika podle krajů'!O696/'podle krajů na 100tis.obyvatel'!O$5*100000)</f>
        <v>240.80850351383839</v>
      </c>
      <c r="Q696" s="24">
        <f>IF('Statistika podle krajů'!Q696="","",'Statistika podle krajů'!Q696/'podle krajů na 100tis.obyvatel'!$Q$5*100000)</f>
        <v>297.23378822340391</v>
      </c>
    </row>
    <row r="697" spans="1:17" x14ac:dyDescent="0.2">
      <c r="A697" s="52">
        <v>44582</v>
      </c>
      <c r="B697" s="22">
        <f>IF('Statistika podle krajů'!B697="","",'Statistika podle krajů'!B697/'podle krajů na 100tis.obyvatel'!B$5*100000)</f>
        <v>662.55020664105768</v>
      </c>
      <c r="C697" s="22">
        <f>IF('Statistika podle krajů'!C697="","",'Statistika podle krajů'!C697/'podle krajů na 100tis.obyvatel'!C$5*100000)</f>
        <v>98.329339756746776</v>
      </c>
      <c r="D697" s="22">
        <f>IF('Statistika podle krajů'!D697="","",'Statistika podle krajů'!D697/'podle krajů na 100tis.obyvatel'!D$5*100000)</f>
        <v>296.23511255536937</v>
      </c>
      <c r="E697" s="22">
        <f>IF('Statistika podle krajů'!E697="","",'Statistika podle krajů'!E697/'podle krajů na 100tis.obyvatel'!E$5*100000)</f>
        <v>353.61985695856407</v>
      </c>
      <c r="F697" s="22">
        <f>IF('Statistika podle krajů'!F697="","",'Statistika podle krajů'!F697/'podle krajů na 100tis.obyvatel'!F$5*100000)</f>
        <v>305.09325876252274</v>
      </c>
      <c r="G697" s="22">
        <f>IF('Statistika podle krajů'!G697="","",'Statistika podle krajů'!G697/'podle krajů na 100tis.obyvatel'!G$5*100000)</f>
        <v>417.19196311657623</v>
      </c>
      <c r="H697" s="22">
        <f>IF('Statistika podle krajů'!H697="","",'Statistika podle krajů'!H697/'podle krajů na 100tis.obyvatel'!H$5*100000)</f>
        <v>410.64707340710851</v>
      </c>
      <c r="I697" s="22">
        <f>IF('Statistika podle krajů'!I697="","",'Statistika podle krajů'!I697/'podle krajů na 100tis.obyvatel'!I$5*100000)</f>
        <v>385.93520856634768</v>
      </c>
      <c r="J697" s="22">
        <f>IF('Statistika podle krajů'!J697="","",'Statistika podle krajů'!J697/'podle krajů na 100tis.obyvatel'!J$5*100000)</f>
        <v>418.62618671340175</v>
      </c>
      <c r="K697" s="22">
        <f>IF('Statistika podle krajů'!K697="","",'Statistika podle krajů'!K697/'podle krajů na 100tis.obyvatel'!K$5*100000)</f>
        <v>329.92489402977174</v>
      </c>
      <c r="L697" s="22">
        <f>IF('Statistika podle krajů'!L697="","",'Statistika podle krajů'!L697/'podle krajů na 100tis.obyvatel'!L$5*100000)</f>
        <v>285.82478529583744</v>
      </c>
      <c r="M697" s="22">
        <f>IF('Statistika podle krajů'!M697="","",'Statistika podle krajů'!M697/'podle krajů na 100tis.obyvatel'!M$5*100000)</f>
        <v>348.40945230730279</v>
      </c>
      <c r="N697" s="22">
        <f>IF('Statistika podle krajů'!N697="","",'Statistika podle krajů'!N697/'podle krajů na 100tis.obyvatel'!N$5*100000)</f>
        <v>444.07824153942545</v>
      </c>
      <c r="O697" s="23">
        <f>IF('Statistika podle krajů'!O697="","",'Statistika podle krajů'!O697/'podle krajů na 100tis.obyvatel'!O$5*100000)</f>
        <v>288.95354503268948</v>
      </c>
      <c r="Q697" s="24">
        <f>IF('Statistika podle krajů'!Q697="","",'Statistika podle krajů'!Q697/'podle krajů na 100tis.obyvatel'!$Q$5*100000)</f>
        <v>354.78040411489161</v>
      </c>
    </row>
    <row r="698" spans="1:17" x14ac:dyDescent="0.2">
      <c r="A698" s="52">
        <v>44583</v>
      </c>
      <c r="B698" s="22">
        <f>IF('Statistika podle krajů'!B698="","",'Statistika podle krajů'!B698/'podle krajů na 100tis.obyvatel'!B$5*100000)</f>
        <v>606.21758136704034</v>
      </c>
      <c r="C698" s="22">
        <f>IF('Statistika podle krajů'!C698="","",'Statistika podle krajů'!C698/'podle krajů na 100tis.obyvatel'!C$5*100000)</f>
        <v>88.005481030451051</v>
      </c>
      <c r="D698" s="22">
        <f>IF('Statistika podle krajů'!D698="","",'Statistika podle krajů'!D698/'podle krajů na 100tis.obyvatel'!D$5*100000)</f>
        <v>282.5722771754572</v>
      </c>
      <c r="E698" s="22">
        <f>IF('Statistika podle krajů'!E698="","",'Statistika podle krajů'!E698/'podle krajů na 100tis.obyvatel'!E$5*100000)</f>
        <v>337.00684354440335</v>
      </c>
      <c r="F698" s="22">
        <f>IF('Statistika podle krajů'!F698="","",'Statistika podle krajů'!F698/'podle krajů na 100tis.obyvatel'!F$5*100000)</f>
        <v>282.35549642983193</v>
      </c>
      <c r="G698" s="22">
        <f>IF('Statistika podle krajů'!G698="","",'Statistika podle krajů'!G698/'podle krajů na 100tis.obyvatel'!G$5*100000)</f>
        <v>404.52394438252543</v>
      </c>
      <c r="H698" s="22">
        <f>IF('Statistika podle krajů'!H698="","",'Statistika podle krajů'!H698/'podle krajů na 100tis.obyvatel'!H$5*100000)</f>
        <v>390.58802316932997</v>
      </c>
      <c r="I698" s="22">
        <f>IF('Statistika podle krajů'!I698="","",'Statistika podle krajů'!I698/'podle krajů na 100tis.obyvatel'!I$5*100000)</f>
        <v>366.72002204308188</v>
      </c>
      <c r="J698" s="22">
        <f>IF('Statistika podle krajů'!J698="","",'Statistika podle krajů'!J698/'podle krajů na 100tis.obyvatel'!J$5*100000)</f>
        <v>405.23320999039527</v>
      </c>
      <c r="K698" s="22">
        <f>IF('Statistika podle krajů'!K698="","",'Statistika podle krajů'!K698/'podle krajů na 100tis.obyvatel'!K$5*100000)</f>
        <v>317.95972248648036</v>
      </c>
      <c r="L698" s="22">
        <f>IF('Statistika podle krajů'!L698="","",'Statistika podle krajů'!L698/'podle krajů na 100tis.obyvatel'!L$5*100000)</f>
        <v>266.61319861173217</v>
      </c>
      <c r="M698" s="22">
        <f>IF('Statistika podle krajů'!M698="","",'Statistika podle krajů'!M698/'podle krajů na 100tis.obyvatel'!M$5*100000)</f>
        <v>335.27685260634632</v>
      </c>
      <c r="N698" s="22">
        <f>IF('Statistika podle krajů'!N698="","",'Statistika podle krajů'!N698/'podle krajů na 100tis.obyvatel'!N$5*100000)</f>
        <v>420.04617589755475</v>
      </c>
      <c r="O698" s="23">
        <f>IF('Statistika podle krajů'!O698="","",'Statistika podle krajů'!O698/'podle krajů na 100tis.obyvatel'!O$5*100000)</f>
        <v>277.37541221068204</v>
      </c>
      <c r="Q698" s="24">
        <f>IF('Statistika podle krajů'!Q698="","",'Statistika podle krajů'!Q698/'podle krajů na 100tis.obyvatel'!$Q$5*100000)</f>
        <v>334.55399362199466</v>
      </c>
    </row>
    <row r="699" spans="1:17" x14ac:dyDescent="0.2">
      <c r="A699" s="52">
        <v>44584</v>
      </c>
      <c r="B699" s="22">
        <f>IF('Statistika podle krajů'!B699="","",'Statistika podle krajů'!B699/'podle krajů na 100tis.obyvatel'!B$5*100000)</f>
        <v>520.73697572335698</v>
      </c>
      <c r="C699" s="22">
        <f>IF('Statistika podle krajů'!C699="","",'Statistika podle krajů'!C699/'podle krajů na 100tis.obyvatel'!C$5*100000)</f>
        <v>85.406467644810178</v>
      </c>
      <c r="D699" s="22">
        <f>IF('Statistika podle krajů'!D699="","",'Statistika podle krajů'!D699/'podle krajů na 100tis.obyvatel'!D$5*100000)</f>
        <v>249.96778365521214</v>
      </c>
      <c r="E699" s="22">
        <f>IF('Statistika podle krajů'!E699="","",'Statistika podle krajů'!E699/'podle krajů na 100tis.obyvatel'!E$5*100000)</f>
        <v>308.52739197727067</v>
      </c>
      <c r="F699" s="22">
        <f>IF('Statistika podle krajů'!F699="","",'Statistika podle krajů'!F699/'podle krajů na 100tis.obyvatel'!F$5*100000)</f>
        <v>222.28707952108167</v>
      </c>
      <c r="G699" s="22">
        <f>IF('Statistika podle krajů'!G699="","",'Statistika podle krajů'!G699/'podle krajů na 100tis.obyvatel'!G$5*100000)</f>
        <v>393.56123586267381</v>
      </c>
      <c r="H699" s="22">
        <f>IF('Statistika podle krajů'!H699="","",'Statistika podle krajů'!H699/'podle krajů na 100tis.obyvatel'!H$5*100000)</f>
        <v>343.93382767247402</v>
      </c>
      <c r="I699" s="22">
        <f>IF('Statistika podle krajů'!I699="","",'Statistika podle krajů'!I699/'podle krajů na 100tis.obyvatel'!I$5*100000)</f>
        <v>307.80553506137079</v>
      </c>
      <c r="J699" s="22">
        <f>IF('Statistika podle krajů'!J699="","",'Statistika podle krajů'!J699/'podle krajů na 100tis.obyvatel'!J$5*100000)</f>
        <v>354.72255492077102</v>
      </c>
      <c r="K699" s="22">
        <f>IF('Statistika podle krajů'!K699="","",'Statistika podle krajů'!K699/'podle krajů na 100tis.obyvatel'!K$5*100000)</f>
        <v>301.28694246713991</v>
      </c>
      <c r="L699" s="22">
        <f>IF('Statistika podle krajů'!L699="","",'Statistika podle krajů'!L699/'podle krajů na 100tis.obyvatel'!L$5*100000)</f>
        <v>243.37472912921177</v>
      </c>
      <c r="M699" s="22">
        <f>IF('Statistika podle krajů'!M699="","",'Statistika podle krajů'!M699/'podle krajů na 100tis.obyvatel'!M$5*100000)</f>
        <v>318.66332286417253</v>
      </c>
      <c r="N699" s="22">
        <f>IF('Statistika podle krajů'!N699="","",'Statistika podle krajů'!N699/'podle krajů na 100tis.obyvatel'!N$5*100000)</f>
        <v>376.61680013045975</v>
      </c>
      <c r="O699" s="23">
        <f>IF('Statistika podle krajů'!O699="","",'Statistika podle krajů'!O699/'podle krajů na 100tis.obyvatel'!O$5*100000)</f>
        <v>257.38439151081303</v>
      </c>
      <c r="Q699" s="24">
        <f>IF('Statistika podle krajů'!Q699="","",'Statistika podle krajů'!Q699/'podle krajů na 100tis.obyvatel'!$Q$5*100000)</f>
        <v>301.17994875414945</v>
      </c>
    </row>
    <row r="700" spans="1:17" x14ac:dyDescent="0.2">
      <c r="A700" s="52">
        <v>44585</v>
      </c>
      <c r="B700" s="22">
        <f>IF('Statistika podle krajů'!B700="","",'Statistika podle krajů'!B700/'podle krajů na 100tis.obyvatel'!B$5*100000)</f>
        <v>676.36906780076981</v>
      </c>
      <c r="C700" s="22">
        <f>IF('Statistika podle krajů'!C700="","",'Statistika podle krajů'!C700/'podle krajů na 100tis.obyvatel'!C$5*100000)</f>
        <v>108.72539329931031</v>
      </c>
      <c r="D700" s="22">
        <f>IF('Statistika podle krajů'!D700="","",'Statistika podle krajů'!D700/'podle krajů na 100tis.obyvatel'!D$5*100000)</f>
        <v>338.62095413168799</v>
      </c>
      <c r="E700" s="22">
        <f>IF('Statistika podle krajů'!E700="","",'Statistika podle krajů'!E700/'podle krajů na 100tis.obyvatel'!E$5*100000)</f>
        <v>417.6986229846126</v>
      </c>
      <c r="F700" s="22">
        <f>IF('Statistika podle krajů'!F700="","",'Statistika podle krajů'!F700/'podle krajů na 100tis.obyvatel'!F$5*100000)</f>
        <v>341.06643499036187</v>
      </c>
      <c r="G700" s="22">
        <f>IF('Statistika podle krajů'!G700="","",'Statistika podle krajů'!G700/'podle krajů na 100tis.obyvatel'!G$5*100000)</f>
        <v>521.94673341738076</v>
      </c>
      <c r="H700" s="22">
        <f>IF('Statistika podle krajů'!H700="","",'Statistika podle krajů'!H700/'podle krajů na 100tis.obyvatel'!H$5*100000)</f>
        <v>465.41504203385244</v>
      </c>
      <c r="I700" s="22">
        <f>IF('Statistika podle krajů'!I700="","",'Statistika podle krajů'!I700/'podle krajů na 100tis.obyvatel'!I$5*100000)</f>
        <v>467.87166430706594</v>
      </c>
      <c r="J700" s="22">
        <f>IF('Statistika podle krajů'!J700="","",'Statistika podle krajů'!J700/'podle krajů na 100tis.obyvatel'!J$5*100000)</f>
        <v>445.60346839831482</v>
      </c>
      <c r="K700" s="22">
        <f>IF('Statistika podle krajů'!K700="","",'Statistika podle krajů'!K700/'podle krajů na 100tis.obyvatel'!K$5*100000)</f>
        <v>421.91940966589709</v>
      </c>
      <c r="L700" s="22">
        <f>IF('Statistika podle krajů'!L700="","",'Statistika podle krajů'!L700/'podle krajů na 100tis.obyvatel'!L$5*100000)</f>
        <v>314.09685827637668</v>
      </c>
      <c r="M700" s="22">
        <f>IF('Statistika podle krajů'!M700="","",'Statistika podle krajů'!M700/'podle krajů na 100tis.obyvatel'!M$5*100000)</f>
        <v>406.47769435851995</v>
      </c>
      <c r="N700" s="22">
        <f>IF('Statistika podle krajů'!N700="","",'Statistika podle krajů'!N700/'podle krajů na 100tis.obyvatel'!N$5*100000)</f>
        <v>542.78136828282311</v>
      </c>
      <c r="O700" s="23">
        <f>IF('Statistika podle krajů'!O700="","",'Statistika podle krajů'!O700/'podle krajů na 100tis.obyvatel'!O$5*100000)</f>
        <v>350.34263776520379</v>
      </c>
      <c r="Q700" s="24">
        <f>IF('Statistika podle krajů'!Q700="","",'Statistika podle krajů'!Q700/'podle krajů na 100tis.obyvatel'!$Q$5*100000)</f>
        <v>404.01389983615951</v>
      </c>
    </row>
    <row r="701" spans="1:17" x14ac:dyDescent="0.2">
      <c r="A701" s="52">
        <v>44586</v>
      </c>
      <c r="B701" s="22">
        <f>IF('Statistika podle krajů'!B701="","",'Statistika podle krajů'!B701/'podle krajů na 100tis.obyvatel'!B$5*100000)</f>
        <v>680.44676453642251</v>
      </c>
      <c r="C701" s="22">
        <f>IF('Statistika podle krajů'!C701="","",'Statistika podle krajů'!C701/'podle krajů na 100tis.obyvatel'!C$5*100000)</f>
        <v>120.3487587184265</v>
      </c>
      <c r="D701" s="22">
        <f>IF('Statistika podle krajů'!D701="","",'Statistika podle krajů'!D701/'podle krajů na 100tis.obyvatel'!D$5*100000)</f>
        <v>359.58098568041692</v>
      </c>
      <c r="E701" s="22">
        <f>IF('Statistika podle krajů'!E701="","",'Statistika podle krajů'!E701/'podle krajů na 100tis.obyvatel'!E$5*100000)</f>
        <v>454.4845812588257</v>
      </c>
      <c r="F701" s="22">
        <f>IF('Statistika podle krajů'!F701="","",'Statistika podle krajů'!F701/'podle krajů na 100tis.obyvatel'!F$5*100000)</f>
        <v>310.18380256834905</v>
      </c>
      <c r="G701" s="22">
        <f>IF('Statistika podle krajů'!G701="","",'Statistika podle krajů'!G701/'podle krajů na 100tis.obyvatel'!G$5*100000)</f>
        <v>560.55982898174716</v>
      </c>
      <c r="H701" s="22">
        <f>IF('Statistika podle krajů'!H701="","",'Statistika podle krajů'!H701/'podle krajů na 100tis.obyvatel'!H$5*100000)</f>
        <v>473.07804998985779</v>
      </c>
      <c r="I701" s="22">
        <f>IF('Statistika podle krajů'!I701="","",'Statistika podle krajů'!I701/'podle krajů na 100tis.obyvatel'!I$5*100000)</f>
        <v>469.32186706353883</v>
      </c>
      <c r="J701" s="22">
        <f>IF('Statistika podle krajů'!J701="","",'Statistika podle krajů'!J701/'podle krajů na 100tis.obyvatel'!J$5*100000)</f>
        <v>480.04255140033138</v>
      </c>
      <c r="K701" s="22">
        <f>IF('Statistika podle krajů'!K701="","",'Statistika podle krajů'!K701/'podle krajů na 100tis.obyvatel'!K$5*100000)</f>
        <v>419.7617557810413</v>
      </c>
      <c r="L701" s="22">
        <f>IF('Statistika podle krajů'!L701="","",'Statistika podle krajů'!L701/'podle krajů na 100tis.obyvatel'!L$5*100000)</f>
        <v>331.29500356127448</v>
      </c>
      <c r="M701" s="22">
        <f>IF('Statistika podle krajů'!M701="","",'Statistika podle krajů'!M701/'podle krajů na 100tis.obyvatel'!M$5*100000)</f>
        <v>392.71219828643314</v>
      </c>
      <c r="N701" s="22">
        <f>IF('Statistika podle krajů'!N701="","",'Statistika podle krajů'!N701/'podle krajů na 100tis.obyvatel'!N$5*100000)</f>
        <v>576.76957540489741</v>
      </c>
      <c r="O701" s="23">
        <f>IF('Statistika podle krajů'!O701="","",'Statistika podle krajů'!O701/'podle krajů na 100tis.obyvatel'!O$5*100000)</f>
        <v>366.58534208384731</v>
      </c>
      <c r="Q701" s="24">
        <f>IF('Statistika podle krajů'!Q701="","",'Statistika podle krajů'!Q701/'podle krajů na 100tis.obyvatel'!$Q$5*100000)</f>
        <v>418.18080316336199</v>
      </c>
    </row>
    <row r="702" spans="1:17" x14ac:dyDescent="0.2">
      <c r="A702" s="52">
        <v>44587</v>
      </c>
      <c r="B702" s="22">
        <f>IF('Statistika podle krajů'!B702="","",'Statistika podle krajů'!B702/'podle krajů na 100tis.obyvatel'!B$5*100000)</f>
        <v>649.25993579893031</v>
      </c>
      <c r="C702" s="22">
        <f>IF('Statistika podle krajů'!C702="","",'Statistika podle krajů'!C702/'podle krajů na 100tis.obyvatel'!C$5*100000)</f>
        <v>138.61404723418048</v>
      </c>
      <c r="D702" s="22">
        <f>IF('Statistika podle krajů'!D702="","",'Statistika podle krajů'!D702/'podle krajů na 100tis.obyvatel'!D$5*100000)</f>
        <v>361.13358060995245</v>
      </c>
      <c r="E702" s="22">
        <f>IF('Statistika podle krajů'!E702="","",'Statistika podle krajů'!E702/'podle krajů na 100tis.obyvatel'!E$5*100000)</f>
        <v>471.43663576307137</v>
      </c>
      <c r="F702" s="22">
        <f>IF('Statistika podle krajů'!F702="","",'Statistika podle krajů'!F702/'podle krajů na 100tis.obyvatel'!F$5*100000)</f>
        <v>314.93497678712026</v>
      </c>
      <c r="G702" s="22">
        <f>IF('Statistika podle krajů'!G702="","",'Statistika podle krajů'!G702/'podle krajů na 100tis.obyvatel'!G$5*100000)</f>
        <v>562.99598643060301</v>
      </c>
      <c r="H702" s="22">
        <f>IF('Statistika podle krajů'!H702="","",'Statistika podle krajů'!H702/'podle krajů na 100tis.obyvatel'!H$5*100000)</f>
        <v>490.88327435822305</v>
      </c>
      <c r="I702" s="22">
        <f>IF('Statistika podle krajů'!I702="","",'Statistika podle krajů'!I702/'podle krajů na 100tis.obyvatel'!I$5*100000)</f>
        <v>528.59890473436815</v>
      </c>
      <c r="J702" s="22">
        <f>IF('Statistika podle krajů'!J702="","",'Statistika podle krajů'!J702/'podle krajů na 100tis.obyvatel'!J$5*100000)</f>
        <v>493.81818460113806</v>
      </c>
      <c r="K702" s="22">
        <f>IF('Statistika podle krajů'!K702="","",'Statistika podle krajů'!K702/'podle krajů na 100tis.obyvatel'!K$5*100000)</f>
        <v>410.34653882894315</v>
      </c>
      <c r="L702" s="22">
        <f>IF('Statistika podle krajů'!L702="","",'Statistika podle krajů'!L702/'podle krajů na 100tis.obyvatel'!L$5*100000)</f>
        <v>336.83196740909523</v>
      </c>
      <c r="M702" s="22">
        <f>IF('Statistika podle krajů'!M702="","",'Statistika podle krajů'!M702/'podle krajů na 100tis.obyvatel'!M$5*100000)</f>
        <v>420.55963861617204</v>
      </c>
      <c r="N702" s="22">
        <f>IF('Statistika podle krajů'!N702="","",'Statistika podle krajů'!N702/'podle krajů na 100tis.obyvatel'!N$5*100000)</f>
        <v>575.56797212280389</v>
      </c>
      <c r="O702" s="23">
        <f>IF('Statistika podle krajů'!O702="","",'Statistika podle krajů'!O702/'podle krajů na 100tis.obyvatel'!O$5*100000)</f>
        <v>362.08736242637679</v>
      </c>
      <c r="Q702" s="24">
        <f>IF('Statistika podle krajů'!Q702="","",'Statistika podle krajů'!Q702/'podle krajů na 100tis.obyvatel'!$Q$5*100000)</f>
        <v>423.74470248988706</v>
      </c>
    </row>
    <row r="703" spans="1:17" x14ac:dyDescent="0.2">
      <c r="A703" s="52">
        <v>44588</v>
      </c>
      <c r="B703" s="22">
        <f>IF('Statistika podle krajů'!B703="","",'Statistika podle krajů'!B703/'podle krajů na 100tis.obyvatel'!B$5*100000)</f>
        <v>745.84093811189052</v>
      </c>
      <c r="C703" s="22">
        <f>IF('Statistika podle krajů'!C703="","",'Statistika podle krajů'!C703/'podle krajů na 100tis.obyvatel'!C$5*100000)</f>
        <v>150.88716599970689</v>
      </c>
      <c r="D703" s="22">
        <f>IF('Statistika podle krajů'!D703="","",'Statistika podle krajů'!D703/'podle krajů na 100tis.obyvatel'!D$5*100000)</f>
        <v>433.63976381925931</v>
      </c>
      <c r="E703" s="22">
        <f>IF('Statistika podle krajů'!E703="","",'Statistika podle krajů'!E703/'podle krajů na 100tis.obyvatel'!E$5*100000)</f>
        <v>534.83731960895</v>
      </c>
      <c r="F703" s="22">
        <f>IF('Statistika podle krajů'!F703="","",'Statistika podle krajů'!F703/'podle krajů na 100tis.obyvatel'!F$5*100000)</f>
        <v>379.75456791464177</v>
      </c>
      <c r="G703" s="22">
        <f>IF('Statistika podle krajů'!G703="","",'Statistika podle krajů'!G703/'podle krajů na 100tis.obyvatel'!G$5*100000)</f>
        <v>620.9765337133739</v>
      </c>
      <c r="H703" s="22">
        <f>IF('Statistika podle krajů'!H703="","",'Statistika podle krajů'!H703/'podle krajů na 100tis.obyvatel'!H$5*100000)</f>
        <v>568.18950167910032</v>
      </c>
      <c r="I703" s="22">
        <f>IF('Statistika podle krajů'!I703="","",'Statistika podle krajů'!I703/'podle krajů na 100tis.obyvatel'!I$5*100000)</f>
        <v>596.758434288594</v>
      </c>
      <c r="J703" s="22">
        <f>IF('Statistika podle krajů'!J703="","",'Statistika podle krajů'!J703/'podle krajů na 100tis.obyvatel'!J$5*100000)</f>
        <v>566.71424362207313</v>
      </c>
      <c r="K703" s="22">
        <f>IF('Statistika podle krajů'!K703="","",'Statistika podle krajů'!K703/'podle krajů na 100tis.obyvatel'!K$5*100000)</f>
        <v>493.31813821930785</v>
      </c>
      <c r="L703" s="22">
        <f>IF('Statistika podle krajů'!L703="","",'Statistika podle krajů'!L703/'podle krajů na 100tis.obyvatel'!L$5*100000)</f>
        <v>404.70172124071615</v>
      </c>
      <c r="M703" s="22">
        <f>IF('Statistika podle krajů'!M703="","",'Statistika podle krajů'!M703/'podle krajů na 100tis.obyvatel'!M$5*100000)</f>
        <v>485.11506847147615</v>
      </c>
      <c r="N703" s="22">
        <f>IF('Statistika podle krajů'!N703="","",'Statistika podle krajů'!N703/'podle krajů na 100tis.obyvatel'!N$5*100000)</f>
        <v>682.51066422912857</v>
      </c>
      <c r="O703" s="23">
        <f>IF('Statistika podle krajů'!O703="","",'Statistika podle krajů'!O703/'podle krajů na 100tis.obyvatel'!O$5*100000)</f>
        <v>437.38687372921663</v>
      </c>
      <c r="Q703" s="24">
        <f>IF('Statistika podle krajů'!Q703="","",'Statistika podle krajů'!Q703/'podle krajů na 100tis.obyvatel'!$Q$5*100000)</f>
        <v>491.29698607781472</v>
      </c>
    </row>
    <row r="704" spans="1:17" x14ac:dyDescent="0.2">
      <c r="A704" s="52">
        <v>44589</v>
      </c>
      <c r="B704" s="22">
        <f>IF('Statistika podle krajů'!B704="","",'Statistika podle krajů'!B704/'podle krajů na 100tis.obyvatel'!B$5*100000)</f>
        <v>836.90949854146822</v>
      </c>
      <c r="C704" s="22">
        <f>IF('Statistika podle krajů'!C704="","",'Statistika podle krajů'!C704/'podle krajů na 100tis.obyvatel'!C$5*100000)</f>
        <v>164.74857072312494</v>
      </c>
      <c r="D704" s="22">
        <f>IF('Statistika podle krajů'!D704="","",'Statistika podle krajů'!D704/'podle krajů na 100tis.obyvatel'!D$5*100000)</f>
        <v>520.1193013943855</v>
      </c>
      <c r="E704" s="22">
        <f>IF('Statistika podle krajů'!E704="","",'Statistika podle krajů'!E704/'podle krajů na 100tis.obyvatel'!E$5*100000)</f>
        <v>636.21060554433893</v>
      </c>
      <c r="F704" s="22">
        <f>IF('Statistika podle krajů'!F704="","",'Statistika podle krajů'!F704/'podle krajů na 100tis.obyvatel'!F$5*100000)</f>
        <v>462.22137756902777</v>
      </c>
      <c r="G704" s="22">
        <f>IF('Statistika podle krajů'!G704="","",'Statistika podle krajů'!G704/'podle krajů na 100tis.obyvatel'!G$5*100000)</f>
        <v>726.4621512488352</v>
      </c>
      <c r="H704" s="22">
        <f>IF('Statistika podle krajů'!H704="","",'Statistika podle krajů'!H704/'podle krajů na 100tis.obyvatel'!H$5*100000)</f>
        <v>694.17836777930529</v>
      </c>
      <c r="I704" s="22">
        <f>IF('Statistika podle krajů'!I704="","",'Statistika podle krajů'!I704/'podle krajů na 100tis.obyvatel'!I$5*100000)</f>
        <v>723.10734944629451</v>
      </c>
      <c r="J704" s="22">
        <f>IF('Statistika podle krajů'!J704="","",'Statistika podle krajů'!J704/'podle krajů na 100tis.obyvatel'!J$5*100000)</f>
        <v>687.2510341291312</v>
      </c>
      <c r="K704" s="22">
        <f>IF('Statistika podle krajů'!K704="","",'Statistika podle krajů'!K704/'podle krajů na 100tis.obyvatel'!K$5*100000)</f>
        <v>579.62429361354066</v>
      </c>
      <c r="L704" s="22">
        <f>IF('Statistika podle krajů'!L704="","",'Statistika podle krajů'!L704/'podle krajů na 100tis.obyvatel'!L$5*100000)</f>
        <v>468.71237905718931</v>
      </c>
      <c r="M704" s="22">
        <f>IF('Statistika podle krajů'!M704="","",'Statistika podle krajů'!M704/'podle krajů na 100tis.obyvatel'!M$5*100000)</f>
        <v>574.98635317199751</v>
      </c>
      <c r="N704" s="22">
        <f>IF('Statistika podle krajů'!N704="","",'Statistika podle krajů'!N704/'podle krajů na 100tis.obyvatel'!N$5*100000)</f>
        <v>759.0699590596596</v>
      </c>
      <c r="O704" s="23">
        <f>IF('Statistika podle krajů'!O704="","",'Statistika podle krajů'!O704/'podle krajů na 100tis.obyvatel'!O$5*100000)</f>
        <v>526.76339544154757</v>
      </c>
      <c r="Q704" s="24">
        <f>IF('Statistika podle krajů'!Q704="","",'Statistika podle krajů'!Q704/'podle krajů na 100tis.obyvatel'!$Q$5*100000)</f>
        <v>573.9419310321482</v>
      </c>
    </row>
    <row r="705" spans="1:17" x14ac:dyDescent="0.2">
      <c r="A705" s="52">
        <v>44590</v>
      </c>
      <c r="B705" s="22">
        <f>IF('Statistika podle krajů'!B705="","",'Statistika podle krajů'!B705/'podle krajů na 100tis.obyvatel'!B$5*100000)</f>
        <v>737.76105754309708</v>
      </c>
      <c r="C705" s="22">
        <f>IF('Statistika podle krajů'!C705="","",'Statistika podle krajů'!C705/'podle krajů na 100tis.obyvatel'!C$5*100000)</f>
        <v>148.14376298153041</v>
      </c>
      <c r="D705" s="22">
        <f>IF('Statistika podle krajů'!D705="","",'Statistika podle krajů'!D705/'podle krajů na 100tis.obyvatel'!D$5*100000)</f>
        <v>489.37792178958301</v>
      </c>
      <c r="E705" s="22">
        <f>IF('Statistika podle krajů'!E705="","",'Statistika podle krajů'!E705/'podle krajů na 100tis.obyvatel'!E$5*100000)</f>
        <v>593.49142819363988</v>
      </c>
      <c r="F705" s="22">
        <f>IF('Statistika podle krajů'!F705="","",'Statistika podle krajů'!F705/'podle krajů na 100tis.obyvatel'!F$5*100000)</f>
        <v>417.76396166481146</v>
      </c>
      <c r="G705" s="22">
        <f>IF('Statistika podle krajů'!G705="","",'Statistika podle krajů'!G705/'podle krajů na 100tis.obyvatel'!G$5*100000)</f>
        <v>687.9708635569117</v>
      </c>
      <c r="H705" s="22">
        <f>IF('Statistika podle krajů'!H705="","",'Statistika podle krajů'!H705/'podle krajů na 100tis.obyvatel'!H$5*100000)</f>
        <v>642.3403727827988</v>
      </c>
      <c r="I705" s="22">
        <f>IF('Statistika podle krajů'!I705="","",'Statistika podle krajů'!I705/'podle krajů na 100tis.obyvatel'!I$5*100000)</f>
        <v>650.95976231176826</v>
      </c>
      <c r="J705" s="22">
        <f>IF('Statistika podle krajů'!J705="","",'Statistika podle krajů'!J705/'podle krajů na 100tis.obyvatel'!J$5*100000)</f>
        <v>643.24553918211006</v>
      </c>
      <c r="K705" s="22">
        <f>IF('Statistika podle krajů'!K705="","",'Statistika podle krajů'!K705/'podle krajů na 100tis.obyvatel'!K$5*100000)</f>
        <v>549.41713922555914</v>
      </c>
      <c r="L705" s="22">
        <f>IF('Statistika podle krajů'!L705="","",'Statistika podle krajů'!L705/'podle krajů na 100tis.obyvatel'!L$5*100000)</f>
        <v>429.36637838100859</v>
      </c>
      <c r="M705" s="22">
        <f>IF('Statistika podle krajů'!M705="","",'Statistika podle krajů'!M705/'podle krajů na 100tis.obyvatel'!M$5*100000)</f>
        <v>534.95565769799771</v>
      </c>
      <c r="N705" s="22">
        <f>IF('Statistika podle krajů'!N705="","",'Statistika podle krajů'!N705/'podle krajů na 100tis.obyvatel'!N$5*100000)</f>
        <v>736.58281192333766</v>
      </c>
      <c r="O705" s="23">
        <f>IF('Statistika podle krajů'!O705="","",'Statistika podle krajů'!O705/'podle krajů na 100tis.obyvatel'!O$5*100000)</f>
        <v>498.35948686381704</v>
      </c>
      <c r="Q705" s="24">
        <f>IF('Statistika podle krajů'!Q705="","",'Statistika podle krajů'!Q705/'podle krajů na 100tis.obyvatel'!$Q$5*100000)</f>
        <v>530.49676082872736</v>
      </c>
    </row>
    <row r="706" spans="1:17" x14ac:dyDescent="0.2">
      <c r="A706" s="52">
        <v>44591</v>
      </c>
      <c r="B706" s="22">
        <f>IF('Statistika podle krajů'!B706="","",'Statistika podle krajů'!B706/'podle krajů na 100tis.obyvatel'!B$5*100000)</f>
        <v>732.0220769521784</v>
      </c>
      <c r="C706" s="22">
        <f>IF('Statistika podle krajů'!C706="","",'Statistika podle krajů'!C706/'podle krajů na 100tis.obyvatel'!C$5*100000)</f>
        <v>143.01793102651644</v>
      </c>
      <c r="D706" s="22">
        <f>IF('Statistika podle krajů'!D706="","",'Statistika podle krajů'!D706/'podle krajů na 100tis.obyvatel'!D$5*100000)</f>
        <v>468.72840922676119</v>
      </c>
      <c r="E706" s="22">
        <f>IF('Statistika podle krajů'!E706="","",'Statistika podle krajů'!E706/'podle krajů na 100tis.obyvatel'!E$5*100000)</f>
        <v>577.72601750469141</v>
      </c>
      <c r="F706" s="22">
        <f>IF('Statistika podle krajů'!F706="","",'Statistika podle krajů'!F706/'podle krajů na 100tis.obyvatel'!F$5*100000)</f>
        <v>414.3702657942606</v>
      </c>
      <c r="G706" s="22">
        <f>IF('Statistika podle krajů'!G706="","",'Statistika podle krajů'!G706/'podle krajů na 100tis.obyvatel'!G$5*100000)</f>
        <v>679.8097361032444</v>
      </c>
      <c r="H706" s="22">
        <f>IF('Statistika podle krajů'!H706="","",'Statistika podle krajů'!H706/'podle krajů na 100tis.obyvatel'!H$5*100000)</f>
        <v>633.32506930514546</v>
      </c>
      <c r="I706" s="22">
        <f>IF('Statistika podle krajů'!I706="","",'Statistika podle krajů'!I706/'podle krajů na 100tis.obyvatel'!I$5*100000)</f>
        <v>640.62706767189889</v>
      </c>
      <c r="J706" s="22">
        <f>IF('Statistika podle krajů'!J706="","",'Statistika podle krajů'!J706/'podle krajů na 100tis.obyvatel'!J$5*100000)</f>
        <v>615.88560101939686</v>
      </c>
      <c r="K706" s="22">
        <f>IF('Statistika podle krajů'!K706="","",'Statistika podle krajů'!K706/'podle krajů na 100tis.obyvatel'!K$5*100000)</f>
        <v>540.78652368613587</v>
      </c>
      <c r="L706" s="22">
        <f>IF('Statistika podle krajů'!L706="","",'Statistika podle krajů'!L706/'podle krajů na 100tis.obyvatel'!L$5*100000)</f>
        <v>421.73207974234657</v>
      </c>
      <c r="M706" s="22">
        <f>IF('Statistika podle krajů'!M706="","",'Statistika podle krajů'!M706/'podle krajů na 100tis.obyvatel'!M$5*100000)</f>
        <v>527.99379761556293</v>
      </c>
      <c r="N706" s="22">
        <f>IF('Statistika podle krajů'!N706="","",'Statistika podle krajů'!N706/'podle krajů na 100tis.obyvatel'!N$5*100000)</f>
        <v>726.62667044313412</v>
      </c>
      <c r="O706" s="23">
        <f>IF('Statistika podle krajů'!O706="","",'Statistika podle krajů'!O706/'podle krajů na 100tis.obyvatel'!O$5*100000)</f>
        <v>488.19738467471694</v>
      </c>
      <c r="Q706" s="24">
        <f>IF('Statistika podle krajů'!Q706="","",'Statistika podle krajů'!Q706/'podle krajů na 100tis.obyvatel'!$Q$5*100000)</f>
        <v>520.68746604969408</v>
      </c>
    </row>
    <row r="707" spans="1:17" ht="13.5" thickBot="1" x14ac:dyDescent="0.25">
      <c r="A707" s="41">
        <v>44592</v>
      </c>
      <c r="B707" s="42">
        <f>IF('Statistika podle krajů'!B707="","",'Statistika podle krajů'!B707/'podle krajů na 100tis.obyvatel'!B$5*100000)</f>
        <v>626.30401343525557</v>
      </c>
      <c r="C707" s="43">
        <f>IF('Statistika podle krajů'!C707="","",'Statistika podle krajů'!C707/'podle krajů na 100tis.obyvatel'!C$5*100000)</f>
        <v>141.14086580355357</v>
      </c>
      <c r="D707" s="43">
        <f>IF('Statistika podle krajů'!D707="","",'Statistika podle krajů'!D707/'podle krajů na 100tis.obyvatel'!D$5*100000)</f>
        <v>415.16388415778709</v>
      </c>
      <c r="E707" s="43">
        <f>IF('Statistika podle krajů'!E707="","",'Statistika podle krajů'!E707/'podle krajů na 100tis.obyvatel'!E$5*100000)</f>
        <v>463.29964960103337</v>
      </c>
      <c r="F707" s="43">
        <f>IF('Statistika podle krajů'!F707="","",'Statistika podle krajů'!F707/'podle krajů na 100tis.obyvatel'!F$5*100000)</f>
        <v>357.69554475606117</v>
      </c>
      <c r="G707" s="43">
        <f>IF('Statistika podle krajů'!G707="","",'Statistika podle krajů'!G707/'podle krajů na 100tis.obyvatel'!G$5*100000)</f>
        <v>635.22805478918099</v>
      </c>
      <c r="H707" s="43">
        <f>IF('Statistika podle krajů'!H707="","",'Statistika podle krajů'!H707/'podle krajů na 100tis.obyvatel'!H$5*100000)</f>
        <v>565.03414546192164</v>
      </c>
      <c r="I707" s="43">
        <f>IF('Statistika podle krajů'!I707="","",'Statistika podle krajů'!I707/'podle krajů na 100tis.obyvatel'!I$5*100000)</f>
        <v>583.70660948033799</v>
      </c>
      <c r="J707" s="43">
        <f>IF('Statistika podle krajů'!J707="","",'Statistika podle krajů'!J707/'podle krajů na 100tis.obyvatel'!J$5*100000)</f>
        <v>568.627526011074</v>
      </c>
      <c r="K707" s="43">
        <f>IF('Statistika podle krajů'!K707="","",'Statistika podle krajů'!K707/'podle krajů na 100tis.obyvatel'!K$5*100000)</f>
        <v>514.89467706786604</v>
      </c>
      <c r="L707" s="43">
        <f>IF('Statistika podle krajů'!L707="","",'Statistika podle krajů'!L707/'podle krajů na 100tis.obyvatel'!L$5*100000)</f>
        <v>397.40299616858874</v>
      </c>
      <c r="M707" s="43">
        <f>IF('Statistika podle krajů'!M707="","",'Statistika podle krajů'!M707/'podle krajů na 100tis.obyvatel'!M$5*100000)</f>
        <v>449.35642350260673</v>
      </c>
      <c r="N707" s="43">
        <f>IF('Statistika podle krajů'!N707="","",'Statistika podle krajů'!N707/'podle krajů na 100tis.obyvatel'!N$5*100000)</f>
        <v>682.68232184085616</v>
      </c>
      <c r="O707" s="44">
        <f>IF('Statistika podle krajů'!O707="","",'Statistika podle krajů'!O707/'podle krajů na 100tis.obyvatel'!O$5*100000)</f>
        <v>460.45984345364872</v>
      </c>
      <c r="Q707" s="45">
        <f>IF('Statistika podle krajů'!Q707="","",'Statistika podle krajů'!Q707/'podle krajů na 100tis.obyvatel'!$Q$5*100000)</f>
        <v>470.64977647618895</v>
      </c>
    </row>
    <row r="708" spans="1:17" ht="13.5" thickTop="1" x14ac:dyDescent="0.2">
      <c r="A708" s="52">
        <v>44593</v>
      </c>
      <c r="B708" s="22">
        <f>IF('Statistika podle krajů'!B708="","",'Statistika podle krajů'!B708/'podle krajů na 100tis.obyvatel'!B$5*100000)</f>
        <v>806.85536334165738</v>
      </c>
      <c r="C708" s="22">
        <f>IF('Statistika podle krajů'!C708="","",'Statistika podle krajů'!C708/'podle krajů na 100tis.obyvatel'!C$5*100000)</f>
        <v>129.58969520070519</v>
      </c>
      <c r="D708" s="22">
        <f>IF('Statistika podle krajů'!D708="","",'Statistika podle krajů'!D708/'podle krajů na 100tis.obyvatel'!D$5*100000)</f>
        <v>508.31957992991585</v>
      </c>
      <c r="E708" s="22">
        <f>IF('Statistika podle krajů'!E708="","",'Statistika podle krajů'!E708/'podle krajů na 100tis.obyvatel'!E$5*100000)</f>
        <v>580.60786677041324</v>
      </c>
      <c r="F708" s="22">
        <f>IF('Statistika podle krajů'!F708="","",'Statistika podle krajů'!F708/'podle krajů na 100tis.obyvatel'!F$5*100000)</f>
        <v>446.61037656449378</v>
      </c>
      <c r="G708" s="22">
        <f>IF('Statistika podle krajů'!G708="","",'Statistika podle krajů'!G708/'podle krajů na 100tis.obyvatel'!G$5*100000)</f>
        <v>696.61922250035025</v>
      </c>
      <c r="H708" s="22">
        <f>IF('Statistika podle krajů'!H708="","",'Statistika podle krajů'!H708/'podle krajů na 100tis.obyvatel'!H$5*100000)</f>
        <v>712.20897473461196</v>
      </c>
      <c r="I708" s="22">
        <f>IF('Statistika podle krajů'!I708="","",'Statistika podle krajů'!I708/'podle krajů na 100tis.obyvatel'!I$5*100000)</f>
        <v>707.69894515877002</v>
      </c>
      <c r="J708" s="22">
        <f>IF('Statistika podle krajů'!J708="","",'Statistika podle krajů'!J708/'podle krajů na 100tis.obyvatel'!J$5*100000)</f>
        <v>667.92688200022189</v>
      </c>
      <c r="K708" s="22">
        <f>IF('Statistika podle krajů'!K708="","",'Statistika podle krajů'!K708/'podle krajů na 100tis.obyvatel'!K$5*100000)</f>
        <v>633.95794144127353</v>
      </c>
      <c r="L708" s="22">
        <f>IF('Statistika podle krajů'!L708="","",'Statistika podle krajů'!L708/'podle krajů na 100tis.obyvatel'!L$5*100000)</f>
        <v>488.8467930492647</v>
      </c>
      <c r="M708" s="22">
        <f>IF('Statistika podle krajů'!M708="","",'Statistika podle krajů'!M708/'podle krajů na 100tis.obyvatel'!M$5*100000)</f>
        <v>545.5566719144324</v>
      </c>
      <c r="N708" s="22">
        <f>IF('Statistika podle krajů'!N708="","",'Statistika podle krajů'!N708/'podle krajů na 100tis.obyvatel'!N$5*100000)</f>
        <v>714.95395284565404</v>
      </c>
      <c r="O708" s="23">
        <f>IF('Statistika podle krajů'!O708="","",'Statistika podle krajů'!O708/'podle krajů na 100tis.obyvatel'!O$5*100000)</f>
        <v>549.75306924639688</v>
      </c>
      <c r="Q708" s="36">
        <f>IF('Statistika podle krajů'!Q708="","",'Statistika podle krajů'!Q708/'podle krajů na 100tis.obyvatel'!$Q$5*100000)</f>
        <v>561.44887304855581</v>
      </c>
    </row>
    <row r="709" spans="1:17" x14ac:dyDescent="0.2">
      <c r="A709" s="52">
        <v>44594</v>
      </c>
      <c r="B709" s="22">
        <f>IF('Statistika podle krajů'!B709="","",'Statistika podle krajů'!B709/'podle krajů na 100tis.obyvatel'!B$5*100000)</f>
        <v>740.85708654609266</v>
      </c>
      <c r="C709" s="22">
        <f>IF('Statistika podle krajů'!C709="","",'Statistika podle krajů'!C709/'podle krajů na 100tis.obyvatel'!C$5*100000)</f>
        <v>126.77409736626092</v>
      </c>
      <c r="D709" s="22">
        <f>IF('Statistika podle krajů'!D709="","",'Statistika podle krajů'!D709/'podle krajů na 100tis.obyvatel'!D$5*100000)</f>
        <v>496.51985846544625</v>
      </c>
      <c r="E709" s="22">
        <f>IF('Statistika podle krajů'!E709="","",'Statistika podle krajů'!E709/'podle krajů na 100tis.obyvatel'!E$5*100000)</f>
        <v>556.19690828429952</v>
      </c>
      <c r="F709" s="22">
        <f>IF('Statistika podle krajů'!F709="","",'Statistika podle krajů'!F709/'podle krajů na 100tis.obyvatel'!F$5*100000)</f>
        <v>421.49702712241742</v>
      </c>
      <c r="G709" s="22">
        <f>IF('Statistika podle krajů'!G709="","",'Statistika podle krajů'!G709/'podle krajů na 100tis.obyvatel'!G$5*100000)</f>
        <v>634.74082329940984</v>
      </c>
      <c r="H709" s="22">
        <f>IF('Statistika podle krajů'!H709="","",'Statistika podle krajů'!H709/'podle krajů na 100tis.obyvatel'!H$5*100000)</f>
        <v>678.17620410647078</v>
      </c>
      <c r="I709" s="22">
        <f>IF('Statistika podle krajů'!I709="","",'Statistika podle krajů'!I709/'podle krajů na 100tis.obyvatel'!I$5*100000)</f>
        <v>663.83031177546513</v>
      </c>
      <c r="J709" s="22">
        <f>IF('Statistika podle krajů'!J709="","",'Statistika podle krajů'!J709/'podle krajů na 100tis.obyvatel'!J$5*100000)</f>
        <v>643.24553918211006</v>
      </c>
      <c r="K709" s="22">
        <f>IF('Statistika podle krajů'!K709="","",'Statistika podle krajů'!K709/'podle krajů na 100tis.obyvatel'!K$5*100000)</f>
        <v>596.29707363288105</v>
      </c>
      <c r="L709" s="22">
        <f>IF('Statistika podle krajů'!L709="","",'Statistika podle krajů'!L709/'podle krajů na 100tis.obyvatel'!L$5*100000)</f>
        <v>474.83659664644551</v>
      </c>
      <c r="M709" s="22">
        <f>IF('Statistika podle krajů'!M709="","",'Statistika podle krajů'!M709/'podle krajů na 100tis.obyvatel'!M$5*100000)</f>
        <v>525.77866031660642</v>
      </c>
      <c r="N709" s="22">
        <f>IF('Statistika podle krajů'!N709="","",'Statistika podle krajů'!N709/'podle krajů na 100tis.obyvatel'!N$5*100000)</f>
        <v>581.91930375672678</v>
      </c>
      <c r="O709" s="23">
        <f>IF('Statistika podle krajů'!O709="","",'Statistika podle krajů'!O709/'podle krajů na 100tis.obyvatel'!O$5*100000)</f>
        <v>522.59859946240817</v>
      </c>
      <c r="Q709" s="24">
        <f>IF('Statistika podle krajů'!Q709="","",'Statistika podle krajů'!Q709/'podle krajů na 100tis.obyvatel'!$Q$5*100000)</f>
        <v>525.70900208052433</v>
      </c>
    </row>
    <row r="710" spans="1:17" x14ac:dyDescent="0.2">
      <c r="A710" s="52">
        <v>44595</v>
      </c>
      <c r="B710" s="22">
        <f>IF('Statistika podle krajů'!B710="","",'Statistika podle krajů'!B710/'podle krajů na 100tis.obyvatel'!B$5*100000)</f>
        <v>766.38044759517834</v>
      </c>
      <c r="C710" s="22">
        <f>IF('Statistika podle krajů'!C710="","",'Statistika podle krajů'!C710/'podle krajů na 100tis.obyvatel'!C$5*100000)</f>
        <v>122.08143430885376</v>
      </c>
      <c r="D710" s="22">
        <f>IF('Statistika podle krajů'!D710="","",'Statistika podle krajů'!D710/'podle krajů na 100tis.obyvatel'!D$5*100000)</f>
        <v>547.13445316830291</v>
      </c>
      <c r="E710" s="22">
        <f>IF('Statistika podle krajů'!E710="","",'Statistika podle krajů'!E710/'podle krajů na 100tis.obyvatel'!E$5*100000)</f>
        <v>609.76540051771576</v>
      </c>
      <c r="F710" s="22">
        <f>IF('Statistika podle krajů'!F710="","",'Statistika podle krajů'!F710/'podle krajů na 100tis.obyvatel'!F$5*100000)</f>
        <v>434.0537018434556</v>
      </c>
      <c r="G710" s="22">
        <f>IF('Statistika podle krajů'!G710="","",'Statistika podle krajů'!G710/'podle krajů na 100tis.obyvatel'!G$5*100000)</f>
        <v>620.36749435115985</v>
      </c>
      <c r="H710" s="22">
        <f>IF('Statistika podle krajů'!H710="","",'Statistika podle krajů'!H710/'podle krajů na 100tis.obyvatel'!H$5*100000)</f>
        <v>743.08638914557457</v>
      </c>
      <c r="I710" s="22">
        <f>IF('Statistika podle krajů'!I710="","",'Statistika podle krajů'!I710/'podle krajů na 100tis.obyvatel'!I$5*100000)</f>
        <v>706.24874240229713</v>
      </c>
      <c r="J710" s="22">
        <f>IF('Statistika podle krajů'!J710="","",'Statistika podle krajů'!J710/'podle krajů na 100tis.obyvatel'!J$5*100000)</f>
        <v>690.50361419043281</v>
      </c>
      <c r="K710" s="22">
        <f>IF('Statistika podle krajů'!K710="","",'Statistika podle krajů'!K710/'podle krajů na 100tis.obyvatel'!K$5*100000)</f>
        <v>670.63805748382254</v>
      </c>
      <c r="L710" s="22">
        <f>IF('Statistika podle krajů'!L710="","",'Statistika podle krajů'!L710/'podle krajů na 100tis.obyvatel'!L$5*100000)</f>
        <v>527.52164659237621</v>
      </c>
      <c r="M710" s="22">
        <f>IF('Statistika podle krajů'!M710="","",'Statistika podle krajů'!M710/'podle krajů na 100tis.obyvatel'!M$5*100000)</f>
        <v>573.24588815138884</v>
      </c>
      <c r="N710" s="22">
        <f>IF('Statistika podle krajů'!N710="","",'Statistika podle krajů'!N710/'podle krajů na 100tis.obyvatel'!N$5*100000)</f>
        <v>784.64694320707929</v>
      </c>
      <c r="O710" s="23">
        <f>IF('Statistika podle krajů'!O710="","",'Statistika podle krajů'!O710/'podle krajů na 100tis.obyvatel'!O$5*100000)</f>
        <v>586.65316162157171</v>
      </c>
      <c r="Q710" s="24">
        <f>IF('Statistika podle krajů'!Q710="","",'Statistika podle krajů'!Q710/'podle krajů na 100tis.obyvatel'!$Q$5*100000)</f>
        <v>571.15530582323311</v>
      </c>
    </row>
    <row r="711" spans="1:17" x14ac:dyDescent="0.2">
      <c r="A711" s="52">
        <v>44596</v>
      </c>
      <c r="B711" s="22">
        <f>IF('Statistika podle krajů'!B711="","",'Statistika podle krajů'!B711/'podle krajů na 100tis.obyvatel'!B$5*100000)</f>
        <v>859.26131768504615</v>
      </c>
      <c r="C711" s="22">
        <f>IF('Statistika podle krajů'!C711="","",'Statistika podle krajů'!C711/'podle krajů na 100tis.obyvatel'!C$5*100000)</f>
        <v>120.70973279976552</v>
      </c>
      <c r="D711" s="22">
        <f>IF('Statistika podle krajů'!D711="","",'Statistika podle krajů'!D711/'podle krajů na 100tis.obyvatel'!D$5*100000)</f>
        <v>598.37008584297371</v>
      </c>
      <c r="E711" s="22">
        <f>IF('Statistika podle krajů'!E711="","",'Statistika podle krajů'!E711/'podle krajů na 100tis.obyvatel'!E$5*100000)</f>
        <v>710.96916590806222</v>
      </c>
      <c r="F711" s="22">
        <f>IF('Statistika podle krajů'!F711="","",'Statistika podle krajů'!F711/'podle krajů na 100tis.obyvatel'!F$5*100000)</f>
        <v>488.01346618521438</v>
      </c>
      <c r="G711" s="22">
        <f>IF('Statistika podle krajů'!G711="","",'Statistika podle krajů'!G711/'podle krajů na 100tis.obyvatel'!G$5*100000)</f>
        <v>670.91776141492016</v>
      </c>
      <c r="H711" s="22">
        <f>IF('Statistika podle krajů'!H711="","",'Statistika podle krajů'!H711/'podle krajů na 100tis.obyvatel'!H$5*100000)</f>
        <v>846.98776172552914</v>
      </c>
      <c r="I711" s="22">
        <f>IF('Statistika podle krajů'!I711="","",'Statistika podle krajů'!I711/'podle krajů na 100tis.obyvatel'!I$5*100000)</f>
        <v>772.41424316637267</v>
      </c>
      <c r="J711" s="22">
        <f>IF('Statistika podle krajů'!J711="","",'Statistika podle krajů'!J711/'podle krajů na 100tis.obyvatel'!J$5*100000)</f>
        <v>792.48156552418186</v>
      </c>
      <c r="K711" s="22">
        <f>IF('Statistika podle krajů'!K711="","",'Statistika podle krajů'!K711/'podle krajů na 100tis.obyvatel'!K$5*100000)</f>
        <v>768.12478300867178</v>
      </c>
      <c r="L711" s="22">
        <f>IF('Statistika podle krajů'!L711="","",'Statistika podle krajů'!L711/'podle krajů na 100tis.obyvatel'!L$5*100000)</f>
        <v>610.32442413478657</v>
      </c>
      <c r="M711" s="22">
        <f>IF('Statistika podle krajů'!M711="","",'Statistika podle krajů'!M711/'podle krajů na 100tis.obyvatel'!M$5*100000)</f>
        <v>643.18093716130159</v>
      </c>
      <c r="N711" s="22">
        <f>IF('Statistika podle krajů'!N711="","",'Statistika podle krajů'!N711/'podle krajů na 100tis.obyvatel'!N$5*100000)</f>
        <v>839.7490365716543</v>
      </c>
      <c r="O711" s="23">
        <f>IF('Statistika podle krajů'!O711="","",'Statistika podle krajů'!O711/'podle krajů na 100tis.obyvatel'!O$5*100000)</f>
        <v>677.94548948430668</v>
      </c>
      <c r="Q711" s="24">
        <f>IF('Statistika podle krajů'!Q711="","",'Statistika podle krajů'!Q711/'podle krajů na 100tis.obyvatel'!$Q$5*100000)</f>
        <v>640.48429675912689</v>
      </c>
    </row>
    <row r="712" spans="1:17" x14ac:dyDescent="0.2">
      <c r="A712" s="52">
        <v>44597</v>
      </c>
      <c r="B712" s="22">
        <f>IF('Statistika podle krajů'!B712="","",'Statistika podle krajů'!B712/'podle krajů na 100tis.obyvatel'!B$5*100000)</f>
        <v>769.70301530571021</v>
      </c>
      <c r="C712" s="22">
        <f>IF('Statistika podle krajů'!C712="","",'Statistika podle krajů'!C712/'podle krajů na 100tis.obyvatel'!C$5*100000)</f>
        <v>104.46589913950999</v>
      </c>
      <c r="D712" s="22">
        <f>IF('Statistika podle krajů'!D712="","",'Statistika podle krajů'!D712/'podle krajů na 100tis.obyvatel'!D$5*100000)</f>
        <v>566.69714928044982</v>
      </c>
      <c r="E712" s="22">
        <f>IF('Statistika podle krajů'!E712="","",'Statistika podle krajů'!E712/'podle krajů na 100tis.obyvatel'!E$5*100000)</f>
        <v>667.57190637719339</v>
      </c>
      <c r="F712" s="22">
        <f>IF('Statistika podle krajů'!F712="","",'Statistika podle krajů'!F712/'podle krajů na 100tis.obyvatel'!F$5*100000)</f>
        <v>446.27100697743867</v>
      </c>
      <c r="G712" s="22">
        <f>IF('Statistika podle krajů'!G712="","",'Statistika podle krajů'!G712/'podle krajů na 100tis.obyvatel'!G$5*100000)</f>
        <v>618.66218413696072</v>
      </c>
      <c r="H712" s="22">
        <f>IF('Statistika podle krajů'!H712="","",'Statistika podle krajů'!H712/'podle krajů na 100tis.obyvatel'!H$5*100000)</f>
        <v>807.54580901079578</v>
      </c>
      <c r="I712" s="22">
        <f>IF('Statistika podle krajů'!I712="","",'Statistika podle krajů'!I712/'podle krajů na 100tis.obyvatel'!I$5*100000)</f>
        <v>716.58143704216639</v>
      </c>
      <c r="J712" s="22">
        <f>IF('Statistika podle krajů'!J712="","",'Statistika podle krajů'!J712/'podle krajů na 100tis.obyvatel'!J$5*100000)</f>
        <v>750.38935296616171</v>
      </c>
      <c r="K712" s="22">
        <f>IF('Statistika podle krajů'!K712="","",'Statistika podle krajů'!K712/'podle krajů na 100tis.obyvatel'!K$5*100000)</f>
        <v>730.66006555344802</v>
      </c>
      <c r="L712" s="22">
        <f>IF('Statistika podle krajů'!L712="","",'Statistika podle krajů'!L712/'podle krajů na 100tis.obyvatel'!L$5*100000)</f>
        <v>570.97842345860568</v>
      </c>
      <c r="M712" s="22">
        <f>IF('Statistika podle krajů'!M712="","",'Statistika podle krajů'!M712/'podle krajů na 100tis.obyvatel'!M$5*100000)</f>
        <v>617.54863413051908</v>
      </c>
      <c r="N712" s="22">
        <f>IF('Statistika podle krajů'!N712="","",'Statistika podle krajů'!N712/'podle krajů na 100tis.obyvatel'!N$5*100000)</f>
        <v>802.84265005020984</v>
      </c>
      <c r="O712" s="23">
        <f>IF('Statistika podle krajů'!O712="","",'Statistika podle krajů'!O712/'podle krajů na 100tis.obyvatel'!O$5*100000)</f>
        <v>637.96344808456865</v>
      </c>
      <c r="Q712" s="24">
        <f>IF('Statistika podle krajů'!Q712="","",'Statistika podle krajů'!Q712/'podle krajů na 100tis.obyvatel'!$Q$5*100000)</f>
        <v>597.0671798296213</v>
      </c>
    </row>
    <row r="713" spans="1:17" x14ac:dyDescent="0.2">
      <c r="A713" s="52">
        <v>44598</v>
      </c>
      <c r="B713" s="22">
        <f>IF('Statistika podle krajů'!B713="","",'Statistika podle krajů'!B713/'podle krajů na 100tis.obyvatel'!B$5*100000)</f>
        <v>526.1739047042272</v>
      </c>
      <c r="C713" s="22">
        <f>IF('Statistika podle krajů'!C713="","",'Statistika podle krajů'!C713/'podle krajů na 100tis.obyvatel'!C$5*100000)</f>
        <v>100.27859979597744</v>
      </c>
      <c r="D713" s="22">
        <f>IF('Statistika podle krajů'!D713="","",'Statistika podle krajů'!D713/'podle krajů na 100tis.obyvatel'!D$5*100000)</f>
        <v>420.90848539706843</v>
      </c>
      <c r="E713" s="22">
        <f>IF('Statistika podle krajů'!E713="","",'Statistika podle krajů'!E713/'podle krajů na 100tis.obyvatel'!E$5*100000)</f>
        <v>510.76540221292123</v>
      </c>
      <c r="F713" s="22">
        <f>IF('Statistika podle krajů'!F713="","",'Statistika podle krajů'!F713/'podle krajů na 100tis.obyvatel'!F$5*100000)</f>
        <v>288.4641489968235</v>
      </c>
      <c r="G713" s="22">
        <f>IF('Statistika podle krajů'!G713="","",'Statistika podle krajů'!G713/'podle krajů na 100tis.obyvatel'!G$5*100000)</f>
        <v>491.37295743423897</v>
      </c>
      <c r="H713" s="22">
        <f>IF('Statistika podle krajů'!H713="","",'Statistika podle krajů'!H713/'podle krajů na 100tis.obyvatel'!H$5*100000)</f>
        <v>602.6730374811242</v>
      </c>
      <c r="I713" s="22">
        <f>IF('Statistika podle krajů'!I713="","",'Statistika podle krajů'!I713/'podle krajů na 100tis.obyvatel'!I$5*100000)</f>
        <v>520.44151422920811</v>
      </c>
      <c r="J713" s="22">
        <f>IF('Statistika podle krajů'!J713="","",'Statistika podle krajů'!J713/'podle krajů na 100tis.obyvatel'!J$5*100000)</f>
        <v>538.20633602595944</v>
      </c>
      <c r="K713" s="22">
        <f>IF('Statistika podle krajů'!K713="","",'Statistika podle krajů'!K713/'podle krajů na 100tis.obyvatel'!K$5*100000)</f>
        <v>580.60504537938425</v>
      </c>
      <c r="L713" s="22">
        <f>IF('Statistika podle krajů'!L713="","",'Statistika podle krajů'!L713/'podle krajů na 100tis.obyvatel'!L$5*100000)</f>
        <v>437.33625058620504</v>
      </c>
      <c r="M713" s="22">
        <f>IF('Statistika podle krajů'!M713="","",'Statistika podle krajů'!M713/'podle krajů na 100tis.obyvatel'!M$5*100000)</f>
        <v>427.99617097695466</v>
      </c>
      <c r="N713" s="22">
        <f>IF('Statistika podle krajů'!N713="","",'Statistika podle krajů'!N713/'podle krajů na 100tis.obyvatel'!N$5*100000)</f>
        <v>552.39419453957146</v>
      </c>
      <c r="O713" s="23">
        <f>IF('Statistika podle krajů'!O713="","",'Statistika podle krajů'!O713/'podle krajů na 100tis.obyvatel'!O$5*100000)</f>
        <v>470.53864972316603</v>
      </c>
      <c r="Q713" s="24">
        <f>IF('Statistika podle krajů'!Q713="","",'Statistika podle krajů'!Q713/'podle krajů na 100tis.obyvatel'!$Q$5*100000)</f>
        <v>440.13716554769951</v>
      </c>
    </row>
    <row r="714" spans="1:17" x14ac:dyDescent="0.2">
      <c r="A714" s="52">
        <v>44599</v>
      </c>
      <c r="B714" s="22">
        <f>IF('Statistika podle krajů'!B714="","",'Statistika podle krajů'!B714/'podle krajů na 100tis.obyvatel'!B$5*100000)</f>
        <v>577.59819131495897</v>
      </c>
      <c r="C714" s="22">
        <f>IF('Statistika podle krajů'!C714="","",'Statistika podle krajů'!C714/'podle krajů na 100tis.obyvatel'!C$5*100000)</f>
        <v>92.481559639054794</v>
      </c>
      <c r="D714" s="22">
        <f>IF('Statistika podle krajů'!D714="","",'Statistika podle krajů'!D714/'podle krajů na 100tis.obyvatel'!D$5*100000)</f>
        <v>457.08394725524505</v>
      </c>
      <c r="E714" s="22">
        <f>IF('Statistika podle krajů'!E714="","",'Statistika podle krajů'!E714/'podle krajů na 100tis.obyvatel'!E$5*100000)</f>
        <v>528.56505944237904</v>
      </c>
      <c r="F714" s="22">
        <f>IF('Statistika podle krajů'!F714="","",'Statistika podle krajů'!F714/'podle krajů na 100tis.obyvatel'!F$5*100000)</f>
        <v>354.30184888551031</v>
      </c>
      <c r="G714" s="22">
        <f>IF('Statistika podle krajů'!G714="","",'Statistika podle krajů'!G714/'podle krajů na 100tis.obyvatel'!G$5*100000)</f>
        <v>543.01949534998448</v>
      </c>
      <c r="H714" s="22">
        <f>IF('Statistika podle krajů'!H714="","",'Statistika podle krajů'!H714/'podle krajů na 100tis.obyvatel'!H$5*100000)</f>
        <v>687.86765534494805</v>
      </c>
      <c r="I714" s="22">
        <f>IF('Statistika podle krajů'!I714="","",'Statistika podle krajů'!I714/'podle krajů na 100tis.obyvatel'!I$5*100000)</f>
        <v>556.87785848558951</v>
      </c>
      <c r="J714" s="22">
        <f>IF('Statistika podle krajů'!J714="","",'Statistika podle krajů'!J714/'podle krajů na 100tis.obyvatel'!J$5*100000)</f>
        <v>561.93103764957084</v>
      </c>
      <c r="K714" s="22">
        <f>IF('Statistika podle krajů'!K714="","",'Statistika podle krajů'!K714/'podle krajů na 100tis.obyvatel'!K$5*100000)</f>
        <v>629.44648331839323</v>
      </c>
      <c r="L714" s="22">
        <f>IF('Statistika podle krajů'!L714="","",'Statistika podle krajů'!L714/'podle krajů na 100tis.obyvatel'!L$5*100000)</f>
        <v>443.544361567095</v>
      </c>
      <c r="M714" s="22">
        <f>IF('Statistika podle krajů'!M714="","",'Statistika podle krajů'!M714/'podle krajů na 100tis.obyvatel'!M$5*100000)</f>
        <v>484.64039619312831</v>
      </c>
      <c r="N714" s="22">
        <f>IF('Statistika podle krajů'!N714="","",'Statistika podle krajů'!N714/'podle krajů na 100tis.obyvatel'!N$5*100000)</f>
        <v>568.01503720678727</v>
      </c>
      <c r="O714" s="23">
        <f>IF('Statistika podle krajů'!O714="","",'Statistika podle krajů'!O714/'podle krajů na 100tis.obyvatel'!O$5*100000)</f>
        <v>539.42437521813122</v>
      </c>
      <c r="Q714" s="24">
        <f>IF('Statistika podle krajů'!Q714="","",'Statistika podle krajů'!Q714/'podle krajů na 100tis.obyvatel'!$Q$5*100000)</f>
        <v>475.96119633747674</v>
      </c>
    </row>
    <row r="715" spans="1:17" x14ac:dyDescent="0.2">
      <c r="A715" s="52">
        <v>44600</v>
      </c>
      <c r="B715" s="22">
        <f>IF('Statistika podle krajů'!B715="","",'Statistika podle krajů'!B715/'podle krajů na 100tis.obyvatel'!B$5*100000)</f>
        <v>603.19706526655682</v>
      </c>
      <c r="C715" s="22">
        <f>IF('Statistika podle krajů'!C715="","",'Statistika podle krajů'!C715/'podle krajů na 100tis.obyvatel'!C$5*100000)</f>
        <v>87.572312132844246</v>
      </c>
      <c r="D715" s="22">
        <f>IF('Statistika podle krajů'!D715="","",'Statistika podle krajů'!D715/'podle krajů na 100tis.obyvatel'!D$5*100000)</f>
        <v>483.63332055030173</v>
      </c>
      <c r="E715" s="22">
        <f>IF('Statistika podle krajů'!E715="","",'Statistika podle krajů'!E715/'podle krajů na 100tis.obyvatel'!E$5*100000)</f>
        <v>546.87327830696438</v>
      </c>
      <c r="F715" s="22">
        <f>IF('Statistika podle krajů'!F715="","",'Statistika podle krajů'!F715/'podle krajů na 100tis.obyvatel'!F$5*100000)</f>
        <v>349.21130507968394</v>
      </c>
      <c r="G715" s="22">
        <f>IF('Statistika podle krajů'!G715="","",'Statistika podle krajů'!G715/'podle krajů na 100tis.obyvatel'!G$5*100000)</f>
        <v>514.15102958104183</v>
      </c>
      <c r="H715" s="22">
        <f>IF('Statistika podle krajů'!H715="","",'Statistika podle krajů'!H715/'podle krajů na 100tis.obyvatel'!H$5*100000)</f>
        <v>688.76918569271334</v>
      </c>
      <c r="I715" s="22">
        <f>IF('Statistika podle krajů'!I715="","",'Statistika podle krajů'!I715/'podle krajů na 100tis.obyvatel'!I$5*100000)</f>
        <v>572.10498742855486</v>
      </c>
      <c r="J715" s="22">
        <f>IF('Statistika podle krajů'!J715="","",'Statistika podle krajů'!J715/'podle krajů na 100tis.obyvatel'!J$5*100000)</f>
        <v>576.85464028377805</v>
      </c>
      <c r="K715" s="22">
        <f>IF('Statistika podle krajů'!K715="","",'Statistika podle krajů'!K715/'podle krajů na 100tis.obyvatel'!K$5*100000)</f>
        <v>626.30807766769385</v>
      </c>
      <c r="L715" s="22">
        <f>IF('Statistika podle krajů'!L715="","",'Statistika podle krajů'!L715/'podle krajů na 100tis.obyvatel'!L$5*100000)</f>
        <v>456.29615709540946</v>
      </c>
      <c r="M715" s="22">
        <f>IF('Statistika podle krajů'!M715="","",'Statistika podle krajů'!M715/'podle krajů na 100tis.obyvatel'!M$5*100000)</f>
        <v>489.86179125495437</v>
      </c>
      <c r="N715" s="22">
        <f>IF('Statistika podle krajů'!N715="","",'Statistika podle krajů'!N715/'podle krajů na 100tis.obyvatel'!N$5*100000)</f>
        <v>580.71770047463326</v>
      </c>
      <c r="O715" s="23">
        <f>IF('Statistika podle krajů'!O715="","",'Statistika podle krajů'!O715/'podle krajů na 100tis.obyvatel'!O$5*100000)</f>
        <v>573.74229408623955</v>
      </c>
      <c r="Q715" s="24">
        <f>IF('Statistika podle krajů'!Q715="","",'Statistika podle krajů'!Q715/'podle krajů na 100tis.obyvatel'!$Q$5*100000)</f>
        <v>486.42506750786595</v>
      </c>
    </row>
    <row r="716" spans="1:17" x14ac:dyDescent="0.2">
      <c r="A716" s="52">
        <v>44601</v>
      </c>
      <c r="B716" s="22">
        <f>IF('Statistika podle krajů'!B716="","",'Statistika podle krajů'!B716/'podle krajů na 100tis.obyvatel'!B$5*100000)</f>
        <v>542.10712713427779</v>
      </c>
      <c r="C716" s="22">
        <f>IF('Statistika podle krajů'!C716="","",'Statistika podle krajů'!C716/'podle krajů na 100tis.obyvatel'!C$5*100000)</f>
        <v>84.17915576825753</v>
      </c>
      <c r="D716" s="22">
        <f>IF('Statistika podle krajů'!D716="","",'Statistika podle krajů'!D716/'podle krajů na 100tis.obyvatel'!D$5*100000)</f>
        <v>435.9686562135625</v>
      </c>
      <c r="E716" s="22">
        <f>IF('Statistika podle krajů'!E716="","",'Statistika podle krajů'!E716/'podle krajů na 100tis.obyvatel'!E$5*100000)</f>
        <v>477.70889592964221</v>
      </c>
      <c r="F716" s="22">
        <f>IF('Statistika podle krajů'!F716="","",'Statistika podle krajů'!F716/'podle krajů na 100tis.obyvatel'!F$5*100000)</f>
        <v>311.54128091656941</v>
      </c>
      <c r="G716" s="22">
        <f>IF('Statistika podle krajů'!G716="","",'Statistika podle krajů'!G716/'podle krajů na 100tis.obyvatel'!G$5*100000)</f>
        <v>392.83038862801703</v>
      </c>
      <c r="H716" s="22">
        <f>IF('Statistika podle krajů'!H716="","",'Statistika podle krajů'!H716/'podle krajů na 100tis.obyvatel'!H$5*100000)</f>
        <v>617.99905339313489</v>
      </c>
      <c r="I716" s="22">
        <f>IF('Statistika podle krajů'!I716="","",'Statistika podle krajů'!I716/'podle krajů na 100tis.obyvatel'!I$5*100000)</f>
        <v>514.82197854787569</v>
      </c>
      <c r="J716" s="22">
        <f>IF('Statistika podle krajů'!J716="","",'Statistika podle krajů'!J716/'podle krajů na 100tis.obyvatel'!J$5*100000)</f>
        <v>531.12719118665598</v>
      </c>
      <c r="K716" s="22">
        <f>IF('Statistika podle krajů'!K716="","",'Statistika podle krajů'!K716/'podle krajů na 100tis.obyvatel'!K$5*100000)</f>
        <v>539.02117050761751</v>
      </c>
      <c r="L716" s="22">
        <f>IF('Statistika podle krajů'!L716="","",'Statistika podle krajů'!L716/'podle krajů na 100tis.obyvatel'!L$5*100000)</f>
        <v>429.78584533917677</v>
      </c>
      <c r="M716" s="22">
        <f>IF('Statistika podle krajů'!M716="","",'Statistika podle krajů'!M716/'podle krajů na 100tis.obyvatel'!M$5*100000)</f>
        <v>449.35642350260673</v>
      </c>
      <c r="N716" s="22">
        <f>IF('Statistika podle krajů'!N716="","",'Statistika podle krajů'!N716/'podle krajů na 100tis.obyvatel'!N$5*100000)</f>
        <v>491.4557423762563</v>
      </c>
      <c r="O716" s="23">
        <f>IF('Statistika podle krajů'!O716="","",'Statistika podle krajů'!O716/'podle krajů na 100tis.obyvatel'!O$5*100000)</f>
        <v>498.5260787029826</v>
      </c>
      <c r="Q716" s="24">
        <f>IF('Statistika podle krajů'!Q716="","",'Statistika podle krajů'!Q716/'podle krajů na 100tis.obyvatel'!$Q$5*100000)</f>
        <v>430.44008386432728</v>
      </c>
    </row>
    <row r="717" spans="1:17" x14ac:dyDescent="0.2">
      <c r="A717" s="52">
        <v>44602</v>
      </c>
      <c r="B717" s="22">
        <f>IF('Statistika podle krajů'!B717="","",'Statistika podle krajů'!B717/'podle krajů na 100tis.obyvatel'!B$5*100000)</f>
        <v>581.44934934307548</v>
      </c>
      <c r="C717" s="22">
        <f>IF('Statistika podle krajů'!C717="","",'Statistika podle krajů'!C717/'podle krajů na 100tis.obyvatel'!C$5*100000)</f>
        <v>83.024038707972693</v>
      </c>
      <c r="D717" s="22">
        <f>IF('Statistika podle krajů'!D717="","",'Statistika podle krajů'!D717/'podle krajů na 100tis.obyvatel'!D$5*100000)</f>
        <v>490.3094787473043</v>
      </c>
      <c r="E717" s="22">
        <f>IF('Statistika podle krajů'!E717="","",'Statistika podle krajů'!E717/'podle krajů na 100tis.obyvatel'!E$5*100000)</f>
        <v>486.35444372680752</v>
      </c>
      <c r="F717" s="22">
        <f>IF('Statistika podle krajů'!F717="","",'Statistika podle krajů'!F717/'podle krajů na 100tis.obyvatel'!F$5*100000)</f>
        <v>348.19319631851874</v>
      </c>
      <c r="G717" s="22">
        <f>IF('Statistika podle krajů'!G717="","",'Statistika podle krajů'!G717/'podle krajů na 100tis.obyvatel'!G$5*100000)</f>
        <v>415.85207651970546</v>
      </c>
      <c r="H717" s="22">
        <f>IF('Statistika podle krajů'!H717="","",'Statistika podle krajů'!H717/'podle krajů na 100tis.obyvatel'!H$5*100000)</f>
        <v>634.22659965291086</v>
      </c>
      <c r="I717" s="22">
        <f>IF('Statistika podle krajů'!I717="","",'Statistika podle krajů'!I717/'podle krajů na 100tis.obyvatel'!I$5*100000)</f>
        <v>540.20052678615127</v>
      </c>
      <c r="J717" s="22">
        <f>IF('Statistika podle krajů'!J717="","",'Statistika podle krajů'!J717/'podle krajů na 100tis.obyvatel'!J$5*100000)</f>
        <v>575.13268613367723</v>
      </c>
      <c r="K717" s="22">
        <f>IF('Statistika podle krajů'!K717="","",'Statistika podle krajů'!K717/'podle krajů na 100tis.obyvatel'!K$5*100000)</f>
        <v>585.11650350226455</v>
      </c>
      <c r="L717" s="22">
        <f>IF('Statistika podle krajů'!L717="","",'Statistika podle krajů'!L717/'podle krajů na 100tis.obyvatel'!L$5*100000)</f>
        <v>463.09152181773487</v>
      </c>
      <c r="M717" s="22">
        <f>IF('Statistika podle krajů'!M717="","",'Statistika podle krajů'!M717/'podle krajů na 100tis.obyvatel'!M$5*100000)</f>
        <v>497.77299589408477</v>
      </c>
      <c r="N717" s="22">
        <f>IF('Statistika podle krajů'!N717="","",'Statistika podle krajů'!N717/'podle krajů na 100tis.obyvatel'!N$5*100000)</f>
        <v>536.43003664890011</v>
      </c>
      <c r="O717" s="23">
        <f>IF('Statistika podle krajů'!O717="","",'Statistika podle krajů'!O717/'podle krajů na 100tis.obyvatel'!O$5*100000)</f>
        <v>533.09388532983928</v>
      </c>
      <c r="Q717" s="24">
        <f>IF('Statistika podle krajů'!Q717="","",'Statistika podle krajů'!Q717/'podle krajů na 100tis.obyvatel'!$Q$5*100000)</f>
        <v>460.92464151890152</v>
      </c>
    </row>
    <row r="718" spans="1:17" x14ac:dyDescent="0.2">
      <c r="A718" s="52">
        <v>44603</v>
      </c>
      <c r="B718" s="22">
        <f>IF('Statistika podle krajů'!B718="","",'Statistika podle krajů'!B718/'podle krajů na 100tis.obyvatel'!B$5*100000)</f>
        <v>618.82823608655895</v>
      </c>
      <c r="C718" s="22">
        <f>IF('Statistika podle krajů'!C718="","",'Statistika podle krajů'!C718/'podle krajů na 100tis.obyvatel'!C$5*100000)</f>
        <v>82.446480177830267</v>
      </c>
      <c r="D718" s="22">
        <f>IF('Statistika podle krajů'!D718="","",'Statistika podle krajů'!D718/'podle krajů na 100tis.obyvatel'!D$5*100000)</f>
        <v>526.17442161957388</v>
      </c>
      <c r="E718" s="22">
        <f>IF('Statistika podle krajů'!E718="","",'Statistika podle krajů'!E718/'podle krajů na 100tis.obyvatel'!E$5*100000)</f>
        <v>532.97259361348301</v>
      </c>
      <c r="F718" s="22">
        <f>IF('Statistika podle krajů'!F718="","",'Statistika podle krajů'!F718/'podle krajů na 100tis.obyvatel'!F$5*100000)</f>
        <v>376.70024163114601</v>
      </c>
      <c r="G718" s="22">
        <f>IF('Statistika podle krajů'!G718="","",'Statistika podle krajů'!G718/'podle krajů na 100tis.obyvatel'!G$5*100000)</f>
        <v>446.30404463040446</v>
      </c>
      <c r="H718" s="22">
        <f>IF('Statistika podle krajů'!H718="","",'Statistika podle krajů'!H718/'podle krajů na 100tis.obyvatel'!H$5*100000)</f>
        <v>697.10834140954262</v>
      </c>
      <c r="I718" s="22">
        <f>IF('Statistika podle krajů'!I718="","",'Statistika podle krajů'!I718/'podle krajů na 100tis.obyvatel'!I$5*100000)</f>
        <v>573.73646552958689</v>
      </c>
      <c r="J718" s="22">
        <f>IF('Statistika podle krajů'!J718="","",'Statistika podle krajů'!J718/'podle krajů na 100tis.obyvatel'!J$5*100000)</f>
        <v>627.17396711450237</v>
      </c>
      <c r="K718" s="22">
        <f>IF('Statistika podle krajů'!K718="","",'Statistika podle krajů'!K718/'podle krajů na 100tis.obyvatel'!K$5*100000)</f>
        <v>668.28425324579803</v>
      </c>
      <c r="L718" s="22">
        <f>IF('Statistika podle krajů'!L718="","",'Statistika podle krajů'!L718/'podle krajů na 100tis.obyvatel'!L$5*100000)</f>
        <v>501.26301501104456</v>
      </c>
      <c r="M718" s="22">
        <f>IF('Statistika podle krajů'!M718="","",'Statistika podle krajů'!M718/'podle krajů na 100tis.obyvatel'!M$5*100000)</f>
        <v>550.93629106904109</v>
      </c>
      <c r="N718" s="22">
        <f>IF('Statistika podle krajů'!N718="","",'Statistika podle krajů'!N718/'podle krajů na 100tis.obyvatel'!N$5*100000)</f>
        <v>571.10487421788503</v>
      </c>
      <c r="O718" s="23">
        <f>IF('Statistika podle krajů'!O718="","",'Statistika podle krajů'!O718/'podle krajů na 100tis.obyvatel'!O$5*100000)</f>
        <v>577.74049822621339</v>
      </c>
      <c r="Q718" s="24">
        <f>IF('Statistika podle krajů'!Q718="","",'Statistika podle krajů'!Q718/'podle krajů na 100tis.obyvatel'!$Q$5*100000)</f>
        <v>498.47862420011933</v>
      </c>
    </row>
    <row r="719" spans="1:17" x14ac:dyDescent="0.2">
      <c r="A719" s="52">
        <v>44604</v>
      </c>
      <c r="B719" s="22">
        <f>IF('Statistika podle krajů'!B719="","",'Statistika podle krajů'!B719/'podle krajů na 100tis.obyvatel'!B$5*100000)</f>
        <v>559.85265922461838</v>
      </c>
      <c r="C719" s="22">
        <f>IF('Statistika podle krajů'!C719="","",'Statistika podle krajů'!C719/'podle krajů na 100tis.obyvatel'!C$5*100000)</f>
        <v>71.47286810512432</v>
      </c>
      <c r="D719" s="22">
        <f>IF('Statistika podle krajů'!D719="","",'Statistika podle krajů'!D719/'podle krajů na 100tis.obyvatel'!D$5*100000)</f>
        <v>489.53318128253653</v>
      </c>
      <c r="E719" s="22">
        <f>IF('Statistika podle krajů'!E719="","",'Statistika podle krajů'!E719/'podle krajů na 100tis.obyvatel'!E$5*100000)</f>
        <v>500.76369005541625</v>
      </c>
      <c r="F719" s="22">
        <f>IF('Statistika podle krajů'!F719="","",'Statistika podle krajů'!F719/'podle krajů na 100tis.obyvatel'!F$5*100000)</f>
        <v>345.13887003502293</v>
      </c>
      <c r="G719" s="22">
        <f>IF('Statistika podle krajů'!G719="","",'Statistika podle krajů'!G719/'podle krajů na 100tis.obyvatel'!G$5*100000)</f>
        <v>407.56914119359533</v>
      </c>
      <c r="H719" s="22">
        <f>IF('Statistika podle krajů'!H719="","",'Statistika podle krajů'!H719/'podle krajů na 100tis.obyvatel'!H$5*100000)</f>
        <v>641.43884243503339</v>
      </c>
      <c r="I719" s="22">
        <f>IF('Statistika podle krajů'!I719="","",'Statistika podle krajů'!I719/'podle krajů na 100tis.obyvatel'!I$5*100000)</f>
        <v>530.04910749084104</v>
      </c>
      <c r="J719" s="22">
        <f>IF('Statistika podle krajů'!J719="","",'Statistika podle krajů'!J719/'podle krajů na 100tis.obyvatel'!J$5*100000)</f>
        <v>600.77067014628949</v>
      </c>
      <c r="K719" s="22">
        <f>IF('Statistika podle krajů'!K719="","",'Statistika podle krajů'!K719/'podle krajů na 100tis.obyvatel'!K$5*100000)</f>
        <v>621.2081684853074</v>
      </c>
      <c r="L719" s="22">
        <f>IF('Statistika podle krajů'!L719="","",'Statistika podle krajů'!L719/'podle krajů na 100tis.obyvatel'!L$5*100000)</f>
        <v>464.43381608387324</v>
      </c>
      <c r="M719" s="22">
        <f>IF('Statistika podle krajů'!M719="","",'Statistika podle krajů'!M719/'podle krajů na 100tis.obyvatel'!M$5*100000)</f>
        <v>518.50035204860649</v>
      </c>
      <c r="N719" s="22">
        <f>IF('Statistika podle krajů'!N719="","",'Statistika podle krajů'!N719/'podle krajů na 100tis.obyvatel'!N$5*100000)</f>
        <v>556.85729244449021</v>
      </c>
      <c r="O719" s="23">
        <f>IF('Statistika podle krajů'!O719="","",'Statistika podle krajů'!O719/'podle krajů na 100tis.obyvatel'!O$5*100000)</f>
        <v>540.67381401187299</v>
      </c>
      <c r="Q719" s="24">
        <f>IF('Statistika podle krajů'!Q719="","",'Statistika podle krajů'!Q719/'podle krajů na 100tis.obyvatel'!$Q$5*100000)</f>
        <v>462.86966851035902</v>
      </c>
    </row>
    <row r="720" spans="1:17" x14ac:dyDescent="0.2">
      <c r="A720" s="52">
        <v>44605</v>
      </c>
      <c r="B720" s="22">
        <f>IF('Statistika podle krajů'!B720="","",'Statistika podle krajů'!B720/'podle krajů na 100tis.obyvatel'!B$5*100000)</f>
        <v>386.92811247193748</v>
      </c>
      <c r="C720" s="22">
        <f>IF('Statistika podle krajů'!C720="","",'Statistika podle krajů'!C720/'podle krajů na 100tis.obyvatel'!C$5*100000)</f>
        <v>69.451413249625844</v>
      </c>
      <c r="D720" s="22">
        <f>IF('Statistika podle krajů'!D720="","",'Statistika podle krajů'!D720/'podle krajů na 100tis.obyvatel'!D$5*100000)</f>
        <v>350.57593508911117</v>
      </c>
      <c r="E720" s="22">
        <f>IF('Statistika podle krajů'!E720="","",'Statistika podle krajů'!E720/'podle krajů na 100tis.obyvatel'!E$5*100000)</f>
        <v>362.26540475572938</v>
      </c>
      <c r="F720" s="22">
        <f>IF('Statistika podle krajů'!F720="","",'Statistika podle krajů'!F720/'podle krajů na 100tis.obyvatel'!F$5*100000)</f>
        <v>204.97923058127222</v>
      </c>
      <c r="G720" s="22">
        <f>IF('Statistika podle krajů'!G720="","",'Statistika podle krajů'!G720/'podle krajů na 100tis.obyvatel'!G$5*100000)</f>
        <v>297.45482450530778</v>
      </c>
      <c r="H720" s="22">
        <f>IF('Statistika podle krajů'!H720="","",'Statistika podle krajů'!H720/'podle krajů na 100tis.obyvatel'!H$5*100000)</f>
        <v>461.58353805584983</v>
      </c>
      <c r="I720" s="22">
        <f>IF('Statistika podle krajů'!I720="","",'Statistika podle krajů'!I720/'podle krajů na 100tis.obyvatel'!I$5*100000)</f>
        <v>371.795731690737</v>
      </c>
      <c r="J720" s="22">
        <f>IF('Statistika podle krajů'!J720="","",'Statistika podle krajů'!J720/'podle krajů na 100tis.obyvatel'!J$5*100000)</f>
        <v>406.76383590159605</v>
      </c>
      <c r="K720" s="22">
        <f>IF('Statistika podle krajů'!K720="","",'Statistika podle krajů'!K720/'podle krajů na 100tis.obyvatel'!K$5*100000)</f>
        <v>468.01474266054419</v>
      </c>
      <c r="L720" s="22">
        <f>IF('Statistika podle krajů'!L720="","",'Statistika podle krajů'!L720/'podle krajů na 100tis.obyvatel'!L$5*100000)</f>
        <v>350.25491007047884</v>
      </c>
      <c r="M720" s="22">
        <f>IF('Statistika podle krajů'!M720="","",'Statistika podle krajů'!M720/'podle krajů na 100tis.obyvatel'!M$5*100000)</f>
        <v>331.00480210121594</v>
      </c>
      <c r="N720" s="22">
        <f>IF('Statistika podle krajů'!N720="","",'Statistika podle krajů'!N720/'podle krajů na 100tis.obyvatel'!N$5*100000)</f>
        <v>382.6248165409275</v>
      </c>
      <c r="O720" s="23">
        <f>IF('Statistika podle krajů'!O720="","",'Statistika podle krajů'!O720/'podle krajů na 100tis.obyvatel'!O$5*100000)</f>
        <v>399.40393439946558</v>
      </c>
      <c r="Q720" s="24">
        <f>IF('Statistika podle krajů'!Q720="","",'Statistika podle krajů'!Q720/'podle krajů na 100tis.obyvatel'!$Q$5*100000)</f>
        <v>331.29981384782536</v>
      </c>
    </row>
    <row r="721" spans="1:17" x14ac:dyDescent="0.2">
      <c r="A721" s="52">
        <v>44606</v>
      </c>
      <c r="B721" s="22">
        <f>IF('Statistika podle krajů'!B721="","",'Statistika podle krajů'!B721/'podle krajů na 100tis.obyvatel'!B$5*100000)</f>
        <v>428.23367014604952</v>
      </c>
      <c r="C721" s="22">
        <f>IF('Statistika podle krajů'!C721="","",'Statistika podle krajů'!C721/'podle krajů na 100tis.obyvatel'!C$5*100000)</f>
        <v>67.21337394532398</v>
      </c>
      <c r="D721" s="22">
        <f>IF('Statistika podle krajů'!D721="","",'Statistika podle krajů'!D721/'podle krajů na 100tis.obyvatel'!D$5*100000)</f>
        <v>339.24199210350218</v>
      </c>
      <c r="E721" s="22">
        <f>IF('Statistika podle krajů'!E721="","",'Statistika podle krajů'!E721/'podle krajů na 100tis.obyvatel'!E$5*100000)</f>
        <v>372.2671169132343</v>
      </c>
      <c r="F721" s="22">
        <f>IF('Statistika podle krajů'!F721="","",'Statistika podle krajů'!F721/'podle krajů na 100tis.obyvatel'!F$5*100000)</f>
        <v>241.29177639616648</v>
      </c>
      <c r="G721" s="22">
        <f>IF('Statistika podle krajů'!G721="","",'Statistika podle krajů'!G721/'podle krajů na 100tis.obyvatel'!G$5*100000)</f>
        <v>312.31538494332887</v>
      </c>
      <c r="H721" s="22">
        <f>IF('Statistika podle krajů'!H721="","",'Statistika podle krajů'!H721/'podle krajů na 100tis.obyvatel'!H$5*100000)</f>
        <v>459.32971218643644</v>
      </c>
      <c r="I721" s="22">
        <f>IF('Statistika podle krajů'!I721="","",'Statistika podle krajů'!I721/'podle krajů na 100tis.obyvatel'!I$5*100000)</f>
        <v>405.15039508961348</v>
      </c>
      <c r="J721" s="22">
        <f>IF('Statistika podle krajů'!J721="","",'Statistika podle krajů'!J721/'podle krajů na 100tis.obyvatel'!J$5*100000)</f>
        <v>420.92212558020287</v>
      </c>
      <c r="K721" s="22">
        <f>IF('Statistika podle krajů'!K721="","",'Statistika podle krajů'!K721/'podle krajů na 100tis.obyvatel'!K$5*100000)</f>
        <v>467.42629160103809</v>
      </c>
      <c r="L721" s="22">
        <f>IF('Statistika podle krajů'!L721="","",'Statistika podle krajů'!L721/'podle krajů na 100tis.obyvatel'!L$5*100000)</f>
        <v>351.51331094498357</v>
      </c>
      <c r="M721" s="22">
        <f>IF('Statistika podle krajů'!M721="","",'Statistika podle krajů'!M721/'podle krajů na 100tis.obyvatel'!M$5*100000)</f>
        <v>371.82661803912885</v>
      </c>
      <c r="N721" s="22">
        <f>IF('Statistika podle krajů'!N721="","",'Statistika podle krajů'!N721/'podle krajů na 100tis.obyvatel'!N$5*100000)</f>
        <v>423.47932813210775</v>
      </c>
      <c r="O721" s="23">
        <f>IF('Statistika podle krajů'!O721="","",'Statistika podle krajů'!O721/'podle krajů na 100tis.obyvatel'!O$5*100000)</f>
        <v>429.7236491276002</v>
      </c>
      <c r="Q721" s="24">
        <f>IF('Statistika podle krajů'!Q721="","",'Statistika podle krajů'!Q721/'podle krajů na 100tis.obyvatel'!$Q$5*100000)</f>
        <v>348.60868385353609</v>
      </c>
    </row>
    <row r="722" spans="1:17" x14ac:dyDescent="0.2">
      <c r="A722" s="52">
        <v>44607</v>
      </c>
      <c r="B722" s="22">
        <f>IF('Statistika podle krajů'!B722="","",'Statistika podle krajů'!B722/'podle krajů na 100tis.obyvatel'!B$5*100000)</f>
        <v>461.83691176392853</v>
      </c>
      <c r="C722" s="22">
        <f>IF('Statistika podle krajů'!C722="","",'Statistika podle krajů'!C722/'podle krajů na 100tis.obyvatel'!C$5*100000)</f>
        <v>64.542165743415282</v>
      </c>
      <c r="D722" s="22">
        <f>IF('Statistika podle krajů'!D722="","",'Statistika podle krajů'!D722/'podle krajů na 100tis.obyvatel'!D$5*100000)</f>
        <v>327.28701114607901</v>
      </c>
      <c r="E722" s="22">
        <f>IF('Statistika podle krajů'!E722="","",'Statistika podle krajů'!E722/'podle krajů na 100tis.obyvatel'!E$5*100000)</f>
        <v>392.44006177328663</v>
      </c>
      <c r="F722" s="22">
        <f>IF('Statistika podle krajů'!F722="","",'Statistika podle krajů'!F722/'podle krajů na 100tis.obyvatel'!F$5*100000)</f>
        <v>244.68547226671734</v>
      </c>
      <c r="G722" s="22">
        <f>IF('Statistika podle krajů'!G722="","",'Statistika podle krajů'!G722/'podle krajů na 100tis.obyvatel'!G$5*100000)</f>
        <v>320.35470452455343</v>
      </c>
      <c r="H722" s="22">
        <f>IF('Statistika podle krajů'!H722="","",'Statistika podle krajů'!H722/'podle krajů na 100tis.obyvatel'!H$5*100000)</f>
        <v>461.58353805584983</v>
      </c>
      <c r="I722" s="22">
        <f>IF('Statistika podle krajů'!I722="","",'Statistika podle krajů'!I722/'podle krajů na 100tis.obyvatel'!I$5*100000)</f>
        <v>404.06274302225881</v>
      </c>
      <c r="J722" s="22">
        <f>IF('Statistika podle krajů'!J722="","",'Statistika podle krajů'!J722/'podle krajů na 100tis.obyvatel'!J$5*100000)</f>
        <v>432.40181991420843</v>
      </c>
      <c r="K722" s="22">
        <f>IF('Statistika podle krajů'!K722="","",'Statistika podle krajů'!K722/'podle krajů na 100tis.obyvatel'!K$5*100000)</f>
        <v>489.19898080276494</v>
      </c>
      <c r="L722" s="22">
        <f>IF('Statistika podle krajů'!L722="","",'Statistika podle krajů'!L722/'podle krajů na 100tis.obyvatel'!L$5*100000)</f>
        <v>367.7886289219112</v>
      </c>
      <c r="M722" s="22">
        <f>IF('Statistika podle krajů'!M722="","",'Statistika podle krajů'!M722/'podle krajů na 100tis.obyvatel'!M$5*100000)</f>
        <v>384.48454546173747</v>
      </c>
      <c r="N722" s="22">
        <f>IF('Statistika podle krajů'!N722="","",'Statistika podle krajů'!N722/'podle krajů na 100tis.obyvatel'!N$5*100000)</f>
        <v>433.26381200058364</v>
      </c>
      <c r="O722" s="23">
        <f>IF('Statistika podle krajů'!O722="","",'Statistika podle krajů'!O722/'podle krajů na 100tis.obyvatel'!O$5*100000)</f>
        <v>431.80604711716984</v>
      </c>
      <c r="Q722" s="24">
        <f>IF('Statistika podle krajů'!Q722="","",'Statistika podle krajů'!Q722/'podle krajů na 100tis.obyvatel'!$Q$5*100000)</f>
        <v>358.49278736301</v>
      </c>
    </row>
    <row r="723" spans="1:17" x14ac:dyDescent="0.2">
      <c r="A723" s="52">
        <v>44608</v>
      </c>
      <c r="B723" s="22">
        <f>IF('Statistika podle krajů'!B723="","",'Statistika podle krajů'!B723/'podle krajů na 100tis.obyvatel'!B$5*100000)</f>
        <v>403.38992521957266</v>
      </c>
      <c r="C723" s="22">
        <f>IF('Statistika podle krajů'!C723="","",'Statistika podle krajů'!C723/'podle krajů na 100tis.obyvatel'!C$5*100000)</f>
        <v>62.015347174042212</v>
      </c>
      <c r="D723" s="22">
        <f>IF('Statistika podle krajů'!D723="","",'Statistika podle krajů'!D723/'podle krajů na 100tis.obyvatel'!D$5*100000)</f>
        <v>271.85937216166241</v>
      </c>
      <c r="E723" s="22">
        <f>IF('Statistika podle krajů'!E723="","",'Statistika podle krajů'!E723/'podle krajů na 100tis.obyvatel'!E$5*100000)</f>
        <v>348.53424060729037</v>
      </c>
      <c r="F723" s="22">
        <f>IF('Statistika podle krajů'!F723="","",'Statistika podle krajů'!F723/'podle krajů na 100tis.obyvatel'!F$5*100000)</f>
        <v>218.21464447642063</v>
      </c>
      <c r="G723" s="22">
        <f>IF('Statistika podle krajů'!G723="","",'Statistika podle krajů'!G723/'podle krajů na 100tis.obyvatel'!G$5*100000)</f>
        <v>283.81234279171463</v>
      </c>
      <c r="H723" s="22">
        <f>IF('Statistika podle krajů'!H723="","",'Statistika podle krajů'!H723/'podle krajů na 100tis.obyvatel'!H$5*100000)</f>
        <v>389.91187540850592</v>
      </c>
      <c r="I723" s="22">
        <f>IF('Statistika podle krajů'!I723="","",'Statistika podle krajů'!I723/'podle krajů na 100tis.obyvatel'!I$5*100000)</f>
        <v>344.78570535142944</v>
      </c>
      <c r="J723" s="22">
        <f>IF('Statistika podle krajů'!J723="","",'Statistika podle krajů'!J723/'podle krajů na 100tis.obyvatel'!J$5*100000)</f>
        <v>381.12585188898368</v>
      </c>
      <c r="K723" s="22">
        <f>IF('Statistika podle krajů'!K723="","",'Statistika podle krajů'!K723/'podle krajů na 100tis.obyvatel'!K$5*100000)</f>
        <v>410.15038847577449</v>
      </c>
      <c r="L723" s="22">
        <f>IF('Statistika podle krajů'!L723="","",'Statistika podle krajů'!L723/'podle krajů na 100tis.obyvatel'!L$5*100000)</f>
        <v>326.34529345488926</v>
      </c>
      <c r="M723" s="22">
        <f>IF('Statistika podle krajů'!M723="","",'Statistika podle krajů'!M723/'podle krajů na 100tis.obyvatel'!M$5*100000)</f>
        <v>335.43507669912896</v>
      </c>
      <c r="N723" s="22">
        <f>IF('Statistika podle krajů'!N723="","",'Statistika podle krajů'!N723/'podle krajů na 100tis.obyvatel'!N$5*100000)</f>
        <v>376.7884577421874</v>
      </c>
      <c r="O723" s="23">
        <f>IF('Statistika podle krajů'!O723="","",'Statistika podle krajů'!O723/'podle krajů na 100tis.obyvatel'!O$5*100000)</f>
        <v>366.08556656635062</v>
      </c>
      <c r="Q723" s="24">
        <f>IF('Statistika podle krajů'!Q723="","",'Statistika podle krajů'!Q723/'podle krajů na 100tis.obyvatel'!$Q$5*100000)</f>
        <v>311.35393609408095</v>
      </c>
    </row>
    <row r="724" spans="1:17" x14ac:dyDescent="0.2">
      <c r="A724" s="52">
        <v>44609</v>
      </c>
      <c r="B724" s="22">
        <f>IF('Statistika podle krajů'!B724="","",'Statistika podle krajů'!B724/'podle krajů na 100tis.obyvatel'!B$5*100000)</f>
        <v>420.90891860237701</v>
      </c>
      <c r="C724" s="22">
        <f>IF('Statistika podle krajů'!C724="","",'Statistika podle krajů'!C724/'podle krajů na 100tis.obyvatel'!C$5*100000)</f>
        <v>62.376321255381214</v>
      </c>
      <c r="D724" s="22">
        <f>IF('Statistika podle krajů'!D724="","",'Statistika podle krajů'!D724/'podle krajů na 100tis.obyvatel'!D$5*100000)</f>
        <v>290.80103030199524</v>
      </c>
      <c r="E724" s="22">
        <f>IF('Statistika podle krajů'!E724="","",'Statistika podle krajů'!E724/'podle krajů na 100tis.obyvatel'!E$5*100000)</f>
        <v>383.45547288603643</v>
      </c>
      <c r="F724" s="22">
        <f>IF('Statistika podle krajů'!F724="","",'Statistika podle krajů'!F724/'podle krajů na 100tis.obyvatel'!F$5*100000)</f>
        <v>232.80753671978934</v>
      </c>
      <c r="G724" s="22">
        <f>IF('Statistika podle krajů'!G724="","",'Statistika podle krajů'!G724/'podle krajů na 100tis.obyvatel'!G$5*100000)</f>
        <v>303.66702599989037</v>
      </c>
      <c r="H724" s="22">
        <f>IF('Statistika podle krajů'!H724="","",'Statistika podle krajů'!H724/'podle krajů na 100tis.obyvatel'!H$5*100000)</f>
        <v>385.17884108273796</v>
      </c>
      <c r="I724" s="22">
        <f>IF('Statistika podle krajů'!I724="","",'Statistika podle krajů'!I724/'podle krajů na 100tis.obyvatel'!I$5*100000)</f>
        <v>369.98297824514589</v>
      </c>
      <c r="J724" s="22">
        <f>IF('Statistika podle krajů'!J724="","",'Statistika podle krajů'!J724/'podle krajů na 100tis.obyvatel'!J$5*100000)</f>
        <v>412.50368306859883</v>
      </c>
      <c r="K724" s="22">
        <f>IF('Statistika podle krajů'!K724="","",'Statistika podle krajů'!K724/'podle krajů na 100tis.obyvatel'!K$5*100000)</f>
        <v>416.23104942400442</v>
      </c>
      <c r="L724" s="22">
        <f>IF('Statistika podle krajů'!L724="","",'Statistika podle krajů'!L724/'podle krajů na 100tis.obyvatel'!L$5*100000)</f>
        <v>348.4092554545386</v>
      </c>
      <c r="M724" s="22">
        <f>IF('Statistika podle krajů'!M724="","",'Statistika podle krajů'!M724/'podle krajů na 100tis.obyvatel'!M$5*100000)</f>
        <v>388.12369959573743</v>
      </c>
      <c r="N724" s="22">
        <f>IF('Statistika podle krajů'!N724="","",'Statistika podle krajů'!N724/'podle krajů na 100tis.obyvatel'!N$5*100000)</f>
        <v>393.61090369149696</v>
      </c>
      <c r="O724" s="23">
        <f>IF('Statistika podle krajů'!O724="","",'Statistika podle krajů'!O724/'podle krajů na 100tis.obyvatel'!O$5*100000)</f>
        <v>401.1531487107041</v>
      </c>
      <c r="Q724" s="24">
        <f>IF('Statistika podle krajů'!Q724="","",'Statistika podle krajů'!Q724/'podle krajů na 100tis.obyvatel'!$Q$5*100000)</f>
        <v>331.91698587396093</v>
      </c>
    </row>
    <row r="725" spans="1:17" x14ac:dyDescent="0.2">
      <c r="A725" s="52">
        <v>44610</v>
      </c>
      <c r="B725" s="22">
        <f>IF('Statistika podle krajů'!B725="","",'Statistika podle krajů'!B725/'podle krajů na 100tis.obyvatel'!B$5*100000)</f>
        <v>439.71163132788683</v>
      </c>
      <c r="C725" s="22">
        <f>IF('Statistika podle krajů'!C725="","",'Statistika podle krajů'!C725/'podle krajů na 100tis.obyvatel'!C$5*100000)</f>
        <v>61.149009378828588</v>
      </c>
      <c r="D725" s="22">
        <f>IF('Statistika podle krajů'!D725="","",'Statistika podle krajů'!D725/'podle krajů na 100tis.obyvatel'!D$5*100000)</f>
        <v>307.72431503393193</v>
      </c>
      <c r="E725" s="22">
        <f>IF('Statistika podle krajů'!E725="","",'Statistika podle krajů'!E725/'podle krajů na 100tis.obyvatel'!E$5*100000)</f>
        <v>416.5119791693154</v>
      </c>
      <c r="F725" s="22">
        <f>IF('Statistika podle krajů'!F725="","",'Statistika podle krajů'!F725/'podle krajů na 100tis.obyvatel'!F$5*100000)</f>
        <v>256.56340781364537</v>
      </c>
      <c r="G725" s="22">
        <f>IF('Statistika podle krajů'!G725="","",'Statistika podle krajů'!G725/'podle krajů na 100tis.obyvatel'!G$5*100000)</f>
        <v>319.25843367256823</v>
      </c>
      <c r="H725" s="22">
        <f>IF('Statistika podle krajů'!H725="","",'Statistika podle krajů'!H725/'podle krajů na 100tis.obyvatel'!H$5*100000)</f>
        <v>418.9862291239379</v>
      </c>
      <c r="I725" s="22">
        <f>IF('Statistika podle krajů'!I725="","",'Statistika podle krajů'!I725/'podle krajů na 100tis.obyvatel'!I$5*100000)</f>
        <v>383.0348030534019</v>
      </c>
      <c r="J725" s="22">
        <f>IF('Statistika podle krajů'!J725="","",'Statistika podle krajů'!J725/'podle krajů na 100tis.obyvatel'!J$5*100000)</f>
        <v>425.51400331380506</v>
      </c>
      <c r="K725" s="22">
        <f>IF('Statistika podle krajů'!K725="","",'Statistika podle krajů'!K725/'podle krajů na 100tis.obyvatel'!K$5*100000)</f>
        <v>437.80758827256267</v>
      </c>
      <c r="L725" s="22">
        <f>IF('Statistika podle krajů'!L725="","",'Statistika podle krajů'!L725/'podle krajů na 100tis.obyvatel'!L$5*100000)</f>
        <v>369.04702979641587</v>
      </c>
      <c r="M725" s="22">
        <f>IF('Statistika podle krajů'!M725="","",'Statistika podle krajů'!M725/'podle krajů na 100tis.obyvatel'!M$5*100000)</f>
        <v>396.03490423486784</v>
      </c>
      <c r="N725" s="22">
        <f>IF('Statistika podle krajů'!N725="","",'Statistika podle krajů'!N725/'podle krajů na 100tis.obyvatel'!N$5*100000)</f>
        <v>410.2616920290788</v>
      </c>
      <c r="O725" s="23">
        <f>IF('Statistika podle krajů'!O725="","",'Statistika podle krajů'!O725/'podle krajů na 100tis.obyvatel'!O$5*100000)</f>
        <v>419.47825101891732</v>
      </c>
      <c r="Q725" s="24">
        <f>IF('Statistika podle krajů'!Q725="","",'Statistika podle krajů'!Q725/'podle krajů na 100tis.obyvatel'!$Q$5*100000)</f>
        <v>348.25334238394294</v>
      </c>
    </row>
    <row r="726" spans="1:17" x14ac:dyDescent="0.2">
      <c r="A726" s="52">
        <v>44611</v>
      </c>
      <c r="B726" s="22">
        <f>IF('Statistika podle krajů'!B726="","",'Statistika podle krajů'!B726/'podle krajů na 100tis.obyvatel'!B$5*100000)</f>
        <v>396.44273818846057</v>
      </c>
      <c r="C726" s="22">
        <f>IF('Statistika podle krajů'!C726="","",'Statistika podle krajů'!C726/'podle krajů na 100tis.obyvatel'!C$5*100000)</f>
        <v>56.311956688885829</v>
      </c>
      <c r="D726" s="22">
        <f>IF('Statistika podle krajů'!D726="","",'Statistika podle krajů'!D726/'podle krajů na 100tis.obyvatel'!D$5*100000)</f>
        <v>287.3853214570172</v>
      </c>
      <c r="E726" s="22">
        <f>IF('Statistika podle krajů'!E726="","",'Statistika podle krajů'!E726/'podle krajů na 100tis.obyvatel'!E$5*100000)</f>
        <v>391.93150013815921</v>
      </c>
      <c r="F726" s="22">
        <f>IF('Statistika podle krajů'!F726="","",'Statistika podle krajů'!F726/'podle krajů na 100tis.obyvatel'!F$5*100000)</f>
        <v>238.2374501126707</v>
      </c>
      <c r="G726" s="22">
        <f>IF('Statistika podle krajů'!G726="","",'Statistika podle krajů'!G726/'podle krajů na 100tis.obyvatel'!G$5*100000)</f>
        <v>291.72985450049634</v>
      </c>
      <c r="H726" s="22">
        <f>IF('Statistika podle krajů'!H726="","",'Statistika podle krajů'!H726/'podle krajů na 100tis.obyvatel'!H$5*100000)</f>
        <v>382.69963262638328</v>
      </c>
      <c r="I726" s="22">
        <f>IF('Statistika podle krajů'!I726="","",'Statistika podle krajů'!I726/'podle krajů na 100tis.obyvatel'!I$5*100000)</f>
        <v>341.88529983848366</v>
      </c>
      <c r="J726" s="22">
        <f>IF('Statistika podle krajů'!J726="","",'Statistika podle krajů'!J726/'podle krajů na 100tis.obyvatel'!J$5*100000)</f>
        <v>396.62343923989118</v>
      </c>
      <c r="K726" s="22">
        <f>IF('Statistika podle krajů'!K726="","",'Statistika podle krajů'!K726/'podle krajů na 100tis.obyvatel'!K$5*100000)</f>
        <v>411.91574165429284</v>
      </c>
      <c r="L726" s="22">
        <f>IF('Statistika podle krajů'!L726="","",'Statistika podle krajů'!L726/'podle krajů na 100tis.obyvatel'!L$5*100000)</f>
        <v>338.25815506686723</v>
      </c>
      <c r="M726" s="22">
        <f>IF('Statistika podle krajů'!M726="","",'Statistika podle krajů'!M726/'podle krajů na 100tis.obyvatel'!M$5*100000)</f>
        <v>371.35194576078101</v>
      </c>
      <c r="N726" s="22">
        <f>IF('Statistika podle krajů'!N726="","",'Statistika podle krajů'!N726/'podle krajů na 100tis.obyvatel'!N$5*100000)</f>
        <v>385.02802310511453</v>
      </c>
      <c r="O726" s="23">
        <f>IF('Statistika podle krajů'!O726="","",'Statistika podle krajů'!O726/'podle krajů na 100tis.obyvatel'!O$5*100000)</f>
        <v>392.4070771545114</v>
      </c>
      <c r="Q726" s="24">
        <f>IF('Statistika podle krajů'!Q726="","",'Statistika podle krajů'!Q726/'podle krajů na 100tis.obyvatel'!$Q$5*100000)</f>
        <v>321.49051906879214</v>
      </c>
    </row>
    <row r="727" spans="1:17" x14ac:dyDescent="0.2">
      <c r="A727" s="52">
        <v>44612</v>
      </c>
      <c r="B727" s="22">
        <f>IF('Statistika podle krajů'!B727="","",'Statistika podle krajů'!B727/'podle krajů na 100tis.obyvatel'!B$5*100000)</f>
        <v>263.01143944960154</v>
      </c>
      <c r="C727" s="22">
        <f>IF('Statistika podle krajů'!C727="","",'Statistika podle krajů'!C727/'podle krajů na 100tis.obyvatel'!C$5*100000)</f>
        <v>54.29050183338736</v>
      </c>
      <c r="D727" s="22">
        <f>IF('Statistika podle krajů'!D727="","",'Statistika podle krajů'!D727/'podle krajů na 100tis.obyvatel'!D$5*100000)</f>
        <v>206.33986613526517</v>
      </c>
      <c r="E727" s="22">
        <f>IF('Statistika podle krajů'!E727="","",'Statistika podle krajů'!E727/'podle krajů na 100tis.obyvatel'!E$5*100000)</f>
        <v>295.13526891891661</v>
      </c>
      <c r="F727" s="22">
        <f>IF('Statistika podle krajů'!F727="","",'Statistika podle krajů'!F727/'podle krajů na 100tis.obyvatel'!F$5*100000)</f>
        <v>172.73911981103902</v>
      </c>
      <c r="G727" s="22">
        <f>IF('Statistika podle krajů'!G727="","",'Statistika podle krajů'!G727/'podle krajů na 100tis.obyvatel'!G$5*100000)</f>
        <v>201.10479740305618</v>
      </c>
      <c r="H727" s="22">
        <f>IF('Statistika podle krajů'!H727="","",'Statistika podle krajů'!H727/'podle krajů na 100tis.obyvatel'!H$5*100000)</f>
        <v>264.37377448218348</v>
      </c>
      <c r="I727" s="22">
        <f>IF('Statistika podle krajů'!I727="","",'Statistika podle krajů'!I727/'podle krajů na 100tis.obyvatel'!I$5*100000)</f>
        <v>235.29539723772629</v>
      </c>
      <c r="J727" s="22">
        <f>IF('Statistika podle krajů'!J727="","",'Statistika podle krajů'!J727/'podle krajů na 100tis.obyvatel'!J$5*100000)</f>
        <v>270.72945804363047</v>
      </c>
      <c r="K727" s="22">
        <f>IF('Statistika podle krajů'!K727="","",'Statistika podle krajů'!K727/'podle krajů na 100tis.obyvatel'!K$5*100000)</f>
        <v>300.69849140763381</v>
      </c>
      <c r="L727" s="22">
        <f>IF('Statistika podle krajů'!L727="","",'Statistika podle krajů'!L727/'podle krajů na 100tis.obyvatel'!L$5*100000)</f>
        <v>247.90497227742873</v>
      </c>
      <c r="M727" s="22">
        <f>IF('Statistika podle krajů'!M727="","",'Statistika podle krajů'!M727/'podle krajů na 100tis.obyvatel'!M$5*100000)</f>
        <v>222.30485035956426</v>
      </c>
      <c r="N727" s="22">
        <f>IF('Statistika podle krajů'!N727="","",'Statistika podle krajů'!N727/'podle krajů na 100tis.obyvatel'!N$5*100000)</f>
        <v>258.17304803838266</v>
      </c>
      <c r="O727" s="23">
        <f>IF('Statistika podle krajů'!O727="","",'Statistika podle krajů'!O727/'podle krajů na 100tis.obyvatel'!O$5*100000)</f>
        <v>278.29166732609269</v>
      </c>
      <c r="Q727" s="24">
        <f>IF('Statistika podle krajů'!Q727="","",'Statistika podle krajů'!Q727/'podle krajů na 100tis.obyvatel'!$Q$5*100000)</f>
        <v>225.25843844817143</v>
      </c>
    </row>
    <row r="728" spans="1:17" x14ac:dyDescent="0.2">
      <c r="A728" s="52">
        <v>44613</v>
      </c>
      <c r="B728" s="22">
        <f>IF('Statistika podle krajů'!B728="","",'Statistika podle krajů'!B728/'podle krajů na 100tis.obyvatel'!B$5*100000)</f>
        <v>213.92805281674455</v>
      </c>
      <c r="C728" s="22">
        <f>IF('Statistika podle krajů'!C728="","",'Statistika podle krajů'!C728/'podle krajů na 100tis.obyvatel'!C$5*100000)</f>
        <v>48.009552818088558</v>
      </c>
      <c r="D728" s="22">
        <f>IF('Statistika podle krajů'!D728="","",'Statistika podle krajů'!D728/'podle krajů na 100tis.obyvatel'!D$5*100000)</f>
        <v>149.51489171426664</v>
      </c>
      <c r="E728" s="22">
        <f>IF('Statistika podle krajů'!E728="","",'Statistika podle krajů'!E728/'podle krajů na 100tis.obyvatel'!E$5*100000)</f>
        <v>203.93321568607504</v>
      </c>
      <c r="F728" s="22">
        <f>IF('Statistika podle krajů'!F728="","",'Statistika podle krajů'!F728/'podle krajů na 100tis.obyvatel'!F$5*100000)</f>
        <v>107.58015909646242</v>
      </c>
      <c r="G728" s="22">
        <f>IF('Statistika podle krajů'!G728="","",'Statistika podle krajů'!G728/'podle krajů na 100tis.obyvatel'!G$5*100000)</f>
        <v>151.77260906372379</v>
      </c>
      <c r="H728" s="22">
        <f>IF('Statistika podle krajů'!H728="","",'Statistika podle krajů'!H728/'podle krajů na 100tis.obyvatel'!H$5*100000)</f>
        <v>217.26881381144494</v>
      </c>
      <c r="I728" s="22">
        <f>IF('Statistika podle krajů'!I728="","",'Statistika podle krajů'!I728/'podle krajů na 100tis.obyvatel'!I$5*100000)</f>
        <v>180.36896783631559</v>
      </c>
      <c r="J728" s="22">
        <f>IF('Statistika podle krajů'!J728="","",'Statistika podle krajů'!J728/'podle krajů na 100tis.obyvatel'!J$5*100000)</f>
        <v>213.33098637360283</v>
      </c>
      <c r="K728" s="22">
        <f>IF('Statistika podle krajů'!K728="","",'Statistika podle krajů'!K728/'podle krajů na 100tis.obyvatel'!K$5*100000)</f>
        <v>227.92671038204205</v>
      </c>
      <c r="L728" s="22">
        <f>IF('Statistika podle krajů'!L728="","",'Statistika podle krajů'!L728/'podle krajů na 100tis.obyvatel'!L$5*100000)</f>
        <v>174.33046781471975</v>
      </c>
      <c r="M728" s="22">
        <f>IF('Statistika podle krajů'!M728="","",'Statistika podle krajů'!M728/'podle krajů na 100tis.obyvatel'!M$5*100000)</f>
        <v>173.57182978252098</v>
      </c>
      <c r="N728" s="22">
        <f>IF('Statistika podle krajů'!N728="","",'Statistika podle krajů'!N728/'podle krajů na 100tis.obyvatel'!N$5*100000)</f>
        <v>208.73565586082</v>
      </c>
      <c r="O728" s="23">
        <f>IF('Statistika podle krajů'!O728="","",'Statistika podle krajů'!O728/'podle krajů na 100tis.obyvatel'!O$5*100000)</f>
        <v>219.23486034189642</v>
      </c>
      <c r="Q728" s="24">
        <f>IF('Statistika podle krajů'!Q728="","",'Statistika podle krajů'!Q728/'podle krajů na 100tis.obyvatel'!$Q$5*100000)</f>
        <v>172.86427386578509</v>
      </c>
    </row>
    <row r="729" spans="1:17" x14ac:dyDescent="0.2">
      <c r="A729" s="52">
        <v>44614</v>
      </c>
      <c r="B729" s="22">
        <f>IF('Statistika podle krajů'!B729="","",'Statistika podle krajů'!B729/'podle krajů na 100tis.obyvatel'!B$5*100000)</f>
        <v>176.17160156070068</v>
      </c>
      <c r="C729" s="22">
        <f>IF('Statistika podle krajů'!C729="","",'Statistika podle krajů'!C729/'podle krajů na 100tis.obyvatel'!C$5*100000)</f>
        <v>42.594941598003381</v>
      </c>
      <c r="D729" s="22">
        <f>IF('Statistika podle krajů'!D729="","",'Statistika podle krajů'!D729/'podle krajů na 100tis.obyvatel'!D$5*100000)</f>
        <v>116.59987920811447</v>
      </c>
      <c r="E729" s="22">
        <f>IF('Statistika podle krajů'!E729="","",'Statistika podle krajů'!E729/'podle krajů na 100tis.obyvatel'!E$5*100000)</f>
        <v>157.65410688948447</v>
      </c>
      <c r="F729" s="22">
        <f>IF('Statistika podle krajů'!F729="","",'Statistika podle krajů'!F729/'podle krajů na 100tis.obyvatel'!F$5*100000)</f>
        <v>82.466809654386012</v>
      </c>
      <c r="G729" s="22">
        <f>IF('Statistika podle krajů'!G729="","",'Statistika podle krajů'!G729/'podle krajů na 100tis.obyvatel'!G$5*100000)</f>
        <v>116.81374967264134</v>
      </c>
      <c r="H729" s="22">
        <f>IF('Statistika podle krajů'!H729="","",'Statistika podle krajů'!H729/'podle krajů na 100tis.obyvatel'!H$5*100000)</f>
        <v>179.40453920530101</v>
      </c>
      <c r="I729" s="22">
        <f>IF('Statistika podle krajů'!I729="","",'Statistika podle krajů'!I729/'podle krajů na 100tis.obyvatel'!I$5*100000)</f>
        <v>139.03818927683827</v>
      </c>
      <c r="J729" s="22">
        <f>IF('Statistika podle krajů'!J729="","",'Statistika podle krajů'!J729/'podle krajů na 100tis.obyvatel'!J$5*100000)</f>
        <v>161.863690109478</v>
      </c>
      <c r="K729" s="22">
        <f>IF('Statistika podle krajů'!K729="","",'Statistika podle krajů'!K729/'podle krajů na 100tis.obyvatel'!K$5*100000)</f>
        <v>185.36208374443177</v>
      </c>
      <c r="L729" s="22">
        <f>IF('Statistika podle krajů'!L729="","",'Statistika podle krajů'!L729/'podle krajů na 100tis.obyvatel'!L$5*100000)</f>
        <v>136.662334971212</v>
      </c>
      <c r="M729" s="22">
        <f>IF('Statistika podle krajů'!M729="","",'Statistika podle krajů'!M729/'podle krajů na 100tis.obyvatel'!M$5*100000)</f>
        <v>134.49047886521683</v>
      </c>
      <c r="N729" s="22">
        <f>IF('Statistika podle krajů'!N729="","",'Statistika podle krajů'!N729/'podle krajů na 100tis.obyvatel'!N$5*100000)</f>
        <v>172.51589978628627</v>
      </c>
      <c r="O729" s="23">
        <f>IF('Statistika podle krajů'!O729="","",'Statistika podle krajů'!O729/'podle krajů na 100tis.obyvatel'!O$5*100000)</f>
        <v>171.17311474262809</v>
      </c>
      <c r="Q729" s="24">
        <f>IF('Statistika podle krajů'!Q729="","",'Statistika podle krajů'!Q729/'podle krajů na 100tis.obyvatel'!$Q$5*100000)</f>
        <v>137.45169109343152</v>
      </c>
    </row>
    <row r="730" spans="1:17" x14ac:dyDescent="0.2">
      <c r="A730" s="52">
        <v>44615</v>
      </c>
      <c r="B730" s="22">
        <f>IF('Statistika podle krajů'!B730="","",'Statistika podle krajů'!B730/'podle krajů na 100tis.obyvatel'!B$5*100000)</f>
        <v>115.08166342842169</v>
      </c>
      <c r="C730" s="22">
        <f>IF('Statistika podle krajů'!C730="","",'Statistika podle krajů'!C730/'podle krajů na 100tis.obyvatel'!C$5*100000)</f>
        <v>38.840811152077656</v>
      </c>
      <c r="D730" s="22">
        <f>IF('Statistika podle krajů'!D730="","",'Statistika podle krajů'!D730/'podle krajů na 100tis.obyvatel'!D$5*100000)</f>
        <v>64.587949068675925</v>
      </c>
      <c r="E730" s="22">
        <f>IF('Statistika podle krajů'!E730="","",'Statistika podle krajů'!E730/'podle krajů na 100tis.obyvatel'!E$5*100000)</f>
        <v>87.303080696865052</v>
      </c>
      <c r="F730" s="22">
        <f>IF('Statistika podle krajů'!F730="","",'Statistika podle krajů'!F730/'podle krajů na 100tis.obyvatel'!F$5*100000)</f>
        <v>35.294437053728991</v>
      </c>
      <c r="G730" s="22">
        <f>IF('Statistika podle krajů'!G730="","",'Statistika podle krajů'!G730/'podle krajů na 100tis.obyvatel'!G$5*100000)</f>
        <v>66.628906226209395</v>
      </c>
      <c r="H730" s="22">
        <f>IF('Statistika podle krajů'!H730="","",'Statistika podle krajů'!H730/'podle krajů na 100tis.obyvatel'!H$5*100000)</f>
        <v>113.59282381843178</v>
      </c>
      <c r="I730" s="22">
        <f>IF('Statistika podle krajů'!I730="","",'Statistika podle krajů'!I730/'podle krajů na 100tis.obyvatel'!I$5*100000)</f>
        <v>84.655585909104914</v>
      </c>
      <c r="J730" s="22">
        <f>IF('Statistika podle krajů'!J730="","",'Statistika podle krajů'!J730/'podle krajů na 100tis.obyvatel'!J$5*100000)</f>
        <v>87.245676938442045</v>
      </c>
      <c r="K730" s="22">
        <f>IF('Statistika podle krajů'!K730="","",'Statistika podle krajů'!K730/'podle krajů na 100tis.obyvatel'!K$5*100000)</f>
        <v>115.72870836953943</v>
      </c>
      <c r="L730" s="22">
        <f>IF('Statistika podle krajů'!L730="","",'Statistika podle krajů'!L730/'podle krajů na 100tis.obyvatel'!L$5*100000)</f>
        <v>75.336265687015569</v>
      </c>
      <c r="M730" s="22">
        <f>IF('Statistika podle krajů'!M730="","",'Statistika podle krajů'!M730/'podle krajů na 100tis.obyvatel'!M$5*100000)</f>
        <v>71.675514030521427</v>
      </c>
      <c r="N730" s="22">
        <f>IF('Statistika podle krajů'!N730="","",'Statistika podle krajů'!N730/'podle krajů na 100tis.obyvatel'!N$5*100000)</f>
        <v>114.15231179888593</v>
      </c>
      <c r="O730" s="23">
        <f>IF('Statistika podle krajů'!O730="","",'Statistika podle krajů'!O730/'podle krajů na 100tis.obyvatel'!O$5*100000)</f>
        <v>82.12977670862837</v>
      </c>
      <c r="Q730" s="24">
        <f>IF('Statistika podle krajů'!Q730="","",'Statistika podle krajů'!Q730/'podle krajů na 100tis.obyvatel'!$Q$5*100000)</f>
        <v>81.008503975943754</v>
      </c>
    </row>
    <row r="731" spans="1:17" x14ac:dyDescent="0.2">
      <c r="A731" s="52">
        <v>44616</v>
      </c>
      <c r="B731" s="22">
        <f>IF('Statistika podle krajů'!B731="","",'Statistika podle krajů'!B731/'podle krajů na 100tis.obyvatel'!B$5*100000)</f>
        <v>98.619850680786556</v>
      </c>
      <c r="C731" s="22">
        <f>IF('Statistika podle krajů'!C731="","",'Statistika podle krajů'!C731/'podle krajů na 100tis.obyvatel'!C$5*100000)</f>
        <v>36.025213317633366</v>
      </c>
      <c r="D731" s="22">
        <f>IF('Statistika podle krajů'!D731="","",'Statistika podle krajů'!D731/'podle krajů na 100tis.obyvatel'!D$5*100000)</f>
        <v>45.180512449482443</v>
      </c>
      <c r="E731" s="22">
        <f>IF('Statistika podle krajů'!E731="","",'Statistika podle krajů'!E731/'podle krajů na 100tis.obyvatel'!E$5*100000)</f>
        <v>62.214040030581508</v>
      </c>
      <c r="F731" s="22">
        <f>IF('Statistika podle krajů'!F731="","",'Statistika podle krajů'!F731/'podle krajů na 100tis.obyvatel'!F$5*100000)</f>
        <v>22.398392745635707</v>
      </c>
      <c r="G731" s="22">
        <f>IF('Statistika podle krajů'!G731="","",'Statistika podle krajů'!G731/'podle krajů na 100tis.obyvatel'!G$5*100000)</f>
        <v>50.672074936203131</v>
      </c>
      <c r="H731" s="22">
        <f>IF('Statistika podle krajů'!H731="","",'Statistika podle krajů'!H731/'podle krajů na 100tis.obyvatel'!H$5*100000)</f>
        <v>90.82918253735717</v>
      </c>
      <c r="I731" s="22">
        <f>IF('Statistika podle krajů'!I731="","",'Statistika podle krajů'!I731/'podle krajů na 100tis.obyvatel'!I$5*100000)</f>
        <v>62.539993872893355</v>
      </c>
      <c r="J731" s="22">
        <f>IF('Statistika podle krajů'!J731="","",'Statistika podle krajů'!J731/'podle krajů na 100tis.obyvatel'!J$5*100000)</f>
        <v>61.225036448029506</v>
      </c>
      <c r="K731" s="22">
        <f>IF('Statistika podle krajů'!K731="","",'Statistika podle krajů'!K731/'podle krajů na 100tis.obyvatel'!K$5*100000)</f>
        <v>88.856109985426031</v>
      </c>
      <c r="L731" s="22">
        <f>IF('Statistika podle krajů'!L731="","",'Statistika podle krajů'!L731/'podle krajů na 100tis.obyvatel'!L$5*100000)</f>
        <v>55.872998828009315</v>
      </c>
      <c r="M731" s="22">
        <f>IF('Statistika podle krajů'!M731="","",'Statistika podle krajů'!M731/'podle krajů na 100tis.obyvatel'!M$5*100000)</f>
        <v>50.948157875999783</v>
      </c>
      <c r="N731" s="22">
        <f>IF('Statistika podle krajů'!N731="","",'Statistika podle krajů'!N731/'podle krajů na 100tis.obyvatel'!N$5*100000)</f>
        <v>96.471577790938198</v>
      </c>
      <c r="O731" s="23">
        <f>IF('Statistika podle krajů'!O731="","",'Statistika podle krajů'!O731/'podle krajů na 100tis.obyvatel'!O$5*100000)</f>
        <v>57.890664110037243</v>
      </c>
      <c r="Q731" s="24">
        <f>IF('Statistika podle krajů'!Q731="","",'Statistika podle krajů'!Q731/'podle krajů na 100tis.obyvatel'!$Q$5*100000)</f>
        <v>62.755173748419551</v>
      </c>
    </row>
    <row r="732" spans="1:17" x14ac:dyDescent="0.2">
      <c r="A732" s="52">
        <v>44617</v>
      </c>
      <c r="B732" s="22">
        <f>IF('Statistika podle krajů'!B732="","",'Statistika podle krajů'!B732/'podle krajů na 100tis.obyvatel'!B$5*100000)</f>
        <v>97.713695850641528</v>
      </c>
      <c r="C732" s="22">
        <f>IF('Statistika podle krajů'!C732="","",'Statistika podle krajů'!C732/'podle krajů na 100tis.obyvatel'!C$5*100000)</f>
        <v>34.0759532784027</v>
      </c>
      <c r="D732" s="22">
        <f>IF('Statistika podle krajů'!D732="","",'Statistika podle krajů'!D732/'podle krajů na 100tis.obyvatel'!D$5*100000)</f>
        <v>40.677987153829555</v>
      </c>
      <c r="E732" s="22">
        <f>IF('Statistika podle krajů'!E732="","",'Statistika podle krajů'!E732/'podle krajů na 100tis.obyvatel'!E$5*100000)</f>
        <v>58.484588039647463</v>
      </c>
      <c r="F732" s="22">
        <f>IF('Statistika podle krajů'!F732="","",'Statistika podle krajů'!F732/'podle krajů na 100tis.obyvatel'!F$5*100000)</f>
        <v>23.077131919745881</v>
      </c>
      <c r="G732" s="22">
        <f>IF('Statistika podle krajů'!G732="","",'Statistika podle krajů'!G732/'podle krajů na 100tis.obyvatel'!G$5*100000)</f>
        <v>49.45399621177517</v>
      </c>
      <c r="H732" s="22">
        <f>IF('Statistika podle krajů'!H732="","",'Statistika podle krajů'!H732/'podle krajů na 100tis.obyvatel'!H$5*100000)</f>
        <v>87.223061146295834</v>
      </c>
      <c r="I732" s="22">
        <f>IF('Statistika podle krajů'!I732="","",'Statistika podle krajů'!I732/'podle krajů na 100tis.obyvatel'!I$5*100000)</f>
        <v>57.101733536120022</v>
      </c>
      <c r="J732" s="22">
        <f>IF('Statistika podle krajů'!J732="","",'Statistika podle krajů'!J732/'podle krajů na 100tis.obyvatel'!J$5*100000)</f>
        <v>55.67651751992684</v>
      </c>
      <c r="K732" s="22">
        <f>IF('Statistika podle krajů'!K732="","",'Statistika podle krajů'!K732/'podle krajů na 100tis.obyvatel'!K$5*100000)</f>
        <v>85.12925327522052</v>
      </c>
      <c r="L732" s="22">
        <f>IF('Statistika podle krajů'!L732="","",'Statistika podle krajů'!L732/'podle krajů na 100tis.obyvatel'!L$5*100000)</f>
        <v>52.097796204495175</v>
      </c>
      <c r="M732" s="22">
        <f>IF('Statistika podle krajů'!M732="","",'Statistika podle krajů'!M732/'podle krajů na 100tis.obyvatel'!M$5*100000)</f>
        <v>49.682365133738912</v>
      </c>
      <c r="N732" s="22">
        <f>IF('Statistika podle krajů'!N732="","",'Statistika podle krajů'!N732/'podle krajů na 100tis.obyvatel'!N$5*100000)</f>
        <v>90.463561380470523</v>
      </c>
      <c r="O732" s="23">
        <f>IF('Statistika podle krajů'!O732="","",'Statistika podle krajů'!O732/'podle krajů na 100tis.obyvatel'!O$5*100000)</f>
        <v>54.059051809229018</v>
      </c>
      <c r="Q732" s="24">
        <f>IF('Statistika podle krajů'!Q732="","",'Statistika podle krajů'!Q732/'podle krajů na 100tis.obyvatel'!$Q$5*100000)</f>
        <v>59.706717982962118</v>
      </c>
    </row>
    <row r="733" spans="1:17" x14ac:dyDescent="0.2">
      <c r="A733" s="52">
        <v>44618</v>
      </c>
      <c r="B733" s="22">
        <f>IF('Statistika podle krajů'!B733="","",'Statistika podle krajů'!B733/'podle krajů na 100tis.obyvatel'!B$5*100000)</f>
        <v>95.599334580303065</v>
      </c>
      <c r="C733" s="22">
        <f>IF('Statistika podle krajů'!C733="","",'Statistika podle krajů'!C733/'podle krajů na 100tis.obyvatel'!C$5*100000)</f>
        <v>32.054498422904238</v>
      </c>
      <c r="D733" s="22">
        <f>IF('Statistika podle krajů'!D733="","",'Statistika podle krajů'!D733/'podle krajů na 100tis.obyvatel'!D$5*100000)</f>
        <v>38.193835266572783</v>
      </c>
      <c r="E733" s="22">
        <f>IF('Statistika podle krajů'!E733="","",'Statistika podle krajů'!E733/'podle krajů na 100tis.obyvatel'!E$5*100000)</f>
        <v>56.111300409053079</v>
      </c>
      <c r="F733" s="22">
        <f>IF('Statistika podle krajů'!F733="","",'Statistika podle krajů'!F733/'podle krajů na 100tis.obyvatel'!F$5*100000)</f>
        <v>22.398392745635707</v>
      </c>
      <c r="G733" s="22">
        <f>IF('Statistika podle krajů'!G733="","",'Statistika podle krajů'!G733/'podle krajů na 100tis.obyvatel'!G$5*100000)</f>
        <v>47.261454507804842</v>
      </c>
      <c r="H733" s="22">
        <f>IF('Statistika podle krajů'!H733="","",'Statistika podle krajů'!H733/'podle krajů na 100tis.obyvatel'!H$5*100000)</f>
        <v>82.490026820527845</v>
      </c>
      <c r="I733" s="22">
        <f>IF('Statistika podle krajů'!I733="","",'Statistika podle krajů'!I733/'podle krajů na 100tis.obyvatel'!I$5*100000)</f>
        <v>52.026023888464906</v>
      </c>
      <c r="J733" s="22">
        <f>IF('Statistika podle krajů'!J733="","",'Statistika podle krajů'!J733/'podle krajů na 100tis.obyvatel'!J$5*100000)</f>
        <v>53.763235130925914</v>
      </c>
      <c r="K733" s="22">
        <f>IF('Statistika podle krajů'!K733="","",'Statistika podle krajů'!K733/'podle krajů na 100tis.obyvatel'!K$5*100000)</f>
        <v>81.598546918183729</v>
      </c>
      <c r="L733" s="22">
        <f>IF('Statistika podle krajů'!L733="","",'Statistika podle krajů'!L733/'podle krajů na 100tis.obyvatel'!L$5*100000)</f>
        <v>49.832674630386691</v>
      </c>
      <c r="M733" s="22">
        <f>IF('Statistika podle krajů'!M733="","",'Statistika podle krajů'!M733/'podle krajů na 100tis.obyvatel'!M$5*100000)</f>
        <v>48.258348298695445</v>
      </c>
      <c r="N733" s="22">
        <f>IF('Statistika podle krajů'!N733="","",'Statistika podle krajů'!N733/'podle krajů na 100tis.obyvatel'!N$5*100000)</f>
        <v>89.605273321832271</v>
      </c>
      <c r="O733" s="23">
        <f>IF('Statistika podle krajů'!O733="","",'Statistika podle krajů'!O733/'podle krajů na 100tis.obyvatel'!O$5*100000)</f>
        <v>52.643021176321639</v>
      </c>
      <c r="Q733" s="24">
        <f>IF('Statistika podle krajů'!Q733="","",'Statistika podle krajů'!Q733/'podle krajů na 100tis.obyvatel'!$Q$5*100000)</f>
        <v>57.453104978436855</v>
      </c>
    </row>
    <row r="734" spans="1:17" x14ac:dyDescent="0.2">
      <c r="A734" s="52">
        <v>44619</v>
      </c>
      <c r="B734" s="22">
        <f>IF('Statistika podle krajů'!B734="","",'Statistika podle krajů'!B734/'podle krajů na 100tis.obyvatel'!B$5*100000)</f>
        <v>95.372795872766801</v>
      </c>
      <c r="C734" s="22">
        <f>IF('Statistika podle krajů'!C734="","",'Statistika podle krajů'!C734/'podle krajů na 100tis.obyvatel'!C$5*100000)</f>
        <v>32.054498422904238</v>
      </c>
      <c r="D734" s="22">
        <f>IF('Statistika podle krajů'!D734="","",'Statistika podle krajů'!D734/'podle krajů na 100tis.obyvatel'!D$5*100000)</f>
        <v>38.038575773619236</v>
      </c>
      <c r="E734" s="22">
        <f>IF('Statistika podle krajů'!E734="","",'Statistika podle krajů'!E734/'podle krajů na 100tis.obyvatel'!E$5*100000)</f>
        <v>56.111300409053079</v>
      </c>
      <c r="F734" s="22">
        <f>IF('Statistika podle krajů'!F734="","",'Statistika podle krajů'!F734/'podle krajů na 100tis.obyvatel'!F$5*100000)</f>
        <v>21.719653571525534</v>
      </c>
      <c r="G734" s="22">
        <f>IF('Statistika podle krajů'!G734="","",'Statistika podle krajů'!G734/'podle krajů na 100tis.obyvatel'!G$5*100000)</f>
        <v>47.139646635362041</v>
      </c>
      <c r="H734" s="22">
        <f>IF('Statistika podle krajů'!H734="","",'Statistika podle krajů'!H734/'podle krajů na 100tis.obyvatel'!H$5*100000)</f>
        <v>82.039261646645173</v>
      </c>
      <c r="I734" s="22">
        <f>IF('Statistika podle krajů'!I734="","",'Statistika podle krajů'!I734/'podle krajů na 100tis.obyvatel'!I$5*100000)</f>
        <v>51.844748543905801</v>
      </c>
      <c r="J734" s="22">
        <f>IF('Statistika podle krajů'!J734="","",'Statistika podle krajů'!J734/'podle krajů na 100tis.obyvatel'!J$5*100000)</f>
        <v>53.763235130925914</v>
      </c>
      <c r="K734" s="22">
        <f>IF('Statistika podle krajů'!K734="","",'Statistika podle krajů'!K734/'podle krajů na 100tis.obyvatel'!K$5*100000)</f>
        <v>81.598546918183729</v>
      </c>
      <c r="L734" s="22">
        <f>IF('Statistika podle krajů'!L734="","",'Statistika podle krajů'!L734/'podle krajů na 100tis.obyvatel'!L$5*100000)</f>
        <v>49.664887847119395</v>
      </c>
      <c r="M734" s="22">
        <f>IF('Statistika podle krajů'!M734="","",'Statistika podle krajů'!M734/'podle krajů na 100tis.obyvatel'!M$5*100000)</f>
        <v>48.258348298695445</v>
      </c>
      <c r="N734" s="22">
        <f>IF('Statistika podle krajů'!N734="","",'Statistika podle krajů'!N734/'podle krajů na 100tis.obyvatel'!N$5*100000)</f>
        <v>89.605273321832271</v>
      </c>
      <c r="O734" s="23">
        <f>IF('Statistika podle krajů'!O734="","",'Statistika podle krajů'!O734/'podle krajů na 100tis.obyvatel'!O$5*100000)</f>
        <v>52.559725256738851</v>
      </c>
      <c r="Q734" s="24">
        <f>IF('Statistika podle krajů'!Q734="","",'Statistika podle krajů'!Q734/'podle krajů na 100tis.obyvatel'!$Q$5*100000)</f>
        <v>57.331540791470758</v>
      </c>
    </row>
    <row r="735" spans="1:17" ht="13.5" thickBot="1" x14ac:dyDescent="0.25">
      <c r="A735" s="41">
        <v>44620</v>
      </c>
      <c r="B735" s="42">
        <f>IF('Statistika podle krajů'!B735="","",'Statistika podle krajů'!B735/'podle krajů na 100tis.obyvatel'!B$5*100000)</f>
        <v>94.240102335085481</v>
      </c>
      <c r="C735" s="43">
        <f>IF('Statistika podle krajů'!C735="","",'Statistika podle krajů'!C735/'podle krajů na 100tis.obyvatel'!C$5*100000)</f>
        <v>31.332550260226213</v>
      </c>
      <c r="D735" s="43">
        <f>IF('Statistika podle krajů'!D735="","",'Statistika podle krajů'!D735/'podle krajů na 100tis.obyvatel'!D$5*100000)</f>
        <v>36.951759322944397</v>
      </c>
      <c r="E735" s="43">
        <f>IF('Statistika podle krajů'!E735="","",'Statistika podle krajů'!E735/'podle krajů na 100tis.obyvatel'!E$5*100000)</f>
        <v>50.008560787524637</v>
      </c>
      <c r="F735" s="43">
        <f>IF('Statistika podle krajů'!F735="","",'Statistika podle krajů'!F735/'podle krajů na 100tis.obyvatel'!F$5*100000)</f>
        <v>20.36217522330519</v>
      </c>
      <c r="G735" s="43">
        <f>IF('Statistika podle krajů'!G735="","",'Statistika podle krajů'!G735/'podle krajů na 100tis.obyvatel'!G$5*100000)</f>
        <v>41.901908120321814</v>
      </c>
      <c r="H735" s="43">
        <f>IF('Statistika podle krajů'!H735="","",'Statistika podle krajů'!H735/'podle krajů na 100tis.obyvatel'!H$5*100000)</f>
        <v>78.207757668642529</v>
      </c>
      <c r="I735" s="43">
        <f>IF('Statistika podle krajů'!I735="","",'Statistika podle krajů'!I735/'podle krajů na 100tis.obyvatel'!I$5*100000)</f>
        <v>47.494140274487123</v>
      </c>
      <c r="J735" s="43">
        <f>IF('Statistika podle krajů'!J735="","",'Statistika podle krajů'!J735/'podle krajů na 100tis.obyvatel'!J$5*100000)</f>
        <v>49.745342114023977</v>
      </c>
      <c r="K735" s="43">
        <f>IF('Statistika podle krajů'!K735="","",'Statistika podle krajů'!K735/'podle krajů na 100tis.obyvatel'!K$5*100000)</f>
        <v>77.087088795303373</v>
      </c>
      <c r="L735" s="43">
        <f>IF('Statistika podle krajů'!L735="","",'Statistika podle krajů'!L735/'podle krajů na 100tis.obyvatel'!L$5*100000)</f>
        <v>46.560832356674432</v>
      </c>
      <c r="M735" s="43">
        <f>IF('Statistika podle krajů'!M735="","",'Statistika podle krajů'!M735/'podle krajů na 100tis.obyvatel'!M$5*100000)</f>
        <v>46.201435092521535</v>
      </c>
      <c r="N735" s="43">
        <f>IF('Statistika podle krajů'!N735="","",'Statistika podle krajů'!N735/'podle krajů na 100tis.obyvatel'!N$5*100000)</f>
        <v>85.313833028641071</v>
      </c>
      <c r="O735" s="44">
        <f>IF('Statistika podle krajů'!O735="","",'Statistika podle krajů'!O735/'podle krajů na 100tis.obyvatel'!O$5*100000)</f>
        <v>49.06129663426178</v>
      </c>
      <c r="Q735" s="45">
        <f>IF('Statistika podle krajů'!Q735="","",'Statistika podle krajů'!Q735/'podle krajů na 100tis.obyvatel'!$Q$5*100000)</f>
        <v>54.367244847759096</v>
      </c>
    </row>
    <row r="736" spans="1:17" ht="13.5" thickTop="1" x14ac:dyDescent="0.2">
      <c r="A736" s="52">
        <v>44621</v>
      </c>
      <c r="B736" s="22">
        <f>IF('Statistika podle krajů'!B736="","",'Statistika podle krajů'!B736/'podle krajů na 100tis.obyvatel'!B$5*100000)</f>
        <v>92.880870089867912</v>
      </c>
      <c r="C736" s="22">
        <f>IF('Statistika podle krajů'!C736="","",'Statistika podle krajů'!C736/'podle krajů na 100tis.obyvatel'!C$5*100000)</f>
        <v>28.58914724204973</v>
      </c>
      <c r="D736" s="22">
        <f>IF('Statistika podle krajů'!D736="","",'Statistika podle krajů'!D736/'podle krajů na 100tis.obyvatel'!D$5*100000)</f>
        <v>31.672936562523773</v>
      </c>
      <c r="E736" s="22">
        <f>IF('Statistika podle krajů'!E736="","",'Statistika podle krajů'!E736/'podle krajů na 100tis.obyvatel'!E$5*100000)</f>
        <v>46.279108796590606</v>
      </c>
      <c r="F736" s="22">
        <f>IF('Statistika podle krajů'!F736="","",'Statistika podle krajů'!F736/'podle krajů na 100tis.obyvatel'!F$5*100000)</f>
        <v>16.968479352754322</v>
      </c>
      <c r="G736" s="22">
        <f>IF('Statistika podle krajů'!G736="","",'Statistika podle krajů'!G736/'podle krajů na 100tis.obyvatel'!G$5*100000)</f>
        <v>37.029593222609975</v>
      </c>
      <c r="H736" s="22">
        <f>IF('Statistika podle krajů'!H736="","",'Statistika podle krajů'!H736/'podle krajů na 100tis.obyvatel'!H$5*100000)</f>
        <v>71.446280060402543</v>
      </c>
      <c r="I736" s="22">
        <f>IF('Statistika podle krajů'!I736="","",'Statistika podle krajů'!I736/'podle krajů na 100tis.obyvatel'!I$5*100000)</f>
        <v>42.780981315950235</v>
      </c>
      <c r="J736" s="22">
        <f>IF('Statistika podle krajů'!J736="","",'Statistika podle krajů'!J736/'podle krajů na 100tis.obyvatel'!J$5*100000)</f>
        <v>45.918777336022139</v>
      </c>
      <c r="K736" s="22">
        <f>IF('Statistika podle krajů'!K736="","",'Statistika podle krajů'!K736/'podle krajů na 100tis.obyvatel'!K$5*100000)</f>
        <v>68.848773962217521</v>
      </c>
      <c r="L736" s="22">
        <f>IF('Statistika podle krajů'!L736="","",'Statistika podle krajů'!L736/'podle krajů na 100tis.obyvatel'!L$5*100000)</f>
        <v>43.205096691328528</v>
      </c>
      <c r="M736" s="22">
        <f>IF('Statistika podle krajů'!M736="","",'Statistika podle krajů'!M736/'podle krajů na 100tis.obyvatel'!M$5*100000)</f>
        <v>42.878729144086769</v>
      </c>
      <c r="N736" s="22">
        <f>IF('Statistika podle krajů'!N736="","",'Statistika podle krajů'!N736/'podle krajů na 100tis.obyvatel'!N$5*100000)</f>
        <v>81.365707958905162</v>
      </c>
      <c r="O736" s="23">
        <f>IF('Statistika podle krajů'!O736="","",'Statistika podle krajů'!O736/'podle krajů na 100tis.obyvatel'!O$5*100000)</f>
        <v>44.563316976791256</v>
      </c>
      <c r="Q736" s="24">
        <f>IF('Statistika podle krajů'!Q736="","",'Statistika podle krajů'!Q736/'podle krajů na 100tis.obyvatel'!$Q$5*100000)</f>
        <v>50.458488682233927</v>
      </c>
    </row>
    <row r="737" spans="1:17" x14ac:dyDescent="0.2">
      <c r="A737" s="52">
        <v>44622</v>
      </c>
      <c r="B737" s="22">
        <f>IF('Statistika podle krajů'!B737="","",'Statistika podle krajů'!B737/'podle krajů na 100tis.obyvatel'!B$5*100000)</f>
        <v>84.649963716050337</v>
      </c>
      <c r="C737" s="22">
        <f>IF('Statistika podle krajů'!C737="","",'Statistika podle krajů'!C737/'podle krajů na 100tis.obyvatel'!C$5*100000)</f>
        <v>25.340380509998621</v>
      </c>
      <c r="D737" s="22">
        <f>IF('Statistika podle krajů'!D737="","",'Statistika podle krajů'!D737/'podle krajů na 100tis.obyvatel'!D$5*100000)</f>
        <v>30.586120111848938</v>
      </c>
      <c r="E737" s="22">
        <f>IF('Statistika podle krajů'!E737="","",'Statistika podle krajů'!E737/'podle krajů na 100tis.obyvatel'!E$5*100000)</f>
        <v>44.753423891208499</v>
      </c>
      <c r="F737" s="22">
        <f>IF('Statistika podle krajů'!F737="","",'Statistika podle krajů'!F737/'podle krajů na 100tis.obyvatel'!F$5*100000)</f>
        <v>16.289740178644148</v>
      </c>
      <c r="G737" s="22">
        <f>IF('Statistika podle krajů'!G737="","",'Statistika podle krajů'!G737/'podle krajů na 100tis.obyvatel'!G$5*100000)</f>
        <v>34.22801215642567</v>
      </c>
      <c r="H737" s="22">
        <f>IF('Statistika podle krajů'!H737="","",'Statistika podle krajů'!H737/'podle krajů na 100tis.obyvatel'!H$5*100000)</f>
        <v>66.037097973810546</v>
      </c>
      <c r="I737" s="22">
        <f>IF('Statistika podle krajů'!I737="","",'Statistika podle krajů'!I737/'podle krajů na 100tis.obyvatel'!I$5*100000)</f>
        <v>42.05587993771379</v>
      </c>
      <c r="J737" s="22">
        <f>IF('Statistika podle krajů'!J737="","",'Statistika podle krajů'!J737/'podle krajů na 100tis.obyvatel'!J$5*100000)</f>
        <v>43.814166708121121</v>
      </c>
      <c r="K737" s="22">
        <f>IF('Statistika podle krajů'!K737="","",'Statistika podle krajů'!K737/'podle krajů na 100tis.obyvatel'!K$5*100000)</f>
        <v>67.083420783699125</v>
      </c>
      <c r="L737" s="22">
        <f>IF('Statistika podle krajů'!L737="","",'Statistika podle krajů'!L737/'podle krajů na 100tis.obyvatel'!L$5*100000)</f>
        <v>41.023868508853688</v>
      </c>
      <c r="M737" s="22">
        <f>IF('Statistika podle krajů'!M737="","",'Statistika podle krajů'!M737/'podle krajů na 100tis.obyvatel'!M$5*100000)</f>
        <v>40.663591845130256</v>
      </c>
      <c r="N737" s="22">
        <f>IF('Statistika podle krajů'!N737="","",'Statistika podle krajů'!N737/'podle krajů na 100tis.obyvatel'!N$5*100000)</f>
        <v>79.305816618173381</v>
      </c>
      <c r="O737" s="23">
        <f>IF('Statistika podle krajů'!O737="","",'Statistika podle krajů'!O737/'podle krajů na 100tis.obyvatel'!O$5*100000)</f>
        <v>43.063990424301082</v>
      </c>
      <c r="Q737" s="24">
        <f>IF('Statistika podle krajů'!Q737="","",'Statistika podle krajů'!Q737/'podle krajů na 100tis.obyvatel'!$Q$5*100000)</f>
        <v>47.531597103742598</v>
      </c>
    </row>
    <row r="738" spans="1:17" x14ac:dyDescent="0.2">
      <c r="A738" s="52">
        <v>44623</v>
      </c>
      <c r="B738" s="22">
        <f>IF('Statistika podle krajů'!B738="","",'Statistika podle krajů'!B738/'podle krajů na 100tis.obyvatel'!B$5*100000)</f>
        <v>81.402908908030568</v>
      </c>
      <c r="C738" s="22">
        <f>IF('Statistika podle krajů'!C738="","",'Statistika podle krajů'!C738/'podle krajů na 100tis.obyvatel'!C$5*100000)</f>
        <v>24.690627163588399</v>
      </c>
      <c r="D738" s="22">
        <f>IF('Statistika podle krajů'!D738="","",'Statistika podle krajů'!D738/'podle krajů na 100tis.obyvatel'!D$5*100000)</f>
        <v>29.188784675267005</v>
      </c>
      <c r="E738" s="22">
        <f>IF('Statistika podle krajů'!E738="","",'Statistika podle krajů'!E738/'podle krajů na 100tis.obyvatel'!E$5*100000)</f>
        <v>42.71917735069902</v>
      </c>
      <c r="F738" s="22">
        <f>IF('Statistika podle krajů'!F738="","",'Statistika podle krajů'!F738/'podle krajů na 100tis.obyvatel'!F$5*100000)</f>
        <v>15.950370591589065</v>
      </c>
      <c r="G738" s="22">
        <f>IF('Statistika podle krajů'!G738="","",'Statistika podle krajů'!G738/'podle krajů na 100tis.obyvatel'!G$5*100000)</f>
        <v>30.086544493370607</v>
      </c>
      <c r="H738" s="22">
        <f>IF('Statistika podle krajů'!H738="","",'Statistika podle krajů'!H738/'podle krajů na 100tis.obyvatel'!H$5*100000)</f>
        <v>61.52944623498388</v>
      </c>
      <c r="I738" s="22">
        <f>IF('Statistika podle krajů'!I738="","",'Statistika podle krajů'!I738/'podle krajů na 100tis.obyvatel'!I$5*100000)</f>
        <v>42.962256660509347</v>
      </c>
      <c r="J738" s="22">
        <f>IF('Statistika podle krajů'!J738="","",'Statistika podle krajů'!J738/'podle krajů na 100tis.obyvatel'!J$5*100000)</f>
        <v>41.13557136351983</v>
      </c>
      <c r="K738" s="22">
        <f>IF('Statistika podle krajů'!K738="","",'Statistika podle krajů'!K738/'podle krajů na 100tis.obyvatel'!K$5*100000)</f>
        <v>62.57196266081877</v>
      </c>
      <c r="L738" s="22">
        <f>IF('Statistika podle krajů'!L738="","",'Statistika podle krajů'!L738/'podle krajů na 100tis.obyvatel'!L$5*100000)</f>
        <v>39.849361025982624</v>
      </c>
      <c r="M738" s="22">
        <f>IF('Statistika podle krajů'!M738="","",'Statistika podle krajů'!M738/'podle krajů na 100tis.obyvatel'!M$5*100000)</f>
        <v>39.081350917304178</v>
      </c>
      <c r="N738" s="22">
        <f>IF('Statistika podle krajů'!N738="","",'Statistika podle krajů'!N738/'podle krajů na 100tis.obyvatel'!N$5*100000)</f>
        <v>77.074267665713961</v>
      </c>
      <c r="O738" s="23">
        <f>IF('Statistika podle krajů'!O738="","",'Statistika podle krajů'!O738/'podle krajů na 100tis.obyvatel'!O$5*100000)</f>
        <v>41.231480193479761</v>
      </c>
      <c r="Q738" s="24">
        <f>IF('Statistika podle krajů'!Q738="","",'Statistika podle krajů'!Q738/'podle krajů na 100tis.obyvatel'!$Q$5*100000)</f>
        <v>45.483708107929175</v>
      </c>
    </row>
    <row r="739" spans="1:17" x14ac:dyDescent="0.2">
      <c r="A739" s="52">
        <v>44624</v>
      </c>
      <c r="B739" s="22">
        <f>IF('Statistika podle krajů'!B739="","",'Statistika podle krajů'!B739/'podle krajů na 100tis.obyvatel'!B$5*100000)</f>
        <v>77.778289587450359</v>
      </c>
      <c r="C739" s="22">
        <f>IF('Statistika podle krajů'!C739="","",'Statistika podle krajů'!C739/'podle krajů na 100tis.obyvatel'!C$5*100000)</f>
        <v>23.896484184642574</v>
      </c>
      <c r="D739" s="22">
        <f>IF('Statistika podle krajů'!D739="","",'Statistika podle krajů'!D739/'podle krajů na 100tis.obyvatel'!D$5*100000)</f>
        <v>28.101968224592174</v>
      </c>
      <c r="E739" s="22">
        <f>IF('Statistika podle krajů'!E739="","",'Statistika podle krajů'!E739/'podle krajů na 100tis.obyvatel'!E$5*100000)</f>
        <v>41.023971900274454</v>
      </c>
      <c r="F739" s="22">
        <f>IF('Statistika podle krajů'!F739="","",'Statistika podle krajů'!F739/'podle krajů na 100tis.obyvatel'!F$5*100000)</f>
        <v>14.932261830423805</v>
      </c>
      <c r="G739" s="22">
        <f>IF('Statistika podle krajů'!G739="","",'Statistika podle krajů'!G739/'podle krajů na 100tis.obyvatel'!G$5*100000)</f>
        <v>29.11208151382824</v>
      </c>
      <c r="H739" s="22">
        <f>IF('Statistika podle krajů'!H739="","",'Statistika podle krajů'!H739/'podle krajů na 100tis.obyvatel'!H$5*100000)</f>
        <v>59.726385539453226</v>
      </c>
      <c r="I739" s="22">
        <f>IF('Statistika podle krajů'!I739="","",'Statistika podle krajů'!I739/'podle krajů na 100tis.obyvatel'!I$5*100000)</f>
        <v>40.243126492122677</v>
      </c>
      <c r="J739" s="22">
        <f>IF('Statistika podle krajů'!J739="","",'Statistika podle krajů'!J739/'podle krajů na 100tis.obyvatel'!J$5*100000)</f>
        <v>39.222288974518904</v>
      </c>
      <c r="K739" s="22">
        <f>IF('Statistika podle krajů'!K739="","",'Statistika podle krajů'!K739/'podle krajů na 100tis.obyvatel'!K$5*100000)</f>
        <v>61.395060541806501</v>
      </c>
      <c r="L739" s="22">
        <f>IF('Statistika podle krajů'!L739="","",'Statistika podle krajů'!L739/'podle krajů na 100tis.obyvatel'!L$5*100000)</f>
        <v>38.339279976576968</v>
      </c>
      <c r="M739" s="22">
        <f>IF('Statistika podle krajů'!M739="","",'Statistika podle krajů'!M739/'podle krajů na 100tis.obyvatel'!M$5*100000)</f>
        <v>38.290230453391139</v>
      </c>
      <c r="N739" s="22">
        <f>IF('Statistika podle krajů'!N739="","",'Statistika podle krajů'!N739/'podle krajů na 100tis.obyvatel'!N$5*100000)</f>
        <v>73.984430654616304</v>
      </c>
      <c r="O739" s="23">
        <f>IF('Statistika podle krajů'!O739="","",'Statistika podle krajů'!O739/'podle krajů na 100tis.obyvatel'!O$5*100000)</f>
        <v>40.398520997651886</v>
      </c>
      <c r="Q739" s="24">
        <f>IF('Statistika podle krajů'!Q739="","",'Statistika podle krajů'!Q739/'podle krajů na 100tis.obyvatel'!$Q$5*100000)</f>
        <v>43.828564946929284</v>
      </c>
    </row>
    <row r="740" spans="1:17" x14ac:dyDescent="0.2">
      <c r="A740" s="52">
        <v>44625</v>
      </c>
      <c r="B740" s="22">
        <f>IF('Statistika podle krajů'!B740="","",'Statistika podle krajů'!B740/'podle krajů na 100tis.obyvatel'!B$5*100000)</f>
        <v>76.41905734223279</v>
      </c>
      <c r="C740" s="22">
        <f>IF('Statistika podle krajů'!C740="","",'Statistika podle krajů'!C740/'podle krajů na 100tis.obyvatel'!C$5*100000)</f>
        <v>23.030146389428946</v>
      </c>
      <c r="D740" s="22">
        <f>IF('Statistika podle krajů'!D740="","",'Statistika podle krajů'!D740/'podle krajů na 100tis.obyvatel'!D$5*100000)</f>
        <v>27.32567075982443</v>
      </c>
      <c r="E740" s="22">
        <f>IF('Statistika podle krajů'!E740="","",'Statistika podle krajů'!E740/'podle krajů na 100tis.obyvatel'!E$5*100000)</f>
        <v>40.006848630019718</v>
      </c>
      <c r="F740" s="22">
        <f>IF('Statistika podle krajů'!F740="","",'Statistika podle krajů'!F740/'podle krajů na 100tis.obyvatel'!F$5*100000)</f>
        <v>14.59289224336872</v>
      </c>
      <c r="G740" s="22">
        <f>IF('Statistika podle krajů'!G740="","",'Statistika podle krajů'!G740/'podle krajů na 100tis.obyvatel'!G$5*100000)</f>
        <v>27.772194916957485</v>
      </c>
      <c r="H740" s="22">
        <f>IF('Statistika podle krajů'!H740="","",'Statistika podle krajů'!H740/'podle krajů na 100tis.obyvatel'!H$5*100000)</f>
        <v>56.345646735333233</v>
      </c>
      <c r="I740" s="22">
        <f>IF('Statistika podle krajů'!I740="","",'Statistika podle krajů'!I740/'podle krajů na 100tis.obyvatel'!I$5*100000)</f>
        <v>38.067822357413348</v>
      </c>
      <c r="J740" s="22">
        <f>IF('Statistika podle krajů'!J740="","",'Statistika podle krajů'!J740/'podle krajů na 100tis.obyvatel'!J$5*100000)</f>
        <v>38.839632496718721</v>
      </c>
      <c r="K740" s="22">
        <f>IF('Statistika podle krajů'!K740="","",'Statistika podle krajů'!K740/'podle krajů na 100tis.obyvatel'!K$5*100000)</f>
        <v>59.041256303781971</v>
      </c>
      <c r="L740" s="22">
        <f>IF('Statistika podle krajů'!L740="","",'Statistika podle krajů'!L740/'podle krajů na 100tis.obyvatel'!L$5*100000)</f>
        <v>37.332559276973193</v>
      </c>
      <c r="M740" s="22">
        <f>IF('Statistika podle krajů'!M740="","",'Statistika podle krajů'!M740/'podle krajů na 100tis.obyvatel'!M$5*100000)</f>
        <v>37.815558175043314</v>
      </c>
      <c r="N740" s="22">
        <f>IF('Statistika podle krajů'!N740="","",'Statistika podle krajů'!N740/'podle krajů na 100tis.obyvatel'!N$5*100000)</f>
        <v>73.297800207705706</v>
      </c>
      <c r="O740" s="23">
        <f>IF('Statistika podle krajů'!O740="","",'Statistika podle krajů'!O740/'podle krajů na 100tis.obyvatel'!O$5*100000)</f>
        <v>39.815449560572375</v>
      </c>
      <c r="Q740" s="24">
        <f>IF('Statistika podle krajů'!Q740="","",'Statistika podle krajů'!Q740/'podle krajů na 100tis.obyvatel'!$Q$5*100000)</f>
        <v>42.706433990319191</v>
      </c>
    </row>
    <row r="741" spans="1:17" x14ac:dyDescent="0.2">
      <c r="A741" s="52">
        <v>44626</v>
      </c>
      <c r="B741" s="22">
        <f>IF('Statistika podle krajů'!B741="","",'Statistika podle krajů'!B741/'podle krajů na 100tis.obyvatel'!B$5*100000)</f>
        <v>76.41905734223279</v>
      </c>
      <c r="C741" s="22">
        <f>IF('Statistika podle krajů'!C741="","",'Statistika podle krajů'!C741/'podle krajů na 100tis.obyvatel'!C$5*100000)</f>
        <v>23.030146389428946</v>
      </c>
      <c r="D741" s="22">
        <f>IF('Statistika podle krajů'!D741="","",'Statistika podle krajů'!D741/'podle krajů na 100tis.obyvatel'!D$5*100000)</f>
        <v>27.170411266870882</v>
      </c>
      <c r="E741" s="22">
        <f>IF('Statistika podle krajů'!E741="","",'Statistika podle krajů'!E741/'podle krajů na 100tis.obyvatel'!E$5*100000)</f>
        <v>40.006848630019718</v>
      </c>
      <c r="F741" s="22">
        <f>IF('Statistika podle krajů'!F741="","",'Statistika podle krajů'!F741/'podle krajů na 100tis.obyvatel'!F$5*100000)</f>
        <v>14.59289224336872</v>
      </c>
      <c r="G741" s="22">
        <f>IF('Statistika podle krajů'!G741="","",'Statistika podle krajů'!G741/'podle krajů na 100tis.obyvatel'!G$5*100000)</f>
        <v>27.650387044514687</v>
      </c>
      <c r="H741" s="22">
        <f>IF('Statistika podle krajů'!H741="","",'Statistika podle krajů'!H741/'podle krajů na 100tis.obyvatel'!H$5*100000)</f>
        <v>56.345646735333233</v>
      </c>
      <c r="I741" s="22">
        <f>IF('Statistika podle krajů'!I741="","",'Statistika podle krajů'!I741/'podle krajů na 100tis.obyvatel'!I$5*100000)</f>
        <v>37.705271668295119</v>
      </c>
      <c r="J741" s="22">
        <f>IF('Statistika podle krajů'!J741="","",'Statistika podle krajů'!J741/'podle krajů na 100tis.obyvatel'!J$5*100000)</f>
        <v>38.839632496718721</v>
      </c>
      <c r="K741" s="22">
        <f>IF('Statistika podle krajů'!K741="","",'Statistika podle krajů'!K741/'podle krajů na 100tis.obyvatel'!K$5*100000)</f>
        <v>58.845105950613259</v>
      </c>
      <c r="L741" s="22">
        <f>IF('Statistika podle krajů'!L741="","",'Statistika podle krajů'!L741/'podle krajů na 100tis.obyvatel'!L$5*100000)</f>
        <v>37.248665885339548</v>
      </c>
      <c r="M741" s="22">
        <f>IF('Statistika podle krajů'!M741="","",'Statistika podle krajů'!M741/'podle krajů na 100tis.obyvatel'!M$5*100000)</f>
        <v>37.815558175043314</v>
      </c>
      <c r="N741" s="22">
        <f>IF('Statistika podle krajů'!N741="","",'Statistika podle krajů'!N741/'podle krajů na 100tis.obyvatel'!N$5*100000)</f>
        <v>73.297800207705706</v>
      </c>
      <c r="O741" s="23">
        <f>IF('Statistika podle krajů'!O741="","",'Statistika podle krajů'!O741/'podle krajů na 100tis.obyvatel'!O$5*100000)</f>
        <v>39.732153640989587</v>
      </c>
      <c r="Q741" s="24">
        <f>IF('Statistika podle krajů'!Q741="","",'Statistika podle krajů'!Q741/'podle krajů na 100tis.obyvatel'!$Q$5*100000)</f>
        <v>42.640976351183596</v>
      </c>
    </row>
    <row r="742" spans="1:17" x14ac:dyDescent="0.2">
      <c r="A742" s="52">
        <v>44627</v>
      </c>
      <c r="B742" s="22">
        <f>IF('Statistika podle krajů'!B742="","",'Statistika podle krajů'!B742/'podle krajů na 100tis.obyvatel'!B$5*100000)</f>
        <v>76.192518634696526</v>
      </c>
      <c r="C742" s="22">
        <f>IF('Statistika podle krajů'!C742="","",'Statistika podle krajů'!C742/'podle krajů na 100tis.obyvatel'!C$5*100000)</f>
        <v>21.802834512876306</v>
      </c>
      <c r="D742" s="22">
        <f>IF('Statistika podle krajů'!D742="","",'Statistika podle krajů'!D742/'podle krajů na 100tis.obyvatel'!D$5*100000)</f>
        <v>27.480930252777977</v>
      </c>
      <c r="E742" s="22">
        <f>IF('Statistika podle krajů'!E742="","",'Statistika podle krajů'!E742/'podle krajů na 100tis.obyvatel'!E$5*100000)</f>
        <v>38.481163724637611</v>
      </c>
      <c r="F742" s="22">
        <f>IF('Statistika podle krajů'!F742="","",'Statistika podle krajů'!F742/'podle krajů na 100tis.obyvatel'!F$5*100000)</f>
        <v>15.950370591589065</v>
      </c>
      <c r="G742" s="22">
        <f>IF('Statistika podle krajů'!G742="","",'Statistika podle krajů'!G742/'podle krajů na 100tis.obyvatel'!G$5*100000)</f>
        <v>26.310500447643932</v>
      </c>
      <c r="H742" s="22">
        <f>IF('Statistika podle krajů'!H742="","",'Statistika podle krajů'!H742/'podle krajů na 100tis.obyvatel'!H$5*100000)</f>
        <v>53.190290518154569</v>
      </c>
      <c r="I742" s="22">
        <f>IF('Statistika podle krajů'!I742="","",'Statistika podle krajů'!I742/'podle krajů na 100tis.obyvatel'!I$5*100000)</f>
        <v>35.167416844467567</v>
      </c>
      <c r="J742" s="22">
        <f>IF('Statistika podle krajů'!J742="","",'Statistika podle krajů'!J742/'podle krajů na 100tis.obyvatel'!J$5*100000)</f>
        <v>37.500334824418076</v>
      </c>
      <c r="K742" s="22">
        <f>IF('Statistika podle krajů'!K742="","",'Statistika podle krajů'!K742/'podle krajů na 100tis.obyvatel'!K$5*100000)</f>
        <v>61.198910188637797</v>
      </c>
      <c r="L742" s="22">
        <f>IF('Statistika podle krajů'!L742="","",'Statistika podle krajů'!L742/'podle krajů na 100tis.obyvatel'!L$5*100000)</f>
        <v>35.486904661032945</v>
      </c>
      <c r="M742" s="22">
        <f>IF('Statistika podle krajů'!M742="","",'Statistika podle krajů'!M742/'podle krajů na 100tis.obyvatel'!M$5*100000)</f>
        <v>36.233317247217236</v>
      </c>
      <c r="N742" s="22">
        <f>IF('Statistika podle krajů'!N742="","",'Statistika podle krajů'!N742/'podle krajů na 100tis.obyvatel'!N$5*100000)</f>
        <v>70.207963196608048</v>
      </c>
      <c r="O742" s="23">
        <f>IF('Statistika podle krajů'!O742="","",'Statistika podle krajů'!O742/'podle krajů na 100tis.obyvatel'!O$5*100000)</f>
        <v>37.73305157100269</v>
      </c>
      <c r="Q742" s="24">
        <f>IF('Statistika podle krajů'!Q742="","",'Statistika podle krajů'!Q742/'podle krajů na 100tis.obyvatel'!$Q$5*100000)</f>
        <v>41.425334481522668</v>
      </c>
    </row>
    <row r="743" spans="1:17" x14ac:dyDescent="0.2">
      <c r="A743" s="52">
        <v>44628</v>
      </c>
      <c r="B743" s="22">
        <f>IF('Statistika podle krajů'!B743="","",'Statistika podle krajů'!B743/'podle krajů na 100tis.obyvatel'!B$5*100000)</f>
        <v>74.455721876918503</v>
      </c>
      <c r="C743" s="22">
        <f>IF('Statistika podle krajů'!C743="","",'Statistika podle krajů'!C743/'podle krajů na 100tis.obyvatel'!C$5*100000)</f>
        <v>21.008691533930481</v>
      </c>
      <c r="D743" s="22">
        <f>IF('Statistika podle krajů'!D743="","",'Statistika podle krajů'!D743/'podle krajů na 100tis.obyvatel'!D$5*100000)</f>
        <v>24.996778365521216</v>
      </c>
      <c r="E743" s="22">
        <f>IF('Statistika podle krajů'!E743="","",'Statistika podle krajů'!E743/'podle krajů na 100tis.obyvatel'!E$5*100000)</f>
        <v>36.446917184128132</v>
      </c>
      <c r="F743" s="22">
        <f>IF('Statistika podle krajů'!F743="","",'Statistika podle krajů'!F743/'podle krajů na 100tis.obyvatel'!F$5*100000)</f>
        <v>14.59289224336872</v>
      </c>
      <c r="G743" s="22">
        <f>IF('Statistika podle krajů'!G743="","",'Statistika podle krajů'!G743/'podle krajů na 100tis.obyvatel'!G$5*100000)</f>
        <v>25.214229595658772</v>
      </c>
      <c r="H743" s="22">
        <f>IF('Statistika podle krajů'!H743="","",'Statistika podle krajů'!H743/'podle krajů na 100tis.obyvatel'!H$5*100000)</f>
        <v>51.387229822623901</v>
      </c>
      <c r="I743" s="22">
        <f>IF('Statistika podle krajů'!I743="","",'Statistika podle krajů'!I743/'podle krajů na 100tis.obyvatel'!I$5*100000)</f>
        <v>32.992112709758239</v>
      </c>
      <c r="J743" s="22">
        <f>IF('Statistika podle krajů'!J743="","",'Statistika podle krajů'!J743/'podle krajů na 100tis.obyvatel'!J$5*100000)</f>
        <v>36.735021868817704</v>
      </c>
      <c r="K743" s="22">
        <f>IF('Statistika podle krajů'!K743="","",'Statistika podle krajů'!K743/'podle krajů na 100tis.obyvatel'!K$5*100000)</f>
        <v>59.825857716456817</v>
      </c>
      <c r="L743" s="22">
        <f>IF('Statistika podle krajů'!L743="","",'Statistika podle krajů'!L743/'podle krajů na 100tis.obyvatel'!L$5*100000)</f>
        <v>34.312397178161881</v>
      </c>
      <c r="M743" s="22">
        <f>IF('Statistika podle krajů'!M743="","",'Statistika podle krajů'!M743/'podle krajů na 100tis.obyvatel'!M$5*100000)</f>
        <v>36.866213618347665</v>
      </c>
      <c r="N743" s="22">
        <f>IF('Statistika podle krajů'!N743="","",'Statistika podle krajů'!N743/'podle krajů na 100tis.obyvatel'!N$5*100000)</f>
        <v>69.006359914514505</v>
      </c>
      <c r="O743" s="23">
        <f>IF('Statistika podle krajů'!O743="","",'Statistika podle krajů'!O743/'podle krajů na 100tis.obyvatel'!O$5*100000)</f>
        <v>34.984286224770706</v>
      </c>
      <c r="Q743" s="24">
        <f>IF('Statistika podle krajů'!Q743="","",'Statistika podle krajů'!Q743/'podle krajů na 100tis.obyvatel'!$Q$5*100000)</f>
        <v>39.966564237929546</v>
      </c>
    </row>
    <row r="744" spans="1:17" x14ac:dyDescent="0.2">
      <c r="A744" s="52">
        <v>44629</v>
      </c>
      <c r="B744" s="22">
        <f>IF('Statistika podle krajů'!B744="","",'Statistika podle krajů'!B744/'podle krajů na 100tis.obyvatel'!B$5*100000)</f>
        <v>73.172002534213007</v>
      </c>
      <c r="C744" s="22">
        <f>IF('Statistika podle krajů'!C744="","",'Statistika podle krajů'!C744/'podle krajů na 100tis.obyvatel'!C$5*100000)</f>
        <v>20.503327820055866</v>
      </c>
      <c r="D744" s="22">
        <f>IF('Statistika podle krajů'!D744="","",'Statistika podle krajů'!D744/'podle krajů na 100tis.obyvatel'!D$5*100000)</f>
        <v>23.75470242189283</v>
      </c>
      <c r="E744" s="22">
        <f>IF('Statistika podle krajů'!E744="","",'Statistika podle krajů'!E744/'podle krajů na 100tis.obyvatel'!E$5*100000)</f>
        <v>35.090752823788478</v>
      </c>
      <c r="F744" s="22">
        <f>IF('Statistika podle krajů'!F744="","",'Statistika podle krajů'!F744/'podle krajů na 100tis.obyvatel'!F$5*100000)</f>
        <v>14.59289224336872</v>
      </c>
      <c r="G744" s="22">
        <f>IF('Statistika podle krajů'!G744="","",'Statistika podle krajů'!G744/'podle krajů na 100tis.obyvatel'!G$5*100000)</f>
        <v>24.726998105887585</v>
      </c>
      <c r="H744" s="22">
        <f>IF('Statistika podle krajů'!H744="","",'Statistika podle krajů'!H744/'podle krajů na 100tis.obyvatel'!H$5*100000)</f>
        <v>48.231873605445244</v>
      </c>
      <c r="I744" s="22">
        <f>IF('Statistika podle krajů'!I744="","",'Statistika podle krajů'!I744/'podle krajů na 100tis.obyvatel'!I$5*100000)</f>
        <v>32.629562020640009</v>
      </c>
      <c r="J744" s="22">
        <f>IF('Statistika podle krajů'!J744="","",'Statistika podle krajů'!J744/'podle krajů na 100tis.obyvatel'!J$5*100000)</f>
        <v>35.587052435417149</v>
      </c>
      <c r="K744" s="22">
        <f>IF('Statistika podle krajů'!K744="","",'Statistika podle krajů'!K744/'podle krajů na 100tis.obyvatel'!K$5*100000)</f>
        <v>58.845105950613259</v>
      </c>
      <c r="L744" s="22">
        <f>IF('Statistika podle krajů'!L744="","",'Statistika podle krajů'!L744/'podle krajů na 100tis.obyvatel'!L$5*100000)</f>
        <v>32.886209520389869</v>
      </c>
      <c r="M744" s="22">
        <f>IF('Statistika podle krajů'!M744="","",'Statistika podle krajů'!M744/'podle krajů na 100tis.obyvatel'!M$5*100000)</f>
        <v>35.283972690521587</v>
      </c>
      <c r="N744" s="22">
        <f>IF('Statistika podle krajů'!N744="","",'Statistika podle krajů'!N744/'podle krajů na 100tis.obyvatel'!N$5*100000)</f>
        <v>67.461441408965683</v>
      </c>
      <c r="O744" s="23">
        <f>IF('Statistika podle krajů'!O744="","",'Statistika podle krajů'!O744/'podle krajů na 100tis.obyvatel'!O$5*100000)</f>
        <v>33.484959672280539</v>
      </c>
      <c r="Q744" s="24">
        <f>IF('Statistika podle krajů'!Q744="","",'Statistika podle krajů'!Q744/'podle krajů na 100tis.obyvatel'!$Q$5*100000)</f>
        <v>38.797677824794029</v>
      </c>
    </row>
    <row r="745" spans="1:17" x14ac:dyDescent="0.2">
      <c r="A745" s="52">
        <v>44630</v>
      </c>
      <c r="B745" s="22">
        <f>IF('Statistika podle krajů'!B745="","",'Statistika podle krajů'!B745/'podle krajů na 100tis.obyvatel'!B$5*100000)</f>
        <v>72.869950924164655</v>
      </c>
      <c r="C745" s="22">
        <f>IF('Statistika podle krajů'!C745="","",'Statistika podle krajů'!C745/'podle krajů na 100tis.obyvatel'!C$5*100000)</f>
        <v>20.142353738716853</v>
      </c>
      <c r="D745" s="22">
        <f>IF('Statistika podle krajů'!D745="","",'Statistika podle krajů'!D745/'podle krajů na 100tis.obyvatel'!D$5*100000)</f>
        <v>22.512626478264448</v>
      </c>
      <c r="E745" s="22">
        <f>IF('Statistika podle krajů'!E745="","",'Statistika podle krajů'!E745/'podle krajů na 100tis.obyvatel'!E$5*100000)</f>
        <v>33.395547373363918</v>
      </c>
      <c r="F745" s="22">
        <f>IF('Statistika podle krajů'!F745="","",'Statistika podle krajů'!F745/'podle krajů na 100tis.obyvatel'!F$5*100000)</f>
        <v>13.574783482203458</v>
      </c>
      <c r="G745" s="22">
        <f>IF('Statistika podle krajů'!G745="","",'Statistika podle krajů'!G745/'podle krajů na 100tis.obyvatel'!G$5*100000)</f>
        <v>23.752535126345215</v>
      </c>
      <c r="H745" s="22">
        <f>IF('Statistika podle krajů'!H745="","",'Statistika podle krajů'!H745/'podle krajů na 100tis.obyvatel'!H$5*100000)</f>
        <v>47.330343257679907</v>
      </c>
      <c r="I745" s="22">
        <f>IF('Statistika podle krajů'!I745="","",'Statistika podle krajů'!I745/'podle krajů na 100tis.obyvatel'!I$5*100000)</f>
        <v>30.816808575048899</v>
      </c>
      <c r="J745" s="22">
        <f>IF('Statistika podle krajů'!J745="","",'Statistika podle krajů'!J745/'podle krajů na 100tis.obyvatel'!J$5*100000)</f>
        <v>34.056426524216413</v>
      </c>
      <c r="K745" s="22">
        <f>IF('Statistika podle krajů'!K745="","",'Statistika podle krajů'!K745/'podle krajů na 100tis.obyvatel'!K$5*100000)</f>
        <v>56.883602418926159</v>
      </c>
      <c r="L745" s="22">
        <f>IF('Statistika podle krajů'!L745="","",'Statistika podle krajů'!L745/'podle krajů na 100tis.obyvatel'!L$5*100000)</f>
        <v>31.040554904449621</v>
      </c>
      <c r="M745" s="22">
        <f>IF('Statistika podle krajů'!M745="","",'Statistika podle krajů'!M745/'podle krajů na 100tis.obyvatel'!M$5*100000)</f>
        <v>35.442196783304198</v>
      </c>
      <c r="N745" s="22">
        <f>IF('Statistika podle krajů'!N745="","",'Statistika podle krajů'!N745/'podle krajů na 100tis.obyvatel'!N$5*100000)</f>
        <v>64.714919621323318</v>
      </c>
      <c r="O745" s="23">
        <f>IF('Statistika podle krajů'!O745="","",'Statistika podle krajů'!O745/'podle krajů na 100tis.obyvatel'!O$5*100000)</f>
        <v>31.985633119790361</v>
      </c>
      <c r="Q745" s="24">
        <f>IF('Statistika podle krajů'!Q745="","",'Statistika podle krajů'!Q745/'podle krajů na 100tis.obyvatel'!$Q$5*100000)</f>
        <v>37.628791411658511</v>
      </c>
    </row>
    <row r="746" spans="1:17" x14ac:dyDescent="0.2">
      <c r="A746" s="52">
        <v>44631</v>
      </c>
      <c r="B746" s="22">
        <f>IF('Statistika podle krajů'!B746="","",'Statistika podle krajů'!B746/'podle krajů na 100tis.obyvatel'!B$5*100000)</f>
        <v>72.416873509092127</v>
      </c>
      <c r="C746" s="22">
        <f>IF('Statistika podle krajů'!C746="","",'Statistika podle krajů'!C746/'podle krajů na 100tis.obyvatel'!C$5*100000)</f>
        <v>20.07015892244905</v>
      </c>
      <c r="D746" s="22">
        <f>IF('Statistika podle krajů'!D746="","",'Statistika podle krajů'!D746/'podle krajů na 100tis.obyvatel'!D$5*100000)</f>
        <v>21.58106952054316</v>
      </c>
      <c r="E746" s="22">
        <f>IF('Statistika podle krajů'!E746="","",'Statistika podle krajů'!E746/'podle krajů na 100tis.obyvatel'!E$5*100000)</f>
        <v>31.361300832854436</v>
      </c>
      <c r="F746" s="22">
        <f>IF('Statistika podle krajů'!F746="","",'Statistika podle krajů'!F746/'podle krajů na 100tis.obyvatel'!F$5*100000)</f>
        <v>13.235413895148373</v>
      </c>
      <c r="G746" s="22">
        <f>IF('Statistika podle krajů'!G746="","",'Statistika podle krajů'!G746/'podle krajů na 100tis.obyvatel'!G$5*100000)</f>
        <v>23.143495764131238</v>
      </c>
      <c r="H746" s="22">
        <f>IF('Statistika podle krajů'!H746="","",'Statistika podle krajů'!H746/'podle krajů na 100tis.obyvatel'!H$5*100000)</f>
        <v>45.076517388266581</v>
      </c>
      <c r="I746" s="22">
        <f>IF('Statistika podle krajů'!I746="","",'Statistika podle krajů'!I746/'podle krajů na 100tis.obyvatel'!I$5*100000)</f>
        <v>29.729156507694231</v>
      </c>
      <c r="J746" s="22">
        <f>IF('Statistika podle krajů'!J746="","",'Statistika podle krajů'!J746/'podle krajů na 100tis.obyvatel'!J$5*100000)</f>
        <v>33.099785329715949</v>
      </c>
      <c r="K746" s="22">
        <f>IF('Statistika podle krajů'!K746="","",'Statistika podle krajů'!K746/'podle krajů na 100tis.obyvatel'!K$5*100000)</f>
        <v>55.510549946745172</v>
      </c>
      <c r="L746" s="22">
        <f>IF('Statistika podle krajů'!L746="","",'Statistika podle krajů'!L746/'podle krajů na 100tis.obyvatel'!L$5*100000)</f>
        <v>30.369407771380438</v>
      </c>
      <c r="M746" s="22">
        <f>IF('Statistika podle krajů'!M746="","",'Statistika podle krajů'!M746/'podle krajů na 100tis.obyvatel'!M$5*100000)</f>
        <v>34.651076319391152</v>
      </c>
      <c r="N746" s="22">
        <f>IF('Statistika podle krajů'!N746="","",'Statistika podle krajů'!N746/'podle krajů na 100tis.obyvatel'!N$5*100000)</f>
        <v>64.371604397868012</v>
      </c>
      <c r="O746" s="23">
        <f>IF('Statistika podle krajů'!O746="","",'Statistika podle krajů'!O746/'podle krajů na 100tis.obyvatel'!O$5*100000)</f>
        <v>31.152673923962489</v>
      </c>
      <c r="Q746" s="24">
        <f>IF('Statistika podle krajů'!Q746="","",'Statistika podle krajů'!Q746/'podle krajů na 100tis.obyvatel'!$Q$5*100000)</f>
        <v>36.843299742031448</v>
      </c>
    </row>
    <row r="747" spans="1:17" x14ac:dyDescent="0.2">
      <c r="A747" s="52">
        <v>44632</v>
      </c>
      <c r="B747" s="22">
        <f>IF('Statistika podle krajů'!B747="","",'Statistika podle krajů'!B747/'podle krajů na 100tis.obyvatel'!B$5*100000)</f>
        <v>71.58623158145916</v>
      </c>
      <c r="C747" s="22">
        <f>IF('Statistika podle krajů'!C747="","",'Statistika podle krajů'!C747/'podle krajů na 100tis.obyvatel'!C$5*100000)</f>
        <v>19.78137965737784</v>
      </c>
      <c r="D747" s="22">
        <f>IF('Statistika podle krajů'!D747="","",'Statistika podle krajů'!D747/'podle krajů na 100tis.obyvatel'!D$5*100000)</f>
        <v>21.115291041682518</v>
      </c>
      <c r="E747" s="22">
        <f>IF('Statistika podle krajů'!E747="","",'Statistika podle krajů'!E747/'podle krajů na 100tis.obyvatel'!E$5*100000)</f>
        <v>31.022259742769524</v>
      </c>
      <c r="F747" s="22">
        <f>IF('Statistika podle krajů'!F747="","",'Statistika podle krajů'!F747/'podle krajů na 100tis.obyvatel'!F$5*100000)</f>
        <v>12.556674721038199</v>
      </c>
      <c r="G747" s="22">
        <f>IF('Statistika podle krajů'!G747="","",'Statistika podle krajů'!G747/'podle krajů na 100tis.obyvatel'!G$5*100000)</f>
        <v>22.656264274360051</v>
      </c>
      <c r="H747" s="22">
        <f>IF('Statistika podle krajů'!H747="","",'Statistika podle krajů'!H747/'podle krajů na 100tis.obyvatel'!H$5*100000)</f>
        <v>43.048074105794583</v>
      </c>
      <c r="I747" s="22">
        <f>IF('Statistika podle krajů'!I747="","",'Statistika podle krajů'!I747/'podle krajů na 100tis.obyvatel'!I$5*100000)</f>
        <v>28.097678406662233</v>
      </c>
      <c r="J747" s="22">
        <f>IF('Statistika podle krajů'!J747="","",'Statistika podle krajů'!J747/'podle krajů na 100tis.obyvatel'!J$5*100000)</f>
        <v>33.099785329715949</v>
      </c>
      <c r="K747" s="22">
        <f>IF('Statistika podle krajů'!K747="","",'Statistika podle krajů'!K747/'podle krajů na 100tis.obyvatel'!K$5*100000)</f>
        <v>52.764445002383226</v>
      </c>
      <c r="L747" s="22">
        <f>IF('Statistika podle krajů'!L747="","",'Statistika podle krajů'!L747/'podle krajů na 100tis.obyvatel'!L$5*100000)</f>
        <v>29.866047421578553</v>
      </c>
      <c r="M747" s="22">
        <f>IF('Statistika podle krajů'!M747="","",'Statistika podle krajů'!M747/'podle krajů na 100tis.obyvatel'!M$5*100000)</f>
        <v>34.492852226608548</v>
      </c>
      <c r="N747" s="22">
        <f>IF('Statistika podle krajů'!N747="","",'Statistika podle krajů'!N747/'podle krajů na 100tis.obyvatel'!N$5*100000)</f>
        <v>64.371604397868012</v>
      </c>
      <c r="O747" s="23">
        <f>IF('Statistika podle krajů'!O747="","",'Statistika podle krajů'!O747/'podle krajů na 100tis.obyvatel'!O$5*100000)</f>
        <v>31.069378004379697</v>
      </c>
      <c r="Q747" s="24">
        <f>IF('Statistika podle krajů'!Q747="","",'Statistika podle krajů'!Q747/'podle krajů na 100tis.obyvatel'!$Q$5*100000)</f>
        <v>36.226127715895892</v>
      </c>
    </row>
    <row r="748" spans="1:17" x14ac:dyDescent="0.2">
      <c r="A748" s="52">
        <v>44633</v>
      </c>
      <c r="B748" s="22">
        <f>IF('Statistika podle krajů'!B748="","",'Statistika podle krajů'!B748/'podle krajů na 100tis.obyvatel'!B$5*100000)</f>
        <v>71.58623158145916</v>
      </c>
      <c r="C748" s="22">
        <f>IF('Statistika podle krajů'!C748="","",'Statistika podle krajů'!C748/'podle krajů na 100tis.obyvatel'!C$5*100000)</f>
        <v>19.78137965737784</v>
      </c>
      <c r="D748" s="22">
        <f>IF('Statistika podle krajů'!D748="","",'Statistika podle krajů'!D748/'podle krajů na 100tis.obyvatel'!D$5*100000)</f>
        <v>21.115291041682518</v>
      </c>
      <c r="E748" s="22">
        <f>IF('Statistika podle krajů'!E748="","",'Statistika podle krajů'!E748/'podle krajů na 100tis.obyvatel'!E$5*100000)</f>
        <v>31.022259742769524</v>
      </c>
      <c r="F748" s="22">
        <f>IF('Statistika podle krajů'!F748="","",'Statistika podle krajů'!F748/'podle krajů na 100tis.obyvatel'!F$5*100000)</f>
        <v>12.556674721038199</v>
      </c>
      <c r="G748" s="22">
        <f>IF('Statistika podle krajů'!G748="","",'Statistika podle krajů'!G748/'podle krajů na 100tis.obyvatel'!G$5*100000)</f>
        <v>22.656264274360051</v>
      </c>
      <c r="H748" s="22">
        <f>IF('Statistika podle krajů'!H748="","",'Statistika podle krajů'!H748/'podle krajů na 100tis.obyvatel'!H$5*100000)</f>
        <v>43.048074105794583</v>
      </c>
      <c r="I748" s="22">
        <f>IF('Statistika podle krajů'!I748="","",'Statistika podle krajů'!I748/'podle krajů na 100tis.obyvatel'!I$5*100000)</f>
        <v>28.097678406662233</v>
      </c>
      <c r="J748" s="22">
        <f>IF('Statistika podle krajů'!J748="","",'Statistika podle krajů'!J748/'podle krajů na 100tis.obyvatel'!J$5*100000)</f>
        <v>33.099785329715949</v>
      </c>
      <c r="K748" s="22">
        <f>IF('Statistika podle krajů'!K748="","",'Statistika podle krajů'!K748/'podle krajů na 100tis.obyvatel'!K$5*100000)</f>
        <v>52.568294649214515</v>
      </c>
      <c r="L748" s="22">
        <f>IF('Statistika podle krajů'!L748="","",'Statistika podle krajů'!L748/'podle krajů na 100tis.obyvatel'!L$5*100000)</f>
        <v>29.866047421578553</v>
      </c>
      <c r="M748" s="22">
        <f>IF('Statistika podle krajů'!M748="","",'Statistika podle krajů'!M748/'podle krajů na 100tis.obyvatel'!M$5*100000)</f>
        <v>34.492852226608548</v>
      </c>
      <c r="N748" s="22">
        <f>IF('Statistika podle krajů'!N748="","",'Statistika podle krajů'!N748/'podle krajů na 100tis.obyvatel'!N$5*100000)</f>
        <v>64.371604397868012</v>
      </c>
      <c r="O748" s="23">
        <f>IF('Statistika podle krajů'!O748="","",'Statistika podle krajů'!O748/'podle krajů na 100tis.obyvatel'!O$5*100000)</f>
        <v>30.986082084796909</v>
      </c>
      <c r="Q748" s="24">
        <f>IF('Statistika podle krajů'!Q748="","",'Statistika podle krajů'!Q748/'podle krajů na 100tis.obyvatel'!$Q$5*100000)</f>
        <v>36.207425533285722</v>
      </c>
    </row>
    <row r="749" spans="1:17" x14ac:dyDescent="0.2">
      <c r="A749" s="52">
        <v>44634</v>
      </c>
      <c r="B749" s="22">
        <f>IF('Statistika podle krajů'!B749="","",'Statistika podle krajů'!B749/'podle krajů na 100tis.obyvatel'!B$5*100000)</f>
        <v>70.45353804377784</v>
      </c>
      <c r="C749" s="22">
        <f>IF('Statistika podle krajů'!C749="","",'Statistika podle krajů'!C749/'podle krajů na 100tis.obyvatel'!C$5*100000)</f>
        <v>19.276015943503225</v>
      </c>
      <c r="D749" s="22">
        <f>IF('Statistika podle krajů'!D749="","",'Statistika podle krajů'!D749/'podle krajů na 100tis.obyvatel'!D$5*100000)</f>
        <v>21.115291041682518</v>
      </c>
      <c r="E749" s="22">
        <f>IF('Statistika podle krajů'!E749="","",'Statistika podle krajů'!E749/'podle krajů na 100tis.obyvatel'!E$5*100000)</f>
        <v>28.648972112175137</v>
      </c>
      <c r="F749" s="22">
        <f>IF('Statistika podle krajů'!F749="","",'Statistika podle krajů'!F749/'podle krajů na 100tis.obyvatel'!F$5*100000)</f>
        <v>12.896044308093286</v>
      </c>
      <c r="G749" s="22">
        <f>IF('Statistika podle krajů'!G749="","",'Statistika podle krajů'!G749/'podle krajů na 100tis.obyvatel'!G$5*100000)</f>
        <v>22.656264274360051</v>
      </c>
      <c r="H749" s="22">
        <f>IF('Statistika podle krajů'!H749="","",'Statistika podle krajů'!H749/'podle krajů na 100tis.obyvatel'!H$5*100000)</f>
        <v>40.118100475557256</v>
      </c>
      <c r="I749" s="22">
        <f>IF('Statistika podle krajů'!I749="","",'Statistika podle krajů'!I749/'podle krajů na 100tis.obyvatel'!I$5*100000)</f>
        <v>27.19130168386668</v>
      </c>
      <c r="J749" s="22">
        <f>IF('Statistika podle krajů'!J749="","",'Statistika podle krajů'!J749/'podle krajů na 100tis.obyvatel'!J$5*100000)</f>
        <v>31.951815896315402</v>
      </c>
      <c r="K749" s="22">
        <f>IF('Statistika podle krajů'!K749="","",'Statistika podle krajů'!K749/'podle krajů na 100tis.obyvatel'!K$5*100000)</f>
        <v>49.037588292177716</v>
      </c>
      <c r="L749" s="22">
        <f>IF('Statistika podle krajů'!L749="","",'Statistika podle krajů'!L749/'podle krajů na 100tis.obyvatel'!L$5*100000)</f>
        <v>29.530473855043965</v>
      </c>
      <c r="M749" s="22">
        <f>IF('Statistika podle krajů'!M749="","",'Statistika podle krajů'!M749/'podle krajů na 100tis.obyvatel'!M$5*100000)</f>
        <v>34.018179948260723</v>
      </c>
      <c r="N749" s="22">
        <f>IF('Statistika podle krajů'!N749="","",'Statistika podle krajů'!N749/'podle krajů na 100tis.obyvatel'!N$5*100000)</f>
        <v>62.826685892319183</v>
      </c>
      <c r="O749" s="23">
        <f>IF('Statistika podle krajů'!O749="","",'Statistika podle krajů'!O749/'podle krajů na 100tis.obyvatel'!O$5*100000)</f>
        <v>30.486306567300186</v>
      </c>
      <c r="Q749" s="24">
        <f>IF('Statistika podle krajů'!Q749="","",'Statistika podle krajů'!Q749/'podle krajů na 100tis.obyvatel'!$Q$5*100000)</f>
        <v>35.281667494082399</v>
      </c>
    </row>
    <row r="750" spans="1:17" x14ac:dyDescent="0.2">
      <c r="A750" s="52">
        <v>44635</v>
      </c>
      <c r="B750" s="22">
        <f>IF('Statistika podle krajů'!B750="","",'Statistika podle krajů'!B750/'podle krajů na 100tis.obyvatel'!B$5*100000)</f>
        <v>69.622896116144886</v>
      </c>
      <c r="C750" s="22">
        <f>IF('Statistika podle krajů'!C750="","",'Statistika podle krajů'!C750/'podle krajů na 100tis.obyvatel'!C$5*100000)</f>
        <v>18.915041862164212</v>
      </c>
      <c r="D750" s="22">
        <f>IF('Statistika podle krajů'!D750="","",'Statistika podle krajů'!D750/'podle krajů na 100tis.obyvatel'!D$5*100000)</f>
        <v>20.338993576914778</v>
      </c>
      <c r="E750" s="22">
        <f>IF('Statistika podle krajů'!E750="","",'Statistika podle krajů'!E750/'podle krajů na 100tis.obyvatel'!E$5*100000)</f>
        <v>27.97088993200531</v>
      </c>
      <c r="F750" s="22">
        <f>IF('Statistika podle krajů'!F750="","",'Statistika podle krajů'!F750/'podle krajů na 100tis.obyvatel'!F$5*100000)</f>
        <v>13.235413895148373</v>
      </c>
      <c r="G750" s="22">
        <f>IF('Statistika podle krajů'!G750="","",'Statistika podle krajů'!G750/'podle krajů na 100tis.obyvatel'!G$5*100000)</f>
        <v>22.047224912146071</v>
      </c>
      <c r="H750" s="22">
        <f>IF('Statistika podle krajů'!H750="","",'Statistika podle krajů'!H750/'podle krajů na 100tis.obyvatel'!H$5*100000)</f>
        <v>39.216570127791933</v>
      </c>
      <c r="I750" s="22">
        <f>IF('Statistika podle krajů'!I750="","",'Statistika podle krajů'!I750/'podle krajů na 100tis.obyvatel'!I$5*100000)</f>
        <v>24.109620826361784</v>
      </c>
      <c r="J750" s="22">
        <f>IF('Statistika podle krajů'!J750="","",'Statistika podle krajů'!J750/'podle krajů na 100tis.obyvatel'!J$5*100000)</f>
        <v>31.760487657415307</v>
      </c>
      <c r="K750" s="22">
        <f>IF('Statistika podle krajů'!K750="","",'Statistika podle krajů'!K750/'podle krajů na 100tis.obyvatel'!K$5*100000)</f>
        <v>49.429888998515146</v>
      </c>
      <c r="L750" s="22">
        <f>IF('Statistika podle krajů'!L750="","",'Statistika podle krajů'!L750/'podle krajů na 100tis.obyvatel'!L$5*100000)</f>
        <v>28.691539938707489</v>
      </c>
      <c r="M750" s="22">
        <f>IF('Statistika podle krajů'!M750="","",'Statistika podle krajů'!M750/'podle krajů na 100tis.obyvatel'!M$5*100000)</f>
        <v>33.385283577130288</v>
      </c>
      <c r="N750" s="22">
        <f>IF('Statistika podle krajů'!N750="","",'Statistika podle krajů'!N750/'podle krajů na 100tis.obyvatel'!N$5*100000)</f>
        <v>61.62508261022564</v>
      </c>
      <c r="O750" s="23">
        <f>IF('Statistika podle krajů'!O750="","",'Statistika podle krajů'!O750/'podle krajů na 100tis.obyvatel'!O$5*100000)</f>
        <v>30.319714728134613</v>
      </c>
      <c r="Q750" s="24">
        <f>IF('Statistika podle krajů'!Q750="","",'Statistika podle krajů'!Q750/'podle krajů na 100tis.obyvatel'!$Q$5*100000)</f>
        <v>34.60838892011634</v>
      </c>
    </row>
    <row r="751" spans="1:17" x14ac:dyDescent="0.2">
      <c r="A751" s="52">
        <v>44636</v>
      </c>
      <c r="B751" s="22">
        <f>IF('Statistika podle krajů'!B751="","",'Statistika podle krajů'!B751/'podle krajů na 100tis.obyvatel'!B$5*100000)</f>
        <v>67.961612260878951</v>
      </c>
      <c r="C751" s="22">
        <f>IF('Statistika podle krajů'!C751="","",'Statistika podle krajů'!C751/'podle krajů na 100tis.obyvatel'!C$5*100000)</f>
        <v>18.770652229628606</v>
      </c>
      <c r="D751" s="22">
        <f>IF('Statistika podle krajů'!D751="","",'Statistika podle krajů'!D751/'podle krajů na 100tis.obyvatel'!D$5*100000)</f>
        <v>19.096917633286392</v>
      </c>
      <c r="E751" s="22">
        <f>IF('Statistika podle krajů'!E751="","",'Statistika podle krajů'!E751/'podle krajů na 100tis.obyvatel'!E$5*100000)</f>
        <v>26.614725571665655</v>
      </c>
      <c r="F751" s="22">
        <f>IF('Statistika podle krajů'!F751="","",'Statistika podle krajů'!F751/'podle krajů na 100tis.obyvatel'!F$5*100000)</f>
        <v>12.556674721038199</v>
      </c>
      <c r="G751" s="22">
        <f>IF('Statistika podle krajů'!G751="","",'Statistika podle krajů'!G751/'podle krajů na 100tis.obyvatel'!G$5*100000)</f>
        <v>20.829146187718113</v>
      </c>
      <c r="H751" s="22">
        <f>IF('Statistika podle krajů'!H751="","",'Statistika podle krajů'!H751/'podle krajů na 100tis.obyvatel'!H$5*100000)</f>
        <v>39.892717888615927</v>
      </c>
      <c r="I751" s="22">
        <f>IF('Statistika podle krajů'!I751="","",'Statistika podle krajů'!I751/'podle krajů na 100tis.obyvatel'!I$5*100000)</f>
        <v>21.390490657975118</v>
      </c>
      <c r="J751" s="22">
        <f>IF('Statistika podle krajů'!J751="","",'Statistika podle krajů'!J751/'podle krajů na 100tis.obyvatel'!J$5*100000)</f>
        <v>31.377831179615125</v>
      </c>
      <c r="K751" s="22">
        <f>IF('Statistika podle krajů'!K751="","",'Statistika podle krajů'!K751/'podle krajů na 100tis.obyvatel'!K$5*100000)</f>
        <v>49.037588292177716</v>
      </c>
      <c r="L751" s="22">
        <f>IF('Statistika podle krajů'!L751="","",'Statistika podle krajů'!L751/'podle krajů na 100tis.obyvatel'!L$5*100000)</f>
        <v>27.600925847470069</v>
      </c>
      <c r="M751" s="22">
        <f>IF('Statistika podle krajů'!M751="","",'Statistika podle krajů'!M751/'podle krajů na 100tis.obyvatel'!M$5*100000)</f>
        <v>33.543507669912898</v>
      </c>
      <c r="N751" s="22">
        <f>IF('Statistika podle krajů'!N751="","",'Statistika podle krajů'!N751/'podle krajů na 100tis.obyvatel'!N$5*100000)</f>
        <v>58.706903210855621</v>
      </c>
      <c r="O751" s="23">
        <f>IF('Statistika podle krajů'!O751="","",'Statistika podle krajů'!O751/'podle krajů na 100tis.obyvatel'!O$5*100000)</f>
        <v>29.986531049803464</v>
      </c>
      <c r="Q751" s="24">
        <f>IF('Statistika podle krajů'!Q751="","",'Statistika podle krajů'!Q751/'podle krajů na 100tis.obyvatel'!$Q$5*100000)</f>
        <v>33.663928698302847</v>
      </c>
    </row>
    <row r="752" spans="1:17" x14ac:dyDescent="0.2">
      <c r="A752" s="52">
        <v>44637</v>
      </c>
      <c r="B752" s="22">
        <f>IF('Statistika podle krajů'!B752="","",'Statistika podle krajů'!B752/'podle krajů na 100tis.obyvatel'!B$5*100000)</f>
        <v>67.659560650830599</v>
      </c>
      <c r="C752" s="22">
        <f>IF('Statistika podle krajů'!C752="","",'Statistika podle krajů'!C752/'podle krajů na 100tis.obyvatel'!C$5*100000)</f>
        <v>16.243833660255525</v>
      </c>
      <c r="D752" s="22">
        <f>IF('Statistika podle krajů'!D752="","",'Statistika podle krajů'!D752/'podle krajů na 100tis.obyvatel'!D$5*100000)</f>
        <v>18.165360675565104</v>
      </c>
      <c r="E752" s="22">
        <f>IF('Statistika podle krajů'!E752="","",'Statistika podle krajů'!E752/'podle krajů na 100tis.obyvatel'!E$5*100000)</f>
        <v>25.597602301410923</v>
      </c>
      <c r="F752" s="22">
        <f>IF('Statistika podle krajů'!F752="","",'Statistika podle krajů'!F752/'podle krajů na 100tis.obyvatel'!F$5*100000)</f>
        <v>12.217305133983112</v>
      </c>
      <c r="G752" s="22">
        <f>IF('Statistika podle krajů'!G752="","",'Statistika podle krajů'!G752/'podle krajů na 100tis.obyvatel'!G$5*100000)</f>
        <v>21.072761932603704</v>
      </c>
      <c r="H752" s="22">
        <f>IF('Statistika podle krajů'!H752="","",'Statistika podle krajů'!H752/'podle krajů na 100tis.obyvatel'!H$5*100000)</f>
        <v>39.892717888615927</v>
      </c>
      <c r="I752" s="22">
        <f>IF('Statistika podle krajů'!I752="","",'Statistika podle krajů'!I752/'podle krajů na 100tis.obyvatel'!I$5*100000)</f>
        <v>21.390490657975118</v>
      </c>
      <c r="J752" s="22">
        <f>IF('Statistika podle krajů'!J752="","",'Statistika podle krajů'!J752/'podle krajů na 100tis.obyvatel'!J$5*100000)</f>
        <v>29.847205268414388</v>
      </c>
      <c r="K752" s="22">
        <f>IF('Statistika podle krajů'!K752="","",'Statistika podle krajů'!K752/'podle krajů na 100tis.obyvatel'!K$5*100000)</f>
        <v>48.449137232671589</v>
      </c>
      <c r="L752" s="22">
        <f>IF('Statistika podle krajů'!L752="","",'Statistika podle krajů'!L752/'podle krajů na 100tis.obyvatel'!L$5*100000)</f>
        <v>27.517032455836421</v>
      </c>
      <c r="M752" s="22">
        <f>IF('Statistika podle krajů'!M752="","",'Statistika podle krajů'!M752/'podle krajů na 100tis.obyvatel'!M$5*100000)</f>
        <v>33.227059484347677</v>
      </c>
      <c r="N752" s="22">
        <f>IF('Statistika podle krajů'!N752="","",'Statistika podle krajů'!N752/'podle krajů na 100tis.obyvatel'!N$5*100000)</f>
        <v>53.557174859026183</v>
      </c>
      <c r="O752" s="23">
        <f>IF('Statistika podle krajů'!O752="","",'Statistika podle krajů'!O752/'podle krajů na 100tis.obyvatel'!O$5*100000)</f>
        <v>29.819939210637891</v>
      </c>
      <c r="Q752" s="24">
        <f>IF('Statistika podle krajů'!Q752="","",'Statistika podle krajů'!Q752/'podle krajů na 100tis.obyvatel'!$Q$5*100000)</f>
        <v>32.766223933014764</v>
      </c>
    </row>
    <row r="753" spans="1:17" x14ac:dyDescent="0.2">
      <c r="A753" s="52">
        <v>44638</v>
      </c>
      <c r="B753" s="22">
        <f>IF('Statistika podle krajů'!B753="","",'Statistika podle krajů'!B753/'podle krajů na 100tis.obyvatel'!B$5*100000)</f>
        <v>67.130970333245997</v>
      </c>
      <c r="C753" s="22">
        <f>IF('Statistika podle krajů'!C753="","",'Statistika podle krajů'!C753/'podle krajů na 100tis.obyvatel'!C$5*100000)</f>
        <v>15.73846994638091</v>
      </c>
      <c r="D753" s="22">
        <f>IF('Statistika podle krajů'!D753="","",'Statistika podle krajů'!D753/'podle krajů na 100tis.obyvatel'!D$5*100000)</f>
        <v>17.544322703750915</v>
      </c>
      <c r="E753" s="22">
        <f>IF('Statistika podle krajů'!E753="","",'Statistika podle krajů'!E753/'podle krajů na 100tis.obyvatel'!E$5*100000)</f>
        <v>24.919520121241096</v>
      </c>
      <c r="F753" s="22">
        <f>IF('Statistika podle krajů'!F753="","",'Statistika podle krajů'!F753/'podle krajů na 100tis.obyvatel'!F$5*100000)</f>
        <v>11.877935546928027</v>
      </c>
      <c r="G753" s="22">
        <f>IF('Statistika podle krajů'!G753="","",'Statistika podle krajů'!G753/'podle krajů na 100tis.obyvatel'!G$5*100000)</f>
        <v>20.098298953061338</v>
      </c>
      <c r="H753" s="22">
        <f>IF('Statistika podle krajů'!H753="","",'Statistika podle krajů'!H753/'podle krajů na 100tis.obyvatel'!H$5*100000)</f>
        <v>38.76580495390926</v>
      </c>
      <c r="I753" s="22">
        <f>IF('Statistika podle krajů'!I753="","",'Statistika podle krajů'!I753/'podle krajů na 100tis.obyvatel'!I$5*100000)</f>
        <v>22.296867380770674</v>
      </c>
      <c r="J753" s="22">
        <f>IF('Statistika podle krajů'!J753="","",'Statistika podle krajů'!J753/'podle krajů na 100tis.obyvatel'!J$5*100000)</f>
        <v>29.464548790614202</v>
      </c>
      <c r="K753" s="22">
        <f>IF('Statistika podle krajů'!K753="","",'Statistika podle krajů'!K753/'podle krajů na 100tis.obyvatel'!K$5*100000)</f>
        <v>46.879934407321905</v>
      </c>
      <c r="L753" s="22">
        <f>IF('Statistika podle krajů'!L753="","",'Statistika podle krajů'!L753/'podle krajů na 100tis.obyvatel'!L$5*100000)</f>
        <v>26.929778714400886</v>
      </c>
      <c r="M753" s="22">
        <f>IF('Statistika podle krajů'!M753="","",'Statistika podle krajů'!M753/'podle krajů na 100tis.obyvatel'!M$5*100000)</f>
        <v>32.91061129878247</v>
      </c>
      <c r="N753" s="22">
        <f>IF('Statistika podle krajů'!N753="","",'Statistika podle krajů'!N753/'podle krajů na 100tis.obyvatel'!N$5*100000)</f>
        <v>52.698886800387946</v>
      </c>
      <c r="O753" s="23">
        <f>IF('Statistika podle krajů'!O753="","",'Statistika podle krajů'!O753/'podle krajů na 100tis.obyvatel'!O$5*100000)</f>
        <v>28.570500416896078</v>
      </c>
      <c r="Q753" s="24">
        <f>IF('Statistika podle krajů'!Q753="","",'Statistika podle krajů'!Q753/'podle krajů na 100tis.obyvatel'!$Q$5*100000)</f>
        <v>32.111647541658876</v>
      </c>
    </row>
    <row r="754" spans="1:17" x14ac:dyDescent="0.2">
      <c r="A754" s="52">
        <v>44639</v>
      </c>
      <c r="B754" s="22">
        <f>IF('Statistika podle krajů'!B754="","",'Statistika podle krajů'!B754/'podle krajů na 100tis.obyvatel'!B$5*100000)</f>
        <v>65.7717380880284</v>
      </c>
      <c r="C754" s="22">
        <f>IF('Statistika podle krajů'!C754="","",'Statistika podle krajů'!C754/'podle krajů na 100tis.obyvatel'!C$5*100000)</f>
        <v>15.666275130113107</v>
      </c>
      <c r="D754" s="22">
        <f>IF('Statistika podle krajů'!D754="","",'Statistika podle krajů'!D754/'podle krajů na 100tis.obyvatel'!D$5*100000)</f>
        <v>17.078544224890273</v>
      </c>
      <c r="E754" s="22">
        <f>IF('Statistika podle krajů'!E754="","",'Statistika podle krajů'!E754/'podle krajů na 100tis.obyvatel'!E$5*100000)</f>
        <v>24.749999576198636</v>
      </c>
      <c r="F754" s="22">
        <f>IF('Statistika podle krajů'!F754="","",'Statistika podle krajů'!F754/'podle krajů na 100tis.obyvatel'!F$5*100000)</f>
        <v>11.877935546928027</v>
      </c>
      <c r="G754" s="22">
        <f>IF('Statistika podle krajů'!G754="","",'Statistika podle krajů'!G754/'podle krajů na 100tis.obyvatel'!G$5*100000)</f>
        <v>19.976491080618541</v>
      </c>
      <c r="H754" s="22">
        <f>IF('Statistika podle krajů'!H754="","",'Statistika podle krajů'!H754/'podle krajů na 100tis.obyvatel'!H$5*100000)</f>
        <v>36.286596497554598</v>
      </c>
      <c r="I754" s="22">
        <f>IF('Statistika podle krajů'!I754="","",'Statistika podle krajů'!I754/'podle krajů na 100tis.obyvatel'!I$5*100000)</f>
        <v>21.027939968856895</v>
      </c>
      <c r="J754" s="22">
        <f>IF('Statistika podle krajů'!J754="","",'Statistika podle krajů'!J754/'podle krajů na 100tis.obyvatel'!J$5*100000)</f>
        <v>29.273220551714111</v>
      </c>
      <c r="K754" s="22">
        <f>IF('Statistika podle krajů'!K754="","",'Statistika podle krajů'!K754/'podle krajů na 100tis.obyvatel'!K$5*100000)</f>
        <v>45.506881935140925</v>
      </c>
      <c r="L754" s="22">
        <f>IF('Statistika podle krajů'!L754="","",'Statistika podle krajů'!L754/'podle krajů na 100tis.obyvatel'!L$5*100000)</f>
        <v>26.258631581331706</v>
      </c>
      <c r="M754" s="22">
        <f>IF('Statistika podle krajů'!M754="","",'Statistika podle krajů'!M754/'podle krajů na 100tis.obyvatel'!M$5*100000)</f>
        <v>32.91061129878247</v>
      </c>
      <c r="N754" s="22">
        <f>IF('Statistika podle krajů'!N754="","",'Statistika podle krajů'!N754/'podle krajů na 100tis.obyvatel'!N$5*100000)</f>
        <v>52.355571576932647</v>
      </c>
      <c r="O754" s="23">
        <f>IF('Statistika podle krajů'!O754="","",'Statistika podle krajů'!O754/'podle krajů na 100tis.obyvatel'!O$5*100000)</f>
        <v>28.237316738564928</v>
      </c>
      <c r="Q754" s="24">
        <f>IF('Statistika podle krajů'!Q754="","",'Statistika podle krajů'!Q754/'podle krajů na 100tis.obyvatel'!$Q$5*100000)</f>
        <v>31.513177698133493</v>
      </c>
    </row>
    <row r="755" spans="1:17" x14ac:dyDescent="0.2">
      <c r="A755" s="52">
        <v>44640</v>
      </c>
      <c r="B755" s="22">
        <f>IF('Statistika podle krajů'!B755="","",'Statistika podle krajů'!B755/'podle krajů na 100tis.obyvatel'!B$5*100000)</f>
        <v>65.7717380880284</v>
      </c>
      <c r="C755" s="22">
        <f>IF('Statistika podle krajů'!C755="","",'Statistika podle krajů'!C755/'podle krajů na 100tis.obyvatel'!C$5*100000)</f>
        <v>15.666275130113107</v>
      </c>
      <c r="D755" s="22">
        <f>IF('Statistika podle krajů'!D755="","",'Statistika podle krajů'!D755/'podle krajů na 100tis.obyvatel'!D$5*100000)</f>
        <v>17.078544224890273</v>
      </c>
      <c r="E755" s="22">
        <f>IF('Statistika podle krajů'!E755="","",'Statistika podle krajů'!E755/'podle krajů na 100tis.obyvatel'!E$5*100000)</f>
        <v>24.749999576198636</v>
      </c>
      <c r="F755" s="22">
        <f>IF('Statistika podle krajů'!F755="","",'Statistika podle krajů'!F755/'podle krajů na 100tis.obyvatel'!F$5*100000)</f>
        <v>11.877935546928027</v>
      </c>
      <c r="G755" s="22">
        <f>IF('Statistika podle krajů'!G755="","",'Statistika podle krajů'!G755/'podle krajů na 100tis.obyvatel'!G$5*100000)</f>
        <v>19.854683208175743</v>
      </c>
      <c r="H755" s="22">
        <f>IF('Statistika podle krajů'!H755="","",'Statistika podle krajů'!H755/'podle krajů na 100tis.obyvatel'!H$5*100000)</f>
        <v>36.061213910613269</v>
      </c>
      <c r="I755" s="22">
        <f>IF('Statistika podle krajů'!I755="","",'Statistika podle krajů'!I755/'podle krajů na 100tis.obyvatel'!I$5*100000)</f>
        <v>21.027939968856895</v>
      </c>
      <c r="J755" s="22">
        <f>IF('Statistika podle krajů'!J755="","",'Statistika podle krajů'!J755/'podle krajů na 100tis.obyvatel'!J$5*100000)</f>
        <v>29.273220551714111</v>
      </c>
      <c r="K755" s="22">
        <f>IF('Statistika podle krajů'!K755="","",'Statistika podle krajů'!K755/'podle krajů na 100tis.obyvatel'!K$5*100000)</f>
        <v>45.506881935140925</v>
      </c>
      <c r="L755" s="22">
        <f>IF('Statistika podle krajů'!L755="","",'Statistika podle krajů'!L755/'podle krajů na 100tis.obyvatel'!L$5*100000)</f>
        <v>26.258631581331706</v>
      </c>
      <c r="M755" s="22">
        <f>IF('Statistika podle krajů'!M755="","",'Statistika podle krajů'!M755/'podle krajů na 100tis.obyvatel'!M$5*100000)</f>
        <v>32.91061129878247</v>
      </c>
      <c r="N755" s="22">
        <f>IF('Statistika podle krajů'!N755="","",'Statistika podle krajů'!N755/'podle krajů na 100tis.obyvatel'!N$5*100000)</f>
        <v>52.183913965205001</v>
      </c>
      <c r="O755" s="23">
        <f>IF('Statistika podle krajů'!O755="","",'Statistika podle krajů'!O755/'podle krajů na 100tis.obyvatel'!O$5*100000)</f>
        <v>28.237316738564928</v>
      </c>
      <c r="Q755" s="24">
        <f>IF('Statistika podle krajů'!Q755="","",'Statistika podle krajů'!Q755/'podle krajů na 100tis.obyvatel'!$Q$5*100000)</f>
        <v>31.485124424218242</v>
      </c>
    </row>
    <row r="756" spans="1:17" x14ac:dyDescent="0.2">
      <c r="A756" s="52">
        <v>44641</v>
      </c>
      <c r="B756" s="22">
        <f>IF('Statistika podle krajů'!B756="","",'Statistika podle krajů'!B756/'podle krajů na 100tis.obyvatel'!B$5*100000)</f>
        <v>65.696225185516326</v>
      </c>
      <c r="C756" s="22">
        <f>IF('Statistika podle krajů'!C756="","",'Statistika podle krajů'!C756/'podle krajů na 100tis.obyvatel'!C$5*100000)</f>
        <v>15.666275130113107</v>
      </c>
      <c r="D756" s="22">
        <f>IF('Statistika podle krajů'!D756="","",'Statistika podle krajů'!D756/'podle krajů na 100tis.obyvatel'!D$5*100000)</f>
        <v>16.923284731936722</v>
      </c>
      <c r="E756" s="22">
        <f>IF('Statistika podle krajů'!E756="","",'Statistika podle krajů'!E756/'podle krajů na 100tis.obyvatel'!E$5*100000)</f>
        <v>22.715753035689161</v>
      </c>
      <c r="F756" s="22">
        <f>IF('Statistika podle krajů'!F756="","",'Statistika podle krajů'!F756/'podle krajů na 100tis.obyvatel'!F$5*100000)</f>
        <v>11.199196372817854</v>
      </c>
      <c r="G756" s="22">
        <f>IF('Statistika podle krajů'!G756="","",'Statistika podle krajů'!G756/'podle krajů na 100tis.obyvatel'!G$5*100000)</f>
        <v>19.489259590847357</v>
      </c>
      <c r="H756" s="22">
        <f>IF('Statistika podle krajů'!H756="","",'Statistika podle krajů'!H756/'podle krajů na 100tis.obyvatel'!H$5*100000)</f>
        <v>36.061213910613269</v>
      </c>
      <c r="I756" s="22">
        <f>IF('Statistika podle krajů'!I756="","",'Statistika podle krajů'!I756/'podle krajů na 100tis.obyvatel'!I$5*100000)</f>
        <v>19.940287901502227</v>
      </c>
      <c r="J756" s="22">
        <f>IF('Statistika podle krajů'!J756="","",'Statistika podle krajů'!J756/'podle krajů na 100tis.obyvatel'!J$5*100000)</f>
        <v>29.464548790614202</v>
      </c>
      <c r="K756" s="22">
        <f>IF('Statistika podle krajů'!K756="","",'Statistika podle krajů'!K756/'podle krajů na 100tis.obyvatel'!K$5*100000)</f>
        <v>45.114581228803502</v>
      </c>
      <c r="L756" s="22">
        <f>IF('Statistika podle krajů'!L756="","",'Statistika podle krajů'!L756/'podle krajů na 100tis.obyvatel'!L$5*100000)</f>
        <v>26.594205147866298</v>
      </c>
      <c r="M756" s="22">
        <f>IF('Statistika podle krajů'!M756="","",'Statistika podle krajů'!M756/'podle krajů na 100tis.obyvatel'!M$5*100000)</f>
        <v>32.594163113217249</v>
      </c>
      <c r="N756" s="22">
        <f>IF('Statistika podle krajů'!N756="","",'Statistika podle krajů'!N756/'podle krajů na 100tis.obyvatel'!N$5*100000)</f>
        <v>41.369484426363172</v>
      </c>
      <c r="O756" s="23">
        <f>IF('Statistika podle krajů'!O756="","",'Statistika podle krajů'!O756/'podle krajů na 100tis.obyvatel'!O$5*100000)</f>
        <v>27.404357542737053</v>
      </c>
      <c r="Q756" s="24">
        <f>IF('Statistika podle krajů'!Q756="","",'Statistika podle krajů'!Q756/'podle krajů na 100tis.obyvatel'!$Q$5*100000)</f>
        <v>30.578068567625081</v>
      </c>
    </row>
    <row r="757" spans="1:17" x14ac:dyDescent="0.2">
      <c r="A757" s="52">
        <v>44642</v>
      </c>
      <c r="B757" s="22">
        <f>IF('Statistika podle krajů'!B757="","",'Statistika podle krajů'!B757/'podle krajů na 100tis.obyvatel'!B$5*100000)</f>
        <v>64.336992940298742</v>
      </c>
      <c r="C757" s="22">
        <f>IF('Statistika podle krajů'!C757="","",'Statistika podle krajů'!C757/'podle krajů na 100tis.obyvatel'!C$5*100000)</f>
        <v>15.449690681309701</v>
      </c>
      <c r="D757" s="22">
        <f>IF('Statistika podle krajů'!D757="","",'Statistika podle krajů'!D757/'podle krajů na 100tis.obyvatel'!D$5*100000)</f>
        <v>17.854841689658009</v>
      </c>
      <c r="E757" s="22">
        <f>IF('Statistika podle krajů'!E757="","",'Statistika podle krajů'!E757/'podle krajů na 100tis.obyvatel'!E$5*100000)</f>
        <v>22.207191400561793</v>
      </c>
      <c r="F757" s="22">
        <f>IF('Statistika podle krajů'!F757="","",'Statistika podle krajů'!F757/'podle krajů na 100tis.obyvatel'!F$5*100000)</f>
        <v>11.877935546928027</v>
      </c>
      <c r="G757" s="22">
        <f>IF('Statistika podle krajů'!G757="","",'Statistika podle krajů'!G757/'podle krajů na 100tis.obyvatel'!G$5*100000)</f>
        <v>19.123835973518968</v>
      </c>
      <c r="H757" s="22">
        <f>IF('Statistika podle krajů'!H757="","",'Statistika podle krajů'!H757/'podle krajů na 100tis.obyvatel'!H$5*100000)</f>
        <v>36.737361671437263</v>
      </c>
      <c r="I757" s="22">
        <f>IF('Statistika podle krajů'!I757="","",'Statistika podle krajů'!I757/'podle krajů na 100tis.obyvatel'!I$5*100000)</f>
        <v>19.396461867824897</v>
      </c>
      <c r="J757" s="22">
        <f>IF('Statistika podle krajů'!J757="","",'Statistika podle krajů'!J757/'podle krajů na 100tis.obyvatel'!J$5*100000)</f>
        <v>28.316579357213648</v>
      </c>
      <c r="K757" s="22">
        <f>IF('Statistika podle krajů'!K757="","",'Statistika podle krajů'!K757/'podle krajů na 100tis.obyvatel'!K$5*100000)</f>
        <v>45.899182641478347</v>
      </c>
      <c r="L757" s="22">
        <f>IF('Statistika podle krajů'!L757="","",'Statistika podle krajů'!L757/'podle krajů na 100tis.obyvatel'!L$5*100000)</f>
        <v>26.006951406430765</v>
      </c>
      <c r="M757" s="22">
        <f>IF('Statistika podle krajů'!M757="","",'Statistika podle krajů'!M757/'podle krajů na 100tis.obyvatel'!M$5*100000)</f>
        <v>31.803042649304206</v>
      </c>
      <c r="N757" s="22">
        <f>IF('Statistika podle krajů'!N757="","",'Statistika podle krajů'!N757/'podle krajů na 100tis.obyvatel'!N$5*100000)</f>
        <v>32.271631004797833</v>
      </c>
      <c r="O757" s="23">
        <f>IF('Statistika podle krajů'!O757="","",'Statistika podle krajů'!O757/'podle krajů na 100tis.obyvatel'!O$5*100000)</f>
        <v>27.404357542737053</v>
      </c>
      <c r="Q757" s="24">
        <f>IF('Statistika podle krajů'!Q757="","",'Statistika podle krajů'!Q757/'podle krajů na 100tis.obyvatel'!$Q$5*100000)</f>
        <v>29.773874715387844</v>
      </c>
    </row>
    <row r="758" spans="1:17" x14ac:dyDescent="0.2">
      <c r="A758" s="52">
        <v>44643</v>
      </c>
      <c r="B758" s="22">
        <f>IF('Statistika podle krajů'!B758="","",'Statistika podle krajů'!B758/'podle krajů na 100tis.obyvatel'!B$5*100000)</f>
        <v>64.261480037786654</v>
      </c>
      <c r="C758" s="22">
        <f>IF('Statistika podle krajů'!C758="","",'Statistika podle krajů'!C758/'podle krajů na 100tis.obyvatel'!C$5*100000)</f>
        <v>15.160911416238489</v>
      </c>
      <c r="D758" s="22">
        <f>IF('Statistika podle krajů'!D758="","",'Statistika podle krajů'!D758/'podle krajů na 100tis.obyvatel'!D$5*100000)</f>
        <v>16.612765746029627</v>
      </c>
      <c r="E758" s="22">
        <f>IF('Statistika podle krajů'!E758="","",'Statistika podle krajů'!E758/'podle krajů na 100tis.obyvatel'!E$5*100000)</f>
        <v>22.715753035689161</v>
      </c>
      <c r="F758" s="22">
        <f>IF('Statistika podle krajů'!F758="","",'Statistika podle krajů'!F758/'podle krajů na 100tis.obyvatel'!F$5*100000)</f>
        <v>11.53856595987294</v>
      </c>
      <c r="G758" s="22">
        <f>IF('Statistika podle krajů'!G758="","",'Statistika podle krajů'!G758/'podle krajů na 100tis.obyvatel'!G$5*100000)</f>
        <v>18.636604483747785</v>
      </c>
      <c r="H758" s="22">
        <f>IF('Statistika podle krajů'!H758="","",'Statistika podle krajů'!H758/'podle krajů na 100tis.obyvatel'!H$5*100000)</f>
        <v>36.962744258378599</v>
      </c>
      <c r="I758" s="22">
        <f>IF('Statistika podle krajů'!I758="","",'Statistika podle krajů'!I758/'podle krajů na 100tis.obyvatel'!I$5*100000)</f>
        <v>19.033911178706674</v>
      </c>
      <c r="J758" s="22">
        <f>IF('Statistika podle krajů'!J758="","",'Statistika podle krajů'!J758/'podle krajů na 100tis.obyvatel'!J$5*100000)</f>
        <v>27.551266401613283</v>
      </c>
      <c r="K758" s="22">
        <f>IF('Statistika podle krajů'!K758="","",'Statistika podle krajů'!K758/'podle krajů na 100tis.obyvatel'!K$5*100000)</f>
        <v>45.310731581972213</v>
      </c>
      <c r="L758" s="22">
        <f>IF('Statistika podle krajů'!L758="","",'Statistika podle krajů'!L758/'podle krajů na 100tis.obyvatel'!L$5*100000)</f>
        <v>25.251910881727934</v>
      </c>
      <c r="M758" s="22">
        <f>IF('Statistika podle krajů'!M758="","",'Statistika podle krajů'!M758/'podle krajů na 100tis.obyvatel'!M$5*100000)</f>
        <v>31.328370370956385</v>
      </c>
      <c r="N758" s="22">
        <f>IF('Statistika podle krajů'!N758="","",'Statistika podle krajů'!N758/'podle krajů na 100tis.obyvatel'!N$5*100000)</f>
        <v>30.211739664066055</v>
      </c>
      <c r="O758" s="23">
        <f>IF('Statistika podle krajů'!O758="","",'Statistika podle krajů'!O758/'podle krajů na 100tis.obyvatel'!O$5*100000)</f>
        <v>26.90458202524033</v>
      </c>
      <c r="Q758" s="24">
        <f>IF('Statistika podle krajů'!Q758="","",'Statistika podle krajů'!Q758/'podle krajů na 100tis.obyvatel'!$Q$5*100000)</f>
        <v>29.278266876218389</v>
      </c>
    </row>
    <row r="759" spans="1:17" x14ac:dyDescent="0.2">
      <c r="A759" s="52">
        <v>44644</v>
      </c>
      <c r="B759" s="22">
        <f>IF('Statistika podle krajů'!B759="","",'Statistika podle krajů'!B759/'podle krajů na 100tis.obyvatel'!B$5*100000)</f>
        <v>63.959428427738303</v>
      </c>
      <c r="C759" s="22">
        <f>IF('Statistika podle krajů'!C759="","",'Statistika podle krajů'!C759/'podle krajů na 100tis.obyvatel'!C$5*100000)</f>
        <v>15.377495865041897</v>
      </c>
      <c r="D759" s="22">
        <f>IF('Statistika podle krajů'!D759="","",'Statistika podle krajů'!D759/'podle krajů na 100tis.obyvatel'!D$5*100000)</f>
        <v>16.612765746029627</v>
      </c>
      <c r="E759" s="22">
        <f>IF('Statistika podle krajů'!E759="","",'Statistika podle krajů'!E759/'podle krajů na 100tis.obyvatel'!E$5*100000)</f>
        <v>22.885273580731617</v>
      </c>
      <c r="F759" s="22">
        <f>IF('Statistika podle krajů'!F759="","",'Statistika podle krajů'!F759/'podle krajů na 100tis.obyvatel'!F$5*100000)</f>
        <v>11.53856595987294</v>
      </c>
      <c r="G759" s="22">
        <f>IF('Statistika podle krajů'!G759="","",'Statistika podle krajů'!G759/'podle krajů na 100tis.obyvatel'!G$5*100000)</f>
        <v>19.732875335732949</v>
      </c>
      <c r="H759" s="22">
        <f>IF('Statistika podle krajů'!H759="","",'Statistika podle krajů'!H759/'podle krajů na 100tis.obyvatel'!H$5*100000)</f>
        <v>36.511979084495927</v>
      </c>
      <c r="I759" s="22">
        <f>IF('Statistika podle krajů'!I759="","",'Statistika podle krajů'!I759/'podle krajů na 100tis.obyvatel'!I$5*100000)</f>
        <v>18.127534455911118</v>
      </c>
      <c r="J759" s="22">
        <f>IF('Statistika podle krajů'!J759="","",'Statistika podle krajů'!J759/'podle krajů na 100tis.obyvatel'!J$5*100000)</f>
        <v>25.255327534812171</v>
      </c>
      <c r="K759" s="22">
        <f>IF('Statistika podle krajů'!K759="","",'Statistika podle krajů'!K759/'podle krajů na 100tis.obyvatel'!K$5*100000)</f>
        <v>44.329979816128663</v>
      </c>
      <c r="L759" s="22">
        <f>IF('Statistika podle krajů'!L759="","",'Statistika podle krajů'!L759/'podle krajů na 100tis.obyvatel'!L$5*100000)</f>
        <v>25.084124098460642</v>
      </c>
      <c r="M759" s="22">
        <f>IF('Statistika podle krajů'!M759="","",'Statistika podle krajů'!M759/'podle krajů na 100tis.obyvatel'!M$5*100000)</f>
        <v>30.853698092608564</v>
      </c>
      <c r="N759" s="22">
        <f>IF('Statistika podle krajů'!N759="","",'Statistika podle krajů'!N759/'podle krajů na 100tis.obyvatel'!N$5*100000)</f>
        <v>25.062011312236613</v>
      </c>
      <c r="O759" s="23">
        <f>IF('Statistika podle krajů'!O759="","",'Statistika podle krajů'!O759/'podle krajů na 100tis.obyvatel'!O$5*100000)</f>
        <v>26.404806507743608</v>
      </c>
      <c r="Q759" s="24">
        <f>IF('Statistika podle krajů'!Q759="","",'Statistika podle krajů'!Q759/'podle krajů na 100tis.obyvatel'!$Q$5*100000)</f>
        <v>28.754605763133679</v>
      </c>
    </row>
    <row r="760" spans="1:17" x14ac:dyDescent="0.2">
      <c r="A760" s="52">
        <v>44645</v>
      </c>
      <c r="B760" s="22">
        <f>IF('Statistika podle krajů'!B760="","",'Statistika podle krajů'!B760/'podle krajů na 100tis.obyvatel'!B$5*100000)</f>
        <v>62.675709085032814</v>
      </c>
      <c r="C760" s="22">
        <f>IF('Statistika podle krajů'!C760="","",'Statistika podle krajů'!C760/'podle krajů na 100tis.obyvatel'!C$5*100000)</f>
        <v>15.521885497577504</v>
      </c>
      <c r="D760" s="22">
        <f>IF('Statistika podle krajů'!D760="","",'Statistika podle krajů'!D760/'podle krajů na 100tis.obyvatel'!D$5*100000)</f>
        <v>16.146987267168981</v>
      </c>
      <c r="E760" s="22">
        <f>IF('Statistika podle krajů'!E760="","",'Statistika podle krajů'!E760/'podle krajů na 100tis.obyvatel'!E$5*100000)</f>
        <v>22.207191400561793</v>
      </c>
      <c r="F760" s="22">
        <f>IF('Statistika podle krajů'!F760="","",'Statistika podle krajů'!F760/'podle krajů na 100tis.obyvatel'!F$5*100000)</f>
        <v>11.199196372817854</v>
      </c>
      <c r="G760" s="22">
        <f>IF('Statistika podle krajů'!G760="","",'Statistika podle krajů'!G760/'podle krajů na 100tis.obyvatel'!G$5*100000)</f>
        <v>18.514796611304988</v>
      </c>
      <c r="H760" s="22">
        <f>IF('Statistika podle krajů'!H760="","",'Statistika podle krajů'!H760/'podle krajů na 100tis.obyvatel'!H$5*100000)</f>
        <v>32.229709932610611</v>
      </c>
      <c r="I760" s="22">
        <f>IF('Statistika podle krajů'!I760="","",'Statistika podle krajů'!I760/'podle krajů na 100tis.obyvatel'!I$5*100000)</f>
        <v>17.946259111352006</v>
      </c>
      <c r="J760" s="22">
        <f>IF('Statistika podle krajů'!J760="","",'Statistika podle krajů'!J760/'podle krajů na 100tis.obyvatel'!J$5*100000)</f>
        <v>24.681342818111894</v>
      </c>
      <c r="K760" s="22">
        <f>IF('Statistika podle krajů'!K760="","",'Statistika podle krajů'!K760/'podle krajů na 100tis.obyvatel'!K$5*100000)</f>
        <v>45.310731581972213</v>
      </c>
      <c r="L760" s="22">
        <f>IF('Statistika podle krajů'!L760="","",'Statistika podle krajů'!L760/'podle krajů na 100tis.obyvatel'!L$5*100000)</f>
        <v>24.832443923559698</v>
      </c>
      <c r="M760" s="22">
        <f>IF('Statistika podle krajů'!M760="","",'Statistika podle krajů'!M760/'podle krajů na 100tis.obyvatel'!M$5*100000)</f>
        <v>30.379025814260736</v>
      </c>
      <c r="N760" s="22">
        <f>IF('Statistika podle krajů'!N760="","",'Statistika podle krajů'!N760/'podle krajů na 100tis.obyvatel'!N$5*100000)</f>
        <v>24.718696088781314</v>
      </c>
      <c r="O760" s="23">
        <f>IF('Statistika podle krajů'!O760="","",'Statistika podle krajů'!O760/'podle krajů na 100tis.obyvatel'!O$5*100000)</f>
        <v>25.238663633584583</v>
      </c>
      <c r="Q760" s="24">
        <f>IF('Statistika podle krajů'!Q760="","",'Statistika podle krajů'!Q760/'podle krajů na 100tis.obyvatel'!$Q$5*100000)</f>
        <v>28.071976097862535</v>
      </c>
    </row>
    <row r="761" spans="1:17" x14ac:dyDescent="0.2">
      <c r="A761" s="52">
        <v>44646</v>
      </c>
      <c r="B761" s="22">
        <f>IF('Statistika podle krajů'!B761="","",'Statistika podle krajů'!B761/'podle krajů na 100tis.obyvatel'!B$5*100000)</f>
        <v>61.618528449863589</v>
      </c>
      <c r="C761" s="22">
        <f>IF('Statistika podle krajů'!C761="","",'Statistika podle krajů'!C761/'podle krajů na 100tis.obyvatel'!C$5*100000)</f>
        <v>15.160911416238489</v>
      </c>
      <c r="D761" s="22">
        <f>IF('Statistika podle krajů'!D761="","",'Statistika podle krajů'!D761/'podle krajů na 100tis.obyvatel'!D$5*100000)</f>
        <v>15.681208788308339</v>
      </c>
      <c r="E761" s="22">
        <f>IF('Statistika podle krajů'!E761="","",'Statistika podle krajů'!E761/'podle krajů na 100tis.obyvatel'!E$5*100000)</f>
        <v>22.037670855519334</v>
      </c>
      <c r="F761" s="22">
        <f>IF('Statistika podle krajů'!F761="","",'Statistika podle krajů'!F761/'podle krajů na 100tis.obyvatel'!F$5*100000)</f>
        <v>11.199196372817854</v>
      </c>
      <c r="G761" s="22">
        <f>IF('Statistika podle krajů'!G761="","",'Statistika podle krajů'!G761/'podle krajů na 100tis.obyvatel'!G$5*100000)</f>
        <v>18.149372993976602</v>
      </c>
      <c r="H761" s="22">
        <f>IF('Statistika podle krajů'!H761="","",'Statistika podle krajů'!H761/'podle krajů na 100tis.obyvatel'!H$5*100000)</f>
        <v>31.553562171786609</v>
      </c>
      <c r="I761" s="22">
        <f>IF('Statistika podle krajů'!I761="","",'Statistika podle krajů'!I761/'podle krajů na 100tis.obyvatel'!I$5*100000)</f>
        <v>17.03988238855645</v>
      </c>
      <c r="J761" s="22">
        <f>IF('Statistika podle krajů'!J761="","",'Statistika podle krajů'!J761/'podle krajů na 100tis.obyvatel'!J$5*100000)</f>
        <v>24.298686340311711</v>
      </c>
      <c r="K761" s="22">
        <f>IF('Statistika podle krajů'!K761="","",'Statistika podle krajů'!K761/'podle krajů na 100tis.obyvatel'!K$5*100000)</f>
        <v>42.760776990778972</v>
      </c>
      <c r="L761" s="22">
        <f>IF('Statistika podle krajů'!L761="","",'Statistika podle krajů'!L761/'podle krajů na 100tis.obyvatel'!L$5*100000)</f>
        <v>24.580763748658757</v>
      </c>
      <c r="M761" s="22">
        <f>IF('Statistika podle krajů'!M761="","",'Statistika podle krajů'!M761/'podle krajů na 100tis.obyvatel'!M$5*100000)</f>
        <v>30.220801721478129</v>
      </c>
      <c r="N761" s="22">
        <f>IF('Statistika podle krajů'!N761="","",'Statistika podle krajů'!N761/'podle krajů na 100tis.obyvatel'!N$5*100000)</f>
        <v>24.718696088781314</v>
      </c>
      <c r="O761" s="23">
        <f>IF('Statistika podle krajů'!O761="","",'Statistika podle krajů'!O761/'podle krajů na 100tis.obyvatel'!O$5*100000)</f>
        <v>24.905479955253433</v>
      </c>
      <c r="Q761" s="24">
        <f>IF('Statistika podle krajů'!Q761="","",'Statistika podle krajů'!Q761/'podle krajů na 100tis.obyvatel'!$Q$5*100000)</f>
        <v>27.53896389347274</v>
      </c>
    </row>
    <row r="762" spans="1:17" x14ac:dyDescent="0.2">
      <c r="A762" s="52">
        <v>44647</v>
      </c>
      <c r="B762" s="22">
        <f>IF('Statistika podle krajů'!B762="","",'Statistika podle krajů'!B762/'podle krajů na 100tis.obyvatel'!B$5*100000)</f>
        <v>61.618528449863589</v>
      </c>
      <c r="C762" s="22">
        <f>IF('Statistika podle krajů'!C762="","",'Statistika podle krajů'!C762/'podle krajů na 100tis.obyvatel'!C$5*100000)</f>
        <v>15.160911416238489</v>
      </c>
      <c r="D762" s="22">
        <f>IF('Statistika podle krajů'!D762="","",'Statistika podle krajů'!D762/'podle krajů na 100tis.obyvatel'!D$5*100000)</f>
        <v>15.681208788308339</v>
      </c>
      <c r="E762" s="22">
        <f>IF('Statistika podle krajů'!E762="","",'Statistika podle krajů'!E762/'podle krajů na 100tis.obyvatel'!E$5*100000)</f>
        <v>22.037670855519334</v>
      </c>
      <c r="F762" s="22">
        <f>IF('Statistika podle krajů'!F762="","",'Statistika podle krajů'!F762/'podle krajů na 100tis.obyvatel'!F$5*100000)</f>
        <v>11.199196372817854</v>
      </c>
      <c r="G762" s="22">
        <f>IF('Statistika podle krajů'!G762="","",'Statistika podle krajů'!G762/'podle krajů na 100tis.obyvatel'!G$5*100000)</f>
        <v>18.027565121533804</v>
      </c>
      <c r="H762" s="22">
        <f>IF('Statistika podle krajů'!H762="","",'Statistika podle krajů'!H762/'podle krajů na 100tis.obyvatel'!H$5*100000)</f>
        <v>31.553562171786609</v>
      </c>
      <c r="I762" s="22">
        <f>IF('Statistika podle krajů'!I762="","",'Statistika podle krajů'!I762/'podle krajů na 100tis.obyvatel'!I$5*100000)</f>
        <v>17.03988238855645</v>
      </c>
      <c r="J762" s="22">
        <f>IF('Statistika podle krajů'!J762="","",'Statistika podle krajů'!J762/'podle krajů na 100tis.obyvatel'!J$5*100000)</f>
        <v>24.298686340311711</v>
      </c>
      <c r="K762" s="22">
        <f>IF('Statistika podle krajů'!K762="","",'Statistika podle krajů'!K762/'podle krajů na 100tis.obyvatel'!K$5*100000)</f>
        <v>42.760776990778972</v>
      </c>
      <c r="L762" s="22">
        <f>IF('Statistika podle krajů'!L762="","",'Statistika podle krajů'!L762/'podle krajů na 100tis.obyvatel'!L$5*100000)</f>
        <v>24.580763748658757</v>
      </c>
      <c r="M762" s="22">
        <f>IF('Statistika podle krajů'!M762="","",'Statistika podle krajů'!M762/'podle krajů na 100tis.obyvatel'!M$5*100000)</f>
        <v>30.220801721478129</v>
      </c>
      <c r="N762" s="22">
        <f>IF('Statistika podle krajů'!N762="","",'Statistika podle krajů'!N762/'podle krajů na 100tis.obyvatel'!N$5*100000)</f>
        <v>24.718696088781314</v>
      </c>
      <c r="O762" s="23">
        <f>IF('Statistika podle krajů'!O762="","",'Statistika podle krajů'!O762/'podle krajů na 100tis.obyvatel'!O$5*100000)</f>
        <v>24.905479955253433</v>
      </c>
      <c r="Q762" s="24">
        <f>IF('Statistika podle krajů'!Q762="","",'Statistika podle krajů'!Q762/'podle krajů na 100tis.obyvatel'!$Q$5*100000)</f>
        <v>27.529612802167655</v>
      </c>
    </row>
    <row r="763" spans="1:17" x14ac:dyDescent="0.2">
      <c r="A763" s="52">
        <v>44648</v>
      </c>
      <c r="B763" s="22">
        <f>IF('Statistika podle krajů'!B763="","",'Statistika podle krajů'!B763/'podle krajů na 100tis.obyvatel'!B$5*100000)</f>
        <v>61.769554254887758</v>
      </c>
      <c r="C763" s="22">
        <f>IF('Statistika podle krajů'!C763="","",'Statistika podle krajů'!C763/'podle krajů na 100tis.obyvatel'!C$5*100000)</f>
        <v>14.511158069828271</v>
      </c>
      <c r="D763" s="22">
        <f>IF('Statistika podle krajů'!D763="","",'Statistika podle krajů'!D763/'podle krajů na 100tis.obyvatel'!D$5*100000)</f>
        <v>15.681208788308339</v>
      </c>
      <c r="E763" s="22">
        <f>IF('Statistika podle krajů'!E763="","",'Statistika podle krajů'!E763/'podle krajů na 100tis.obyvatel'!E$5*100000)</f>
        <v>22.207191400561793</v>
      </c>
      <c r="F763" s="22">
        <f>IF('Statistika podle krajů'!F763="","",'Statistika podle krajů'!F763/'podle krajů na 100tis.obyvatel'!F$5*100000)</f>
        <v>11.53856595987294</v>
      </c>
      <c r="G763" s="22">
        <f>IF('Statistika podle krajů'!G763="","",'Statistika podle krajů'!G763/'podle krajů na 100tis.obyvatel'!G$5*100000)</f>
        <v>18.027565121533804</v>
      </c>
      <c r="H763" s="22">
        <f>IF('Statistika podle krajů'!H763="","",'Statistika podle krajů'!H763/'podle krajů na 100tis.obyvatel'!H$5*100000)</f>
        <v>31.778944758727942</v>
      </c>
      <c r="I763" s="22">
        <f>IF('Statistika podle krajů'!I763="","",'Statistika podle krajů'!I763/'podle krajů na 100tis.obyvatel'!I$5*100000)</f>
        <v>18.308809800470229</v>
      </c>
      <c r="J763" s="22">
        <f>IF('Statistika podle krajů'!J763="","",'Statistika podle krajů'!J763/'podle krajů na 100tis.obyvatel'!J$5*100000)</f>
        <v>17.219541501008301</v>
      </c>
      <c r="K763" s="22">
        <f>IF('Statistika podle krajů'!K763="","",'Statistika podle krajů'!K763/'podle krajů na 100tis.obyvatel'!K$5*100000)</f>
        <v>44.91843087563479</v>
      </c>
      <c r="L763" s="22">
        <f>IF('Statistika podle krajů'!L763="","",'Statistika podle krajů'!L763/'podle krajů na 100tis.obyvatel'!L$5*100000)</f>
        <v>23.993510007223218</v>
      </c>
      <c r="M763" s="22">
        <f>IF('Statistika podle krajů'!M763="","",'Statistika podle krajů'!M763/'podle krajů na 100tis.obyvatel'!M$5*100000)</f>
        <v>30.537249907043346</v>
      </c>
      <c r="N763" s="22">
        <f>IF('Statistika podle krajů'!N763="","",'Statistika podle krajů'!N763/'podle krajů na 100tis.obyvatel'!N$5*100000)</f>
        <v>16.479130725854212</v>
      </c>
      <c r="O763" s="23">
        <f>IF('Statistika podle krajů'!O763="","",'Statistika podle krajů'!O763/'podle krajů na 100tis.obyvatel'!O$5*100000)</f>
        <v>24.738888116087857</v>
      </c>
      <c r="Q763" s="24">
        <f>IF('Statistika podle krajů'!Q763="","",'Statistika podle krajů'!Q763/'podle krajů na 100tis.obyvatel'!$Q$5*100000)</f>
        <v>26.800227680371098</v>
      </c>
    </row>
    <row r="764" spans="1:17" x14ac:dyDescent="0.2">
      <c r="A764" s="52">
        <v>44649</v>
      </c>
      <c r="B764" s="22">
        <f>IF('Statistika podle krajů'!B764="","",'Statistika podle krajů'!B764/'podle krajů na 100tis.obyvatel'!B$5*100000)</f>
        <v>61.769554254887758</v>
      </c>
      <c r="C764" s="22">
        <f>IF('Statistika podle krajů'!C764="","",'Statistika podle krajů'!C764/'podle krajů na 100tis.obyvatel'!C$5*100000)</f>
        <v>14.655547702363876</v>
      </c>
      <c r="D764" s="22">
        <f>IF('Statistika podle krajů'!D764="","",'Statistika podle krajů'!D764/'podle krajů na 100tis.obyvatel'!D$5*100000)</f>
        <v>15.836468281261887</v>
      </c>
      <c r="E764" s="22">
        <f>IF('Statistika podle krajů'!E764="","",'Statistika podle krajů'!E764/'podle krajů na 100tis.obyvatel'!E$5*100000)</f>
        <v>22.546232490646705</v>
      </c>
      <c r="F764" s="22">
        <f>IF('Statistika podle krajů'!F764="","",'Statistika podle krajů'!F764/'podle krajů na 100tis.obyvatel'!F$5*100000)</f>
        <v>9.8417180245975082</v>
      </c>
      <c r="G764" s="22">
        <f>IF('Statistika podle krajů'!G764="","",'Statistika podle krajů'!G764/'podle krajů na 100tis.obyvatel'!G$5*100000)</f>
        <v>16.931294269548641</v>
      </c>
      <c r="H764" s="22">
        <f>IF('Statistika podle krajů'!H764="","",'Statistika podle krajů'!H764/'podle krajů na 100tis.obyvatel'!H$5*100000)</f>
        <v>31.778944758727942</v>
      </c>
      <c r="I764" s="22">
        <f>IF('Statistika podle krajů'!I764="","",'Statistika podle krajů'!I764/'podle krajů na 100tis.obyvatel'!I$5*100000)</f>
        <v>18.308809800470229</v>
      </c>
      <c r="J764" s="22">
        <f>IF('Statistika podle krajů'!J764="","",'Statistika podle krajů'!J764/'podle krajů na 100tis.obyvatel'!J$5*100000)</f>
        <v>17.602197978808483</v>
      </c>
      <c r="K764" s="22">
        <f>IF('Statistika podle krajů'!K764="","",'Statistika podle krajů'!K764/'podle krajů na 100tis.obyvatel'!K$5*100000)</f>
        <v>40.995423812260576</v>
      </c>
      <c r="L764" s="22">
        <f>IF('Statistika podle krajů'!L764="","",'Statistika podle krajů'!L764/'podle krajů na 100tis.obyvatel'!L$5*100000)</f>
        <v>23.993510007223218</v>
      </c>
      <c r="M764" s="22">
        <f>IF('Statistika podle krajů'!M764="","",'Statistika podle krajů'!M764/'podle krajů na 100tis.obyvatel'!M$5*100000)</f>
        <v>29.587905350347697</v>
      </c>
      <c r="N764" s="22">
        <f>IF('Statistika podle krajů'!N764="","",'Statistika podle krajů'!N764/'podle krajů na 100tis.obyvatel'!N$5*100000)</f>
        <v>16.307473114126566</v>
      </c>
      <c r="O764" s="23">
        <f>IF('Statistika podle krajů'!O764="","",'Statistika podle krajů'!O764/'podle krajů na 100tis.obyvatel'!O$5*100000)</f>
        <v>24.155816679008346</v>
      </c>
      <c r="Q764" s="24">
        <f>IF('Statistika podle krajů'!Q764="","",'Statistika podle krajů'!Q764/'podle krajů na 100tis.obyvatel'!$Q$5*100000)</f>
        <v>26.416832936862647</v>
      </c>
    </row>
    <row r="765" spans="1:17" x14ac:dyDescent="0.2">
      <c r="A765" s="52">
        <v>44650</v>
      </c>
      <c r="B765" s="22">
        <f>IF('Statistika podle krajů'!B765="","",'Statistika podle krajů'!B765/'podle krajů na 100tis.obyvatel'!B$5*100000)</f>
        <v>61.845067157399846</v>
      </c>
      <c r="C765" s="22">
        <f>IF('Statistika podle krajů'!C765="","",'Statistika podle krajů'!C765/'podle krajů na 100tis.obyvatel'!C$5*100000)</f>
        <v>14.511158069828271</v>
      </c>
      <c r="D765" s="22">
        <f>IF('Statistika podle krajů'!D765="","",'Statistika podle krajů'!D765/'podle krajů na 100tis.obyvatel'!D$5*100000)</f>
        <v>15.060170816494148</v>
      </c>
      <c r="E765" s="22">
        <f>IF('Statistika podle krajů'!E765="","",'Statistika podle krajů'!E765/'podle krajů na 100tis.obyvatel'!E$5*100000)</f>
        <v>22.885273580731617</v>
      </c>
      <c r="F765" s="22">
        <f>IF('Statistika podle krajů'!F765="","",'Statistika podle krajů'!F765/'podle krajů na 100tis.obyvatel'!F$5*100000)</f>
        <v>10.181087611652595</v>
      </c>
      <c r="G765" s="22">
        <f>IF('Statistika podle krajů'!G765="","",'Statistika podle krajů'!G765/'podle krajů na 100tis.obyvatel'!G$5*100000)</f>
        <v>16.565870652220255</v>
      </c>
      <c r="H765" s="22">
        <f>IF('Statistika podle krajů'!H765="","",'Statistika podle krajů'!H765/'podle krajů na 100tis.obyvatel'!H$5*100000)</f>
        <v>30.426649237079943</v>
      </c>
      <c r="I765" s="22">
        <f>IF('Statistika podle krajů'!I765="","",'Statistika podle krajů'!I765/'podle krajů na 100tis.obyvatel'!I$5*100000)</f>
        <v>17.221157733115561</v>
      </c>
      <c r="J765" s="22">
        <f>IF('Statistika podle krajů'!J765="","",'Statistika podle krajů'!J765/'podle krajů na 100tis.obyvatel'!J$5*100000)</f>
        <v>17.793526217708575</v>
      </c>
      <c r="K765" s="22">
        <f>IF('Statistika podle krajů'!K765="","",'Statistika podle krajů'!K765/'podle krajů na 100tis.obyvatel'!K$5*100000)</f>
        <v>30.011004034812764</v>
      </c>
      <c r="L765" s="22">
        <f>IF('Statistika podle krajů'!L765="","",'Statistika podle krajů'!L765/'podle krajů na 100tis.obyvatel'!L$5*100000)</f>
        <v>23.490149657421334</v>
      </c>
      <c r="M765" s="22">
        <f>IF('Statistika podle krajů'!M765="","",'Statistika podle krajů'!M765/'podle krajů na 100tis.obyvatel'!M$5*100000)</f>
        <v>27.847440329739008</v>
      </c>
      <c r="N765" s="22">
        <f>IF('Statistika podle krajů'!N765="","",'Statistika podle krajů'!N765/'podle krajů na 100tis.obyvatel'!N$5*100000)</f>
        <v>15.105869832033028</v>
      </c>
      <c r="O765" s="23">
        <f>IF('Statistika podle krajů'!O765="","",'Statistika podle krajů'!O765/'podle krajů na 100tis.obyvatel'!O$5*100000)</f>
        <v>23.406153402763259</v>
      </c>
      <c r="Q765" s="24">
        <f>IF('Statistika podle krajů'!Q765="","",'Statistika podle krajů'!Q765/'podle krajů na 100tis.obyvatel'!$Q$5*100000)</f>
        <v>25.425617258523729</v>
      </c>
    </row>
    <row r="766" spans="1:17" ht="13.5" thickBot="1" x14ac:dyDescent="0.25">
      <c r="A766" s="41">
        <v>44651</v>
      </c>
      <c r="B766" s="42">
        <f>IF('Statistika podle krajů'!B766="","",'Statistika podle krajů'!B766/'podle krajů na 100tis.obyvatel'!B$5*100000)</f>
        <v>61.391989742327326</v>
      </c>
      <c r="C766" s="43">
        <f>IF('Statistika podle krajů'!C766="","",'Statistika podle krajů'!C766/'podle krajů na 100tis.obyvatel'!C$5*100000)</f>
        <v>14.511158069828271</v>
      </c>
      <c r="D766" s="43">
        <f>IF('Statistika podle krajů'!D766="","",'Statistika podle krajů'!D766/'podle krajů na 100tis.obyvatel'!D$5*100000)</f>
        <v>15.370689802401243</v>
      </c>
      <c r="E766" s="43">
        <f>IF('Statistika podle krajů'!E766="","",'Statistika podle krajů'!E766/'podle krajů na 100tis.obyvatel'!E$5*100000)</f>
        <v>21.190068130307051</v>
      </c>
      <c r="F766" s="43">
        <f>IF('Statistika podle krajů'!F766="","",'Statistika podle krajů'!F766/'podle krajů na 100tis.obyvatel'!F$5*100000)</f>
        <v>9.5023484375424214</v>
      </c>
      <c r="G766" s="43">
        <f>IF('Statistika podle krajů'!G766="","",'Statistika podle krajů'!G766/'podle krajů na 100tis.obyvatel'!G$5*100000)</f>
        <v>16.565870652220255</v>
      </c>
      <c r="H766" s="43">
        <f>IF('Statistika podle krajů'!H766="","",'Statistika podle krajů'!H766/'podle krajů na 100tis.obyvatel'!H$5*100000)</f>
        <v>29.074353715431943</v>
      </c>
      <c r="I766" s="43">
        <f>IF('Statistika podle krajů'!I766="","",'Statistika podle krajů'!I766/'podle krajů na 100tis.obyvatel'!I$5*100000)</f>
        <v>17.221157733115561</v>
      </c>
      <c r="J766" s="43">
        <f>IF('Statistika podle krajů'!J766="","",'Statistika podle krajů'!J766/'podle krajů na 100tis.obyvatel'!J$5*100000)</f>
        <v>17.410869739908392</v>
      </c>
      <c r="K766" s="43">
        <f>IF('Statistika podle krajů'!K766="","",'Statistika podle krajů'!K766/'podle krajů na 100tis.obyvatel'!K$5*100000)</f>
        <v>29.618703328475341</v>
      </c>
      <c r="L766" s="43">
        <f>IF('Statistika podle krajů'!L766="","",'Statistika podle krajů'!L766/'podle krajů na 100tis.obyvatel'!L$5*100000)</f>
        <v>23.154576090886746</v>
      </c>
      <c r="M766" s="43">
        <f>IF('Statistika podle krajů'!M766="","",'Statistika podle krajů'!M766/'podle krajů na 100tis.obyvatel'!M$5*100000)</f>
        <v>28.005664422521619</v>
      </c>
      <c r="N766" s="43">
        <f>IF('Statistika podle krajů'!N766="","",'Statistika podle krajů'!N766/'podle krajů na 100tis.obyvatel'!N$5*100000)</f>
        <v>13.217636103028898</v>
      </c>
      <c r="O766" s="44">
        <f>IF('Statistika podle krajů'!O766="","",'Statistika podle krajů'!O766/'podle krajů na 100tis.obyvatel'!O$5*100000)</f>
        <v>23.239561563597682</v>
      </c>
      <c r="Q766" s="45">
        <f>IF('Statistika podle krajů'!Q766="","",'Statistika podle krajů'!Q766/'podle krajů na 100tis.obyvatel'!$Q$5*100000)</f>
        <v>25.032871423710198</v>
      </c>
    </row>
    <row r="767" spans="1:17" ht="13.5" thickTop="1" x14ac:dyDescent="0.2">
      <c r="A767" s="52">
        <v>44652</v>
      </c>
      <c r="B767" s="22">
        <f>IF('Statistika podle krajů'!B767="","",'Statistika podle krajů'!B767/'podle krajů na 100tis.obyvatel'!B$5*100000)</f>
        <v>60.863399424742703</v>
      </c>
      <c r="C767" s="22">
        <f>IF('Statistika podle krajů'!C767="","",'Statistika podle krajů'!C767/'podle krajů na 100tis.obyvatel'!C$5*100000)</f>
        <v>14.22237880475706</v>
      </c>
      <c r="D767" s="22">
        <f>IF('Statistika podle krajů'!D767="","",'Statistika podle krajů'!D767/'podle krajů na 100tis.obyvatel'!D$5*100000)</f>
        <v>14.12861385877286</v>
      </c>
      <c r="E767" s="22">
        <f>IF('Statistika podle krajů'!E767="","",'Statistika podle krajů'!E767/'podle krajů na 100tis.obyvatel'!E$5*100000)</f>
        <v>21.190068130307051</v>
      </c>
      <c r="F767" s="22">
        <f>IF('Statistika podle krajů'!F767="","",'Statistika podle krajů'!F767/'podle krajů na 100tis.obyvatel'!F$5*100000)</f>
        <v>9.8417180245975082</v>
      </c>
      <c r="G767" s="22">
        <f>IF('Statistika podle krajů'!G767="","",'Statistika podle krajů'!G767/'podle krajů na 100tis.obyvatel'!G$5*100000)</f>
        <v>16.565870652220255</v>
      </c>
      <c r="H767" s="22">
        <f>IF('Statistika podle krajů'!H767="","",'Statistika podle krajů'!H767/'podle krajů na 100tis.obyvatel'!H$5*100000)</f>
        <v>27.04591043295995</v>
      </c>
      <c r="I767" s="22">
        <f>IF('Statistika podle krajů'!I767="","",'Statistika podle krajů'!I767/'podle krajů na 100tis.obyvatel'!I$5*100000)</f>
        <v>16.496056354879119</v>
      </c>
      <c r="J767" s="22">
        <f>IF('Statistika podle krajů'!J767="","",'Statistika podle krajů'!J767/'podle krajů na 100tis.obyvatel'!J$5*100000)</f>
        <v>16.645556784308024</v>
      </c>
      <c r="K767" s="22">
        <f>IF('Statistika podle krajů'!K767="","",'Statistika podle krajů'!K767/'podle krajů na 100tis.obyvatel'!K$5*100000)</f>
        <v>26.284147324607257</v>
      </c>
      <c r="L767" s="22">
        <f>IF('Statistika podle krajů'!L767="","",'Statistika podle krajů'!L767/'podle krajů na 100tis.obyvatel'!L$5*100000)</f>
        <v>22.483428957817562</v>
      </c>
      <c r="M767" s="22">
        <f>IF('Statistika podle krajů'!M767="","",'Statistika podle krajů'!M767/'podle krajů na 100tis.obyvatel'!M$5*100000)</f>
        <v>27.21454395860858</v>
      </c>
      <c r="N767" s="22">
        <f>IF('Statistika podle krajů'!N767="","",'Statistika podle krajů'!N767/'podle krajů na 100tis.obyvatel'!N$5*100000)</f>
        <v>12.874320879573602</v>
      </c>
      <c r="O767" s="23">
        <f>IF('Statistika podle krajů'!O767="","",'Statistika podle krajů'!O767/'podle krajů na 100tis.obyvatel'!O$5*100000)</f>
        <v>22.489898287352595</v>
      </c>
      <c r="Q767" s="24">
        <f>IF('Statistika podle krajů'!Q767="","",'Statistika podle krajů'!Q767/'podle krajů na 100tis.obyvatel'!$Q$5*100000)</f>
        <v>24.322188484523803</v>
      </c>
    </row>
    <row r="768" spans="1:17" x14ac:dyDescent="0.2">
      <c r="A768" s="52">
        <v>44653</v>
      </c>
      <c r="B768" s="22">
        <f>IF('Statistika podle krajů'!B768="","",'Statistika podle krajů'!B768/'podle krajů na 100tis.obyvatel'!B$5*100000)</f>
        <v>60.032757497109742</v>
      </c>
      <c r="C768" s="22">
        <f>IF('Statistika podle krajů'!C768="","",'Statistika podle krajů'!C768/'podle krajů na 100tis.obyvatel'!C$5*100000)</f>
        <v>13.861404723418049</v>
      </c>
      <c r="D768" s="22">
        <f>IF('Statistika podle krajů'!D768="","",'Statistika podle krajů'!D768/'podle krajů na 100tis.obyvatel'!D$5*100000)</f>
        <v>13.197056901051573</v>
      </c>
      <c r="E768" s="22">
        <f>IF('Statistika podle krajů'!E768="","",'Statistika podle krajů'!E768/'podle krajů na 100tis.obyvatel'!E$5*100000)</f>
        <v>21.020547585264595</v>
      </c>
      <c r="F768" s="22">
        <f>IF('Statistika podle krajů'!F768="","",'Statistika podle krajů'!F768/'podle krajů na 100tis.obyvatel'!F$5*100000)</f>
        <v>9.5023484375424214</v>
      </c>
      <c r="G768" s="22">
        <f>IF('Statistika podle krajů'!G768="","",'Statistika podle krajů'!G768/'podle krajů na 100tis.obyvatel'!G$5*100000)</f>
        <v>16.32225490733466</v>
      </c>
      <c r="H768" s="22">
        <f>IF('Statistika podle krajů'!H768="","",'Statistika podle krajů'!H768/'podle krajů na 100tis.obyvatel'!H$5*100000)</f>
        <v>27.04591043295995</v>
      </c>
      <c r="I768" s="22">
        <f>IF('Statistika podle krajů'!I768="","",'Statistika podle krajů'!I768/'podle krajů na 100tis.obyvatel'!I$5*100000)</f>
        <v>15.77095497664267</v>
      </c>
      <c r="J768" s="22">
        <f>IF('Statistika podle krajů'!J768="","",'Statistika podle krajů'!J768/'podle krajů na 100tis.obyvatel'!J$5*100000)</f>
        <v>16.645556784308024</v>
      </c>
      <c r="K768" s="22">
        <f>IF('Statistika podle krajů'!K768="","",'Statistika podle krajů'!K768/'podle krajů na 100tis.obyvatel'!K$5*100000)</f>
        <v>25.499545911932415</v>
      </c>
      <c r="L768" s="22">
        <f>IF('Statistika podle krajů'!L768="","",'Statistika podle krajů'!L768/'podle krajů na 100tis.obyvatel'!L$5*100000)</f>
        <v>22.231748782916622</v>
      </c>
      <c r="M768" s="22">
        <f>IF('Statistika podle krajů'!M768="","",'Statistika podle krajů'!M768/'podle krajů na 100tis.obyvatel'!M$5*100000)</f>
        <v>27.21454395860858</v>
      </c>
      <c r="N768" s="22">
        <f>IF('Statistika podle krajů'!N768="","",'Statistika podle krajů'!N768/'podle krajů na 100tis.obyvatel'!N$5*100000)</f>
        <v>12.359348044390657</v>
      </c>
      <c r="O768" s="23">
        <f>IF('Statistika podle krajů'!O768="","",'Statistika podle krajů'!O768/'podle krajů na 100tis.obyvatel'!O$5*100000)</f>
        <v>22.240010528604234</v>
      </c>
      <c r="Q768" s="24">
        <f>IF('Statistika podle krajů'!Q768="","",'Statistika podle krajů'!Q768/'podle krajů na 100tis.obyvatel'!$Q$5*100000)</f>
        <v>23.920091558405186</v>
      </c>
    </row>
    <row r="769" spans="1:17" x14ac:dyDescent="0.2">
      <c r="A769" s="52">
        <v>44654</v>
      </c>
      <c r="B769" s="22">
        <f>IF('Statistika podle krajů'!B769="","",'Statistika podle krajů'!B769/'podle krajů na 100tis.obyvatel'!B$5*100000)</f>
        <v>60.032757497109742</v>
      </c>
      <c r="C769" s="22">
        <f>IF('Statistika podle krajů'!C769="","",'Statistika podle krajů'!C769/'podle krajů na 100tis.obyvatel'!C$5*100000)</f>
        <v>13.861404723418049</v>
      </c>
      <c r="D769" s="22">
        <f>IF('Statistika podle krajů'!D769="","",'Statistika podle krajů'!D769/'podle krajů na 100tis.obyvatel'!D$5*100000)</f>
        <v>13.197056901051573</v>
      </c>
      <c r="E769" s="22">
        <f>IF('Statistika podle krajů'!E769="","",'Statistika podle krajů'!E769/'podle krajů na 100tis.obyvatel'!E$5*100000)</f>
        <v>21.020547585264595</v>
      </c>
      <c r="F769" s="22">
        <f>IF('Statistika podle krajů'!F769="","",'Statistika podle krajů'!F769/'podle krajů na 100tis.obyvatel'!F$5*100000)</f>
        <v>9.5023484375424214</v>
      </c>
      <c r="G769" s="22">
        <f>IF('Statistika podle krajů'!G769="","",'Statistika podle krajů'!G769/'podle krajů na 100tis.obyvatel'!G$5*100000)</f>
        <v>16.32225490733466</v>
      </c>
      <c r="H769" s="22">
        <f>IF('Statistika podle krajů'!H769="","",'Statistika podle krajů'!H769/'podle krajů na 100tis.obyvatel'!H$5*100000)</f>
        <v>27.04591043295995</v>
      </c>
      <c r="I769" s="22">
        <f>IF('Statistika podle krajů'!I769="","",'Statistika podle krajů'!I769/'podle krajů na 100tis.obyvatel'!I$5*100000)</f>
        <v>15.589679632083563</v>
      </c>
      <c r="J769" s="22">
        <f>IF('Statistika podle krajů'!J769="","",'Statistika podle krajů'!J769/'podle krajů na 100tis.obyvatel'!J$5*100000)</f>
        <v>16.645556784308024</v>
      </c>
      <c r="K769" s="22">
        <f>IF('Statistika podle krajů'!K769="","",'Statistika podle krajů'!K769/'podle krajů na 100tis.obyvatel'!K$5*100000)</f>
        <v>25.3033955587637</v>
      </c>
      <c r="L769" s="22">
        <f>IF('Statistika podle krajů'!L769="","",'Statistika podle krajů'!L769/'podle krajů na 100tis.obyvatel'!L$5*100000)</f>
        <v>22.231748782916622</v>
      </c>
      <c r="M769" s="22">
        <f>IF('Statistika podle krajů'!M769="","",'Statistika podle krajů'!M769/'podle krajů na 100tis.obyvatel'!M$5*100000)</f>
        <v>27.21454395860858</v>
      </c>
      <c r="N769" s="22">
        <f>IF('Statistika podle krajů'!N769="","",'Statistika podle krajů'!N769/'podle krajů na 100tis.obyvatel'!N$5*100000)</f>
        <v>12.359348044390657</v>
      </c>
      <c r="O769" s="23">
        <f>IF('Statistika podle krajů'!O769="","",'Statistika podle krajů'!O769/'podle krajů na 100tis.obyvatel'!O$5*100000)</f>
        <v>22.073418689438661</v>
      </c>
      <c r="Q769" s="24">
        <f>IF('Statistika podle krajů'!Q769="","",'Statistika podle krajů'!Q769/'podle krajů na 100tis.obyvatel'!$Q$5*100000)</f>
        <v>23.88268719318485</v>
      </c>
    </row>
    <row r="770" spans="1:17" x14ac:dyDescent="0.2">
      <c r="A770" s="52">
        <v>44655</v>
      </c>
      <c r="B770" s="22">
        <f>IF('Statistika podle krajů'!B770="","",'Statistika podle krajů'!B770/'podle krajů na 100tis.obyvatel'!B$5*100000)</f>
        <v>60.561347814694358</v>
      </c>
      <c r="C770" s="22">
        <f>IF('Statistika podle krajů'!C770="","",'Statistika podle krajů'!C770/'podle krajů na 100tis.obyvatel'!C$5*100000)</f>
        <v>13.500430642079037</v>
      </c>
      <c r="D770" s="22">
        <f>IF('Statistika podle krajů'!D770="","",'Statistika podle krajů'!D770/'podle krajů na 100tis.obyvatel'!D$5*100000)</f>
        <v>12.110240450376738</v>
      </c>
      <c r="E770" s="22">
        <f>IF('Statistika podle krajů'!E770="","",'Statistika podle krajů'!E770/'podle krajů na 100tis.obyvatel'!E$5*100000)</f>
        <v>21.020547585264595</v>
      </c>
      <c r="F770" s="22">
        <f>IF('Statistika podle krajů'!F770="","",'Statistika podle krajů'!F770/'podle krajů na 100tis.obyvatel'!F$5*100000)</f>
        <v>9.1629788504873346</v>
      </c>
      <c r="G770" s="22">
        <f>IF('Statistika podle krajů'!G770="","",'Statistika podle krajů'!G770/'podle krajů na 100tis.obyvatel'!G$5*100000)</f>
        <v>16.687678524663049</v>
      </c>
      <c r="H770" s="22">
        <f>IF('Statistika podle krajů'!H770="","",'Statistika podle krajů'!H770/'podle krajů na 100tis.obyvatel'!H$5*100000)</f>
        <v>26.144380085194616</v>
      </c>
      <c r="I770" s="22">
        <f>IF('Statistika podle krajů'!I770="","",'Statistika podle krajů'!I770/'podle krajů na 100tis.obyvatel'!I$5*100000)</f>
        <v>15.589679632083563</v>
      </c>
      <c r="J770" s="22">
        <f>IF('Statistika podle krajů'!J770="","",'Statistika podle krajů'!J770/'podle krajů na 100tis.obyvatel'!J$5*100000)</f>
        <v>16.836885023208115</v>
      </c>
      <c r="K770" s="22">
        <f>IF('Statistika podle krajů'!K770="","",'Statistika podle krajů'!K770/'podle krajů na 100tis.obyvatel'!K$5*100000)</f>
        <v>28.049500503125657</v>
      </c>
      <c r="L770" s="22">
        <f>IF('Statistika podle krajů'!L770="","",'Statistika podle krajů'!L770/'podle krajů na 100tis.obyvatel'!L$5*100000)</f>
        <v>22.231748782916622</v>
      </c>
      <c r="M770" s="22">
        <f>IF('Statistika podle krajů'!M770="","",'Statistika podle krajů'!M770/'podle krajů na 100tis.obyvatel'!M$5*100000)</f>
        <v>26.423423494695534</v>
      </c>
      <c r="N770" s="22">
        <f>IF('Statistika podle krajů'!N770="","",'Statistika podle krajů'!N770/'podle krajů na 100tis.obyvatel'!N$5*100000)</f>
        <v>11.32940237402477</v>
      </c>
      <c r="O770" s="23">
        <f>IF('Statistika podle krajů'!O770="","",'Statistika podle krajů'!O770/'podle krajů na 100tis.obyvatel'!O$5*100000)</f>
        <v>20.657388056531275</v>
      </c>
      <c r="Q770" s="24">
        <f>IF('Statistika podle krajů'!Q770="","",'Statistika podle krajů'!Q770/'podle krajů na 100tis.obyvatel'!$Q$5*100000)</f>
        <v>23.695665367083169</v>
      </c>
    </row>
    <row r="771" spans="1:17" x14ac:dyDescent="0.2">
      <c r="A771" s="52">
        <v>44656</v>
      </c>
      <c r="B771" s="22">
        <f>IF('Statistika podle krajů'!B771="","",'Statistika podle krajů'!B771/'podle krajů na 100tis.obyvatel'!B$5*100000)</f>
        <v>60.48583491218227</v>
      </c>
      <c r="C771" s="22">
        <f>IF('Statistika podle krajů'!C771="","",'Statistika podle krajů'!C771/'podle krajů na 100tis.obyvatel'!C$5*100000)</f>
        <v>13.211651377007829</v>
      </c>
      <c r="D771" s="22">
        <f>IF('Statistika podle krajů'!D771="","",'Statistika podle krajů'!D771/'podle krajů na 100tis.obyvatel'!D$5*100000)</f>
        <v>12.110240450376738</v>
      </c>
      <c r="E771" s="22">
        <f>IF('Statistika podle krajů'!E771="","",'Statistika podle krajů'!E771/'podle krajů na 100tis.obyvatel'!E$5*100000)</f>
        <v>20.342465405094771</v>
      </c>
      <c r="F771" s="22">
        <f>IF('Statistika podle krajů'!F771="","",'Statistika podle krajů'!F771/'podle krajů na 100tis.obyvatel'!F$5*100000)</f>
        <v>8.8236092634322478</v>
      </c>
      <c r="G771" s="22">
        <f>IF('Statistika podle krajů'!G771="","",'Statistika podle krajů'!G771/'podle krajů na 100tis.obyvatel'!G$5*100000)</f>
        <v>17.053102141991438</v>
      </c>
      <c r="H771" s="22">
        <f>IF('Statistika podle krajů'!H771="","",'Statistika podle krajů'!H771/'podle krajů na 100tis.obyvatel'!H$5*100000)</f>
        <v>25.468232324370621</v>
      </c>
      <c r="I771" s="22">
        <f>IF('Statistika podle krajů'!I771="","",'Statistika podle krajů'!I771/'podle krajů na 100tis.obyvatel'!I$5*100000)</f>
        <v>14.864578253847116</v>
      </c>
      <c r="J771" s="22">
        <f>IF('Statistika podle krajů'!J771="","",'Statistika podle krajů'!J771/'podle krajů na 100tis.obyvatel'!J$5*100000)</f>
        <v>17.028213262108206</v>
      </c>
      <c r="K771" s="22">
        <f>IF('Statistika podle krajů'!K771="","",'Statistika podle krajů'!K771/'podle krajů na 100tis.obyvatel'!K$5*100000)</f>
        <v>28.245650856294365</v>
      </c>
      <c r="L771" s="22">
        <f>IF('Statistika podle krajů'!L771="","",'Statistika podle krajů'!L771/'podle krajů na 100tis.obyvatel'!L$5*100000)</f>
        <v>22.231748782916622</v>
      </c>
      <c r="M771" s="22">
        <f>IF('Statistika podle krajů'!M771="","",'Statistika podle krajů'!M771/'podle krajů na 100tis.obyvatel'!M$5*100000)</f>
        <v>26.26519940191293</v>
      </c>
      <c r="N771" s="22">
        <f>IF('Statistika podle krajů'!N771="","",'Statistika podle krajů'!N771/'podle krajů na 100tis.obyvatel'!N$5*100000)</f>
        <v>9.097853421565345</v>
      </c>
      <c r="O771" s="23">
        <f>IF('Statistika podle krajů'!O771="","",'Statistika podle krajů'!O771/'podle krajů na 100tis.obyvatel'!O$5*100000)</f>
        <v>20.574092136948487</v>
      </c>
      <c r="Q771" s="24">
        <f>IF('Statistika podle krajů'!Q771="","",'Statistika podle krajů'!Q771/'podle krajů na 100tis.obyvatel'!$Q$5*100000)</f>
        <v>23.443185901845897</v>
      </c>
    </row>
    <row r="772" spans="1:17" x14ac:dyDescent="0.2">
      <c r="A772" s="52">
        <v>44657</v>
      </c>
      <c r="B772" s="22">
        <f>IF('Statistika podle krajů'!B772="","",'Statistika podle krajů'!B772/'podle krajů na 100tis.obyvatel'!B$5*100000)</f>
        <v>59.806218789573478</v>
      </c>
      <c r="C772" s="22">
        <f>IF('Statistika podle krajů'!C772="","",'Statistika podle krajů'!C772/'podle krajů na 100tis.obyvatel'!C$5*100000)</f>
        <v>12.922872111936618</v>
      </c>
      <c r="D772" s="22">
        <f>IF('Statistika podle krajů'!D772="","",'Statistika podle krajů'!D772/'podle krajů na 100tis.obyvatel'!D$5*100000)</f>
        <v>11.799721464469641</v>
      </c>
      <c r="E772" s="22">
        <f>IF('Statistika podle krajů'!E772="","",'Statistika podle krajů'!E772/'podle krajů na 100tis.obyvatel'!E$5*100000)</f>
        <v>20.003424315009859</v>
      </c>
      <c r="F772" s="22">
        <f>IF('Statistika podle krajů'!F772="","",'Statistika podle krajů'!F772/'podle krajů na 100tis.obyvatel'!F$5*100000)</f>
        <v>8.1448700893220742</v>
      </c>
      <c r="G772" s="22">
        <f>IF('Statistika podle krajů'!G772="","",'Statistika podle krajů'!G772/'podle krajů na 100tis.obyvatel'!G$5*100000)</f>
        <v>16.931294269548641</v>
      </c>
      <c r="H772" s="22">
        <f>IF('Statistika podle krajů'!H772="","",'Statistika podle krajů'!H772/'podle krajů na 100tis.obyvatel'!H$5*100000)</f>
        <v>24.566701976605287</v>
      </c>
      <c r="I772" s="22">
        <f>IF('Statistika podle krajů'!I772="","",'Statistika podle krajů'!I772/'podle krajů na 100tis.obyvatel'!I$5*100000)</f>
        <v>14.320752220169783</v>
      </c>
      <c r="J772" s="22">
        <f>IF('Statistika podle krajů'!J772="","",'Statistika podle krajů'!J772/'podle krajů na 100tis.obyvatel'!J$5*100000)</f>
        <v>15.880243828707654</v>
      </c>
      <c r="K772" s="22">
        <f>IF('Statistika podle krajů'!K772="","",'Statistika podle krajů'!K772/'podle krajů na 100tis.obyvatel'!K$5*100000)</f>
        <v>26.872598384113392</v>
      </c>
      <c r="L772" s="22">
        <f>IF('Statistika podle krajů'!L772="","",'Statistika podle krajů'!L772/'podle krajů na 100tis.obyvatel'!L$5*100000)</f>
        <v>21.47670825821379</v>
      </c>
      <c r="M772" s="22">
        <f>IF('Statistika podle krajů'!M772="","",'Statistika podle krajů'!M772/'podle krajů na 100tis.obyvatel'!M$5*100000)</f>
        <v>26.26519940191293</v>
      </c>
      <c r="N772" s="22">
        <f>IF('Statistika podle krajů'!N772="","",'Statistika podle krajů'!N772/'podle krajů na 100tis.obyvatel'!N$5*100000)</f>
        <v>7.0379620808335703</v>
      </c>
      <c r="O772" s="23">
        <f>IF('Statistika podle krajů'!O772="","",'Statistika podle krajů'!O772/'podle krajů na 100tis.obyvatel'!O$5*100000)</f>
        <v>20.157612539034552</v>
      </c>
      <c r="Q772" s="24">
        <f>IF('Statistika podle krajů'!Q772="","",'Statistika podle krajů'!Q772/'podle krajů na 100tis.obyvatel'!$Q$5*100000)</f>
        <v>22.826013875710345</v>
      </c>
    </row>
    <row r="773" spans="1:17" x14ac:dyDescent="0.2">
      <c r="A773" s="52">
        <v>44658</v>
      </c>
      <c r="B773" s="22">
        <f>IF('Statistika podle krajů'!B773="","",'Statistika podle krajů'!B773/'podle krajů na 100tis.obyvatel'!B$5*100000)</f>
        <v>59.126602666964686</v>
      </c>
      <c r="C773" s="22">
        <f>IF('Statistika podle krajů'!C773="","",'Statistika podle krajů'!C773/'podle krajů na 100tis.obyvatel'!C$5*100000)</f>
        <v>12.778482479401015</v>
      </c>
      <c r="D773" s="22">
        <f>IF('Statistika podle krajů'!D773="","",'Statistika podle krajů'!D773/'podle krajů na 100tis.obyvatel'!D$5*100000)</f>
        <v>11.644461971516094</v>
      </c>
      <c r="E773" s="22">
        <f>IF('Statistika podle krajů'!E773="","",'Statistika podle krajů'!E773/'podle krajů na 100tis.obyvatel'!E$5*100000)</f>
        <v>19.833903769967403</v>
      </c>
      <c r="F773" s="22">
        <f>IF('Statistika podle krajů'!F773="","",'Statistika podle krajů'!F773/'podle krajů na 100tis.obyvatel'!F$5*100000)</f>
        <v>8.1448700893220742</v>
      </c>
      <c r="G773" s="22">
        <f>IF('Statistika podle krajů'!G773="","",'Statistika podle krajů'!G773/'podle krajů na 100tis.obyvatel'!G$5*100000)</f>
        <v>15.956831290006273</v>
      </c>
      <c r="H773" s="22">
        <f>IF('Statistika podle krajů'!H773="","",'Statistika podle krajů'!H773/'podle krajů na 100tis.obyvatel'!H$5*100000)</f>
        <v>24.566701976605287</v>
      </c>
      <c r="I773" s="22">
        <f>IF('Statistika podle krajů'!I773="","",'Statistika podle krajů'!I773/'podle krajů na 100tis.obyvatel'!I$5*100000)</f>
        <v>13.233100152815116</v>
      </c>
      <c r="J773" s="22">
        <f>IF('Statistika podle krajů'!J773="","",'Statistika podle krajů'!J773/'podle krajů na 100tis.obyvatel'!J$5*100000)</f>
        <v>16.454228545407933</v>
      </c>
      <c r="K773" s="22">
        <f>IF('Statistika podle krajů'!K773="","",'Statistika podle krajů'!K773/'podle krajů na 100tis.obyvatel'!K$5*100000)</f>
        <v>25.3033955587637</v>
      </c>
      <c r="L773" s="22">
        <f>IF('Statistika podle krajů'!L773="","",'Statistika podle krajů'!L773/'podle krajů na 100tis.obyvatel'!L$5*100000)</f>
        <v>21.22502808331285</v>
      </c>
      <c r="M773" s="22">
        <f>IF('Statistika podle krajů'!M773="","",'Statistika podle krajů'!M773/'podle krajů na 100tis.obyvatel'!M$5*100000)</f>
        <v>26.26519940191293</v>
      </c>
      <c r="N773" s="22">
        <f>IF('Statistika podle krajů'!N773="","",'Statistika podle krajů'!N773/'podle krajů na 100tis.obyvatel'!N$5*100000)</f>
        <v>6.5229892456506251</v>
      </c>
      <c r="O773" s="23">
        <f>IF('Statistika podle krajů'!O773="","",'Statistika podle krajů'!O773/'podle krajů na 100tis.obyvatel'!O$5*100000)</f>
        <v>19.657837021537826</v>
      </c>
      <c r="Q773" s="24">
        <f>IF('Statistika podle krajů'!Q773="","",'Statistika podle krajů'!Q773/'podle krajů na 100tis.obyvatel'!$Q$5*100000)</f>
        <v>22.41456585828664</v>
      </c>
    </row>
    <row r="774" spans="1:17" x14ac:dyDescent="0.2">
      <c r="A774" s="52">
        <v>44659</v>
      </c>
      <c r="B774" s="22">
        <f>IF('Statistika podle krajů'!B774="","",'Statistika podle krajů'!B774/'podle krajů na 100tis.obyvatel'!B$5*100000)</f>
        <v>58.975576861940517</v>
      </c>
      <c r="C774" s="22">
        <f>IF('Statistika podle krajů'!C774="","",'Statistika podle krajů'!C774/'podle krajů na 100tis.obyvatel'!C$5*100000)</f>
        <v>12.922872111936618</v>
      </c>
      <c r="D774" s="22">
        <f>IF('Statistika podle krajů'!D774="","",'Statistika podle krajů'!D774/'podle krajů na 100tis.obyvatel'!D$5*100000)</f>
        <v>11.644461971516094</v>
      </c>
      <c r="E774" s="22">
        <f>IF('Statistika podle krajů'!E774="","",'Statistika podle krajů'!E774/'podle krajů na 100tis.obyvatel'!E$5*100000)</f>
        <v>19.325342134840032</v>
      </c>
      <c r="F774" s="22">
        <f>IF('Statistika podle krajů'!F774="","",'Statistika podle krajů'!F774/'podle krajů na 100tis.obyvatel'!F$5*100000)</f>
        <v>7.8055005022669883</v>
      </c>
      <c r="G774" s="22">
        <f>IF('Statistika podle krajů'!G774="","",'Statistika podle krajů'!G774/'podle krajů na 100tis.obyvatel'!G$5*100000)</f>
        <v>14.738752565578313</v>
      </c>
      <c r="H774" s="22">
        <f>IF('Statistika podle krajů'!H774="","",'Statistika podle krajů'!H774/'podle krajů na 100tis.obyvatel'!H$5*100000)</f>
        <v>24.115936802722622</v>
      </c>
      <c r="I774" s="22">
        <f>IF('Statistika podle krajů'!I774="","",'Statistika podle krajů'!I774/'podle krajů na 100tis.obyvatel'!I$5*100000)</f>
        <v>13.414375497374227</v>
      </c>
      <c r="J774" s="22">
        <f>IF('Statistika podle krajů'!J774="","",'Statistika podle krajů'!J774/'podle krajů na 100tis.obyvatel'!J$5*100000)</f>
        <v>15.688915589807563</v>
      </c>
      <c r="K774" s="22">
        <f>IF('Statistika podle krajů'!K774="","",'Statistika podle krajů'!K774/'podle krajů na 100tis.obyvatel'!K$5*100000)</f>
        <v>24.911094852426281</v>
      </c>
      <c r="L774" s="22">
        <f>IF('Statistika podle krajů'!L774="","",'Statistika podle krajů'!L774/'podle krajů na 100tis.obyvatel'!L$5*100000)</f>
        <v>21.057241300045554</v>
      </c>
      <c r="M774" s="22">
        <f>IF('Statistika podle krajů'!M774="","",'Statistika podle krajů'!M774/'podle krajů na 100tis.obyvatel'!M$5*100000)</f>
        <v>26.26519940191293</v>
      </c>
      <c r="N774" s="22">
        <f>IF('Statistika podle krajů'!N774="","",'Statistika podle krajů'!N774/'podle krajů na 100tis.obyvatel'!N$5*100000)</f>
        <v>6.6946468573782729</v>
      </c>
      <c r="O774" s="23">
        <f>IF('Statistika podle krajů'!O774="","",'Statistika podle krajů'!O774/'podle krajů na 100tis.obyvatel'!O$5*100000)</f>
        <v>19.1580615040411</v>
      </c>
      <c r="Q774" s="24">
        <f>IF('Statistika podle krajů'!Q774="","",'Statistika podle krajů'!Q774/'podle krajů na 100tis.obyvatel'!$Q$5*100000)</f>
        <v>22.152735301744286</v>
      </c>
    </row>
    <row r="775" spans="1:17" x14ac:dyDescent="0.2">
      <c r="A775" s="52">
        <v>44660</v>
      </c>
      <c r="B775" s="22">
        <f>IF('Statistika podle krajů'!B775="","",'Statistika podle krajů'!B775/'podle krajů na 100tis.obyvatel'!B$5*100000)</f>
        <v>58.144934934307543</v>
      </c>
      <c r="C775" s="22">
        <f>IF('Statistika podle krajů'!C775="","",'Statistika podle krajů'!C775/'podle krajů na 100tis.obyvatel'!C$5*100000)</f>
        <v>12.706287663133212</v>
      </c>
      <c r="D775" s="22">
        <f>IF('Statistika podle krajů'!D775="","",'Statistika podle krajů'!D775/'podle krajů na 100tis.obyvatel'!D$5*100000)</f>
        <v>11.489202478562545</v>
      </c>
      <c r="E775" s="22">
        <f>IF('Statistika podle krajů'!E775="","",'Statistika podle krajů'!E775/'podle krajů na 100tis.obyvatel'!E$5*100000)</f>
        <v>19.325342134840032</v>
      </c>
      <c r="F775" s="22">
        <f>IF('Statistika podle krajů'!F775="","",'Statistika podle krajů'!F775/'podle krajů na 100tis.obyvatel'!F$5*100000)</f>
        <v>7.8055005022669883</v>
      </c>
      <c r="G775" s="22">
        <f>IF('Statistika podle krajů'!G775="","",'Statistika podle krajů'!G775/'podle krajů na 100tis.obyvatel'!G$5*100000)</f>
        <v>14.49513682069272</v>
      </c>
      <c r="H775" s="22">
        <f>IF('Statistika podle krajů'!H775="","",'Statistika podle krajů'!H775/'podle krajů na 100tis.obyvatel'!H$5*100000)</f>
        <v>23.214406454957292</v>
      </c>
      <c r="I775" s="22">
        <f>IF('Statistika podle krajů'!I775="","",'Statistika podle krajů'!I775/'podle krajů na 100tis.obyvatel'!I$5*100000)</f>
        <v>12.870549463696893</v>
      </c>
      <c r="J775" s="22">
        <f>IF('Statistika podle krajů'!J775="","",'Statistika podle krajů'!J775/'podle krajů na 100tis.obyvatel'!J$5*100000)</f>
        <v>15.497587350907471</v>
      </c>
      <c r="K775" s="22">
        <f>IF('Statistika podle krajů'!K775="","",'Statistika podle krajů'!K775/'podle krajů na 100tis.obyvatel'!K$5*100000)</f>
        <v>23.341892027076593</v>
      </c>
      <c r="L775" s="22">
        <f>IF('Statistika podle krajů'!L775="","",'Statistika podle krajů'!L775/'podle krajů na 100tis.obyvatel'!L$5*100000)</f>
        <v>20.80556112514461</v>
      </c>
      <c r="M775" s="22">
        <f>IF('Statistika podle krajů'!M775="","",'Statistika podle krajů'!M775/'podle krajů na 100tis.obyvatel'!M$5*100000)</f>
        <v>26.10697530913032</v>
      </c>
      <c r="N775" s="22">
        <f>IF('Statistika podle krajů'!N775="","",'Statistika podle krajů'!N775/'podle krajů na 100tis.obyvatel'!N$5*100000)</f>
        <v>6.6946468573782729</v>
      </c>
      <c r="O775" s="23">
        <f>IF('Statistika podle krajů'!O775="","",'Statistika podle krajů'!O775/'podle krajů na 100tis.obyvatel'!O$5*100000)</f>
        <v>18.908173745292739</v>
      </c>
      <c r="Q775" s="24">
        <f>IF('Statistika podle krajů'!Q775="","",'Statistika podle krajů'!Q775/'podle krajů na 100tis.obyvatel'!$Q$5*100000)</f>
        <v>21.778691649540921</v>
      </c>
    </row>
    <row r="776" spans="1:17" x14ac:dyDescent="0.2">
      <c r="A776" s="52">
        <v>44661</v>
      </c>
      <c r="B776" s="22">
        <f>IF('Statistika podle krajů'!B776="","",'Statistika podle krajů'!B776/'podle krajů na 100tis.obyvatel'!B$5*100000)</f>
        <v>58.144934934307543</v>
      </c>
      <c r="C776" s="22">
        <f>IF('Statistika podle krajů'!C776="","",'Statistika podle krajů'!C776/'podle krajů na 100tis.obyvatel'!C$5*100000)</f>
        <v>12.706287663133212</v>
      </c>
      <c r="D776" s="22">
        <f>IF('Statistika podle krajů'!D776="","",'Statistika podle krajů'!D776/'podle krajů na 100tis.obyvatel'!D$5*100000)</f>
        <v>11.489202478562545</v>
      </c>
      <c r="E776" s="22">
        <f>IF('Statistika podle krajů'!E776="","",'Statistika podle krajů'!E776/'podle krajů na 100tis.obyvatel'!E$5*100000)</f>
        <v>19.325342134840032</v>
      </c>
      <c r="F776" s="22">
        <f>IF('Statistika podle krajů'!F776="","",'Statistika podle krajů'!F776/'podle krajů na 100tis.obyvatel'!F$5*100000)</f>
        <v>7.8055005022669883</v>
      </c>
      <c r="G776" s="22">
        <f>IF('Statistika podle krajů'!G776="","",'Statistika podle krajů'!G776/'podle krajů na 100tis.obyvatel'!G$5*100000)</f>
        <v>14.49513682069272</v>
      </c>
      <c r="H776" s="22">
        <f>IF('Statistika podle krajů'!H776="","",'Statistika podle krajů'!H776/'podle krajů na 100tis.obyvatel'!H$5*100000)</f>
        <v>23.214406454957292</v>
      </c>
      <c r="I776" s="22">
        <f>IF('Statistika podle krajů'!I776="","",'Statistika podle krajů'!I776/'podle krajů na 100tis.obyvatel'!I$5*100000)</f>
        <v>12.870549463696893</v>
      </c>
      <c r="J776" s="22">
        <f>IF('Statistika podle krajů'!J776="","",'Statistika podle krajů'!J776/'podle krajů na 100tis.obyvatel'!J$5*100000)</f>
        <v>15.497587350907471</v>
      </c>
      <c r="K776" s="22">
        <f>IF('Statistika podle krajů'!K776="","",'Statistika podle krajů'!K776/'podle krajů na 100tis.obyvatel'!K$5*100000)</f>
        <v>23.341892027076593</v>
      </c>
      <c r="L776" s="22">
        <f>IF('Statistika podle krajů'!L776="","",'Statistika podle krajů'!L776/'podle krajů na 100tis.obyvatel'!L$5*100000)</f>
        <v>20.80556112514461</v>
      </c>
      <c r="M776" s="22">
        <f>IF('Statistika podle krajů'!M776="","",'Statistika podle krajů'!M776/'podle krajů na 100tis.obyvatel'!M$5*100000)</f>
        <v>26.10697530913032</v>
      </c>
      <c r="N776" s="22">
        <f>IF('Statistika podle krajů'!N776="","",'Statistika podle krajů'!N776/'podle krajů na 100tis.obyvatel'!N$5*100000)</f>
        <v>6.6946468573782729</v>
      </c>
      <c r="O776" s="23">
        <f>IF('Statistika podle krajů'!O776="","",'Statistika podle krajů'!O776/'podle krajů na 100tis.obyvatel'!O$5*100000)</f>
        <v>18.824877825709951</v>
      </c>
      <c r="Q776" s="24">
        <f>IF('Statistika podle krajů'!Q776="","",'Statistika podle krajů'!Q776/'podle krajů na 100tis.obyvatel'!$Q$5*100000)</f>
        <v>21.769340558235839</v>
      </c>
    </row>
    <row r="777" spans="1:17" x14ac:dyDescent="0.2">
      <c r="A777" s="52">
        <v>44662</v>
      </c>
      <c r="B777" s="22">
        <f>IF('Statistika podle krajů'!B777="","",'Statistika podle krajů'!B777/'podle krajů na 100tis.obyvatel'!B$5*100000)</f>
        <v>57.993909129283374</v>
      </c>
      <c r="C777" s="22">
        <f>IF('Statistika podle krajů'!C777="","",'Statistika podle krajů'!C777/'podle krajů na 100tis.obyvatel'!C$5*100000)</f>
        <v>12.778482479401015</v>
      </c>
      <c r="D777" s="22">
        <f>IF('Statistika podle krajů'!D777="","",'Statistika podle krajů'!D777/'podle krajů na 100tis.obyvatel'!D$5*100000)</f>
        <v>11.178683492655448</v>
      </c>
      <c r="E777" s="22">
        <f>IF('Statistika podle krajů'!E777="","",'Statistika podle krajů'!E777/'podle krajů na 100tis.obyvatel'!E$5*100000)</f>
        <v>18.81678049971266</v>
      </c>
      <c r="F777" s="22">
        <f>IF('Statistika podle krajů'!F777="","",'Statistika podle krajů'!F777/'podle krajů na 100tis.obyvatel'!F$5*100000)</f>
        <v>7.4661309152119024</v>
      </c>
      <c r="G777" s="22">
        <f>IF('Statistika podle krajů'!G777="","",'Statistika podle krajů'!G777/'podle krajů na 100tis.obyvatel'!G$5*100000)</f>
        <v>13.03344235137917</v>
      </c>
      <c r="H777" s="22">
        <f>IF('Statistika podle krajů'!H777="","",'Statistika podle krajů'!H777/'podle krajů na 100tis.obyvatel'!H$5*100000)</f>
        <v>23.665171628839953</v>
      </c>
      <c r="I777" s="22">
        <f>IF('Statistika podle krajů'!I777="","",'Statistika podle krajů'!I777/'podle krajů na 100tis.obyvatel'!I$5*100000)</f>
        <v>12.689274119137782</v>
      </c>
      <c r="J777" s="22">
        <f>IF('Statistika podle krajů'!J777="","",'Statistika podle krajů'!J777/'podle krajů na 100tis.obyvatel'!J$5*100000)</f>
        <v>15.688915589807563</v>
      </c>
      <c r="K777" s="22">
        <f>IF('Statistika podle krajů'!K777="","",'Statistika podle krajů'!K777/'podle krajů na 100tis.obyvatel'!K$5*100000)</f>
        <v>22.361140261233039</v>
      </c>
      <c r="L777" s="22">
        <f>IF('Statistika podle krajů'!L777="","",'Statistika podle krajů'!L777/'podle krajů na 100tis.obyvatel'!L$5*100000)</f>
        <v>19.966627208808134</v>
      </c>
      <c r="M777" s="22">
        <f>IF('Statistika podle krajů'!M777="","",'Statistika podle krajů'!M777/'podle krajů na 100tis.obyvatel'!M$5*100000)</f>
        <v>25.948751216347713</v>
      </c>
      <c r="N777" s="22">
        <f>IF('Statistika podle krajů'!N777="","",'Statistika podle krajů'!N777/'podle krajů na 100tis.obyvatel'!N$5*100000)</f>
        <v>7.2096196925612182</v>
      </c>
      <c r="O777" s="23">
        <f>IF('Statistika podle krajů'!O777="","",'Statistika podle krajů'!O777/'podle krajů na 100tis.obyvatel'!O$5*100000)</f>
        <v>18.658285986544378</v>
      </c>
      <c r="Q777" s="24">
        <f>IF('Statistika podle krajů'!Q777="","",'Statistika podle krajů'!Q777/'podle krajů na 100tis.obyvatel'!$Q$5*100000)</f>
        <v>21.470105636473146</v>
      </c>
    </row>
    <row r="778" spans="1:17" x14ac:dyDescent="0.2">
      <c r="A778" s="52">
        <v>44663</v>
      </c>
      <c r="B778" s="22">
        <f>IF('Statistika podle krajů'!B778="","",'Statistika podle krajů'!B778/'podle krajů na 100tis.obyvatel'!B$5*100000)</f>
        <v>57.616344616722934</v>
      </c>
      <c r="C778" s="22">
        <f>IF('Statistika podle krajů'!C778="","",'Statistika podle krajů'!C778/'podle krajů na 100tis.obyvatel'!C$5*100000)</f>
        <v>12.489703214329804</v>
      </c>
      <c r="D778" s="22">
        <f>IF('Statistika podle krajů'!D778="","",'Statistika podle krajů'!D778/'podle krajů na 100tis.obyvatel'!D$5*100000)</f>
        <v>11.178683492655448</v>
      </c>
      <c r="E778" s="22">
        <f>IF('Statistika podle krajů'!E778="","",'Statistika podle krajů'!E778/'podle krajů na 100tis.obyvatel'!E$5*100000)</f>
        <v>18.477739409627748</v>
      </c>
      <c r="F778" s="22">
        <f>IF('Statistika podle krajů'!F778="","",'Statistika podle krajů'!F778/'podle krajů na 100tis.obyvatel'!F$5*100000)</f>
        <v>7.4661309152119024</v>
      </c>
      <c r="G778" s="22">
        <f>IF('Statistika podle krajů'!G778="","",'Statistika podle krajů'!G778/'podle krajů na 100tis.obyvatel'!G$5*100000)</f>
        <v>12.546210861607985</v>
      </c>
      <c r="H778" s="22">
        <f>IF('Statistika podle krajů'!H778="","",'Statistika podle krajů'!H778/'podle krajů na 100tis.obyvatel'!H$5*100000)</f>
        <v>22.989023868015959</v>
      </c>
      <c r="I778" s="22">
        <f>IF('Statistika podle krajů'!I778="","",'Statistika podle krajů'!I778/'podle krajů na 100tis.obyvatel'!I$5*100000)</f>
        <v>12.326723430019561</v>
      </c>
      <c r="J778" s="22">
        <f>IF('Statistika podle krajů'!J778="","",'Statistika podle krajů'!J778/'podle krajů na 100tis.obyvatel'!J$5*100000)</f>
        <v>15.688915589807563</v>
      </c>
      <c r="K778" s="22">
        <f>IF('Statistika podle krajů'!K778="","",'Statistika podle krajů'!K778/'podle krajů na 100tis.obyvatel'!K$5*100000)</f>
        <v>22.164989908064332</v>
      </c>
      <c r="L778" s="22">
        <f>IF('Statistika podle krajů'!L778="","",'Statistika podle krajů'!L778/'podle krajů na 100tis.obyvatel'!L$5*100000)</f>
        <v>19.46326685900625</v>
      </c>
      <c r="M778" s="22">
        <f>IF('Statistika podle krajů'!M778="","",'Statistika podle krajů'!M778/'podle krajů na 100tis.obyvatel'!M$5*100000)</f>
        <v>26.10697530913032</v>
      </c>
      <c r="N778" s="22">
        <f>IF('Statistika podle krajů'!N778="","",'Statistika podle krajů'!N778/'podle krajů na 100tis.obyvatel'!N$5*100000)</f>
        <v>6.8663044691059216</v>
      </c>
      <c r="O778" s="23">
        <f>IF('Statistika podle krajů'!O778="","",'Statistika podle krajů'!O778/'podle krajů na 100tis.obyvatel'!O$5*100000)</f>
        <v>17.575439031968141</v>
      </c>
      <c r="Q778" s="24">
        <f>IF('Statistika podle krajů'!Q778="","",'Statistika podle krajů'!Q778/'podle krajů na 100tis.obyvatel'!$Q$5*100000)</f>
        <v>21.086710892964696</v>
      </c>
    </row>
    <row r="779" spans="1:17" x14ac:dyDescent="0.2">
      <c r="A779" s="52">
        <v>44664</v>
      </c>
      <c r="B779" s="22">
        <f>IF('Statistika podle krajů'!B779="","",'Statistika podle krajů'!B779/'podle krajů na 100tis.obyvatel'!B$5*100000)</f>
        <v>57.163267201650406</v>
      </c>
      <c r="C779" s="22">
        <f>IF('Statistika podle krajů'!C779="","",'Statistika podle krajů'!C779/'podle krajů na 100tis.obyvatel'!C$5*100000)</f>
        <v>12.273118765526396</v>
      </c>
      <c r="D779" s="22">
        <f>IF('Statistika podle krajů'!D779="","",'Statistika podle krajů'!D779/'podle krajů na 100tis.obyvatel'!D$5*100000)</f>
        <v>10.712905013794806</v>
      </c>
      <c r="E779" s="22">
        <f>IF('Statistika podle krajů'!E779="","",'Statistika podle krajů'!E779/'podle krajů na 100tis.obyvatel'!E$5*100000)</f>
        <v>18.138698319542836</v>
      </c>
      <c r="F779" s="22">
        <f>IF('Statistika podle krajů'!F779="","",'Statistika podle krajů'!F779/'podle krajů na 100tis.obyvatel'!F$5*100000)</f>
        <v>6.7873917411017288</v>
      </c>
      <c r="G779" s="22">
        <f>IF('Statistika podle krajů'!G779="","",'Statistika podle krajů'!G779/'podle krajů na 100tis.obyvatel'!G$5*100000)</f>
        <v>12.302595116722394</v>
      </c>
      <c r="H779" s="22">
        <f>IF('Statistika podle krajů'!H779="","",'Statistika podle krajů'!H779/'podle krajů na 100tis.obyvatel'!H$5*100000)</f>
        <v>22.989023868015959</v>
      </c>
      <c r="I779" s="22">
        <f>IF('Statistika podle krajů'!I779="","",'Statistika podle krajů'!I779/'podle krajů na 100tis.obyvatel'!I$5*100000)</f>
        <v>12.145448085460449</v>
      </c>
      <c r="J779" s="22">
        <f>IF('Statistika podle krajů'!J779="","",'Statistika podle krajů'!J779/'podle krajů na 100tis.obyvatel'!J$5*100000)</f>
        <v>15.497587350907471</v>
      </c>
      <c r="K779" s="22">
        <f>IF('Statistika podle krajů'!K779="","",'Statistika podle krajů'!K779/'podle krajů na 100tis.obyvatel'!K$5*100000)</f>
        <v>22.557290614401751</v>
      </c>
      <c r="L779" s="22">
        <f>IF('Statistika podle krajů'!L779="","",'Statistika podle krajů'!L779/'podle krajů na 100tis.obyvatel'!L$5*100000)</f>
        <v>19.379373467372602</v>
      </c>
      <c r="M779" s="22">
        <f>IF('Statistika podle krajů'!M779="","",'Statistika podle krajů'!M779/'podle krajů na 100tis.obyvatel'!M$5*100000)</f>
        <v>25.632303030782495</v>
      </c>
      <c r="N779" s="22">
        <f>IF('Statistika podle krajů'!N779="","",'Statistika podle krajů'!N779/'podle krajů na 100tis.obyvatel'!N$5*100000)</f>
        <v>7.0379620808335703</v>
      </c>
      <c r="O779" s="23">
        <f>IF('Statistika podle krajů'!O779="","",'Statistika podle krajů'!O779/'podle krajů na 100tis.obyvatel'!O$5*100000)</f>
        <v>17.158959434054204</v>
      </c>
      <c r="Q779" s="24">
        <f>IF('Statistika podle krajů'!Q779="","",'Statistika podle krajů'!Q779/'podle krajů na 100tis.obyvatel'!$Q$5*100000)</f>
        <v>20.843582519032509</v>
      </c>
    </row>
    <row r="780" spans="1:17" x14ac:dyDescent="0.2">
      <c r="A780" s="52">
        <v>44665</v>
      </c>
      <c r="B780" s="22">
        <f>IF('Statistika podle krajů'!B780="","",'Statistika podle krajů'!B780/'podle krajů na 100tis.obyvatel'!B$5*100000)</f>
        <v>55.42647044387239</v>
      </c>
      <c r="C780" s="22">
        <f>IF('Statistika podle krajů'!C780="","",'Statistika podle krajů'!C780/'podle krajů na 100tis.obyvatel'!C$5*100000)</f>
        <v>11.912144684187385</v>
      </c>
      <c r="D780" s="22">
        <f>IF('Statistika podle krajů'!D780="","",'Statistika podle krajů'!D780/'podle krajů na 100tis.obyvatel'!D$5*100000)</f>
        <v>10.557645520841259</v>
      </c>
      <c r="E780" s="22">
        <f>IF('Statistika podle krajů'!E780="","",'Statistika podle krajů'!E780/'podle krajů na 100tis.obyvatel'!E$5*100000)</f>
        <v>9.3236299773351021</v>
      </c>
      <c r="F780" s="22">
        <f>IF('Statistika podle krajů'!F780="","",'Statistika podle krajů'!F780/'podle krajů na 100tis.obyvatel'!F$5*100000)</f>
        <v>6.1086525669915561</v>
      </c>
      <c r="G780" s="22">
        <f>IF('Statistika podle krajů'!G780="","",'Statistika podle krajů'!G780/'podle krajů na 100tis.obyvatel'!G$5*100000)</f>
        <v>9.0137825607669022</v>
      </c>
      <c r="H780" s="22">
        <f>IF('Statistika podle krajů'!H780="","",'Statistika podle krajů'!H780/'podle krajů na 100tis.obyvatel'!H$5*100000)</f>
        <v>21.862110933309292</v>
      </c>
      <c r="I780" s="22">
        <f>IF('Statistika podle krajů'!I780="","",'Statistika podle krajů'!I780/'podle krajů na 100tis.obyvatel'!I$5*100000)</f>
        <v>11.964172740901336</v>
      </c>
      <c r="J780" s="22">
        <f>IF('Statistika podle krajů'!J780="","",'Statistika podle krajů'!J780/'podle krajů na 100tis.obyvatel'!J$5*100000)</f>
        <v>14.732274395307101</v>
      </c>
      <c r="K780" s="22">
        <f>IF('Statistika podle krajů'!K780="","",'Statistika podle krajů'!K780/'podle krajů na 100tis.obyvatel'!K$5*100000)</f>
        <v>22.361140261233039</v>
      </c>
      <c r="L780" s="22">
        <f>IF('Statistika podle krajů'!L780="","",'Statistika podle krajů'!L780/'podle krajů na 100tis.obyvatel'!L$5*100000)</f>
        <v>18.204865984501534</v>
      </c>
      <c r="M780" s="22">
        <f>IF('Statistika podle krajů'!M780="","",'Statistika podle krajů'!M780/'podle krajů na 100tis.obyvatel'!M$5*100000)</f>
        <v>24.999406659652063</v>
      </c>
      <c r="N780" s="22">
        <f>IF('Statistika podle krajů'!N780="","",'Statistika podle krajů'!N780/'podle krajů na 100tis.obyvatel'!N$5*100000)</f>
        <v>6.6946468573782729</v>
      </c>
      <c r="O780" s="23">
        <f>IF('Statistika podle krajů'!O780="","",'Statistika podle krajů'!O780/'podle krajů na 100tis.obyvatel'!O$5*100000)</f>
        <v>16.242704318643543</v>
      </c>
      <c r="Q780" s="24">
        <f>IF('Statistika podle krajů'!Q780="","",'Statistika podle krajů'!Q780/'podle krajů na 100tis.obyvatel'!$Q$5*100000)</f>
        <v>19.422216640659723</v>
      </c>
    </row>
    <row r="781" spans="1:17" x14ac:dyDescent="0.2">
      <c r="A781" s="52">
        <v>44666</v>
      </c>
      <c r="B781" s="22">
        <f>IF('Statistika podle krajů'!B781="","",'Statistika podle krajů'!B781/'podle krajů na 100tis.obyvatel'!B$5*100000)</f>
        <v>54.369289808703165</v>
      </c>
      <c r="C781" s="22">
        <f>IF('Statistika podle krajů'!C781="","",'Statistika podle krajů'!C781/'podle krajů na 100tis.obyvatel'!C$5*100000)</f>
        <v>11.839949867919584</v>
      </c>
      <c r="D781" s="22">
        <f>IF('Statistika podle krajů'!D781="","",'Statistika podle krajů'!D781/'podle krajů na 100tis.obyvatel'!D$5*100000)</f>
        <v>10.40238602788771</v>
      </c>
      <c r="E781" s="22">
        <f>IF('Statistika podle krajů'!E781="","",'Statistika podle krajů'!E781/'podle krajů na 100tis.obyvatel'!E$5*100000)</f>
        <v>9.3236299773351021</v>
      </c>
      <c r="F781" s="22">
        <f>IF('Statistika podle krajů'!F781="","",'Statistika podle krajů'!F781/'podle krajů na 100tis.obyvatel'!F$5*100000)</f>
        <v>5.7692829799364702</v>
      </c>
      <c r="G781" s="22">
        <f>IF('Statistika podle krajů'!G781="","",'Statistika podle krajů'!G781/'podle krajů na 100tis.obyvatel'!G$5*100000)</f>
        <v>8.6483589434385149</v>
      </c>
      <c r="H781" s="22">
        <f>IF('Statistika podle krajů'!H781="","",'Statistika podle krajů'!H781/'podle krajů na 100tis.obyvatel'!H$5*100000)</f>
        <v>21.411345759426627</v>
      </c>
      <c r="I781" s="22">
        <f>IF('Statistika podle krajů'!I781="","",'Statistika podle krajů'!I781/'podle krajů na 100tis.obyvatel'!I$5*100000)</f>
        <v>10.695245328987559</v>
      </c>
      <c r="J781" s="22">
        <f>IF('Statistika podle krajů'!J781="","",'Statistika podle krajů'!J781/'podle krajů na 100tis.obyvatel'!J$5*100000)</f>
        <v>14.540946156407008</v>
      </c>
      <c r="K781" s="22">
        <f>IF('Statistika podle krajů'!K781="","",'Statistika podle krajů'!K781/'podle krajů na 100tis.obyvatel'!K$5*100000)</f>
        <v>20.399636729545932</v>
      </c>
      <c r="L781" s="22">
        <f>IF('Statistika podle krajů'!L781="","",'Statistika podle krajů'!L781/'podle krajů na 100tis.obyvatel'!L$5*100000)</f>
        <v>17.869292417966943</v>
      </c>
      <c r="M781" s="22">
        <f>IF('Statistika podle krajů'!M781="","",'Statistika podle krajů'!M781/'podle krajů na 100tis.obyvatel'!M$5*100000)</f>
        <v>24.841182566869456</v>
      </c>
      <c r="N781" s="22">
        <f>IF('Statistika podle krajů'!N781="","",'Statistika podle krajů'!N781/'podle krajů na 100tis.obyvatel'!N$5*100000)</f>
        <v>6.1796740221953286</v>
      </c>
      <c r="O781" s="23">
        <f>IF('Statistika podle krajů'!O781="","",'Statistika podle krajů'!O781/'podle krajů na 100tis.obyvatel'!O$5*100000)</f>
        <v>16.076112479477967</v>
      </c>
      <c r="Q781" s="24">
        <f>IF('Statistika podle krajů'!Q781="","",'Statistika podle krajů'!Q781/'podle krajů na 100tis.obyvatel'!$Q$5*100000)</f>
        <v>18.954662075405516</v>
      </c>
    </row>
    <row r="782" spans="1:17" x14ac:dyDescent="0.2">
      <c r="A782" s="52">
        <v>44667</v>
      </c>
      <c r="B782" s="22">
        <f>IF('Statistika podle krajů'!B782="","",'Statistika podle krajů'!B782/'podle krajů na 100tis.obyvatel'!B$5*100000)</f>
        <v>54.142751101166901</v>
      </c>
      <c r="C782" s="22">
        <f>IF('Statistika podle krajů'!C782="","",'Statistika podle krajů'!C782/'podle krajů na 100tis.obyvatel'!C$5*100000)</f>
        <v>11.767755051651781</v>
      </c>
      <c r="D782" s="22">
        <f>IF('Statistika podle krajů'!D782="","",'Statistika podle krajů'!D782/'podle krajů na 100tis.obyvatel'!D$5*100000)</f>
        <v>10.40238602788771</v>
      </c>
      <c r="E782" s="22">
        <f>IF('Statistika podle krajů'!E782="","",'Statistika podle krajů'!E782/'podle krajů na 100tis.obyvatel'!E$5*100000)</f>
        <v>9.3236299773351021</v>
      </c>
      <c r="F782" s="22">
        <f>IF('Statistika podle krajů'!F782="","",'Statistika podle krajů'!F782/'podle krajů na 100tis.obyvatel'!F$5*100000)</f>
        <v>5.7692829799364702</v>
      </c>
      <c r="G782" s="22">
        <f>IF('Statistika podle krajů'!G782="","",'Statistika podle krajů'!G782/'podle krajů na 100tis.obyvatel'!G$5*100000)</f>
        <v>8.6483589434385149</v>
      </c>
      <c r="H782" s="22">
        <f>IF('Statistika podle krajů'!H782="","",'Statistika podle krajů'!H782/'podle krajů na 100tis.obyvatel'!H$5*100000)</f>
        <v>21.185963172485295</v>
      </c>
      <c r="I782" s="22">
        <f>IF('Statistika podle krajů'!I782="","",'Statistika podle krajů'!I782/'podle krajů na 100tis.obyvatel'!I$5*100000)</f>
        <v>10.513969984428448</v>
      </c>
      <c r="J782" s="22">
        <f>IF('Statistika podle krajů'!J782="","",'Statistika podle krajů'!J782/'podle krajů na 100tis.obyvatel'!J$5*100000)</f>
        <v>14.540946156407008</v>
      </c>
      <c r="K782" s="22">
        <f>IF('Statistika podle krajů'!K782="","",'Statistika podle krajů'!K782/'podle krajů na 100tis.obyvatel'!K$5*100000)</f>
        <v>20.399636729545932</v>
      </c>
      <c r="L782" s="22">
        <f>IF('Statistika podle krajů'!L782="","",'Statistika podle krajů'!L782/'podle krajů na 100tis.obyvatel'!L$5*100000)</f>
        <v>17.869292417966943</v>
      </c>
      <c r="M782" s="22">
        <f>IF('Statistika podle krajů'!M782="","",'Statistika podle krajů'!M782/'podle krajů na 100tis.obyvatel'!M$5*100000)</f>
        <v>24.682958474086846</v>
      </c>
      <c r="N782" s="22">
        <f>IF('Statistika podle krajů'!N782="","",'Statistika podle krajů'!N782/'podle krajů na 100tis.obyvatel'!N$5*100000)</f>
        <v>6.1796740221953286</v>
      </c>
      <c r="O782" s="23">
        <f>IF('Statistika podle krajů'!O782="","",'Statistika podle krajů'!O782/'podle krajů na 100tis.obyvatel'!O$5*100000)</f>
        <v>15.99281655989518</v>
      </c>
      <c r="Q782" s="24">
        <f>IF('Statistika podle krajů'!Q782="","",'Statistika podle krajů'!Q782/'podle krajů na 100tis.obyvatel'!$Q$5*100000)</f>
        <v>18.879853344964843</v>
      </c>
    </row>
    <row r="783" spans="1:17" x14ac:dyDescent="0.2">
      <c r="A783" s="52">
        <v>44668</v>
      </c>
      <c r="B783" s="22">
        <f>IF('Statistika podle krajů'!B783="","",'Statistika podle krajů'!B783/'podle krajů na 100tis.obyvatel'!B$5*100000)</f>
        <v>54.067238198654813</v>
      </c>
      <c r="C783" s="22">
        <f>IF('Statistika podle krajů'!C783="","",'Statistika podle krajů'!C783/'podle krajů na 100tis.obyvatel'!C$5*100000)</f>
        <v>11.767755051651781</v>
      </c>
      <c r="D783" s="22">
        <f>IF('Statistika podle krajů'!D783="","",'Statistika podle krajů'!D783/'podle krajů na 100tis.obyvatel'!D$5*100000)</f>
        <v>10.40238602788771</v>
      </c>
      <c r="E783" s="22">
        <f>IF('Statistika podle krajů'!E783="","",'Statistika podle krajů'!E783/'podle krajů na 100tis.obyvatel'!E$5*100000)</f>
        <v>9.3236299773351021</v>
      </c>
      <c r="F783" s="22">
        <f>IF('Statistika podle krajů'!F783="","",'Statistika podle krajů'!F783/'podle krajů na 100tis.obyvatel'!F$5*100000)</f>
        <v>5.7692829799364702</v>
      </c>
      <c r="G783" s="22">
        <f>IF('Statistika podle krajů'!G783="","",'Statistika podle krajů'!G783/'podle krajů na 100tis.obyvatel'!G$5*100000)</f>
        <v>8.6483589434385149</v>
      </c>
      <c r="H783" s="22">
        <f>IF('Statistika podle krajů'!H783="","",'Statistika podle krajů'!H783/'podle krajů na 100tis.obyvatel'!H$5*100000)</f>
        <v>21.185963172485295</v>
      </c>
      <c r="I783" s="22">
        <f>IF('Statistika podle krajů'!I783="","",'Statistika podle krajů'!I783/'podle krajů na 100tis.obyvatel'!I$5*100000)</f>
        <v>10.513969984428448</v>
      </c>
      <c r="J783" s="22">
        <f>IF('Statistika podle krajů'!J783="","",'Statistika podle krajů'!J783/'podle krajů na 100tis.obyvatel'!J$5*100000)</f>
        <v>14.540946156407008</v>
      </c>
      <c r="K783" s="22">
        <f>IF('Statistika podle krajů'!K783="","",'Statistika podle krajů'!K783/'podle krajů na 100tis.obyvatel'!K$5*100000)</f>
        <v>20.203486376377221</v>
      </c>
      <c r="L783" s="22">
        <f>IF('Statistika podle krajů'!L783="","",'Statistika podle krajů'!L783/'podle krajů na 100tis.obyvatel'!L$5*100000)</f>
        <v>17.869292417966943</v>
      </c>
      <c r="M783" s="22">
        <f>IF('Statistika podle krajů'!M783="","",'Statistika podle krajů'!M783/'podle krajů na 100tis.obyvatel'!M$5*100000)</f>
        <v>24.682958474086846</v>
      </c>
      <c r="N783" s="22">
        <f>IF('Statistika podle krajů'!N783="","",'Statistika podle krajů'!N783/'podle krajů na 100tis.obyvatel'!N$5*100000)</f>
        <v>6.1796740221953286</v>
      </c>
      <c r="O783" s="23">
        <f>IF('Statistika podle krajů'!O783="","",'Statistika podle krajů'!O783/'podle krajů na 100tis.obyvatel'!O$5*100000)</f>
        <v>15.99281655989518</v>
      </c>
      <c r="Q783" s="24">
        <f>IF('Statistika podle krajů'!Q783="","",'Statistika podle krajů'!Q783/'podle krajů na 100tis.obyvatel'!$Q$5*100000)</f>
        <v>18.861151162354677</v>
      </c>
    </row>
    <row r="784" spans="1:17" x14ac:dyDescent="0.2">
      <c r="A784" s="52">
        <v>44669</v>
      </c>
      <c r="B784" s="22">
        <f>IF('Statistika podle krajů'!B784="","",'Statistika podle krajů'!B784/'podle krajů na 100tis.obyvatel'!B$5*100000)</f>
        <v>54.067238198654813</v>
      </c>
      <c r="C784" s="22">
        <f>IF('Statistika podle krajů'!C784="","",'Statistika podle krajů'!C784/'podle krajů na 100tis.obyvatel'!C$5*100000)</f>
        <v>11.767755051651781</v>
      </c>
      <c r="D784" s="22">
        <f>IF('Statistika podle krajů'!D784="","",'Statistika podle krajů'!D784/'podle krajů na 100tis.obyvatel'!D$5*100000)</f>
        <v>10.40238602788771</v>
      </c>
      <c r="E784" s="22">
        <f>IF('Statistika podle krajů'!E784="","",'Statistika podle krajů'!E784/'podle krajů na 100tis.obyvatel'!E$5*100000)</f>
        <v>9.3236299773351021</v>
      </c>
      <c r="F784" s="22">
        <f>IF('Statistika podle krajů'!F784="","",'Statistika podle krajů'!F784/'podle krajů na 100tis.obyvatel'!F$5*100000)</f>
        <v>5.7692829799364702</v>
      </c>
      <c r="G784" s="22">
        <f>IF('Statistika podle krajů'!G784="","",'Statistika podle krajů'!G784/'podle krajů na 100tis.obyvatel'!G$5*100000)</f>
        <v>8.6483589434385149</v>
      </c>
      <c r="H784" s="22">
        <f>IF('Statistika podle krajů'!H784="","",'Statistika podle krajů'!H784/'podle krajů na 100tis.obyvatel'!H$5*100000)</f>
        <v>21.185963172485295</v>
      </c>
      <c r="I784" s="22">
        <f>IF('Statistika podle krajů'!I784="","",'Statistika podle krajů'!I784/'podle krajů na 100tis.obyvatel'!I$5*100000)</f>
        <v>10.513969984428448</v>
      </c>
      <c r="J784" s="22">
        <f>IF('Statistika podle krajů'!J784="","",'Statistika podle krajů'!J784/'podle krajů na 100tis.obyvatel'!J$5*100000)</f>
        <v>14.349617917506915</v>
      </c>
      <c r="K784" s="22">
        <f>IF('Statistika podle krajů'!K784="","",'Statistika podle krajů'!K784/'podle krajů na 100tis.obyvatel'!K$5*100000)</f>
        <v>20.203486376377221</v>
      </c>
      <c r="L784" s="22">
        <f>IF('Statistika podle krajů'!L784="","",'Statistika podle krajů'!L784/'podle krajů na 100tis.obyvatel'!L$5*100000)</f>
        <v>17.785399026333295</v>
      </c>
      <c r="M784" s="22">
        <f>IF('Statistika podle krajů'!M784="","",'Statistika podle krajů'!M784/'podle krajů na 100tis.obyvatel'!M$5*100000)</f>
        <v>24.682958474086846</v>
      </c>
      <c r="N784" s="22">
        <f>IF('Statistika podle krajů'!N784="","",'Statistika podle krajů'!N784/'podle krajů na 100tis.obyvatel'!N$5*100000)</f>
        <v>6.1796740221953286</v>
      </c>
      <c r="O784" s="23">
        <f>IF('Statistika podle krajů'!O784="","",'Statistika podle krajů'!O784/'podle krajů na 100tis.obyvatel'!O$5*100000)</f>
        <v>15.826224720729606</v>
      </c>
      <c r="Q784" s="24">
        <f>IF('Statistika podle krajů'!Q784="","",'Statistika podle krajů'!Q784/'podle krajů na 100tis.obyvatel'!$Q$5*100000)</f>
        <v>18.823746797134341</v>
      </c>
    </row>
    <row r="785" spans="1:17" x14ac:dyDescent="0.2">
      <c r="A785" s="52">
        <v>44670</v>
      </c>
      <c r="B785" s="22">
        <f>IF('Statistika podle krajů'!B785="","",'Statistika podle krajů'!B785/'podle krajů na 100tis.obyvatel'!B$5*100000)</f>
        <v>50.367105975562517</v>
      </c>
      <c r="C785" s="22">
        <f>IF('Statistika podle krajů'!C785="","",'Statistika podle krajů'!C785/'podle krajů na 100tis.obyvatel'!C$5*100000)</f>
        <v>11.623365419116176</v>
      </c>
      <c r="D785" s="22">
        <f>IF('Statistika podle krajů'!D785="","",'Statistika podle krajů'!D785/'podle krajů na 100tis.obyvatel'!D$5*100000)</f>
        <v>10.091867041980615</v>
      </c>
      <c r="E785" s="22">
        <f>IF('Statistika podle krajů'!E785="","",'Statistika podle krajů'!E785/'podle krajů na 100tis.obyvatel'!E$5*100000)</f>
        <v>9.6626710674200158</v>
      </c>
      <c r="F785" s="22">
        <f>IF('Statistika podle krajů'!F785="","",'Statistika podle krajů'!F785/'podle krajů na 100tis.obyvatel'!F$5*100000)</f>
        <v>5.4299133928813834</v>
      </c>
      <c r="G785" s="22">
        <f>IF('Statistika podle krajů'!G785="","",'Statistika podle krajů'!G785/'podle krajů na 100tis.obyvatel'!G$5*100000)</f>
        <v>8.5265510709957191</v>
      </c>
      <c r="H785" s="22">
        <f>IF('Statistika podle krajů'!H785="","",'Statistika podle krajů'!H785/'podle krajů na 100tis.obyvatel'!H$5*100000)</f>
        <v>21.185963172485295</v>
      </c>
      <c r="I785" s="22">
        <f>IF('Statistika podle krajů'!I785="","",'Statistika podle krajů'!I785/'podle krajů na 100tis.obyvatel'!I$5*100000)</f>
        <v>10.151419295310225</v>
      </c>
      <c r="J785" s="22">
        <f>IF('Statistika podle krajů'!J785="","",'Statistika podle krajů'!J785/'podle krajů na 100tis.obyvatel'!J$5*100000)</f>
        <v>13.775633200806642</v>
      </c>
      <c r="K785" s="22">
        <f>IF('Statistika podle krajů'!K785="","",'Statistika podle krajů'!K785/'podle krajů na 100tis.obyvatel'!K$5*100000)</f>
        <v>20.791937435883352</v>
      </c>
      <c r="L785" s="22">
        <f>IF('Statistika podle krajů'!L785="","",'Statistika podle krajů'!L785/'podle krajů na 100tis.obyvatel'!L$5*100000)</f>
        <v>17.617612243066002</v>
      </c>
      <c r="M785" s="22">
        <f>IF('Statistika podle krajů'!M785="","",'Statistika podle krajů'!M785/'podle krajů na 100tis.obyvatel'!M$5*100000)</f>
        <v>24.208286195739024</v>
      </c>
      <c r="N785" s="22">
        <f>IF('Statistika podle krajů'!N785="","",'Statistika podle krajů'!N785/'podle krajů na 100tis.obyvatel'!N$5*100000)</f>
        <v>5.8363587987400329</v>
      </c>
      <c r="O785" s="23">
        <f>IF('Statistika podle krajů'!O785="","",'Statistika podle krajů'!O785/'podle krajů na 100tis.obyvatel'!O$5*100000)</f>
        <v>13.910418570325497</v>
      </c>
      <c r="Q785" s="24">
        <f>IF('Statistika podle krajů'!Q785="","",'Statistika podle krajů'!Q785/'podle krajů na 100tis.obyvatel'!$Q$5*100000)</f>
        <v>18.028904036202189</v>
      </c>
    </row>
    <row r="786" spans="1:17" x14ac:dyDescent="0.2">
      <c r="A786" s="52">
        <v>44671</v>
      </c>
      <c r="B786" s="22">
        <f>IF('Statistika podle krajů'!B786="","",'Statistika podle krajů'!B786/'podle krajů na 100tis.obyvatel'!B$5*100000)</f>
        <v>49.687489852953725</v>
      </c>
      <c r="C786" s="22">
        <f>IF('Statistika podle krajů'!C786="","",'Statistika podle krajů'!C786/'podle krajů na 100tis.obyvatel'!C$5*100000)</f>
        <v>11.334586154044969</v>
      </c>
      <c r="D786" s="22">
        <f>IF('Statistika podle krajů'!D786="","",'Statistika podle krajů'!D786/'podle krajů na 100tis.obyvatel'!D$5*100000)</f>
        <v>9.4708290701664222</v>
      </c>
      <c r="E786" s="22">
        <f>IF('Statistika podle krajů'!E786="","",'Statistika podle krajů'!E786/'podle krajů na 100tis.obyvatel'!E$5*100000)</f>
        <v>10.001712157504929</v>
      </c>
      <c r="F786" s="22">
        <f>IF('Statistika podle krajů'!F786="","",'Statistika podle krajů'!F786/'podle krajů na 100tis.obyvatel'!F$5*100000)</f>
        <v>5.7692829799364702</v>
      </c>
      <c r="G786" s="22">
        <f>IF('Statistika podle krajů'!G786="","",'Statistika podle krajů'!G786/'podle krajů na 100tis.obyvatel'!G$5*100000)</f>
        <v>8.2829353261101275</v>
      </c>
      <c r="H786" s="22">
        <f>IF('Statistika podle krajů'!H786="","",'Statistika podle krajů'!H786/'podle krajů na 100tis.obyvatel'!H$5*100000)</f>
        <v>20.735197998602629</v>
      </c>
      <c r="I786" s="22">
        <f>IF('Statistika podle krajů'!I786="","",'Statistika podle krajů'!I786/'podle krajů na 100tis.obyvatel'!I$5*100000)</f>
        <v>10.513969984428448</v>
      </c>
      <c r="J786" s="22">
        <f>IF('Statistika podle krajů'!J786="","",'Statistika podle krajů'!J786/'podle krajů na 100tis.obyvatel'!J$5*100000)</f>
        <v>12.818992006306178</v>
      </c>
      <c r="K786" s="22">
        <f>IF('Statistika podle krajů'!K786="","",'Statistika podle krajů'!K786/'podle krajů na 100tis.obyvatel'!K$5*100000)</f>
        <v>18.830433904196244</v>
      </c>
      <c r="L786" s="22">
        <f>IF('Statistika podle krajů'!L786="","",'Statistika podle krajů'!L786/'podle krajů na 100tis.obyvatel'!L$5*100000)</f>
        <v>17.533718851432354</v>
      </c>
      <c r="M786" s="22">
        <f>IF('Statistika podle krajů'!M786="","",'Statistika podle krajů'!M786/'podle krajů na 100tis.obyvatel'!M$5*100000)</f>
        <v>24.366510288521631</v>
      </c>
      <c r="N786" s="22">
        <f>IF('Statistika podle krajů'!N786="","",'Statistika podle krajů'!N786/'podle krajů na 100tis.obyvatel'!N$5*100000)</f>
        <v>5.8363587987400329</v>
      </c>
      <c r="O786" s="23">
        <f>IF('Statistika podle krajů'!O786="","",'Statistika podle krajů'!O786/'podle krajů na 100tis.obyvatel'!O$5*100000)</f>
        <v>13.577234891994346</v>
      </c>
      <c r="Q786" s="24">
        <f>IF('Statistika podle krajů'!Q786="","",'Statistika podle krajů'!Q786/'podle krajů na 100tis.obyvatel'!$Q$5*100000)</f>
        <v>17.701615840524244</v>
      </c>
    </row>
    <row r="787" spans="1:17" x14ac:dyDescent="0.2">
      <c r="A787" s="52">
        <v>44672</v>
      </c>
      <c r="B787" s="22">
        <f>IF('Statistika podle krajů'!B787="","",'Statistika podle krajů'!B787/'podle krajů na 100tis.obyvatel'!B$5*100000)</f>
        <v>48.781335022808676</v>
      </c>
      <c r="C787" s="22">
        <f>IF('Statistika podle krajů'!C787="","",'Statistika podle krajů'!C787/'podle krajů na 100tis.obyvatel'!C$5*100000)</f>
        <v>11.045806888973758</v>
      </c>
      <c r="D787" s="22">
        <f>IF('Statistika podle krajů'!D787="","",'Statistika podle krajů'!D787/'podle krajů na 100tis.obyvatel'!D$5*100000)</f>
        <v>9.3155695772128748</v>
      </c>
      <c r="E787" s="22">
        <f>IF('Statistika podle krajů'!E787="","",'Statistika podle krajů'!E787/'podle krajů na 100tis.obyvatel'!E$5*100000)</f>
        <v>6.9503423467407135</v>
      </c>
      <c r="F787" s="22">
        <f>IF('Statistika podle krajů'!F787="","",'Statistika podle krajů'!F787/'podle krajů na 100tis.obyvatel'!F$5*100000)</f>
        <v>5.7692829799364702</v>
      </c>
      <c r="G787" s="22">
        <f>IF('Statistika podle krajů'!G787="","",'Statistika podle krajů'!G787/'podle krajů na 100tis.obyvatel'!G$5*100000)</f>
        <v>7.9175117087817384</v>
      </c>
      <c r="H787" s="22">
        <f>IF('Statistika podle krajů'!H787="","",'Statistika podle krajů'!H787/'podle krajů na 100tis.obyvatel'!H$5*100000)</f>
        <v>20.735197998602629</v>
      </c>
      <c r="I787" s="22">
        <f>IF('Statistika podle krajů'!I787="","",'Statistika podle krajů'!I787/'podle krajů na 100tis.obyvatel'!I$5*100000)</f>
        <v>10.151419295310225</v>
      </c>
      <c r="J787" s="22">
        <f>IF('Statistika podle krajů'!J787="","",'Statistika podle krajů'!J787/'podle krajů na 100tis.obyvatel'!J$5*100000)</f>
        <v>11.097037856205349</v>
      </c>
      <c r="K787" s="22">
        <f>IF('Statistika podle krajů'!K787="","",'Statistika podle krajů'!K787/'podle krajů na 100tis.obyvatel'!K$5*100000)</f>
        <v>18.045832491521402</v>
      </c>
      <c r="L787" s="22">
        <f>IF('Statistika podle krajů'!L787="","",'Statistika podle krajů'!L787/'podle krajů na 100tis.obyvatel'!L$5*100000)</f>
        <v>17.533718851432354</v>
      </c>
      <c r="M787" s="22">
        <f>IF('Statistika podle krajů'!M787="","",'Statistika podle krajů'!M787/'podle krajů na 100tis.obyvatel'!M$5*100000)</f>
        <v>24.208286195739024</v>
      </c>
      <c r="N787" s="22">
        <f>IF('Statistika podle krajů'!N787="","",'Statistika podle krajů'!N787/'podle krajů na 100tis.obyvatel'!N$5*100000)</f>
        <v>6.0080164104676808</v>
      </c>
      <c r="O787" s="23">
        <f>IF('Statistika podle krajů'!O787="","",'Statistika podle krajů'!O787/'podle krajů na 100tis.obyvatel'!O$5*100000)</f>
        <v>13.16075529408041</v>
      </c>
      <c r="Q787" s="24">
        <f>IF('Statistika podle krajů'!Q787="","",'Statistika podle krajů'!Q787/'podle krajů na 100tis.obyvatel'!$Q$5*100000)</f>
        <v>17.159252544829368</v>
      </c>
    </row>
    <row r="788" spans="1:17" x14ac:dyDescent="0.2">
      <c r="A788" s="52">
        <v>44673</v>
      </c>
      <c r="B788" s="22">
        <f>IF('Statistika podle krajů'!B788="","",'Statistika podle krajů'!B788/'podle krajů na 100tis.obyvatel'!B$5*100000)</f>
        <v>45.15671570222846</v>
      </c>
      <c r="C788" s="22">
        <f>IF('Statistika podle krajů'!C788="","",'Statistika podle krajů'!C788/'podle krajů na 100tis.obyvatel'!C$5*100000)</f>
        <v>10.973612072705956</v>
      </c>
      <c r="D788" s="22">
        <f>IF('Statistika podle krajů'!D788="","",'Statistika podle krajů'!D788/'podle krajů na 100tis.obyvatel'!D$5*100000)</f>
        <v>9.0050505913057783</v>
      </c>
      <c r="E788" s="22">
        <f>IF('Statistika podle krajů'!E788="","",'Statistika podle krajů'!E788/'podle krajů na 100tis.obyvatel'!E$5*100000)</f>
        <v>6.1027396215284311</v>
      </c>
      <c r="F788" s="22">
        <f>IF('Statistika podle krajů'!F788="","",'Statistika podle krajů'!F788/'podle krajů na 100tis.obyvatel'!F$5*100000)</f>
        <v>4.7511742187712107</v>
      </c>
      <c r="G788" s="22">
        <f>IF('Statistika podle krajů'!G788="","",'Statistika podle krajů'!G788/'podle krajů na 100tis.obyvatel'!G$5*100000)</f>
        <v>7.552088091453351</v>
      </c>
      <c r="H788" s="22">
        <f>IF('Statistika podle krajů'!H788="","",'Statistika podle krajů'!H788/'podle krajů na 100tis.obyvatel'!H$5*100000)</f>
        <v>20.735197998602629</v>
      </c>
      <c r="I788" s="22">
        <f>IF('Statistika podle krajů'!I788="","",'Statistika podle krajů'!I788/'podle krajů na 100tis.obyvatel'!I$5*100000)</f>
        <v>10.151419295310225</v>
      </c>
      <c r="J788" s="22">
        <f>IF('Statistika podle krajů'!J788="","",'Statistika podle krajů'!J788/'podle krajů na 100tis.obyvatel'!J$5*100000)</f>
        <v>10.714381378405164</v>
      </c>
      <c r="K788" s="22">
        <f>IF('Statistika podle krajů'!K788="","",'Statistika podle krajů'!K788/'podle krajů na 100tis.obyvatel'!K$5*100000)</f>
        <v>16.868930372509134</v>
      </c>
      <c r="L788" s="22">
        <f>IF('Statistika podle krajů'!L788="","",'Statistika podle krajů'!L788/'podle krajů na 100tis.obyvatel'!L$5*100000)</f>
        <v>17.617612243066002</v>
      </c>
      <c r="M788" s="22">
        <f>IF('Statistika podle krajů'!M788="","",'Statistika podle krajů'!M788/'podle krajů na 100tis.obyvatel'!M$5*100000)</f>
        <v>23.891838010173807</v>
      </c>
      <c r="N788" s="22">
        <f>IF('Statistika podle krajů'!N788="","",'Statistika podle krajů'!N788/'podle krajů na 100tis.obyvatel'!N$5*100000)</f>
        <v>5.8363587987400329</v>
      </c>
      <c r="O788" s="23">
        <f>IF('Statistika podle krajů'!O788="","",'Statistika podle krajů'!O788/'podle krajů na 100tis.obyvatel'!O$5*100000)</f>
        <v>12.744275696166472</v>
      </c>
      <c r="Q788" s="24">
        <f>IF('Statistika podle krajů'!Q788="","",'Statistika podle krajů'!Q788/'podle krajů na 100tis.obyvatel'!$Q$5*100000)</f>
        <v>16.439218514337888</v>
      </c>
    </row>
    <row r="789" spans="1:17" x14ac:dyDescent="0.2">
      <c r="A789" s="52">
        <v>44674</v>
      </c>
      <c r="B789" s="22">
        <f>IF('Statistika podle krajů'!B789="","",'Statistika podle krajů'!B789/'podle krajů na 100tis.obyvatel'!B$5*100000)</f>
        <v>41.758635089184516</v>
      </c>
      <c r="C789" s="22">
        <f>IF('Statistika podle krajů'!C789="","",'Statistika podle krajů'!C789/'podle krajů na 100tis.obyvatel'!C$5*100000)</f>
        <v>10.82922244017035</v>
      </c>
      <c r="D789" s="22">
        <f>IF('Statistika podle krajů'!D789="","",'Statistika podle krajů'!D789/'podle krajů na 100tis.obyvatel'!D$5*100000)</f>
        <v>8.849791098352231</v>
      </c>
      <c r="E789" s="22">
        <f>IF('Statistika podle krajů'!E789="","",'Statistika podle krajů'!E789/'podle krajů na 100tis.obyvatel'!E$5*100000)</f>
        <v>6.1027396215284311</v>
      </c>
      <c r="F789" s="22">
        <f>IF('Statistika podle krajů'!F789="","",'Statistika podle krajů'!F789/'podle krajů na 100tis.obyvatel'!F$5*100000)</f>
        <v>4.7511742187712107</v>
      </c>
      <c r="G789" s="22">
        <f>IF('Statistika podle krajů'!G789="","",'Statistika podle krajů'!G789/'podle krajů na 100tis.obyvatel'!G$5*100000)</f>
        <v>7.552088091453351</v>
      </c>
      <c r="H789" s="22">
        <f>IF('Statistika podle krajů'!H789="","",'Statistika podle krajů'!H789/'podle krajů na 100tis.obyvatel'!H$5*100000)</f>
        <v>19.608285063895966</v>
      </c>
      <c r="I789" s="22">
        <f>IF('Statistika podle krajů'!I789="","",'Statistika podle krajů'!I789/'podle krajů na 100tis.obyvatel'!I$5*100000)</f>
        <v>10.151419295310225</v>
      </c>
      <c r="J789" s="22">
        <f>IF('Statistika podle krajů'!J789="","",'Statistika podle krajů'!J789/'podle krajů na 100tis.obyvatel'!J$5*100000)</f>
        <v>10.714381378405164</v>
      </c>
      <c r="K789" s="22">
        <f>IF('Statistika podle krajů'!K789="","",'Statistika podle krajů'!K789/'podle krajů na 100tis.obyvatel'!K$5*100000)</f>
        <v>15.888178606665582</v>
      </c>
      <c r="L789" s="22">
        <f>IF('Statistika podle krajů'!L789="","",'Statistika podle krajů'!L789/'podle krajů na 100tis.obyvatel'!L$5*100000)</f>
        <v>17.365932068165058</v>
      </c>
      <c r="M789" s="22">
        <f>IF('Statistika podle krajů'!M789="","",'Statistika podle krajů'!M789/'podle krajů na 100tis.obyvatel'!M$5*100000)</f>
        <v>23.891838010173807</v>
      </c>
      <c r="N789" s="22">
        <f>IF('Statistika podle krajů'!N789="","",'Statistika podle krajů'!N789/'podle krajů na 100tis.obyvatel'!N$5*100000)</f>
        <v>5.4930435752847373</v>
      </c>
      <c r="O789" s="23">
        <f>IF('Statistika podle krajů'!O789="","",'Statistika podle krajů'!O789/'podle krajů na 100tis.obyvatel'!O$5*100000)</f>
        <v>12.744275696166472</v>
      </c>
      <c r="Q789" s="24">
        <f>IF('Statistika podle krajů'!Q789="","",'Statistika podle krajů'!Q789/'podle krajů na 100tis.obyvatel'!$Q$5*100000)</f>
        <v>15.850099762117589</v>
      </c>
    </row>
    <row r="790" spans="1:17" x14ac:dyDescent="0.2">
      <c r="A790" s="52">
        <v>44675</v>
      </c>
      <c r="B790" s="22">
        <f>IF('Statistika podle krajů'!B790="","",'Statistika podle krajů'!B790/'podle krajů na 100tis.obyvatel'!B$5*100000)</f>
        <v>41.758635089184516</v>
      </c>
      <c r="C790" s="22">
        <f>IF('Statistika podle krajů'!C790="","",'Statistika podle krajů'!C790/'podle krajů na 100tis.obyvatel'!C$5*100000)</f>
        <v>10.82922244017035</v>
      </c>
      <c r="D790" s="22">
        <f>IF('Statistika podle krajů'!D790="","",'Statistika podle krajů'!D790/'podle krajů na 100tis.obyvatel'!D$5*100000)</f>
        <v>8.849791098352231</v>
      </c>
      <c r="E790" s="22">
        <f>IF('Statistika podle krajů'!E790="","",'Statistika podle krajů'!E790/'podle krajů na 100tis.obyvatel'!E$5*100000)</f>
        <v>6.1027396215284311</v>
      </c>
      <c r="F790" s="22">
        <f>IF('Statistika podle krajů'!F790="","",'Statistika podle krajů'!F790/'podle krajů na 100tis.obyvatel'!F$5*100000)</f>
        <v>4.7511742187712107</v>
      </c>
      <c r="G790" s="22">
        <f>IF('Statistika podle krajů'!G790="","",'Statistika podle krajů'!G790/'podle krajů na 100tis.obyvatel'!G$5*100000)</f>
        <v>7.552088091453351</v>
      </c>
      <c r="H790" s="22">
        <f>IF('Statistika podle krajů'!H790="","",'Statistika podle krajů'!H790/'podle krajů na 100tis.obyvatel'!H$5*100000)</f>
        <v>19.608285063895966</v>
      </c>
      <c r="I790" s="22">
        <f>IF('Statistika podle krajů'!I790="","",'Statistika podle krajů'!I790/'podle krajů na 100tis.obyvatel'!I$5*100000)</f>
        <v>10.151419295310225</v>
      </c>
      <c r="J790" s="22">
        <f>IF('Statistika podle krajů'!J790="","",'Statistika podle krajů'!J790/'podle krajů na 100tis.obyvatel'!J$5*100000)</f>
        <v>10.714381378405164</v>
      </c>
      <c r="K790" s="22">
        <f>IF('Statistika podle krajů'!K790="","",'Statistika podle krajů'!K790/'podle krajů na 100tis.obyvatel'!K$5*100000)</f>
        <v>15.888178606665582</v>
      </c>
      <c r="L790" s="22">
        <f>IF('Statistika podle krajů'!L790="","",'Statistika podle krajů'!L790/'podle krajů na 100tis.obyvatel'!L$5*100000)</f>
        <v>17.365932068165058</v>
      </c>
      <c r="M790" s="22">
        <f>IF('Statistika podle krajů'!M790="","",'Statistika podle krajů'!M790/'podle krajů na 100tis.obyvatel'!M$5*100000)</f>
        <v>23.891838010173807</v>
      </c>
      <c r="N790" s="22">
        <f>IF('Statistika podle krajů'!N790="","",'Statistika podle krajů'!N790/'podle krajů na 100tis.obyvatel'!N$5*100000)</f>
        <v>5.4930435752847373</v>
      </c>
      <c r="O790" s="23">
        <f>IF('Statistika podle krajů'!O790="","",'Statistika podle krajů'!O790/'podle krajů na 100tis.obyvatel'!O$5*100000)</f>
        <v>12.744275696166472</v>
      </c>
      <c r="Q790" s="24">
        <f>IF('Statistika podle krajů'!Q790="","",'Statistika podle krajů'!Q790/'podle krajů na 100tis.obyvatel'!$Q$5*100000)</f>
        <v>15.850099762117589</v>
      </c>
    </row>
    <row r="791" spans="1:17" x14ac:dyDescent="0.2">
      <c r="A791" s="52">
        <v>44676</v>
      </c>
      <c r="B791" s="22">
        <f>IF('Statistika podle krajů'!B791="","",'Statistika podle krajů'!B791/'podle krajů na 100tis.obyvatel'!B$5*100000)</f>
        <v>41.607609284160333</v>
      </c>
      <c r="C791" s="22">
        <f>IF('Statistika podle krajů'!C791="","",'Statistika podle krajů'!C791/'podle krajů na 100tis.obyvatel'!C$5*100000)</f>
        <v>10.540443175099142</v>
      </c>
      <c r="D791" s="22">
        <f>IF('Statistika podle krajů'!D791="","",'Statistika podle krajů'!D791/'podle krajů na 100tis.obyvatel'!D$5*100000)</f>
        <v>8.6945316053986836</v>
      </c>
      <c r="E791" s="22">
        <f>IF('Statistika podle krajů'!E791="","",'Statistika podle krajů'!E791/'podle krajů na 100tis.obyvatel'!E$5*100000)</f>
        <v>5.9332190764859751</v>
      </c>
      <c r="F791" s="22">
        <f>IF('Statistika podle krajů'!F791="","",'Statistika podle krajů'!F791/'podle krajů na 100tis.obyvatel'!F$5*100000)</f>
        <v>4.7511742187712107</v>
      </c>
      <c r="G791" s="22">
        <f>IF('Statistika podle krajů'!G791="","",'Statistika podle krajů'!G791/'podle krajů na 100tis.obyvatel'!G$5*100000)</f>
        <v>7.4302802190105544</v>
      </c>
      <c r="H791" s="22">
        <f>IF('Statistika podle krajů'!H791="","",'Statistika podle krajů'!H791/'podle krajů na 100tis.obyvatel'!H$5*100000)</f>
        <v>19.157519890013297</v>
      </c>
      <c r="I791" s="22">
        <f>IF('Statistika podle krajů'!I791="","",'Statistika podle krajů'!I791/'podle krajů na 100tis.obyvatel'!I$5*100000)</f>
        <v>9.4263179170737796</v>
      </c>
      <c r="J791" s="22">
        <f>IF('Statistika podle krajů'!J791="","",'Statistika podle krajů'!J791/'podle krajů na 100tis.obyvatel'!J$5*100000)</f>
        <v>10.33172490060498</v>
      </c>
      <c r="K791" s="22">
        <f>IF('Statistika podle krajů'!K791="","",'Statistika podle krajů'!K791/'podle krajů na 100tis.obyvatel'!K$5*100000)</f>
        <v>15.299727547159449</v>
      </c>
      <c r="L791" s="22">
        <f>IF('Statistika podle krajů'!L791="","",'Statistika podle krajů'!L791/'podle krajů na 100tis.obyvatel'!L$5*100000)</f>
        <v>17.28203867653141</v>
      </c>
      <c r="M791" s="22">
        <f>IF('Statistika podle krajů'!M791="","",'Statistika podle krajů'!M791/'podle krajů na 100tis.obyvatel'!M$5*100000)</f>
        <v>24.366510288521631</v>
      </c>
      <c r="N791" s="22">
        <f>IF('Statistika podle krajů'!N791="","",'Statistika podle krajů'!N791/'podle krajů na 100tis.obyvatel'!N$5*100000)</f>
        <v>5.4930435752847373</v>
      </c>
      <c r="O791" s="23">
        <f>IF('Statistika podle krajů'!O791="","",'Statistika podle krajů'!O791/'podle krajů na 100tis.obyvatel'!O$5*100000)</f>
        <v>12.660979776583684</v>
      </c>
      <c r="Q791" s="24">
        <f>IF('Statistika podle krajů'!Q791="","",'Statistika podle krajů'!Q791/'podle krajů na 100tis.obyvatel'!$Q$5*100000)</f>
        <v>15.672429027320989</v>
      </c>
    </row>
    <row r="792" spans="1:17" x14ac:dyDescent="0.2">
      <c r="A792" s="52">
        <v>44677</v>
      </c>
      <c r="B792" s="22">
        <f>IF('Statistika podle krajů'!B792="","",'Statistika podle krajů'!B792/'podle krajů na 100tis.obyvatel'!B$5*100000)</f>
        <v>41.305557674111988</v>
      </c>
      <c r="C792" s="22">
        <f>IF('Statistika podle krajů'!C792="","",'Statistika podle krajů'!C792/'podle krajů na 100tis.obyvatel'!C$5*100000)</f>
        <v>10.540443175099142</v>
      </c>
      <c r="D792" s="22">
        <f>IF('Statistika podle krajů'!D792="","",'Statistika podle krajů'!D792/'podle krajů na 100tis.obyvatel'!D$5*100000)</f>
        <v>9.0050505913057783</v>
      </c>
      <c r="E792" s="22">
        <f>IF('Statistika podle krajů'!E792="","",'Statistika podle krajů'!E792/'podle krajů na 100tis.obyvatel'!E$5*100000)</f>
        <v>5.4246574413586055</v>
      </c>
      <c r="F792" s="22">
        <f>IF('Statistika podle krajů'!F792="","",'Statistika podle krajů'!F792/'podle krajů na 100tis.obyvatel'!F$5*100000)</f>
        <v>4.7511742187712107</v>
      </c>
      <c r="G792" s="22">
        <f>IF('Statistika podle krajů'!G792="","",'Statistika podle krajů'!G792/'podle krajů na 100tis.obyvatel'!G$5*100000)</f>
        <v>7.1866644741249628</v>
      </c>
      <c r="H792" s="22">
        <f>IF('Statistika podle krajů'!H792="","",'Statistika podle krajů'!H792/'podle krajů na 100tis.obyvatel'!H$5*100000)</f>
        <v>18.706754716130632</v>
      </c>
      <c r="I792" s="22">
        <f>IF('Statistika podle krajů'!I792="","",'Statistika podle krajů'!I792/'podle krajů na 100tis.obyvatel'!I$5*100000)</f>
        <v>8.8824918833964475</v>
      </c>
      <c r="J792" s="22">
        <f>IF('Statistika podle krajů'!J792="","",'Statistika podle krajů'!J792/'podle krajů na 100tis.obyvatel'!J$5*100000)</f>
        <v>9.3750837061045189</v>
      </c>
      <c r="K792" s="22">
        <f>IF('Statistika podle krajů'!K792="","",'Statistika podle krajů'!K792/'podle krajů na 100tis.obyvatel'!K$5*100000)</f>
        <v>14.907426840822028</v>
      </c>
      <c r="L792" s="22">
        <f>IF('Statistika podle krajů'!L792="","",'Statistika podle krajů'!L792/'podle krajů na 100tis.obyvatel'!L$5*100000)</f>
        <v>17.030358501630467</v>
      </c>
      <c r="M792" s="22">
        <f>IF('Statistika podle krajů'!M792="","",'Statistika podle krajů'!M792/'podle krajů na 100tis.obyvatel'!M$5*100000)</f>
        <v>24.208286195739024</v>
      </c>
      <c r="N792" s="22">
        <f>IF('Statistika podle krajů'!N792="","",'Statistika podle krajů'!N792/'podle krajů na 100tis.obyvatel'!N$5*100000)</f>
        <v>5.3213859635570895</v>
      </c>
      <c r="O792" s="23">
        <f>IF('Statistika podle krajů'!O792="","",'Statistika podle krajů'!O792/'podle krajů na 100tis.obyvatel'!O$5*100000)</f>
        <v>12.494387937418109</v>
      </c>
      <c r="Q792" s="24">
        <f>IF('Statistika podle krajů'!Q792="","",'Statistika podle krajů'!Q792/'podle krajů na 100tis.obyvatel'!$Q$5*100000)</f>
        <v>15.429300653388802</v>
      </c>
    </row>
    <row r="793" spans="1:17" x14ac:dyDescent="0.2">
      <c r="A793" s="52">
        <v>44678</v>
      </c>
      <c r="B793" s="22">
        <f>IF('Statistika podle krajů'!B793="","",'Statistika podle krajů'!B793/'podle krajů na 100tis.obyvatel'!B$5*100000)</f>
        <v>41.079018966575724</v>
      </c>
      <c r="C793" s="22">
        <f>IF('Statistika podle krajů'!C793="","",'Statistika podle krajů'!C793/'podle krajů na 100tis.obyvatel'!C$5*100000)</f>
        <v>10.612637991366944</v>
      </c>
      <c r="D793" s="22">
        <f>IF('Statistika podle krajů'!D793="","",'Statistika podle krajů'!D793/'podle krajů na 100tis.obyvatel'!D$5*100000)</f>
        <v>7.6077151547238477</v>
      </c>
      <c r="E793" s="22">
        <f>IF('Statistika podle krajů'!E793="","",'Statistika podle krajů'!E793/'podle krajů na 100tis.obyvatel'!E$5*100000)</f>
        <v>5.2551368963161487</v>
      </c>
      <c r="F793" s="22">
        <f>IF('Statistika podle krajů'!F793="","",'Statistika podle krajů'!F793/'podle krajů na 100tis.obyvatel'!F$5*100000)</f>
        <v>4.7511742187712107</v>
      </c>
      <c r="G793" s="22">
        <f>IF('Statistika podle krajů'!G793="","",'Statistika podle krajů'!G793/'podle krajů na 100tis.obyvatel'!G$5*100000)</f>
        <v>6.090393622139799</v>
      </c>
      <c r="H793" s="22">
        <f>IF('Statistika podle krajů'!H793="","",'Statistika podle krajů'!H793/'podle krajů na 100tis.obyvatel'!H$5*100000)</f>
        <v>16.002163672834637</v>
      </c>
      <c r="I793" s="22">
        <f>IF('Statistika podle krajů'!I793="","",'Statistika podle krajů'!I793/'podle krajů na 100tis.obyvatel'!I$5*100000)</f>
        <v>8.5199411942782248</v>
      </c>
      <c r="J793" s="22">
        <f>IF('Statistika podle krajů'!J793="","",'Statistika podle krajů'!J793/'podle krajů na 100tis.obyvatel'!J$5*100000)</f>
        <v>8.6097707505041505</v>
      </c>
      <c r="K793" s="22">
        <f>IF('Statistika podle krajů'!K793="","",'Statistika podle krajů'!K793/'podle krajů na 100tis.obyvatel'!K$5*100000)</f>
        <v>13.730524721809761</v>
      </c>
      <c r="L793" s="22">
        <f>IF('Statistika podle krajů'!L793="","",'Statistika podle krajů'!L793/'podle krajů na 100tis.obyvatel'!L$5*100000)</f>
        <v>16.946465109996822</v>
      </c>
      <c r="M793" s="22">
        <f>IF('Statistika podle krajů'!M793="","",'Statistika podle krajů'!M793/'podle krajů na 100tis.obyvatel'!M$5*100000)</f>
        <v>23.891838010173807</v>
      </c>
      <c r="N793" s="22">
        <f>IF('Statistika podle krajů'!N793="","",'Statistika podle krajů'!N793/'podle krajů na 100tis.obyvatel'!N$5*100000)</f>
        <v>5.3213859635570895</v>
      </c>
      <c r="O793" s="23">
        <f>IF('Statistika podle krajů'!O793="","",'Statistika podle krajů'!O793/'podle krajů na 100tis.obyvatel'!O$5*100000)</f>
        <v>12.244500178669746</v>
      </c>
      <c r="Q793" s="24">
        <f>IF('Statistika podle krajů'!Q793="","",'Statistika podle krajů'!Q793/'podle krajů na 100tis.obyvatel'!$Q$5*100000)</f>
        <v>14.952394996829511</v>
      </c>
    </row>
    <row r="794" spans="1:17" x14ac:dyDescent="0.2">
      <c r="A794" s="52">
        <v>44679</v>
      </c>
      <c r="B794" s="22">
        <f>IF('Statistika podle krajů'!B794="","",'Statistika podle krajů'!B794/'podle krajů na 100tis.obyvatel'!B$5*100000)</f>
        <v>40.625941551503196</v>
      </c>
      <c r="C794" s="22">
        <f>IF('Statistika podle krajů'!C794="","",'Statistika podle krajů'!C794/'podle krajů na 100tis.obyvatel'!C$5*100000)</f>
        <v>10.684832807634747</v>
      </c>
      <c r="D794" s="22">
        <f>IF('Statistika podle krajů'!D794="","",'Statistika podle krajů'!D794/'podle krajů na 100tis.obyvatel'!D$5*100000)</f>
        <v>7.4524556617702995</v>
      </c>
      <c r="E794" s="22">
        <f>IF('Statistika podle krajů'!E794="","",'Statistika podle krajů'!E794/'podle krajů na 100tis.obyvatel'!E$5*100000)</f>
        <v>4.9160958062312359</v>
      </c>
      <c r="F794" s="22">
        <f>IF('Statistika podle krajů'!F794="","",'Statistika podle krajů'!F794/'podle krajů na 100tis.obyvatel'!F$5*100000)</f>
        <v>4.4118046317161239</v>
      </c>
      <c r="G794" s="22">
        <f>IF('Statistika podle krajů'!G794="","",'Statistika podle krajů'!G794/'podle krajů na 100tis.obyvatel'!G$5*100000)</f>
        <v>5.4813542599258192</v>
      </c>
      <c r="H794" s="22">
        <f>IF('Statistika podle krajů'!H794="","",'Statistika podle krajů'!H794/'podle krajů na 100tis.obyvatel'!H$5*100000)</f>
        <v>15.776781085893305</v>
      </c>
      <c r="I794" s="22">
        <f>IF('Statistika podle krajů'!I794="","",'Statistika podle krajů'!I794/'podle krajů na 100tis.obyvatel'!I$5*100000)</f>
        <v>8.5199411942782248</v>
      </c>
      <c r="J794" s="22">
        <f>IF('Statistika podle krajů'!J794="","",'Statistika podle krajů'!J794/'podle krajů na 100tis.obyvatel'!J$5*100000)</f>
        <v>8.6097707505041505</v>
      </c>
      <c r="K794" s="22">
        <f>IF('Statistika podle krajů'!K794="","",'Statistika podle krajů'!K794/'podle krajů na 100tis.obyvatel'!K$5*100000)</f>
        <v>12.749772955966208</v>
      </c>
      <c r="L794" s="22">
        <f>IF('Statistika podle krajů'!L794="","",'Statistika podle krajů'!L794/'podle krajů na 100tis.obyvatel'!L$5*100000)</f>
        <v>16.946465109996822</v>
      </c>
      <c r="M794" s="22">
        <f>IF('Statistika podle krajů'!M794="","",'Statistika podle krajů'!M794/'podle krajů na 100tis.obyvatel'!M$5*100000)</f>
        <v>23.258941639043378</v>
      </c>
      <c r="N794" s="22">
        <f>IF('Statistika podle krajů'!N794="","",'Statistika podle krajů'!N794/'podle krajů na 100tis.obyvatel'!N$5*100000)</f>
        <v>5.4930435752847373</v>
      </c>
      <c r="O794" s="23">
        <f>IF('Statistika podle krajů'!O794="","",'Statistika podle krajů'!O794/'podle krajů na 100tis.obyvatel'!O$5*100000)</f>
        <v>12.244500178669746</v>
      </c>
      <c r="Q794" s="24">
        <f>IF('Statistika podle krajů'!Q794="","",'Statistika podle krajů'!Q794/'podle krajů na 100tis.obyvatel'!$Q$5*100000)</f>
        <v>14.737319896812579</v>
      </c>
    </row>
    <row r="795" spans="1:17" x14ac:dyDescent="0.2">
      <c r="A795" s="52">
        <v>44680</v>
      </c>
      <c r="B795" s="22">
        <f>IF('Statistika podle krajů'!B795="","",'Statistika podle krajů'!B795/'podle krajů na 100tis.obyvatel'!B$5*100000)</f>
        <v>40.323889941454844</v>
      </c>
      <c r="C795" s="22">
        <f>IF('Statistika podle krajů'!C795="","",'Statistika podle krajů'!C795/'podle krajů na 100tis.obyvatel'!C$5*100000)</f>
        <v>10.612637991366944</v>
      </c>
      <c r="D795" s="22">
        <f>IF('Statistika podle krajů'!D795="","",'Statistika podle krajů'!D795/'podle krajů na 100tis.obyvatel'!D$5*100000)</f>
        <v>7.4524556617702995</v>
      </c>
      <c r="E795" s="22">
        <f>IF('Statistika podle krajů'!E795="","",'Statistika podle krajů'!E795/'podle krajů na 100tis.obyvatel'!E$5*100000)</f>
        <v>4.577054716146324</v>
      </c>
      <c r="F795" s="22">
        <f>IF('Statistika podle krajů'!F795="","",'Statistika podle krajů'!F795/'podle krajů na 100tis.obyvatel'!F$5*100000)</f>
        <v>4.4118046317161239</v>
      </c>
      <c r="G795" s="22">
        <f>IF('Statistika podle krajů'!G795="","",'Statistika podle krajů'!G795/'podle krajů na 100tis.obyvatel'!G$5*100000)</f>
        <v>4.9941227701546351</v>
      </c>
      <c r="H795" s="22">
        <f>IF('Statistika podle krajů'!H795="","",'Statistika podle krajů'!H795/'podle krajů na 100tis.obyvatel'!H$5*100000)</f>
        <v>15.776781085893305</v>
      </c>
      <c r="I795" s="22">
        <f>IF('Statistika podle krajů'!I795="","",'Statistika podle krajů'!I795/'podle krajů na 100tis.obyvatel'!I$5*100000)</f>
        <v>7.7948398160417813</v>
      </c>
      <c r="J795" s="22">
        <f>IF('Statistika podle krajů'!J795="","",'Statistika podle krajů'!J795/'podle krajů na 100tis.obyvatel'!J$5*100000)</f>
        <v>8.6097707505041505</v>
      </c>
      <c r="K795" s="22">
        <f>IF('Statistika podle krajů'!K795="","",'Statistika podle krajů'!K795/'podle krajů na 100tis.obyvatel'!K$5*100000)</f>
        <v>12.553622602797496</v>
      </c>
      <c r="L795" s="22">
        <f>IF('Statistika podle krajů'!L795="","",'Statistika podle krajů'!L795/'podle krajů na 100tis.obyvatel'!L$5*100000)</f>
        <v>16.862571718363174</v>
      </c>
      <c r="M795" s="22">
        <f>IF('Statistika podle krajů'!M795="","",'Statistika podle krajů'!M795/'podle krajů na 100tis.obyvatel'!M$5*100000)</f>
        <v>23.258941639043378</v>
      </c>
      <c r="N795" s="22">
        <f>IF('Statistika podle krajů'!N795="","",'Statistika podle krajů'!N795/'podle krajů na 100tis.obyvatel'!N$5*100000)</f>
        <v>4.978070740101793</v>
      </c>
      <c r="O795" s="23">
        <f>IF('Statistika podle krajů'!O795="","",'Statistika podle krajů'!O795/'podle krajů na 100tis.obyvatel'!O$5*100000)</f>
        <v>12.161204259086961</v>
      </c>
      <c r="Q795" s="24">
        <f>IF('Statistika podle krajů'!Q795="","",'Statistika podle krajů'!Q795/'podle krajů na 100tis.obyvatel'!$Q$5*100000)</f>
        <v>14.540946979405811</v>
      </c>
    </row>
    <row r="796" spans="1:17" ht="13.5" thickBot="1" x14ac:dyDescent="0.25">
      <c r="A796" s="41">
        <v>44681</v>
      </c>
      <c r="B796" s="42">
        <f>IF('Statistika podle krajů'!B796="","",'Statistika podle krajů'!B796/'podle krajů na 100tis.obyvatel'!B$5*100000)</f>
        <v>40.09735123391858</v>
      </c>
      <c r="C796" s="43">
        <f>IF('Statistika podle krajů'!C796="","",'Statistika podle krajů'!C796/'podle krajů na 100tis.obyvatel'!C$5*100000)</f>
        <v>10.612637991366944</v>
      </c>
      <c r="D796" s="43">
        <f>IF('Statistika podle krajů'!D796="","",'Statistika podle krajů'!D796/'podle krajů na 100tis.obyvatel'!D$5*100000)</f>
        <v>7.2971961688167513</v>
      </c>
      <c r="E796" s="43">
        <f>IF('Statistika podle krajů'!E796="","",'Statistika podle krajů'!E796/'podle krajů na 100tis.obyvatel'!E$5*100000)</f>
        <v>4.577054716146324</v>
      </c>
      <c r="F796" s="43">
        <f>IF('Statistika podle krajů'!F796="","",'Statistika podle krajů'!F796/'podle krajů na 100tis.obyvatel'!F$5*100000)</f>
        <v>4.4118046317161239</v>
      </c>
      <c r="G796" s="43">
        <f>IF('Statistika podle krajů'!G796="","",'Statistika podle krajů'!G796/'podle krajů na 100tis.obyvatel'!G$5*100000)</f>
        <v>4.6286991528262469</v>
      </c>
      <c r="H796" s="43">
        <f>IF('Statistika podle krajů'!H796="","",'Statistika podle krajů'!H796/'podle krajů na 100tis.obyvatel'!H$5*100000)</f>
        <v>15.776781085893305</v>
      </c>
      <c r="I796" s="43">
        <f>IF('Statistika podle krajů'!I796="","",'Statistika podle krajů'!I796/'podle krajů na 100tis.obyvatel'!I$5*100000)</f>
        <v>7.4322891269235578</v>
      </c>
      <c r="J796" s="43">
        <f>IF('Statistika podle krajů'!J796="","",'Statistika podle krajů'!J796/'podle krajů na 100tis.obyvatel'!J$5*100000)</f>
        <v>8.6097707505041505</v>
      </c>
      <c r="K796" s="43">
        <f>IF('Statistika podle krajů'!K796="","",'Statistika podle krajů'!K796/'podle krajů na 100tis.obyvatel'!K$5*100000)</f>
        <v>11.965171543291364</v>
      </c>
      <c r="L796" s="43">
        <f>IF('Statistika podle krajů'!L796="","",'Statistika podle krajů'!L796/'podle krajů na 100tis.obyvatel'!L$5*100000)</f>
        <v>16.694784935095878</v>
      </c>
      <c r="M796" s="43">
        <f>IF('Statistika podle krajů'!M796="","",'Statistika podle krajů'!M796/'podle krajů na 100tis.obyvatel'!M$5*100000)</f>
        <v>22.942493453478161</v>
      </c>
      <c r="N796" s="43">
        <f>IF('Statistika podle krajů'!N796="","",'Statistika podle krajů'!N796/'podle krajů na 100tis.obyvatel'!N$5*100000)</f>
        <v>4.8064131283741451</v>
      </c>
      <c r="O796" s="44">
        <f>IF('Statistika podle krajů'!O796="","",'Statistika podle krajů'!O796/'podle krajů na 100tis.obyvatel'!O$5*100000)</f>
        <v>11.994612419921385</v>
      </c>
      <c r="Q796" s="45">
        <f>IF('Statistika podle krajů'!Q796="","",'Statistika podle krajů'!Q796/'podle krajů na 100tis.obyvatel'!$Q$5*100000)</f>
        <v>14.363276244609214</v>
      </c>
    </row>
    <row r="797" spans="1:17" ht="13.5" thickTop="1" x14ac:dyDescent="0.2">
      <c r="A797" s="52">
        <v>44682</v>
      </c>
      <c r="B797" s="22">
        <f>IF('Statistika podle krajů'!B797="","",'Statistika podle krajů'!B797/'podle krajů na 100tis.obyvatel'!B$5*100000)</f>
        <v>39.946325428894411</v>
      </c>
      <c r="C797" s="22">
        <f>IF('Statistika podle krajů'!C797="","",'Statistika podle krajů'!C797/'podle krajů na 100tis.obyvatel'!C$5*100000)</f>
        <v>10.540443175099142</v>
      </c>
      <c r="D797" s="22">
        <f>IF('Statistika podle krajů'!D797="","",'Statistika podle krajů'!D797/'podle krajů na 100tis.obyvatel'!D$5*100000)</f>
        <v>7.2971961688167513</v>
      </c>
      <c r="E797" s="22">
        <f>IF('Statistika podle krajů'!E797="","",'Statistika podle krajů'!E797/'podle krajů na 100tis.obyvatel'!E$5*100000)</f>
        <v>4.577054716146324</v>
      </c>
      <c r="F797" s="22">
        <f>IF('Statistika podle krajů'!F797="","",'Statistika podle krajů'!F797/'podle krajů na 100tis.obyvatel'!F$5*100000)</f>
        <v>4.0724350446610371</v>
      </c>
      <c r="G797" s="22">
        <f>IF('Statistika podle krajů'!G797="","",'Statistika podle krajů'!G797/'podle krajů na 100tis.obyvatel'!G$5*100000)</f>
        <v>4.5068912803834511</v>
      </c>
      <c r="H797" s="22">
        <f>IF('Statistika podle krajů'!H797="","",'Statistika podle krajů'!H797/'podle krajů na 100tis.obyvatel'!H$5*100000)</f>
        <v>15.776781085893305</v>
      </c>
      <c r="I797" s="22">
        <f>IF('Statistika podle krajů'!I797="","",'Statistika podle krajů'!I797/'podle krajů na 100tis.obyvatel'!I$5*100000)</f>
        <v>7.4322891269235578</v>
      </c>
      <c r="J797" s="22">
        <f>IF('Statistika podle krajů'!J797="","",'Statistika podle krajů'!J797/'podle krajů na 100tis.obyvatel'!J$5*100000)</f>
        <v>8.6097707505041505</v>
      </c>
      <c r="K797" s="22">
        <f>IF('Statistika podle krajů'!K797="","",'Statistika podle krajů'!K797/'podle krajů na 100tis.obyvatel'!K$5*100000)</f>
        <v>11.769021190122652</v>
      </c>
      <c r="L797" s="22">
        <f>IF('Statistika podle krajů'!L797="","",'Statistika podle krajů'!L797/'podle krajů na 100tis.obyvatel'!L$5*100000)</f>
        <v>16.694784935095878</v>
      </c>
      <c r="M797" s="22">
        <f>IF('Statistika podle krajů'!M797="","",'Statistika podle krajů'!M797/'podle krajů na 100tis.obyvatel'!M$5*100000)</f>
        <v>22.942493453478161</v>
      </c>
      <c r="N797" s="22">
        <f>IF('Statistika podle krajů'!N797="","",'Statistika podle krajů'!N797/'podle krajů na 100tis.obyvatel'!N$5*100000)</f>
        <v>4.8064131283741451</v>
      </c>
      <c r="O797" s="23">
        <f>IF('Statistika podle krajů'!O797="","",'Statistika podle krajů'!O797/'podle krajů na 100tis.obyvatel'!O$5*100000)</f>
        <v>11.82802058075581</v>
      </c>
      <c r="Q797" s="36">
        <f>IF('Statistika podle krajů'!Q797="","",'Statistika podle krajů'!Q797/'podle krajů na 100tis.obyvatel'!$Q$5*100000)</f>
        <v>14.28846751416854</v>
      </c>
    </row>
    <row r="798" spans="1:17" x14ac:dyDescent="0.2">
      <c r="A798" s="52">
        <v>44683</v>
      </c>
      <c r="B798" s="22">
        <f>IF('Statistika podle krajů'!B798="","",'Statistika podle krajů'!B798/'podle krajů na 100tis.obyvatel'!B$5*100000)</f>
        <v>38.88914479372518</v>
      </c>
      <c r="C798" s="22">
        <f>IF('Statistika podle krajů'!C798="","",'Statistika podle krajů'!C798/'podle krajů na 100tis.obyvatel'!C$5*100000)</f>
        <v>10.17946909376013</v>
      </c>
      <c r="D798" s="22">
        <f>IF('Statistika podle krajů'!D798="","",'Statistika podle krajů'!D798/'podle krajů na 100tis.obyvatel'!D$5*100000)</f>
        <v>7.6077151547238477</v>
      </c>
      <c r="E798" s="22">
        <f>IF('Statistika podle krajů'!E798="","",'Statistika podle krajů'!E798/'podle krajů na 100tis.obyvatel'!E$5*100000)</f>
        <v>4.0684930810189535</v>
      </c>
      <c r="F798" s="22">
        <f>IF('Statistika podle krajů'!F798="","",'Statistika podle krajů'!F798/'podle krajů na 100tis.obyvatel'!F$5*100000)</f>
        <v>5.0905438058262975</v>
      </c>
      <c r="G798" s="22">
        <f>IF('Statistika podle krajů'!G798="","",'Statistika podle krajů'!G798/'podle krajů na 100tis.obyvatel'!G$5*100000)</f>
        <v>4.0196597906122671</v>
      </c>
      <c r="H798" s="22">
        <f>IF('Statistika podle krajů'!H798="","",'Statistika podle krajů'!H798/'podle krajů na 100tis.obyvatel'!H$5*100000)</f>
        <v>15.776781085893305</v>
      </c>
      <c r="I798" s="22">
        <f>IF('Statistika podle krajů'!I798="","",'Statistika podle krajů'!I798/'podle krajů na 100tis.obyvatel'!I$5*100000)</f>
        <v>7.0697384378053361</v>
      </c>
      <c r="J798" s="22">
        <f>IF('Statistika podle krajů'!J798="","",'Statistika podle krajů'!J798/'podle krajů na 100tis.obyvatel'!J$5*100000)</f>
        <v>8.8010989894042417</v>
      </c>
      <c r="K798" s="22">
        <f>IF('Statistika podle krajů'!K798="","",'Statistika podle krajů'!K798/'podle krajů na 100tis.obyvatel'!K$5*100000)</f>
        <v>10.98441977744781</v>
      </c>
      <c r="L798" s="22">
        <f>IF('Statistika podle krajů'!L798="","",'Statistika podle krajů'!L798/'podle krajů na 100tis.obyvatel'!L$5*100000)</f>
        <v>16.526998151828582</v>
      </c>
      <c r="M798" s="22">
        <f>IF('Statistika podle krajů'!M798="","",'Statistika podle krajů'!M798/'podle krajů na 100tis.obyvatel'!M$5*100000)</f>
        <v>23.100717546260768</v>
      </c>
      <c r="N798" s="22">
        <f>IF('Statistika podle krajů'!N798="","",'Statistika podle krajů'!N798/'podle krajů na 100tis.obyvatel'!N$5*100000)</f>
        <v>4.6347555166464964</v>
      </c>
      <c r="O798" s="23">
        <f>IF('Statistika podle krajů'!O798="","",'Statistika podle krajů'!O798/'podle krajů na 100tis.obyvatel'!O$5*100000)</f>
        <v>11.911316500338598</v>
      </c>
      <c r="Q798" s="24">
        <f>IF('Statistika podle krajů'!Q798="","",'Statistika podle krajů'!Q798/'podle krajů na 100tis.obyvatel'!$Q$5*100000)</f>
        <v>14.035988048931268</v>
      </c>
    </row>
    <row r="799" spans="1:17" x14ac:dyDescent="0.2">
      <c r="A799" s="52">
        <v>44684</v>
      </c>
      <c r="B799" s="22">
        <f>IF('Statistika podle krajů'!B799="","",'Statistika podle krajů'!B799/'podle krajů na 100tis.obyvatel'!B$5*100000)</f>
        <v>38.436067378652659</v>
      </c>
      <c r="C799" s="22">
        <f>IF('Statistika podle krajů'!C799="","",'Statistika podle krajů'!C799/'podle krajů na 100tis.obyvatel'!C$5*100000)</f>
        <v>9.9628846449567234</v>
      </c>
      <c r="D799" s="22">
        <f>IF('Statistika podle krajů'!D799="","",'Statistika podle krajů'!D799/'podle krajů na 100tis.obyvatel'!D$5*100000)</f>
        <v>7.2971961688167513</v>
      </c>
      <c r="E799" s="22">
        <f>IF('Statistika podle krajů'!E799="","",'Statistika podle krajů'!E799/'podle krajů na 100tis.obyvatel'!E$5*100000)</f>
        <v>3.3904109008491288</v>
      </c>
      <c r="F799" s="22">
        <f>IF('Statistika podle krajů'!F799="","",'Statistika podle krajů'!F799/'podle krajů na 100tis.obyvatel'!F$5*100000)</f>
        <v>5.0905438058262975</v>
      </c>
      <c r="G799" s="22">
        <f>IF('Statistika podle krajů'!G799="","",'Statistika podle krajů'!G799/'podle krajů na 100tis.obyvatel'!G$5*100000)</f>
        <v>3.8978519181694713</v>
      </c>
      <c r="H799" s="22">
        <f>IF('Statistika podle krajů'!H799="","",'Statistika podle krajů'!H799/'podle krajů na 100tis.obyvatel'!H$5*100000)</f>
        <v>15.551398498951972</v>
      </c>
      <c r="I799" s="22">
        <f>IF('Statistika podle krajů'!I799="","",'Statistika podle krajů'!I799/'podle krajů na 100tis.obyvatel'!I$5*100000)</f>
        <v>7.4322891269235578</v>
      </c>
      <c r="J799" s="22">
        <f>IF('Statistika podle krajů'!J799="","",'Statistika podle krajů'!J799/'podle krajů na 100tis.obyvatel'!J$5*100000)</f>
        <v>8.6097707505041505</v>
      </c>
      <c r="K799" s="22">
        <f>IF('Statistika podle krajů'!K799="","",'Statistika podle krajů'!K799/'podle krajů na 100tis.obyvatel'!K$5*100000)</f>
        <v>10.788269424279099</v>
      </c>
      <c r="L799" s="22">
        <f>IF('Statistika podle krajů'!L799="","",'Statistika podle krajů'!L799/'podle krajů na 100tis.obyvatel'!L$5*100000)</f>
        <v>16.526998151828582</v>
      </c>
      <c r="M799" s="22">
        <f>IF('Statistika podle krajů'!M799="","",'Statistika podle krajů'!M799/'podle krajů na 100tis.obyvatel'!M$5*100000)</f>
        <v>22.942493453478161</v>
      </c>
      <c r="N799" s="22">
        <f>IF('Statistika podle krajů'!N799="","",'Statistika podle krajů'!N799/'podle krajů na 100tis.obyvatel'!N$5*100000)</f>
        <v>4.978070740101793</v>
      </c>
      <c r="O799" s="23">
        <f>IF('Statistika podle krajů'!O799="","",'Statistika podle krajů'!O799/'podle krajů na 100tis.obyvatel'!O$5*100000)</f>
        <v>11.578132822007449</v>
      </c>
      <c r="Q799" s="24">
        <f>IF('Statistika podle krajů'!Q799="","",'Statistika podle krajů'!Q799/'podle krajů na 100tis.obyvatel'!$Q$5*100000)</f>
        <v>13.848966222829585</v>
      </c>
    </row>
    <row r="800" spans="1:17" x14ac:dyDescent="0.2">
      <c r="A800" s="52">
        <v>44685</v>
      </c>
      <c r="B800" s="22">
        <f>IF('Statistika podle krajů'!B800="","",'Statistika podle krajů'!B800/'podle krajů na 100tis.obyvatel'!B$5*100000)</f>
        <v>38.209528671116395</v>
      </c>
      <c r="C800" s="22">
        <f>IF('Statistika podle krajů'!C800="","",'Statistika podle krajů'!C800/'podle krajů na 100tis.obyvatel'!C$5*100000)</f>
        <v>9.9628846449567234</v>
      </c>
      <c r="D800" s="22">
        <f>IF('Statistika podle krajů'!D800="","",'Statistika podle krajů'!D800/'podle krajů na 100tis.obyvatel'!D$5*100000)</f>
        <v>7.1419366758632039</v>
      </c>
      <c r="E800" s="22">
        <f>IF('Statistika podle krajů'!E800="","",'Statistika podle krajů'!E800/'podle krajů na 100tis.obyvatel'!E$5*100000)</f>
        <v>3.3904109008491288</v>
      </c>
      <c r="F800" s="22">
        <f>IF('Statistika podle krajů'!F800="","",'Statistika podle krajů'!F800/'podle krajů na 100tis.obyvatel'!F$5*100000)</f>
        <v>4.7511742187712107</v>
      </c>
      <c r="G800" s="22">
        <f>IF('Statistika podle krajů'!G800="","",'Statistika podle krajů'!G800/'podle krajů na 100tis.obyvatel'!G$5*100000)</f>
        <v>3.6542361732838797</v>
      </c>
      <c r="H800" s="22">
        <f>IF('Statistika podle krajů'!H800="","",'Statistika podle krajů'!H800/'podle krajů na 100tis.obyvatel'!H$5*100000)</f>
        <v>14.875250738127972</v>
      </c>
      <c r="I800" s="22">
        <f>IF('Statistika podle krajů'!I800="","",'Statistika podle krajů'!I800/'podle krajů na 100tis.obyvatel'!I$5*100000)</f>
        <v>7.4322891269235578</v>
      </c>
      <c r="J800" s="22">
        <f>IF('Statistika podle krajů'!J800="","",'Statistika podle krajů'!J800/'podle krajů na 100tis.obyvatel'!J$5*100000)</f>
        <v>8.4184425116040575</v>
      </c>
      <c r="K800" s="22">
        <f>IF('Statistika podle krajů'!K800="","",'Statistika podle krajů'!K800/'podle krajů na 100tis.obyvatel'!K$5*100000)</f>
        <v>10.003668011604255</v>
      </c>
      <c r="L800" s="22">
        <f>IF('Statistika podle krajů'!L800="","",'Statistika podle krajů'!L800/'podle krajů na 100tis.obyvatel'!L$5*100000)</f>
        <v>16.275317976927639</v>
      </c>
      <c r="M800" s="22">
        <f>IF('Statistika podle krajů'!M800="","",'Statistika podle krajů'!M800/'podle krajů na 100tis.obyvatel'!M$5*100000)</f>
        <v>22.942493453478161</v>
      </c>
      <c r="N800" s="22">
        <f>IF('Statistika podle krajů'!N800="","",'Statistika podle krajů'!N800/'podle krajů na 100tis.obyvatel'!N$5*100000)</f>
        <v>4.6347555166464964</v>
      </c>
      <c r="O800" s="23">
        <f>IF('Statistika podle krajů'!O800="","",'Statistika podle krajů'!O800/'podle krajů na 100tis.obyvatel'!O$5*100000)</f>
        <v>11.161653224093511</v>
      </c>
      <c r="Q800" s="24">
        <f>IF('Statistika podle krajů'!Q800="","",'Statistika podle krajů'!Q800/'podle krajů na 100tis.obyvatel'!$Q$5*100000)</f>
        <v>13.615188940202485</v>
      </c>
    </row>
    <row r="801" spans="1:17" x14ac:dyDescent="0.2">
      <c r="A801" s="52">
        <v>44686</v>
      </c>
      <c r="B801" s="22">
        <f>IF('Statistika podle krajů'!B801="","",'Statistika podle krajů'!B801/'podle krajů na 100tis.obyvatel'!B$5*100000)</f>
        <v>38.360554476140564</v>
      </c>
      <c r="C801" s="22">
        <f>IF('Statistika podle krajů'!C801="","",'Statistika podle krajů'!C801/'podle krajů na 100tis.obyvatel'!C$5*100000)</f>
        <v>9.8184950124211188</v>
      </c>
      <c r="D801" s="22">
        <f>IF('Statistika podle krajů'!D801="","",'Statistika podle krajů'!D801/'podle krajů na 100tis.obyvatel'!D$5*100000)</f>
        <v>7.1419366758632039</v>
      </c>
      <c r="E801" s="22">
        <f>IF('Statistika podle krajů'!E801="","",'Statistika podle krajů'!E801/'podle krajů na 100tis.obyvatel'!E$5*100000)</f>
        <v>3.5599314458915847</v>
      </c>
      <c r="F801" s="22">
        <f>IF('Statistika podle krajů'!F801="","",'Statistika podle krajů'!F801/'podle krajů na 100tis.obyvatel'!F$5*100000)</f>
        <v>4.7511742187712107</v>
      </c>
      <c r="G801" s="22">
        <f>IF('Statistika podle krajů'!G801="","",'Statistika podle krajů'!G801/'podle krajů na 100tis.obyvatel'!G$5*100000)</f>
        <v>3.6542361732838797</v>
      </c>
      <c r="H801" s="22">
        <f>IF('Statistika podle krajů'!H801="","",'Statistika podle krajů'!H801/'podle krajů na 100tis.obyvatel'!H$5*100000)</f>
        <v>15.100633325069305</v>
      </c>
      <c r="I801" s="22">
        <f>IF('Statistika podle krajů'!I801="","",'Statistika podle krajů'!I801/'podle krajů na 100tis.obyvatel'!I$5*100000)</f>
        <v>7.0697384378053361</v>
      </c>
      <c r="J801" s="22">
        <f>IF('Statistika podle krajů'!J801="","",'Statistika podle krajů'!J801/'podle krajů na 100tis.obyvatel'!J$5*100000)</f>
        <v>8.4184425116040575</v>
      </c>
      <c r="K801" s="22">
        <f>IF('Statistika podle krajů'!K801="","",'Statistika podle krajů'!K801/'podle krajů na 100tis.obyvatel'!K$5*100000)</f>
        <v>10.003668011604255</v>
      </c>
      <c r="L801" s="22">
        <f>IF('Statistika podle krajů'!L801="","",'Statistika podle krajů'!L801/'podle krajů na 100tis.obyvatel'!L$5*100000)</f>
        <v>15.184703885690219</v>
      </c>
      <c r="M801" s="22">
        <f>IF('Statistika podle krajů'!M801="","",'Statistika podle krajů'!M801/'podle krajů na 100tis.obyvatel'!M$5*100000)</f>
        <v>22.942493453478161</v>
      </c>
      <c r="N801" s="22">
        <f>IF('Statistika podle krajů'!N801="","",'Statistika podle krajů'!N801/'podle krajů na 100tis.obyvatel'!N$5*100000)</f>
        <v>4.4630979049188486</v>
      </c>
      <c r="O801" s="23">
        <f>IF('Statistika podle krajů'!O801="","",'Statistika podle krajů'!O801/'podle krajů na 100tis.obyvatel'!O$5*100000)</f>
        <v>10.745173626179573</v>
      </c>
      <c r="Q801" s="24">
        <f>IF('Statistika podle krajů'!Q801="","",'Statistika podle krajů'!Q801/'podle krajů na 100tis.obyvatel'!$Q$5*100000)</f>
        <v>13.437518205405883</v>
      </c>
    </row>
    <row r="802" spans="1:17" x14ac:dyDescent="0.2">
      <c r="A802" s="52">
        <v>44687</v>
      </c>
      <c r="B802" s="22">
        <f>IF('Statistika podle krajů'!B802="","",'Statistika podle krajů'!B802/'podle krajů na 100tis.obyvatel'!B$5*100000)</f>
        <v>38.360554476140564</v>
      </c>
      <c r="C802" s="22">
        <f>IF('Statistika podle krajů'!C802="","",'Statistika podle krajů'!C802/'podle krajů na 100tis.obyvatel'!C$5*100000)</f>
        <v>9.8906898286889202</v>
      </c>
      <c r="D802" s="22">
        <f>IF('Statistika podle krajů'!D802="","",'Statistika podle krajů'!D802/'podle krajů na 100tis.obyvatel'!D$5*100000)</f>
        <v>6.9866771829096566</v>
      </c>
      <c r="E802" s="22">
        <f>IF('Statistika podle krajů'!E802="","",'Statistika podle krajů'!E802/'podle krajů na 100tis.obyvatel'!E$5*100000)</f>
        <v>3.3904109008491288</v>
      </c>
      <c r="F802" s="22">
        <f>IF('Statistika podle krajů'!F802="","",'Statistika podle krajů'!F802/'podle krajů na 100tis.obyvatel'!F$5*100000)</f>
        <v>4.4118046317161239</v>
      </c>
      <c r="G802" s="22">
        <f>IF('Statistika podle krajů'!G802="","",'Statistika podle krajů'!G802/'podle krajů na 100tis.obyvatel'!G$5*100000)</f>
        <v>3.0451968110698995</v>
      </c>
      <c r="H802" s="22">
        <f>IF('Statistika podle krajů'!H802="","",'Statistika podle krajů'!H802/'podle krajů na 100tis.obyvatel'!H$5*100000)</f>
        <v>14.64986815118664</v>
      </c>
      <c r="I802" s="22">
        <f>IF('Statistika podle krajů'!I802="","",'Statistika podle krajů'!I802/'podle krajů na 100tis.obyvatel'!I$5*100000)</f>
        <v>6.8884630932462239</v>
      </c>
      <c r="J802" s="22">
        <f>IF('Statistika podle krajů'!J802="","",'Statistika podle krajů'!J802/'podle krajů na 100tis.obyvatel'!J$5*100000)</f>
        <v>8.4184425116040575</v>
      </c>
      <c r="K802" s="22">
        <f>IF('Statistika podle krajů'!K802="","",'Statistika podle krajů'!K802/'podle krajů na 100tis.obyvatel'!K$5*100000)</f>
        <v>10.003668011604255</v>
      </c>
      <c r="L802" s="22">
        <f>IF('Statistika podle krajů'!L802="","",'Statistika podle krajů'!L802/'podle krajů na 100tis.obyvatel'!L$5*100000)</f>
        <v>15.016917102422925</v>
      </c>
      <c r="M802" s="22">
        <f>IF('Statistika podle krajů'!M802="","",'Statistika podle krajů'!M802/'podle krajů na 100tis.obyvatel'!M$5*100000)</f>
        <v>22.942493453478161</v>
      </c>
      <c r="N802" s="22">
        <f>IF('Statistika podle krajů'!N802="","",'Statistika podle krajů'!N802/'podle krajů na 100tis.obyvatel'!N$5*100000)</f>
        <v>4.2914402931912008</v>
      </c>
      <c r="O802" s="23">
        <f>IF('Statistika podle krajů'!O802="","",'Statistika podle krajů'!O802/'podle krajů na 100tis.obyvatel'!O$5*100000)</f>
        <v>10.578581787014</v>
      </c>
      <c r="Q802" s="24">
        <f>IF('Statistika podle krajů'!Q802="","",'Statistika podle krajů'!Q802/'podle krajů na 100tis.obyvatel'!$Q$5*100000)</f>
        <v>13.297251835829623</v>
      </c>
    </row>
    <row r="803" spans="1:17" x14ac:dyDescent="0.2">
      <c r="A803" s="52">
        <v>44688</v>
      </c>
      <c r="B803" s="22">
        <f>IF('Statistika podle krajů'!B803="","",'Statistika podle krajů'!B803/'podle krajů na 100tis.obyvatel'!B$5*100000)</f>
        <v>37.907477061068036</v>
      </c>
      <c r="C803" s="22">
        <f>IF('Statistika podle krajů'!C803="","",'Statistika podle krajů'!C803/'podle krajů na 100tis.obyvatel'!C$5*100000)</f>
        <v>9.8906898286889202</v>
      </c>
      <c r="D803" s="22">
        <f>IF('Statistika podle krajů'!D803="","",'Statistika podle krajů'!D803/'podle krajů na 100tis.obyvatel'!D$5*100000)</f>
        <v>6.9866771829096566</v>
      </c>
      <c r="E803" s="22">
        <f>IF('Statistika podle krajů'!E803="","",'Statistika podle krajů'!E803/'podle krajů na 100tis.obyvatel'!E$5*100000)</f>
        <v>3.3904109008491288</v>
      </c>
      <c r="F803" s="22">
        <f>IF('Statistika podle krajů'!F803="","",'Statistika podle krajů'!F803/'podle krajů na 100tis.obyvatel'!F$5*100000)</f>
        <v>4.4118046317161239</v>
      </c>
      <c r="G803" s="22">
        <f>IF('Statistika podle krajů'!G803="","",'Statistika podle krajů'!G803/'podle krajů na 100tis.obyvatel'!G$5*100000)</f>
        <v>3.0451968110698995</v>
      </c>
      <c r="H803" s="22">
        <f>IF('Statistika podle krajů'!H803="","",'Statistika podle krajů'!H803/'podle krajů na 100tis.obyvatel'!H$5*100000)</f>
        <v>14.424485564245307</v>
      </c>
      <c r="I803" s="22">
        <f>IF('Statistika podle krajů'!I803="","",'Statistika podle krajů'!I803/'podle krajů na 100tis.obyvatel'!I$5*100000)</f>
        <v>6.7071877486871134</v>
      </c>
      <c r="J803" s="22">
        <f>IF('Statistika podle krajů'!J803="","",'Statistika podle krajů'!J803/'podle krajů na 100tis.obyvatel'!J$5*100000)</f>
        <v>8.4184425116040575</v>
      </c>
      <c r="K803" s="22">
        <f>IF('Statistika podle krajů'!K803="","",'Statistika podle krajů'!K803/'podle krajů na 100tis.obyvatel'!K$5*100000)</f>
        <v>10.003668011604255</v>
      </c>
      <c r="L803" s="22">
        <f>IF('Statistika podle krajů'!L803="","",'Statistika podle krajů'!L803/'podle krajů na 100tis.obyvatel'!L$5*100000)</f>
        <v>15.016917102422925</v>
      </c>
      <c r="M803" s="22">
        <f>IF('Statistika podle krajů'!M803="","",'Statistika podle krajů'!M803/'podle krajů na 100tis.obyvatel'!M$5*100000)</f>
        <v>22.942493453478161</v>
      </c>
      <c r="N803" s="22">
        <f>IF('Statistika podle krajů'!N803="","",'Statistika podle krajů'!N803/'podle krajů na 100tis.obyvatel'!N$5*100000)</f>
        <v>4.2914402931912008</v>
      </c>
      <c r="O803" s="23">
        <f>IF('Statistika podle krajů'!O803="","",'Statistika podle krajů'!O803/'podle krajů na 100tis.obyvatel'!O$5*100000)</f>
        <v>10.578581787014</v>
      </c>
      <c r="Q803" s="24">
        <f>IF('Statistika podle krajů'!Q803="","",'Statistika podle krajů'!Q803/'podle krajů na 100tis.obyvatel'!$Q$5*100000)</f>
        <v>13.222443105388951</v>
      </c>
    </row>
    <row r="804" spans="1:17" x14ac:dyDescent="0.2">
      <c r="A804" s="52">
        <v>44689</v>
      </c>
      <c r="B804" s="22">
        <f>IF('Statistika podle krajů'!B804="","",'Statistika podle krajů'!B804/'podle krajů na 100tis.obyvatel'!B$5*100000)</f>
        <v>37.907477061068036</v>
      </c>
      <c r="C804" s="22">
        <f>IF('Statistika podle krajů'!C804="","",'Statistika podle krajů'!C804/'podle krajů na 100tis.obyvatel'!C$5*100000)</f>
        <v>9.8906898286889202</v>
      </c>
      <c r="D804" s="22">
        <f>IF('Statistika podle krajů'!D804="","",'Statistika podle krajů'!D804/'podle krajů na 100tis.obyvatel'!D$5*100000)</f>
        <v>6.9866771829096566</v>
      </c>
      <c r="E804" s="22">
        <f>IF('Statistika podle krajů'!E804="","",'Statistika podle krajů'!E804/'podle krajů na 100tis.obyvatel'!E$5*100000)</f>
        <v>3.3904109008491288</v>
      </c>
      <c r="F804" s="22">
        <f>IF('Statistika podle krajů'!F804="","",'Statistika podle krajů'!F804/'podle krajů na 100tis.obyvatel'!F$5*100000)</f>
        <v>4.4118046317161239</v>
      </c>
      <c r="G804" s="22">
        <f>IF('Statistika podle krajů'!G804="","",'Statistika podle krajů'!G804/'podle krajů na 100tis.obyvatel'!G$5*100000)</f>
        <v>3.0451968110698995</v>
      </c>
      <c r="H804" s="22">
        <f>IF('Statistika podle krajů'!H804="","",'Statistika podle krajů'!H804/'podle krajů na 100tis.obyvatel'!H$5*100000)</f>
        <v>14.424485564245307</v>
      </c>
      <c r="I804" s="22">
        <f>IF('Statistika podle krajů'!I804="","",'Statistika podle krajů'!I804/'podle krajů na 100tis.obyvatel'!I$5*100000)</f>
        <v>6.7071877486871134</v>
      </c>
      <c r="J804" s="22">
        <f>IF('Statistika podle krajů'!J804="","",'Statistika podle krajů'!J804/'podle krajů na 100tis.obyvatel'!J$5*100000)</f>
        <v>8.4184425116040575</v>
      </c>
      <c r="K804" s="22">
        <f>IF('Statistika podle krajů'!K804="","",'Statistika podle krajů'!K804/'podle krajů na 100tis.obyvatel'!K$5*100000)</f>
        <v>10.003668011604255</v>
      </c>
      <c r="L804" s="22">
        <f>IF('Statistika podle krajů'!L804="","",'Statistika podle krajů'!L804/'podle krajů na 100tis.obyvatel'!L$5*100000)</f>
        <v>15.016917102422925</v>
      </c>
      <c r="M804" s="22">
        <f>IF('Statistika podle krajů'!M804="","",'Statistika podle krajů'!M804/'podle krajů na 100tis.obyvatel'!M$5*100000)</f>
        <v>22.942493453478161</v>
      </c>
      <c r="N804" s="22">
        <f>IF('Statistika podle krajů'!N804="","",'Statistika podle krajů'!N804/'podle krajů na 100tis.obyvatel'!N$5*100000)</f>
        <v>4.2914402931912008</v>
      </c>
      <c r="O804" s="23">
        <f>IF('Statistika podle krajů'!O804="","",'Statistika podle krajů'!O804/'podle krajů na 100tis.obyvatel'!O$5*100000)</f>
        <v>10.578581787014</v>
      </c>
      <c r="Q804" s="24">
        <f>IF('Statistika podle krajů'!Q804="","",'Statistika podle krajů'!Q804/'podle krajů na 100tis.obyvatel'!$Q$5*100000)</f>
        <v>13.222443105388951</v>
      </c>
    </row>
    <row r="805" spans="1:17" x14ac:dyDescent="0.2">
      <c r="A805" s="52">
        <v>44690</v>
      </c>
      <c r="B805" s="22">
        <f>IF('Statistika podle krajů'!B805="","",'Statistika podle krajů'!B805/'podle krajů na 100tis.obyvatel'!B$5*100000)</f>
        <v>37.907477061068036</v>
      </c>
      <c r="C805" s="22">
        <f>IF('Statistika podle krajů'!C805="","",'Statistika podle krajů'!C805/'podle krajů na 100tis.obyvatel'!C$5*100000)</f>
        <v>9.8906898286889202</v>
      </c>
      <c r="D805" s="22">
        <f>IF('Statistika podle krajů'!D805="","",'Statistika podle krajů'!D805/'podle krajů na 100tis.obyvatel'!D$5*100000)</f>
        <v>7.2971961688167513</v>
      </c>
      <c r="E805" s="22">
        <f>IF('Statistika podle krajů'!E805="","",'Statistika podle krajů'!E805/'podle krajů na 100tis.obyvatel'!E$5*100000)</f>
        <v>3.2208903558066719</v>
      </c>
      <c r="F805" s="22">
        <f>IF('Statistika podle krajů'!F805="","",'Statistika podle krajů'!F805/'podle krajů na 100tis.obyvatel'!F$5*100000)</f>
        <v>4.0724350446610371</v>
      </c>
      <c r="G805" s="22">
        <f>IF('Statistika podle krajů'!G805="","",'Statistika podle krajů'!G805/'podle krajů na 100tis.obyvatel'!G$5*100000)</f>
        <v>2.8015810661843075</v>
      </c>
      <c r="H805" s="22">
        <f>IF('Statistika podle krajů'!H805="","",'Statistika podle krajů'!H805/'podle krajů na 100tis.obyvatel'!H$5*100000)</f>
        <v>14.64986815118664</v>
      </c>
      <c r="I805" s="22">
        <f>IF('Statistika podle krajů'!I805="","",'Statistika podle krajů'!I805/'podle krajů na 100tis.obyvatel'!I$5*100000)</f>
        <v>5.9820863704506682</v>
      </c>
      <c r="J805" s="22">
        <f>IF('Statistika podle krajů'!J805="","",'Statistika podle krajů'!J805/'podle krajů na 100tis.obyvatel'!J$5*100000)</f>
        <v>8.0357860338038734</v>
      </c>
      <c r="K805" s="22">
        <f>IF('Statistika podle krajů'!K805="","",'Statistika podle krajů'!K805/'podle krajů na 100tis.obyvatel'!K$5*100000)</f>
        <v>10.003668011604255</v>
      </c>
      <c r="L805" s="22">
        <f>IF('Statistika podle krajů'!L805="","",'Statistika podle krajů'!L805/'podle krajů na 100tis.obyvatel'!L$5*100000)</f>
        <v>14.933023710789277</v>
      </c>
      <c r="M805" s="22">
        <f>IF('Statistika podle krajů'!M805="","",'Statistika podle krajů'!M805/'podle krajů na 100tis.obyvatel'!M$5*100000)</f>
        <v>22.942493453478161</v>
      </c>
      <c r="N805" s="22">
        <f>IF('Statistika podle krajů'!N805="","",'Statistika podle krajů'!N805/'podle krajů na 100tis.obyvatel'!N$5*100000)</f>
        <v>3.7764674580082569</v>
      </c>
      <c r="O805" s="23">
        <f>IF('Statistika podle krajů'!O805="","",'Statistika podle krajů'!O805/'podle krajů na 100tis.obyvatel'!O$5*100000)</f>
        <v>10.078806269517276</v>
      </c>
      <c r="Q805" s="24">
        <f>IF('Statistika podle krajů'!Q805="","",'Statistika podle krajů'!Q805/'podle krajů na 100tis.obyvatel'!$Q$5*100000)</f>
        <v>13.06347455320252</v>
      </c>
    </row>
    <row r="806" spans="1:17" x14ac:dyDescent="0.2">
      <c r="A806" s="52">
        <v>44691</v>
      </c>
      <c r="B806" s="22">
        <f>IF('Statistika podle krajů'!B806="","",'Statistika podle krajů'!B806/'podle krajů na 100tis.obyvatel'!B$5*100000)</f>
        <v>37.907477061068036</v>
      </c>
      <c r="C806" s="22">
        <f>IF('Statistika podle krajů'!C806="","",'Statistika podle krajů'!C806/'podle krajů na 100tis.obyvatel'!C$5*100000)</f>
        <v>9.8906898286889202</v>
      </c>
      <c r="D806" s="22">
        <f>IF('Statistika podle krajů'!D806="","",'Statistika podle krajů'!D806/'podle krajů na 100tis.obyvatel'!D$5*100000)</f>
        <v>6.8314176899561074</v>
      </c>
      <c r="E806" s="22">
        <f>IF('Statistika podle krajů'!E806="","",'Statistika podle krajů'!E806/'podle krajů na 100tis.obyvatel'!E$5*100000)</f>
        <v>3.3904109008491288</v>
      </c>
      <c r="F806" s="22">
        <f>IF('Statistika podle krajů'!F806="","",'Statistika podle krajů'!F806/'podle krajů na 100tis.obyvatel'!F$5*100000)</f>
        <v>4.0724350446610371</v>
      </c>
      <c r="G806" s="22">
        <f>IF('Statistika podle krajů'!G806="","",'Statistika podle krajů'!G806/'podle krajů na 100tis.obyvatel'!G$5*100000)</f>
        <v>2.6797731937415112</v>
      </c>
      <c r="H806" s="22">
        <f>IF('Statistika podle krajů'!H806="","",'Statistika podle krajů'!H806/'podle krajů na 100tis.obyvatel'!H$5*100000)</f>
        <v>14.875250738127972</v>
      </c>
      <c r="I806" s="22">
        <f>IF('Statistika podle krajů'!I806="","",'Statistika podle krajů'!I806/'podle krajů na 100tis.obyvatel'!I$5*100000)</f>
        <v>5.2569849922142238</v>
      </c>
      <c r="J806" s="22">
        <f>IF('Statistika podle krajů'!J806="","",'Statistika podle krajů'!J806/'podle krajů na 100tis.obyvatel'!J$5*100000)</f>
        <v>8.0357860338038734</v>
      </c>
      <c r="K806" s="22">
        <f>IF('Statistika podle krajů'!K806="","",'Statistika podle krajů'!K806/'podle krajů na 100tis.obyvatel'!K$5*100000)</f>
        <v>10.003668011604255</v>
      </c>
      <c r="L806" s="22">
        <f>IF('Statistika podle krajů'!L806="","",'Statistika podle krajů'!L806/'podle krajů na 100tis.obyvatel'!L$5*100000)</f>
        <v>14.765236927521983</v>
      </c>
      <c r="M806" s="22">
        <f>IF('Statistika podle krajů'!M806="","",'Statistika podle krajů'!M806/'podle krajů na 100tis.obyvatel'!M$5*100000)</f>
        <v>22.784269360695554</v>
      </c>
      <c r="N806" s="22">
        <f>IF('Statistika podle krajů'!N806="","",'Statistika podle krajů'!N806/'podle krajů na 100tis.obyvatel'!N$5*100000)</f>
        <v>3.7764674580082569</v>
      </c>
      <c r="O806" s="23">
        <f>IF('Statistika podle krajů'!O806="","",'Statistika podle krajů'!O806/'podle krajů na 100tis.obyvatel'!O$5*100000)</f>
        <v>9.6623266716033385</v>
      </c>
      <c r="Q806" s="24">
        <f>IF('Statistika podle krajů'!Q806="","",'Statistika podle krajů'!Q806/'podle krajů na 100tis.obyvatel'!$Q$5*100000)</f>
        <v>12.932559274931343</v>
      </c>
    </row>
    <row r="807" spans="1:17" x14ac:dyDescent="0.2">
      <c r="A807" s="52">
        <v>44692</v>
      </c>
      <c r="B807" s="22">
        <f>IF('Statistika podle krajů'!B807="","",'Statistika podle krajů'!B807/'podle krajů na 100tis.obyvatel'!B$5*100000)</f>
        <v>37.831964158555955</v>
      </c>
      <c r="C807" s="22">
        <f>IF('Statistika podle krajů'!C807="","",'Statistika podle krajů'!C807/'podle krajů na 100tis.obyvatel'!C$5*100000)</f>
        <v>10.035079461224525</v>
      </c>
      <c r="D807" s="22">
        <f>IF('Statistika podle krajů'!D807="","",'Statistika podle krajů'!D807/'podle krajů na 100tis.obyvatel'!D$5*100000)</f>
        <v>6.3656392110954645</v>
      </c>
      <c r="E807" s="22">
        <f>IF('Statistika podle krajů'!E807="","",'Statistika podle krajů'!E807/'podle krajů na 100tis.obyvatel'!E$5*100000)</f>
        <v>3.2208903558066719</v>
      </c>
      <c r="F807" s="22">
        <f>IF('Statistika podle krajů'!F807="","",'Statistika podle krajů'!F807/'podle krajů na 100tis.obyvatel'!F$5*100000)</f>
        <v>3.7330654576059512</v>
      </c>
      <c r="G807" s="22">
        <f>IF('Statistika podle krajů'!G807="","",'Statistika podle krajů'!G807/'podle krajů na 100tis.obyvatel'!G$5*100000)</f>
        <v>2.6797731937415112</v>
      </c>
      <c r="H807" s="22">
        <f>IF('Statistika podle krajů'!H807="","",'Statistika podle krajů'!H807/'podle krajů na 100tis.obyvatel'!H$5*100000)</f>
        <v>15.326015912010639</v>
      </c>
      <c r="I807" s="22">
        <f>IF('Statistika podle krajů'!I807="","",'Statistika podle krajů'!I807/'podle krajů na 100tis.obyvatel'!I$5*100000)</f>
        <v>5.2569849922142238</v>
      </c>
      <c r="J807" s="22">
        <f>IF('Statistika podle krajů'!J807="","",'Statistika podle krajů'!J807/'podle krajů na 100tis.obyvatel'!J$5*100000)</f>
        <v>7.8444577949037813</v>
      </c>
      <c r="K807" s="22">
        <f>IF('Statistika podle krajů'!K807="","",'Statistika podle krajů'!K807/'podle krajů na 100tis.obyvatel'!K$5*100000)</f>
        <v>9.4152169520981221</v>
      </c>
      <c r="L807" s="22">
        <f>IF('Statistika podle krajů'!L807="","",'Statistika podle krajů'!L807/'podle krajů na 100tis.obyvatel'!L$5*100000)</f>
        <v>14.597450144254688</v>
      </c>
      <c r="M807" s="22">
        <f>IF('Statistika podle krajů'!M807="","",'Statistika podle krajů'!M807/'podle krajů na 100tis.obyvatel'!M$5*100000)</f>
        <v>22.784269360695554</v>
      </c>
      <c r="N807" s="22">
        <f>IF('Statistika podle krajů'!N807="","",'Statistika podle krajů'!N807/'podle krajů na 100tis.obyvatel'!N$5*100000)</f>
        <v>3.6048098462806091</v>
      </c>
      <c r="O807" s="23">
        <f>IF('Statistika podle krajů'!O807="","",'Statistika podle krajů'!O807/'podle krajů na 100tis.obyvatel'!O$5*100000)</f>
        <v>9.4957348324377637</v>
      </c>
      <c r="Q807" s="24">
        <f>IF('Statistika podle krajů'!Q807="","",'Statistika podle krajů'!Q807/'podle krajů na 100tis.obyvatel'!$Q$5*100000)</f>
        <v>12.829697270575418</v>
      </c>
    </row>
    <row r="808" spans="1:17" x14ac:dyDescent="0.2">
      <c r="A808" s="52">
        <v>44693</v>
      </c>
      <c r="B808" s="22">
        <f>IF('Statistika podle krajů'!B808="","",'Statistika podle krajů'!B808/'podle krajů na 100tis.obyvatel'!B$5*100000)</f>
        <v>37.454399645995515</v>
      </c>
      <c r="C808" s="22">
        <f>IF('Statistika podle krajů'!C808="","",'Statistika podle krajů'!C808/'podle krajů na 100tis.obyvatel'!C$5*100000)</f>
        <v>10.035079461224525</v>
      </c>
      <c r="D808" s="22">
        <f>IF('Statistika podle krajů'!D808="","",'Statistika podle krajů'!D808/'podle krajů na 100tis.obyvatel'!D$5*100000)</f>
        <v>6.5208987040490127</v>
      </c>
      <c r="E808" s="22">
        <f>IF('Statistika podle krajů'!E808="","",'Statistika podle krajů'!E808/'podle krajů na 100tis.obyvatel'!E$5*100000)</f>
        <v>3.2208903558066719</v>
      </c>
      <c r="F808" s="22">
        <f>IF('Statistika podle krajů'!F808="","",'Statistika podle krajů'!F808/'podle krajů na 100tis.obyvatel'!F$5*100000)</f>
        <v>3.7330654576059512</v>
      </c>
      <c r="G808" s="22">
        <f>IF('Statistika podle krajů'!G808="","",'Statistika podle krajů'!G808/'podle krajů na 100tis.obyvatel'!G$5*100000)</f>
        <v>2.5579653212987155</v>
      </c>
      <c r="H808" s="22">
        <f>IF('Statistika podle krajů'!H808="","",'Statistika podle krajů'!H808/'podle krajů na 100tis.obyvatel'!H$5*100000)</f>
        <v>15.326015912010639</v>
      </c>
      <c r="I808" s="22">
        <f>IF('Statistika podle krajů'!I808="","",'Statistika podle krajů'!I808/'podle krajů na 100tis.obyvatel'!I$5*100000)</f>
        <v>4.7131589585368898</v>
      </c>
      <c r="J808" s="22">
        <f>IF('Statistika podle krajů'!J808="","",'Statistika podle krajů'!J808/'podle krajů na 100tis.obyvatel'!J$5*100000)</f>
        <v>7.8444577949037813</v>
      </c>
      <c r="K808" s="22">
        <f>IF('Statistika podle krajů'!K808="","",'Statistika podle krajů'!K808/'podle krajů na 100tis.obyvatel'!K$5*100000)</f>
        <v>9.6113673052668336</v>
      </c>
      <c r="L808" s="22">
        <f>IF('Statistika podle krajů'!L808="","",'Statistika podle krajů'!L808/'podle krajů na 100tis.obyvatel'!L$5*100000)</f>
        <v>14.429663360987391</v>
      </c>
      <c r="M808" s="22">
        <f>IF('Statistika podle krajů'!M808="","",'Statistika podle krajů'!M808/'podle krajů na 100tis.obyvatel'!M$5*100000)</f>
        <v>22.784269360695554</v>
      </c>
      <c r="N808" s="22">
        <f>IF('Statistika podle krajů'!N808="","",'Statistika podle krajů'!N808/'podle krajů na 100tis.obyvatel'!N$5*100000)</f>
        <v>3.4331522345529608</v>
      </c>
      <c r="O808" s="23">
        <f>IF('Statistika podle krajů'!O808="","",'Statistika podle krajů'!O808/'podle krajů na 100tis.obyvatel'!O$5*100000)</f>
        <v>9.4124389128549755</v>
      </c>
      <c r="Q808" s="24">
        <f>IF('Statistika podle krajů'!Q808="","",'Statistika podle krajů'!Q808/'podle krajů na 100tis.obyvatel'!$Q$5*100000)</f>
        <v>12.72683526621949</v>
      </c>
    </row>
    <row r="809" spans="1:17" x14ac:dyDescent="0.2">
      <c r="A809" s="52">
        <v>44694</v>
      </c>
      <c r="B809" s="22">
        <f>IF('Statistika podle krajů'!B809="","",'Statistika podle krajů'!B809/'podle krajů na 100tis.obyvatel'!B$5*100000)</f>
        <v>37.303373840971332</v>
      </c>
      <c r="C809" s="22">
        <f>IF('Statistika podle krajů'!C809="","",'Statistika podle krajů'!C809/'podle krajů na 100tis.obyvatel'!C$5*100000)</f>
        <v>10.035079461224525</v>
      </c>
      <c r="D809" s="22">
        <f>IF('Statistika podle krajů'!D809="","",'Statistika podle krajů'!D809/'podle krajů na 100tis.obyvatel'!D$5*100000)</f>
        <v>4.968303774513533</v>
      </c>
      <c r="E809" s="22">
        <f>IF('Statistika podle krajů'!E809="","",'Statistika podle krajů'!E809/'podle krajů na 100tis.obyvatel'!E$5*100000)</f>
        <v>2.8818492657217591</v>
      </c>
      <c r="F809" s="22">
        <f>IF('Statistika podle krajů'!F809="","",'Statistika podle krajů'!F809/'podle krajů na 100tis.obyvatel'!F$5*100000)</f>
        <v>3.3936958705508644</v>
      </c>
      <c r="G809" s="22">
        <f>IF('Statistika podle krajů'!G809="","",'Statistika podle krajů'!G809/'podle krajů na 100tis.obyvatel'!G$5*100000)</f>
        <v>2.5579653212987155</v>
      </c>
      <c r="H809" s="22">
        <f>IF('Statistika podle krajů'!H809="","",'Statistika podle krajů'!H809/'podle krajů na 100tis.obyvatel'!H$5*100000)</f>
        <v>15.326015912010639</v>
      </c>
      <c r="I809" s="22">
        <f>IF('Statistika podle krajů'!I809="","",'Statistika podle krajů'!I809/'podle krajů na 100tis.obyvatel'!I$5*100000)</f>
        <v>4.3506082694186681</v>
      </c>
      <c r="J809" s="22">
        <f>IF('Statistika podle krajů'!J809="","",'Statistika podle krajů'!J809/'podle krajů na 100tis.obyvatel'!J$5*100000)</f>
        <v>7.6531295560036883</v>
      </c>
      <c r="K809" s="22">
        <f>IF('Statistika podle krajů'!K809="","",'Statistika podle krajů'!K809/'podle krajů na 100tis.obyvatel'!K$5*100000)</f>
        <v>9.6113673052668336</v>
      </c>
      <c r="L809" s="22">
        <f>IF('Statistika podle krajů'!L809="","",'Statistika podle krajů'!L809/'podle krajů na 100tis.obyvatel'!L$5*100000)</f>
        <v>14.429663360987391</v>
      </c>
      <c r="M809" s="22">
        <f>IF('Statistika podle krajů'!M809="","",'Statistika podle krajů'!M809/'podle krajů na 100tis.obyvatel'!M$5*100000)</f>
        <v>22.626045267912943</v>
      </c>
      <c r="N809" s="22">
        <f>IF('Statistika podle krajů'!N809="","",'Statistika podle krajů'!N809/'podle krajů na 100tis.obyvatel'!N$5*100000)</f>
        <v>3.2614946228253126</v>
      </c>
      <c r="O809" s="23">
        <f>IF('Statistika podle krajů'!O809="","",'Statistika podle krajů'!O809/'podle krajů na 100tis.obyvatel'!O$5*100000)</f>
        <v>9.1625511541066142</v>
      </c>
      <c r="Q809" s="24">
        <f>IF('Statistika podle krajů'!Q809="","",'Statistika podle krajů'!Q809/'podle krajů na 100tis.obyvatel'!$Q$5*100000)</f>
        <v>12.511760166202556</v>
      </c>
    </row>
    <row r="810" spans="1:17" x14ac:dyDescent="0.2">
      <c r="A810" s="52">
        <v>44695</v>
      </c>
      <c r="B810" s="22">
        <f>IF('Statistika podle krajů'!B810="","",'Statistika podle krajů'!B810/'podle krajů na 100tis.obyvatel'!B$5*100000)</f>
        <v>37.227860938459251</v>
      </c>
      <c r="C810" s="22">
        <f>IF('Statistika podle krajů'!C810="","",'Statistika podle krajů'!C810/'podle krajů na 100tis.obyvatel'!C$5*100000)</f>
        <v>9.8906898286889202</v>
      </c>
      <c r="D810" s="22">
        <f>IF('Statistika podle krajů'!D810="","",'Statistika podle krajů'!D810/'podle krajů na 100tis.obyvatel'!D$5*100000)</f>
        <v>4.6577847886064374</v>
      </c>
      <c r="E810" s="22">
        <f>IF('Statistika podle krajů'!E810="","",'Statistika podle krajů'!E810/'podle krajů na 100tis.obyvatel'!E$5*100000)</f>
        <v>2.8818492657217591</v>
      </c>
      <c r="F810" s="22">
        <f>IF('Statistika podle krajů'!F810="","",'Statistika podle krajů'!F810/'podle krajů na 100tis.obyvatel'!F$5*100000)</f>
        <v>3.3936958705508644</v>
      </c>
      <c r="G810" s="22">
        <f>IF('Statistika podle krajů'!G810="","",'Statistika podle krajů'!G810/'podle krajů na 100tis.obyvatel'!G$5*100000)</f>
        <v>2.4361574488559197</v>
      </c>
      <c r="H810" s="22">
        <f>IF('Statistika podle krajů'!H810="","",'Statistika podle krajů'!H810/'podle krajů na 100tis.obyvatel'!H$5*100000)</f>
        <v>14.424485564245307</v>
      </c>
      <c r="I810" s="22">
        <f>IF('Statistika podle krajů'!I810="","",'Statistika podle krajů'!I810/'podle krajů na 100tis.obyvatel'!I$5*100000)</f>
        <v>4.3506082694186681</v>
      </c>
      <c r="J810" s="22">
        <f>IF('Statistika podle krajů'!J810="","",'Statistika podle krajů'!J810/'podle krajů na 100tis.obyvatel'!J$5*100000)</f>
        <v>7.6531295560036883</v>
      </c>
      <c r="K810" s="22">
        <f>IF('Statistika podle krajů'!K810="","",'Statistika podle krajů'!K810/'podle krajů na 100tis.obyvatel'!K$5*100000)</f>
        <v>9.6113673052668336</v>
      </c>
      <c r="L810" s="22">
        <f>IF('Statistika podle krajů'!L810="","",'Statistika podle krajů'!L810/'podle krajů na 100tis.obyvatel'!L$5*100000)</f>
        <v>14.429663360987391</v>
      </c>
      <c r="M810" s="22">
        <f>IF('Statistika podle krajů'!M810="","",'Statistika podle krajů'!M810/'podle krajů na 100tis.obyvatel'!M$5*100000)</f>
        <v>22.626045267912943</v>
      </c>
      <c r="N810" s="22">
        <f>IF('Statistika podle krajů'!N810="","",'Statistika podle krajů'!N810/'podle krajů na 100tis.obyvatel'!N$5*100000)</f>
        <v>3.2614946228253126</v>
      </c>
      <c r="O810" s="23">
        <f>IF('Statistika podle krajů'!O810="","",'Statistika podle krajů'!O810/'podle krajů na 100tis.obyvatel'!O$5*100000)</f>
        <v>9.1625511541066142</v>
      </c>
      <c r="Q810" s="24">
        <f>IF('Statistika podle krajů'!Q810="","",'Statistika podle krajů'!Q810/'podle krajů na 100tis.obyvatel'!$Q$5*100000)</f>
        <v>12.418249253151714</v>
      </c>
    </row>
    <row r="811" spans="1:17" x14ac:dyDescent="0.2">
      <c r="A811" s="52">
        <v>44696</v>
      </c>
      <c r="B811" s="22">
        <f>IF('Statistika podle krajů'!B811="","",'Statistika podle krajů'!B811/'podle krajů na 100tis.obyvatel'!B$5*100000)</f>
        <v>37.227860938459251</v>
      </c>
      <c r="C811" s="22">
        <f>IF('Statistika podle krajů'!C811="","",'Statistika podle krajů'!C811/'podle krajů na 100tis.obyvatel'!C$5*100000)</f>
        <v>9.8906898286889202</v>
      </c>
      <c r="D811" s="22">
        <f>IF('Statistika podle krajů'!D811="","",'Statistika podle krajů'!D811/'podle krajů na 100tis.obyvatel'!D$5*100000)</f>
        <v>4.6577847886064374</v>
      </c>
      <c r="E811" s="22">
        <f>IF('Statistika podle krajů'!E811="","",'Statistika podle krajů'!E811/'podle krajů na 100tis.obyvatel'!E$5*100000)</f>
        <v>2.8818492657217591</v>
      </c>
      <c r="F811" s="22">
        <f>IF('Statistika podle krajů'!F811="","",'Statistika podle krajů'!F811/'podle krajů na 100tis.obyvatel'!F$5*100000)</f>
        <v>3.3936958705508644</v>
      </c>
      <c r="G811" s="22">
        <f>IF('Statistika podle krajů'!G811="","",'Statistika podle krajů'!G811/'podle krajů na 100tis.obyvatel'!G$5*100000)</f>
        <v>2.4361574488559197</v>
      </c>
      <c r="H811" s="22">
        <f>IF('Statistika podle krajů'!H811="","",'Statistika podle krajů'!H811/'podle krajů na 100tis.obyvatel'!H$5*100000)</f>
        <v>14.424485564245307</v>
      </c>
      <c r="I811" s="22">
        <f>IF('Statistika podle krajů'!I811="","",'Statistika podle krajů'!I811/'podle krajů na 100tis.obyvatel'!I$5*100000)</f>
        <v>4.3506082694186681</v>
      </c>
      <c r="J811" s="22">
        <f>IF('Statistika podle krajů'!J811="","",'Statistika podle krajů'!J811/'podle krajů na 100tis.obyvatel'!J$5*100000)</f>
        <v>7.6531295560036883</v>
      </c>
      <c r="K811" s="22">
        <f>IF('Statistika podle krajů'!K811="","",'Statistika podle krajů'!K811/'podle krajů na 100tis.obyvatel'!K$5*100000)</f>
        <v>9.6113673052668336</v>
      </c>
      <c r="L811" s="22">
        <f>IF('Statistika podle krajů'!L811="","",'Statistika podle krajů'!L811/'podle krajů na 100tis.obyvatel'!L$5*100000)</f>
        <v>14.429663360987391</v>
      </c>
      <c r="M811" s="22">
        <f>IF('Statistika podle krajů'!M811="","",'Statistika podle krajů'!M811/'podle krajů na 100tis.obyvatel'!M$5*100000)</f>
        <v>22.626045267912943</v>
      </c>
      <c r="N811" s="22">
        <f>IF('Statistika podle krajů'!N811="","",'Statistika podle krajů'!N811/'podle krajů na 100tis.obyvatel'!N$5*100000)</f>
        <v>3.2614946228253126</v>
      </c>
      <c r="O811" s="23">
        <f>IF('Statistika podle krajů'!O811="","",'Statistika podle krajů'!O811/'podle krajů na 100tis.obyvatel'!O$5*100000)</f>
        <v>9.1625511541066142</v>
      </c>
      <c r="Q811" s="24">
        <f>IF('Statistika podle krajů'!Q811="","",'Statistika podle krajů'!Q811/'podle krajů na 100tis.obyvatel'!$Q$5*100000)</f>
        <v>12.418249253151714</v>
      </c>
    </row>
    <row r="812" spans="1:17" x14ac:dyDescent="0.2">
      <c r="A812" s="52">
        <v>44697</v>
      </c>
      <c r="B812" s="22">
        <f>IF('Statistika podle krajů'!B812="","",'Statistika podle krajů'!B812/'podle krajů na 100tis.obyvatel'!B$5*100000)</f>
        <v>37.454399645995515</v>
      </c>
      <c r="C812" s="22">
        <f>IF('Statistika podle krajů'!C812="","",'Statistika podle krajů'!C812/'podle krajů na 100tis.obyvatel'!C$5*100000)</f>
        <v>9.8906898286889202</v>
      </c>
      <c r="D812" s="22">
        <f>IF('Statistika podle krajů'!D812="","",'Statistika podle krajů'!D812/'podle krajů na 100tis.obyvatel'!D$5*100000)</f>
        <v>4.5025252956528892</v>
      </c>
      <c r="E812" s="22">
        <f>IF('Statistika podle krajů'!E812="","",'Statistika podle krajů'!E812/'podle krajů na 100tis.obyvatel'!E$5*100000)</f>
        <v>2.8818492657217591</v>
      </c>
      <c r="F812" s="22">
        <f>IF('Statistika podle krajů'!F812="","",'Statistika podle krajů'!F812/'podle krajů na 100tis.obyvatel'!F$5*100000)</f>
        <v>3.3936958705508644</v>
      </c>
      <c r="G812" s="22">
        <f>IF('Statistika podle krajů'!G812="","",'Statistika podle krajů'!G812/'podle krajů na 100tis.obyvatel'!G$5*100000)</f>
        <v>2.3143495764131234</v>
      </c>
      <c r="H812" s="22">
        <f>IF('Statistika podle krajů'!H812="","",'Statistika podle krajů'!H812/'podle krajů na 100tis.obyvatel'!H$5*100000)</f>
        <v>13.97372039036264</v>
      </c>
      <c r="I812" s="22">
        <f>IF('Statistika podle krajů'!I812="","",'Statistika podle krajů'!I812/'podle krajů na 100tis.obyvatel'!I$5*100000)</f>
        <v>4.1693329248595568</v>
      </c>
      <c r="J812" s="22">
        <f>IF('Statistika podle krajů'!J812="","",'Statistika podle krajů'!J812/'podle krajů na 100tis.obyvatel'!J$5*100000)</f>
        <v>7.2704730782035041</v>
      </c>
      <c r="K812" s="22">
        <f>IF('Statistika podle krajů'!K812="","",'Statistika podle krajů'!K812/'podle krajů na 100tis.obyvatel'!K$5*100000)</f>
        <v>9.8075176584355432</v>
      </c>
      <c r="L812" s="22">
        <f>IF('Statistika podle krajů'!L812="","",'Statistika podle krajů'!L812/'podle krajů na 100tis.obyvatel'!L$5*100000)</f>
        <v>14.261876577720097</v>
      </c>
      <c r="M812" s="22">
        <f>IF('Statistika podle krajů'!M812="","",'Statistika podle krajů'!M812/'podle krajů na 100tis.obyvatel'!M$5*100000)</f>
        <v>22.309597082347729</v>
      </c>
      <c r="N812" s="22">
        <f>IF('Statistika podle krajů'!N812="","",'Statistika podle krajů'!N812/'podle krajů na 100tis.obyvatel'!N$5*100000)</f>
        <v>3.2614946228253126</v>
      </c>
      <c r="O812" s="23">
        <f>IF('Statistika podle krajů'!O812="","",'Statistika podle krajů'!O812/'podle krajů na 100tis.obyvatel'!O$5*100000)</f>
        <v>8.9126633953582513</v>
      </c>
      <c r="Q812" s="24">
        <f>IF('Statistika podle krajů'!Q812="","",'Statistika podle krajů'!Q812/'podle krajů na 100tis.obyvatel'!$Q$5*100000)</f>
        <v>12.324738340100874</v>
      </c>
    </row>
    <row r="813" spans="1:17" x14ac:dyDescent="0.2">
      <c r="A813" s="52">
        <v>44698</v>
      </c>
      <c r="B813" s="22">
        <f>IF('Statistika podle krajů'!B813="","",'Statistika podle krajů'!B813/'podle krajů na 100tis.obyvatel'!B$5*100000)</f>
        <v>37.152348035947163</v>
      </c>
      <c r="C813" s="22">
        <f>IF('Statistika podle krajů'!C813="","",'Statistika podle krajů'!C813/'podle krajů na 100tis.obyvatel'!C$5*100000)</f>
        <v>9.7463001961533156</v>
      </c>
      <c r="D813" s="22">
        <f>IF('Statistika podle krajů'!D813="","",'Statistika podle krajů'!D813/'podle krajů na 100tis.obyvatel'!D$5*100000)</f>
        <v>4.3472658026993418</v>
      </c>
      <c r="E813" s="22">
        <f>IF('Statistika podle krajů'!E813="","",'Statistika podle krajů'!E813/'podle krajů na 100tis.obyvatel'!E$5*100000)</f>
        <v>3.0513698107642155</v>
      </c>
      <c r="F813" s="22">
        <f>IF('Statistika podle krajů'!F813="","",'Statistika podle krajů'!F813/'podle krajů na 100tis.obyvatel'!F$5*100000)</f>
        <v>3.3936958705508644</v>
      </c>
      <c r="G813" s="22">
        <f>IF('Statistika podle krajů'!G813="","",'Statistika podle krajů'!G813/'podle krajů na 100tis.obyvatel'!G$5*100000)</f>
        <v>2.1925417039703277</v>
      </c>
      <c r="H813" s="22">
        <f>IF('Statistika podle krajů'!H813="","",'Statistika podle krajů'!H813/'podle krajů na 100tis.obyvatel'!H$5*100000)</f>
        <v>13.748337803421308</v>
      </c>
      <c r="I813" s="22">
        <f>IF('Statistika podle krajů'!I813="","",'Statistika podle krajů'!I813/'podle krajů na 100tis.obyvatel'!I$5*100000)</f>
        <v>4.1693329248595568</v>
      </c>
      <c r="J813" s="22">
        <f>IF('Statistika podle krajů'!J813="","",'Statistika podle krajů'!J813/'podle krajů na 100tis.obyvatel'!J$5*100000)</f>
        <v>7.2704730782035041</v>
      </c>
      <c r="K813" s="22">
        <f>IF('Statistika podle krajů'!K813="","",'Statistika podle krajů'!K813/'podle krajů na 100tis.obyvatel'!K$5*100000)</f>
        <v>9.8075176584355432</v>
      </c>
      <c r="L813" s="22">
        <f>IF('Statistika podle krajů'!L813="","",'Statistika podle krajů'!L813/'podle krajů na 100tis.obyvatel'!L$5*100000)</f>
        <v>14.177983186086449</v>
      </c>
      <c r="M813" s="22">
        <f>IF('Statistika podle krajů'!M813="","",'Statistika podle krajů'!M813/'podle krajů na 100tis.obyvatel'!M$5*100000)</f>
        <v>8.7023251030434405</v>
      </c>
      <c r="N813" s="22">
        <f>IF('Statistika podle krajů'!N813="","",'Statistika podle krajů'!N813/'podle krajů na 100tis.obyvatel'!N$5*100000)</f>
        <v>3.2614946228253126</v>
      </c>
      <c r="O813" s="23">
        <f>IF('Statistika podle krajů'!O813="","",'Statistika podle krajů'!O813/'podle krajů na 100tis.obyvatel'!O$5*100000)</f>
        <v>8.829367475775463</v>
      </c>
      <c r="Q813" s="24">
        <f>IF('Statistika podle krajů'!Q813="","",'Statistika podle krajů'!Q813/'podle krajů na 100tis.obyvatel'!$Q$5*100000)</f>
        <v>11.427033574812798</v>
      </c>
    </row>
    <row r="814" spans="1:17" x14ac:dyDescent="0.2">
      <c r="A814" s="52">
        <v>44699</v>
      </c>
      <c r="B814" s="22">
        <f>IF('Statistika podle krajů'!B814="","",'Statistika podle krajů'!B814/'podle krajů na 100tis.obyvatel'!B$5*100000)</f>
        <v>36.774783523386724</v>
      </c>
      <c r="C814" s="22">
        <f>IF('Statistika podle krajů'!C814="","",'Statistika podle krajů'!C814/'podle krajů na 100tis.obyvatel'!C$5*100000)</f>
        <v>9.6019105636177109</v>
      </c>
      <c r="D814" s="22">
        <f>IF('Statistika podle krajů'!D814="","",'Statistika podle krajů'!D814/'podle krajů na 100tis.obyvatel'!D$5*100000)</f>
        <v>4.3472658026993418</v>
      </c>
      <c r="E814" s="22">
        <f>IF('Statistika podle krajů'!E814="","",'Statistika podle krajů'!E814/'podle krajů na 100tis.obyvatel'!E$5*100000)</f>
        <v>2.8818492657217591</v>
      </c>
      <c r="F814" s="22">
        <f>IF('Statistika podle krajů'!F814="","",'Statistika podle krajů'!F814/'podle krajů na 100tis.obyvatel'!F$5*100000)</f>
        <v>3.3936958705508644</v>
      </c>
      <c r="G814" s="22">
        <f>IF('Statistika podle krajů'!G814="","",'Statistika podle krajů'!G814/'podle krajů na 100tis.obyvatel'!G$5*100000)</f>
        <v>2.1925417039703277</v>
      </c>
      <c r="H814" s="22">
        <f>IF('Statistika podle krajů'!H814="","",'Statistika podle krajů'!H814/'podle krajů na 100tis.obyvatel'!H$5*100000)</f>
        <v>13.97372039036264</v>
      </c>
      <c r="I814" s="22">
        <f>IF('Statistika podle krajů'!I814="","",'Statistika podle krajů'!I814/'podle krajů na 100tis.obyvatel'!I$5*100000)</f>
        <v>3.8067822357413346</v>
      </c>
      <c r="J814" s="22">
        <f>IF('Statistika podle krajů'!J814="","",'Statistika podle krajů'!J814/'podle krajů na 100tis.obyvatel'!J$5*100000)</f>
        <v>7.2704730782035041</v>
      </c>
      <c r="K814" s="22">
        <f>IF('Statistika podle krajů'!K814="","",'Statistika podle krajů'!K814/'podle krajů na 100tis.obyvatel'!K$5*100000)</f>
        <v>9.8075176584355432</v>
      </c>
      <c r="L814" s="22">
        <f>IF('Statistika podle krajů'!L814="","",'Statistika podle krajů'!L814/'podle krajů na 100tis.obyvatel'!L$5*100000)</f>
        <v>10.486673954205953</v>
      </c>
      <c r="M814" s="22">
        <f>IF('Statistika podle krajů'!M814="","",'Statistika podle krajů'!M814/'podle krajů na 100tis.obyvatel'!M$5*100000)</f>
        <v>8.5441010102608317</v>
      </c>
      <c r="N814" s="22">
        <f>IF('Statistika podle krajů'!N814="","",'Statistika podle krajů'!N814/'podle krajů na 100tis.obyvatel'!N$5*100000)</f>
        <v>3.0898370110976643</v>
      </c>
      <c r="O814" s="23">
        <f>IF('Statistika podle krajů'!O814="","",'Statistika podle krajů'!O814/'podle krajů na 100tis.obyvatel'!O$5*100000)</f>
        <v>8.7460715561926765</v>
      </c>
      <c r="Q814" s="24">
        <f>IF('Statistika podle krajů'!Q814="","",'Statistika podle krajů'!Q814/'podle krajů na 100tis.obyvatel'!$Q$5*100000)</f>
        <v>10.903372461728088</v>
      </c>
    </row>
    <row r="815" spans="1:17" x14ac:dyDescent="0.2">
      <c r="A815" s="52">
        <v>44700</v>
      </c>
      <c r="B815" s="22">
        <f>IF('Statistika podle krajů'!B815="","",'Statistika podle krajů'!B815/'podle krajů na 100tis.obyvatel'!B$5*100000)</f>
        <v>37.001322230922987</v>
      </c>
      <c r="C815" s="22">
        <f>IF('Statistika podle krajů'!C815="","",'Statistika podle krajů'!C815/'podle krajů na 100tis.obyvatel'!C$5*100000)</f>
        <v>9.6019105636177109</v>
      </c>
      <c r="D815" s="22">
        <f>IF('Statistika podle krajů'!D815="","",'Statistika podle krajů'!D815/'podle krajů na 100tis.obyvatel'!D$5*100000)</f>
        <v>4.1920063097457936</v>
      </c>
      <c r="E815" s="22">
        <f>IF('Statistika podle krajů'!E815="","",'Statistika podle krajů'!E815/'podle krajů na 100tis.obyvatel'!E$5*100000)</f>
        <v>2.7123287206793028</v>
      </c>
      <c r="F815" s="22">
        <f>IF('Statistika podle krajů'!F815="","",'Statistika podle krajů'!F815/'podle krajů na 100tis.obyvatel'!F$5*100000)</f>
        <v>3.3936958705508644</v>
      </c>
      <c r="G815" s="22">
        <f>IF('Statistika podle krajů'!G815="","",'Statistika podle krajů'!G815/'podle krajů na 100tis.obyvatel'!G$5*100000)</f>
        <v>2.3143495764131234</v>
      </c>
      <c r="H815" s="22">
        <f>IF('Statistika podle krajů'!H815="","",'Statistika podle krajů'!H815/'podle krajů na 100tis.obyvatel'!H$5*100000)</f>
        <v>13.297572629538642</v>
      </c>
      <c r="I815" s="22">
        <f>IF('Statistika podle krajů'!I815="","",'Statistika podle krajů'!I815/'podle krajů na 100tis.obyvatel'!I$5*100000)</f>
        <v>3.8067822357413346</v>
      </c>
      <c r="J815" s="22">
        <f>IF('Statistika podle krajů'!J815="","",'Statistika podle krajů'!J815/'podle krajů na 100tis.obyvatel'!J$5*100000)</f>
        <v>7.2704730782035041</v>
      </c>
      <c r="K815" s="22">
        <f>IF('Statistika podle krajů'!K815="","",'Statistika podle krajů'!K815/'podle krajů na 100tis.obyvatel'!K$5*100000)</f>
        <v>9.8075176584355432</v>
      </c>
      <c r="L815" s="22">
        <f>IF('Statistika podle krajů'!L815="","",'Statistika podle krajů'!L815/'podle krajů na 100tis.obyvatel'!L$5*100000)</f>
        <v>9.8155268211367712</v>
      </c>
      <c r="M815" s="22">
        <f>IF('Statistika podle krajů'!M815="","",'Statistika podle krajů'!M815/'podle krajů na 100tis.obyvatel'!M$5*100000)</f>
        <v>8.2276528246956175</v>
      </c>
      <c r="N815" s="22">
        <f>IF('Statistika podle krajů'!N815="","",'Statistika podle krajů'!N815/'podle krajů na 100tis.obyvatel'!N$5*100000)</f>
        <v>2.9181793993700165</v>
      </c>
      <c r="O815" s="23">
        <f>IF('Statistika podle krajů'!O815="","",'Statistika podle krajů'!O815/'podle krajů na 100tis.obyvatel'!O$5*100000)</f>
        <v>8.7460715561926765</v>
      </c>
      <c r="Q815" s="24">
        <f>IF('Statistika podle krajů'!Q815="","",'Statistika podle krajů'!Q815/'podle krajů na 100tis.obyvatel'!$Q$5*100000)</f>
        <v>10.791159366067079</v>
      </c>
    </row>
    <row r="816" spans="1:17" x14ac:dyDescent="0.2">
      <c r="A816" s="52">
        <v>44701</v>
      </c>
      <c r="B816" s="22">
        <f>IF('Statistika podle krajů'!B816="","",'Statistika podle krajů'!B816/'podle krajů na 100tis.obyvatel'!B$5*100000)</f>
        <v>37.076835133435075</v>
      </c>
      <c r="C816" s="22">
        <f>IF('Statistika podle krajů'!C816="","",'Statistika podle krajů'!C816/'podle krajů na 100tis.obyvatel'!C$5*100000)</f>
        <v>9.5297157473499094</v>
      </c>
      <c r="D816" s="22">
        <f>IF('Statistika podle krajů'!D816="","",'Statistika podle krajů'!D816/'podle krajů na 100tis.obyvatel'!D$5*100000)</f>
        <v>4.1920063097457936</v>
      </c>
      <c r="E816" s="22">
        <f>IF('Statistika podle krajů'!E816="","",'Statistika podle krajů'!E816/'podle krajů na 100tis.obyvatel'!E$5*100000)</f>
        <v>3.0513698107642155</v>
      </c>
      <c r="F816" s="22">
        <f>IF('Statistika podle krajů'!F816="","",'Statistika podle krajů'!F816/'podle krajů na 100tis.obyvatel'!F$5*100000)</f>
        <v>3.3936958705508644</v>
      </c>
      <c r="G816" s="22">
        <f>IF('Statistika podle krajů'!G816="","",'Statistika podle krajů'!G816/'podle krajů na 100tis.obyvatel'!G$5*100000)</f>
        <v>2.4361574488559197</v>
      </c>
      <c r="H816" s="22">
        <f>IF('Statistika podle krajů'!H816="","",'Statistika podle krajů'!H816/'podle krajů na 100tis.obyvatel'!H$5*100000)</f>
        <v>13.072190042597308</v>
      </c>
      <c r="I816" s="22">
        <f>IF('Statistika podle krajů'!I816="","",'Statistika podle krajů'!I816/'podle krajů na 100tis.obyvatel'!I$5*100000)</f>
        <v>3.6255068911822237</v>
      </c>
      <c r="J816" s="22">
        <f>IF('Statistika podle krajů'!J816="","",'Statistika podle krajů'!J816/'podle krajů na 100tis.obyvatel'!J$5*100000)</f>
        <v>7.2704730782035041</v>
      </c>
      <c r="K816" s="22">
        <f>IF('Statistika podle krajů'!K816="","",'Statistika podle krajů'!K816/'podle krajů na 100tis.obyvatel'!K$5*100000)</f>
        <v>9.2190665989294125</v>
      </c>
      <c r="L816" s="22">
        <f>IF('Statistika podle krajů'!L816="","",'Statistika podle krajů'!L816/'podle krajů na 100tis.obyvatel'!L$5*100000)</f>
        <v>9.8155268211367712</v>
      </c>
      <c r="M816" s="22">
        <f>IF('Statistika podle krajů'!M816="","",'Statistika podle krajů'!M816/'podle krajů na 100tis.obyvatel'!M$5*100000)</f>
        <v>8.2276528246956175</v>
      </c>
      <c r="N816" s="22">
        <f>IF('Statistika podle krajů'!N816="","",'Statistika podle krajů'!N816/'podle krajů na 100tis.obyvatel'!N$5*100000)</f>
        <v>2.7465217876423687</v>
      </c>
      <c r="O816" s="23">
        <f>IF('Statistika podle krajů'!O816="","",'Statistika podle krajů'!O816/'podle krajů na 100tis.obyvatel'!O$5*100000)</f>
        <v>8.66277563660989</v>
      </c>
      <c r="Q816" s="24">
        <f>IF('Statistika podle krajů'!Q816="","",'Statistika podle krajů'!Q816/'podle krajů na 100tis.obyvatel'!$Q$5*100000)</f>
        <v>10.753755000846741</v>
      </c>
    </row>
    <row r="817" spans="1:17" x14ac:dyDescent="0.2">
      <c r="A817" s="52">
        <v>44702</v>
      </c>
      <c r="B817" s="22">
        <f>IF('Statistika podle krajů'!B817="","",'Statistika podle krajů'!B817/'podle krajů na 100tis.obyvatel'!B$5*100000)</f>
        <v>37.001322230922987</v>
      </c>
      <c r="C817" s="22">
        <f>IF('Statistika podle krajů'!C817="","",'Statistika podle krajů'!C817/'podle krajů na 100tis.obyvatel'!C$5*100000)</f>
        <v>9.5297157473499094</v>
      </c>
      <c r="D817" s="22">
        <f>IF('Statistika podle krajů'!D817="","",'Statistika podle krajů'!D817/'podle krajů na 100tis.obyvatel'!D$5*100000)</f>
        <v>4.1920063097457936</v>
      </c>
      <c r="E817" s="22">
        <f>IF('Statistika podle krajů'!E817="","",'Statistika podle krajů'!E817/'podle krajů na 100tis.obyvatel'!E$5*100000)</f>
        <v>3.0513698107642155</v>
      </c>
      <c r="F817" s="22">
        <f>IF('Statistika podle krajů'!F817="","",'Statistika podle krajů'!F817/'podle krajů na 100tis.obyvatel'!F$5*100000)</f>
        <v>3.3936958705508644</v>
      </c>
      <c r="G817" s="22">
        <f>IF('Statistika podle krajů'!G817="","",'Statistika podle krajů'!G817/'podle krajů na 100tis.obyvatel'!G$5*100000)</f>
        <v>2.4361574488559197</v>
      </c>
      <c r="H817" s="22">
        <f>IF('Statistika podle krajů'!H817="","",'Statistika podle krajů'!H817/'podle krajů na 100tis.obyvatel'!H$5*100000)</f>
        <v>12.846807455655975</v>
      </c>
      <c r="I817" s="22">
        <f>IF('Statistika podle krajů'!I817="","",'Statistika podle krajů'!I817/'podle krajů na 100tis.obyvatel'!I$5*100000)</f>
        <v>3.6255068911822237</v>
      </c>
      <c r="J817" s="22">
        <f>IF('Statistika podle krajů'!J817="","",'Statistika podle krajů'!J817/'podle krajů na 100tis.obyvatel'!J$5*100000)</f>
        <v>7.2704730782035041</v>
      </c>
      <c r="K817" s="22">
        <f>IF('Statistika podle krajů'!K817="","",'Statistika podle krajů'!K817/'podle krajů na 100tis.obyvatel'!K$5*100000)</f>
        <v>9.2190665989294125</v>
      </c>
      <c r="L817" s="22">
        <f>IF('Statistika podle krajů'!L817="","",'Statistika podle krajů'!L817/'podle krajů na 100tis.obyvatel'!L$5*100000)</f>
        <v>9.8155268211367712</v>
      </c>
      <c r="M817" s="22">
        <f>IF('Statistika podle krajů'!M817="","",'Statistika podle krajů'!M817/'podle krajů na 100tis.obyvatel'!M$5*100000)</f>
        <v>8.2276528246956175</v>
      </c>
      <c r="N817" s="22">
        <f>IF('Statistika podle krajů'!N817="","",'Statistika podle krajů'!N817/'podle krajů na 100tis.obyvatel'!N$5*100000)</f>
        <v>2.5748641759147204</v>
      </c>
      <c r="O817" s="23">
        <f>IF('Statistika podle krajů'!O817="","",'Statistika podle krajů'!O817/'podle krajů na 100tis.obyvatel'!O$5*100000)</f>
        <v>8.66277563660989</v>
      </c>
      <c r="Q817" s="24">
        <f>IF('Statistika podle krajů'!Q817="","",'Statistika podle krajů'!Q817/'podle krajů na 100tis.obyvatel'!$Q$5*100000)</f>
        <v>10.725701726931488</v>
      </c>
    </row>
    <row r="818" spans="1:17" x14ac:dyDescent="0.2">
      <c r="A818" s="52">
        <v>44703</v>
      </c>
      <c r="B818" s="22">
        <f>IF('Statistika podle krajů'!B818="","",'Statistika podle krajů'!B818/'podle krajů na 100tis.obyvatel'!B$5*100000)</f>
        <v>37.001322230922987</v>
      </c>
      <c r="C818" s="22">
        <f>IF('Statistika podle krajů'!C818="","",'Statistika podle krajů'!C818/'podle krajů na 100tis.obyvatel'!C$5*100000)</f>
        <v>9.5297157473499094</v>
      </c>
      <c r="D818" s="22">
        <f>IF('Statistika podle krajů'!D818="","",'Statistika podle krajů'!D818/'podle krajů na 100tis.obyvatel'!D$5*100000)</f>
        <v>4.1920063097457936</v>
      </c>
      <c r="E818" s="22">
        <f>IF('Statistika podle krajů'!E818="","",'Statistika podle krajů'!E818/'podle krajů na 100tis.obyvatel'!E$5*100000)</f>
        <v>3.0513698107642155</v>
      </c>
      <c r="F818" s="22">
        <f>IF('Statistika podle krajů'!F818="","",'Statistika podle krajů'!F818/'podle krajů na 100tis.obyvatel'!F$5*100000)</f>
        <v>3.3936958705508644</v>
      </c>
      <c r="G818" s="22">
        <f>IF('Statistika podle krajů'!G818="","",'Statistika podle krajů'!G818/'podle krajů na 100tis.obyvatel'!G$5*100000)</f>
        <v>2.4361574488559197</v>
      </c>
      <c r="H818" s="22">
        <f>IF('Statistika podle krajů'!H818="","",'Statistika podle krajů'!H818/'podle krajů na 100tis.obyvatel'!H$5*100000)</f>
        <v>12.846807455655975</v>
      </c>
      <c r="I818" s="22">
        <f>IF('Statistika podle krajů'!I818="","",'Statistika podle krajů'!I818/'podle krajů na 100tis.obyvatel'!I$5*100000)</f>
        <v>3.6255068911822237</v>
      </c>
      <c r="J818" s="22">
        <f>IF('Statistika podle krajů'!J818="","",'Statistika podle krajů'!J818/'podle krajů na 100tis.obyvatel'!J$5*100000)</f>
        <v>7.2704730782035041</v>
      </c>
      <c r="K818" s="22">
        <f>IF('Statistika podle krajů'!K818="","",'Statistika podle krajů'!K818/'podle krajů na 100tis.obyvatel'!K$5*100000)</f>
        <v>9.2190665989294125</v>
      </c>
      <c r="L818" s="22">
        <f>IF('Statistika podle krajů'!L818="","",'Statistika podle krajů'!L818/'podle krajů na 100tis.obyvatel'!L$5*100000)</f>
        <v>9.8155268211367712</v>
      </c>
      <c r="M818" s="22">
        <f>IF('Statistika podle krajů'!M818="","",'Statistika podle krajů'!M818/'podle krajů na 100tis.obyvatel'!M$5*100000)</f>
        <v>8.2276528246956175</v>
      </c>
      <c r="N818" s="22">
        <f>IF('Statistika podle krajů'!N818="","",'Statistika podle krajů'!N818/'podle krajů na 100tis.obyvatel'!N$5*100000)</f>
        <v>2.5748641759147204</v>
      </c>
      <c r="O818" s="23">
        <f>IF('Statistika podle krajů'!O818="","",'Statistika podle krajů'!O818/'podle krajů na 100tis.obyvatel'!O$5*100000)</f>
        <v>8.66277563660989</v>
      </c>
      <c r="Q818" s="24">
        <f>IF('Statistika podle krajů'!Q818="","",'Statistika podle krajů'!Q818/'podle krajů na 100tis.obyvatel'!$Q$5*100000)</f>
        <v>10.725701726931488</v>
      </c>
    </row>
    <row r="819" spans="1:17" x14ac:dyDescent="0.2">
      <c r="A819" s="52">
        <v>44704</v>
      </c>
      <c r="B819" s="22">
        <f>IF('Statistika podle krajů'!B819="","",'Statistika podle krajů'!B819/'podle krajů na 100tis.obyvatel'!B$5*100000)</f>
        <v>37.001322230922987</v>
      </c>
      <c r="C819" s="22">
        <f>IF('Statistika podle krajů'!C819="","",'Statistika podle krajů'!C819/'podle krajů na 100tis.obyvatel'!C$5*100000)</f>
        <v>9.4575209310821062</v>
      </c>
      <c r="D819" s="22">
        <f>IF('Statistika podle krajů'!D819="","",'Statistika podle krajů'!D819/'podle krajů na 100tis.obyvatel'!D$5*100000)</f>
        <v>4.1920063097457936</v>
      </c>
      <c r="E819" s="22">
        <f>IF('Statistika podle krajů'!E819="","",'Statistika podle krajů'!E819/'podle krajů na 100tis.obyvatel'!E$5*100000)</f>
        <v>3.0513698107642155</v>
      </c>
      <c r="F819" s="22">
        <f>IF('Statistika podle krajů'!F819="","",'Statistika podle krajů'!F819/'podle krajů na 100tis.obyvatel'!F$5*100000)</f>
        <v>3.3936958705508644</v>
      </c>
      <c r="G819" s="22">
        <f>IF('Statistika podle krajů'!G819="","",'Statistika podle krajů'!G819/'podle krajů na 100tis.obyvatel'!G$5*100000)</f>
        <v>2.4361574488559197</v>
      </c>
      <c r="H819" s="22">
        <f>IF('Statistika podle krajů'!H819="","",'Statistika podle krajů'!H819/'podle krajů na 100tis.obyvatel'!H$5*100000)</f>
        <v>12.621424868714643</v>
      </c>
      <c r="I819" s="22">
        <f>IF('Statistika podle krajů'!I819="","",'Statistika podle krajů'!I819/'podle krajů na 100tis.obyvatel'!I$5*100000)</f>
        <v>3.6255068911822237</v>
      </c>
      <c r="J819" s="22">
        <f>IF('Statistika podle krajů'!J819="","",'Statistika podle krajů'!J819/'podle krajů na 100tis.obyvatel'!J$5*100000)</f>
        <v>7.2704730782035041</v>
      </c>
      <c r="K819" s="22">
        <f>IF('Statistika podle krajů'!K819="","",'Statistika podle krajů'!K819/'podle krajů na 100tis.obyvatel'!K$5*100000)</f>
        <v>9.4152169520981221</v>
      </c>
      <c r="L819" s="22">
        <f>IF('Statistika podle krajů'!L819="","",'Statistika podle krajů'!L819/'podle krajů na 100tis.obyvatel'!L$5*100000)</f>
        <v>9.8994202127704209</v>
      </c>
      <c r="M819" s="22">
        <f>IF('Statistika podle krajů'!M819="","",'Statistika podle krajů'!M819/'podle krajů na 100tis.obyvatel'!M$5*100000)</f>
        <v>8.0694287319130087</v>
      </c>
      <c r="N819" s="22">
        <f>IF('Statistika podle krajů'!N819="","",'Statistika podle krajů'!N819/'podle krajů na 100tis.obyvatel'!N$5*100000)</f>
        <v>2.5748641759147204</v>
      </c>
      <c r="O819" s="23">
        <f>IF('Statistika podle krajů'!O819="","",'Statistika podle krajů'!O819/'podle krajů na 100tis.obyvatel'!O$5*100000)</f>
        <v>8.66277563660989</v>
      </c>
      <c r="Q819" s="24">
        <f>IF('Statistika podle krajů'!Q819="","",'Statistika podle krajů'!Q819/'podle krajů na 100tis.obyvatel'!$Q$5*100000)</f>
        <v>10.716350635626405</v>
      </c>
    </row>
    <row r="820" spans="1:17" x14ac:dyDescent="0.2">
      <c r="A820" s="52">
        <v>44705</v>
      </c>
      <c r="B820" s="22">
        <f>IF('Statistika podle krajů'!B820="","",'Statistika podle krajů'!B820/'podle krajů na 100tis.obyvatel'!B$5*100000)</f>
        <v>36.774783523386724</v>
      </c>
      <c r="C820" s="22">
        <f>IF('Statistika podle krajů'!C820="","",'Statistika podle krajů'!C820/'podle krajů na 100tis.obyvatel'!C$5*100000)</f>
        <v>9.4575209310821062</v>
      </c>
      <c r="D820" s="22">
        <f>IF('Statistika podle krajů'!D820="","",'Statistika podle krajů'!D820/'podle krajů na 100tis.obyvatel'!D$5*100000)</f>
        <v>4.0367468167922453</v>
      </c>
      <c r="E820" s="22">
        <f>IF('Statistika podle krajů'!E820="","",'Statistika podle krajů'!E820/'podle krajů na 100tis.obyvatel'!E$5*100000)</f>
        <v>2.7123287206793028</v>
      </c>
      <c r="F820" s="22">
        <f>IF('Statistika podle krajů'!F820="","",'Statistika podle krajů'!F820/'podle krajů na 100tis.obyvatel'!F$5*100000)</f>
        <v>3.0543262834957781</v>
      </c>
      <c r="G820" s="22">
        <f>IF('Statistika podle krajů'!G820="","",'Statistika podle krajů'!G820/'podle krajů na 100tis.obyvatel'!G$5*100000)</f>
        <v>2.4361574488559197</v>
      </c>
      <c r="H820" s="22">
        <f>IF('Statistika podle krajů'!H820="","",'Statistika podle krajů'!H820/'podle krajů na 100tis.obyvatel'!H$5*100000)</f>
        <v>12.621424868714643</v>
      </c>
      <c r="I820" s="22">
        <f>IF('Statistika podle krajů'!I820="","",'Statistika podle krajů'!I820/'podle krajů na 100tis.obyvatel'!I$5*100000)</f>
        <v>3.4442315466231119</v>
      </c>
      <c r="J820" s="22">
        <f>IF('Statistika podle krajů'!J820="","",'Statistika podle krajů'!J820/'podle krajů na 100tis.obyvatel'!J$5*100000)</f>
        <v>7.2704730782035041</v>
      </c>
      <c r="K820" s="22">
        <f>IF('Statistika podle krajů'!K820="","",'Statistika podle krajů'!K820/'podle krajů na 100tis.obyvatel'!K$5*100000)</f>
        <v>9.4152169520981221</v>
      </c>
      <c r="L820" s="22">
        <f>IF('Statistika podle krajů'!L820="","",'Statistika podle krajů'!L820/'podle krajů na 100tis.obyvatel'!L$5*100000)</f>
        <v>9.8994202127704209</v>
      </c>
      <c r="M820" s="22">
        <f>IF('Statistika podle krajů'!M820="","",'Statistika podle krajů'!M820/'podle krajů na 100tis.obyvatel'!M$5*100000)</f>
        <v>8.2276528246956175</v>
      </c>
      <c r="N820" s="22">
        <f>IF('Statistika podle krajů'!N820="","",'Statistika podle krajů'!N820/'podle krajů na 100tis.obyvatel'!N$5*100000)</f>
        <v>2.5748641759147204</v>
      </c>
      <c r="O820" s="23">
        <f>IF('Statistika podle krajů'!O820="","",'Statistika podle krajů'!O820/'podle krajů na 100tis.obyvatel'!O$5*100000)</f>
        <v>8.66277563660989</v>
      </c>
      <c r="Q820" s="24">
        <f>IF('Statistika podle krajů'!Q820="","",'Statistika podle krajů'!Q820/'podle krajů na 100tis.obyvatel'!$Q$5*100000)</f>
        <v>10.650892996490816</v>
      </c>
    </row>
    <row r="821" spans="1:17" x14ac:dyDescent="0.2">
      <c r="A821" s="52">
        <v>44706</v>
      </c>
      <c r="B821" s="22">
        <f>IF('Statistika podle krajů'!B821="","",'Statistika podle krajů'!B821/'podle krajů na 100tis.obyvatel'!B$5*100000)</f>
        <v>36.623757718362548</v>
      </c>
      <c r="C821" s="22">
        <f>IF('Statistika podle krajů'!C821="","",'Statistika podle krajů'!C821/'podle krajů na 100tis.obyvatel'!C$5*100000)</f>
        <v>9.5297157473499094</v>
      </c>
      <c r="D821" s="22">
        <f>IF('Statistika podle krajů'!D821="","",'Statistika podle krajů'!D821/'podle krajů na 100tis.obyvatel'!D$5*100000)</f>
        <v>4.0367468167922453</v>
      </c>
      <c r="E821" s="22">
        <f>IF('Statistika podle krajů'!E821="","",'Statistika podle krajů'!E821/'podle krajů na 100tis.obyvatel'!E$5*100000)</f>
        <v>2.5428081756368464</v>
      </c>
      <c r="F821" s="22">
        <f>IF('Statistika podle krajů'!F821="","",'Statistika podle krajů'!F821/'podle krajů na 100tis.obyvatel'!F$5*100000)</f>
        <v>2.3755871093856054</v>
      </c>
      <c r="G821" s="22">
        <f>IF('Statistika podle krajů'!G821="","",'Statistika podle krajů'!G821/'podle krajů na 100tis.obyvatel'!G$5*100000)</f>
        <v>2.3143495764131234</v>
      </c>
      <c r="H821" s="22">
        <f>IF('Statistika podle krajů'!H821="","",'Statistika podle krajů'!H821/'podle krajů na 100tis.obyvatel'!H$5*100000)</f>
        <v>12.621424868714643</v>
      </c>
      <c r="I821" s="22">
        <f>IF('Statistika podle krajů'!I821="","",'Statistika podle krajů'!I821/'podle krajů na 100tis.obyvatel'!I$5*100000)</f>
        <v>3.2629562020640011</v>
      </c>
      <c r="J821" s="22">
        <f>IF('Statistika podle krajů'!J821="","",'Statistika podle krajů'!J821/'podle krajů na 100tis.obyvatel'!J$5*100000)</f>
        <v>7.2704730782035041</v>
      </c>
      <c r="K821" s="22">
        <f>IF('Statistika podle krajů'!K821="","",'Statistika podle krajů'!K821/'podle krajů na 100tis.obyvatel'!K$5*100000)</f>
        <v>9.2190665989294125</v>
      </c>
      <c r="L821" s="22">
        <f>IF('Statistika podle krajů'!L821="","",'Statistika podle krajů'!L821/'podle krajů na 100tis.obyvatel'!L$5*100000)</f>
        <v>9.4799532546021812</v>
      </c>
      <c r="M821" s="22">
        <f>IF('Statistika podle krajů'!M821="","",'Statistika podle krajů'!M821/'podle krajů na 100tis.obyvatel'!M$5*100000)</f>
        <v>8.2276528246956175</v>
      </c>
      <c r="N821" s="22">
        <f>IF('Statistika podle krajů'!N821="","",'Statistika podle krajů'!N821/'podle krajů na 100tis.obyvatel'!N$5*100000)</f>
        <v>2.5748641759147204</v>
      </c>
      <c r="O821" s="23">
        <f>IF('Statistika podle krajů'!O821="","",'Statistika podle krajů'!O821/'podle krajů na 100tis.obyvatel'!O$5*100000)</f>
        <v>8.5794797170271018</v>
      </c>
      <c r="Q821" s="24">
        <f>IF('Statistika podle krajů'!Q821="","",'Statistika podle krajů'!Q821/'podle krajů na 100tis.obyvatel'!$Q$5*100000)</f>
        <v>10.529328809524722</v>
      </c>
    </row>
    <row r="822" spans="1:17" x14ac:dyDescent="0.2">
      <c r="A822" s="52">
        <v>44707</v>
      </c>
      <c r="B822" s="22">
        <f>IF('Statistika podle krajů'!B822="","",'Statistika podle krajů'!B822/'podle krajů na 100tis.obyvatel'!B$5*100000)</f>
        <v>36.54824481585046</v>
      </c>
      <c r="C822" s="22">
        <f>IF('Statistika podle krajů'!C822="","",'Statistika podle krajů'!C822/'podle krajů na 100tis.obyvatel'!C$5*100000)</f>
        <v>9.385326114814303</v>
      </c>
      <c r="D822" s="22">
        <f>IF('Statistika podle krajů'!D822="","",'Statistika podle krajů'!D822/'podle krajů na 100tis.obyvatel'!D$5*100000)</f>
        <v>4.3472658026993418</v>
      </c>
      <c r="E822" s="22">
        <f>IF('Statistika podle krajů'!E822="","",'Statistika podle krajů'!E822/'podle krajů na 100tis.obyvatel'!E$5*100000)</f>
        <v>1.6952054504245644</v>
      </c>
      <c r="F822" s="22">
        <f>IF('Statistika podle krajů'!F822="","",'Statistika podle krajů'!F822/'podle krajů na 100tis.obyvatel'!F$5*100000)</f>
        <v>2.3755871093856054</v>
      </c>
      <c r="G822" s="22">
        <f>IF('Statistika podle krajů'!G822="","",'Statistika podle krajů'!G822/'podle krajů na 100tis.obyvatel'!G$5*100000)</f>
        <v>2.0707338315275319</v>
      </c>
      <c r="H822" s="22">
        <f>IF('Statistika podle krajů'!H822="","",'Statistika podle krajů'!H822/'podle krajů na 100tis.obyvatel'!H$5*100000)</f>
        <v>12.39604228177331</v>
      </c>
      <c r="I822" s="22">
        <f>IF('Statistika podle krajů'!I822="","",'Statistika podle krajů'!I822/'podle krajů na 100tis.obyvatel'!I$5*100000)</f>
        <v>3.2629562020640011</v>
      </c>
      <c r="J822" s="22">
        <f>IF('Statistika podle krajů'!J822="","",'Statistika podle krajů'!J822/'podle krajů na 100tis.obyvatel'!J$5*100000)</f>
        <v>7.2704730782035041</v>
      </c>
      <c r="K822" s="22">
        <f>IF('Statistika podle krajů'!K822="","",'Statistika podle krajů'!K822/'podle krajů na 100tis.obyvatel'!K$5*100000)</f>
        <v>9.2190665989294125</v>
      </c>
      <c r="L822" s="22">
        <f>IF('Statistika podle krajů'!L822="","",'Statistika podle krajů'!L822/'podle krajů na 100tis.obyvatel'!L$5*100000)</f>
        <v>9.4799532546021812</v>
      </c>
      <c r="M822" s="22">
        <f>IF('Statistika podle krajů'!M822="","",'Statistika podle krajů'!M822/'podle krajů na 100tis.obyvatel'!M$5*100000)</f>
        <v>8.2276528246956175</v>
      </c>
      <c r="N822" s="22">
        <f>IF('Statistika podle krajů'!N822="","",'Statistika podle krajů'!N822/'podle krajů na 100tis.obyvatel'!N$5*100000)</f>
        <v>2.5748641759147204</v>
      </c>
      <c r="O822" s="23">
        <f>IF('Statistika podle krajů'!O822="","",'Statistika podle krajů'!O822/'podle krajů na 100tis.obyvatel'!O$5*100000)</f>
        <v>8.66277563660989</v>
      </c>
      <c r="Q822" s="24">
        <f>IF('Statistika podle krajů'!Q822="","",'Statistika podle krajů'!Q822/'podle krajů na 100tis.obyvatel'!$Q$5*100000)</f>
        <v>10.45452007908405</v>
      </c>
    </row>
    <row r="823" spans="1:17" x14ac:dyDescent="0.2">
      <c r="A823" s="52">
        <v>44708</v>
      </c>
      <c r="B823" s="22">
        <f>IF('Statistika podle krajů'!B823="","",'Statistika podle krajů'!B823/'podle krajů na 100tis.obyvatel'!B$5*100000)</f>
        <v>36.321706108314196</v>
      </c>
      <c r="C823" s="22">
        <f>IF('Statistika podle krajů'!C823="","",'Statistika podle krajů'!C823/'podle krajů na 100tis.obyvatel'!C$5*100000)</f>
        <v>9.385326114814303</v>
      </c>
      <c r="D823" s="22">
        <f>IF('Statistika podle krajů'!D823="","",'Statistika podle krajů'!D823/'podle krajů na 100tis.obyvatel'!D$5*100000)</f>
        <v>3.570968337931602</v>
      </c>
      <c r="E823" s="22">
        <f>IF('Statistika podle krajů'!E823="","",'Statistika podle krajů'!E823/'podle krajů na 100tis.obyvatel'!E$5*100000)</f>
        <v>1.6952054504245644</v>
      </c>
      <c r="F823" s="22">
        <f>IF('Statistika podle krajů'!F823="","",'Statistika podle krajů'!F823/'podle krajů na 100tis.obyvatel'!F$5*100000)</f>
        <v>2.3755871093856054</v>
      </c>
      <c r="G823" s="22">
        <f>IF('Statistika podle krajů'!G823="","",'Statistika podle krajů'!G823/'podle krajů na 100tis.obyvatel'!G$5*100000)</f>
        <v>2.0707338315275319</v>
      </c>
      <c r="H823" s="22">
        <f>IF('Statistika podle krajů'!H823="","",'Statistika podle krajů'!H823/'podle krajů na 100tis.obyvatel'!H$5*100000)</f>
        <v>12.39604228177331</v>
      </c>
      <c r="I823" s="22">
        <f>IF('Statistika podle krajů'!I823="","",'Statistika podle krajů'!I823/'podle krajů na 100tis.obyvatel'!I$5*100000)</f>
        <v>3.2629562020640011</v>
      </c>
      <c r="J823" s="22">
        <f>IF('Statistika podle krajů'!J823="","",'Statistika podle krajů'!J823/'podle krajů na 100tis.obyvatel'!J$5*100000)</f>
        <v>7.2704730782035041</v>
      </c>
      <c r="K823" s="22">
        <f>IF('Statistika podle krajů'!K823="","",'Statistika podle krajů'!K823/'podle krajů na 100tis.obyvatel'!K$5*100000)</f>
        <v>9.2190665989294125</v>
      </c>
      <c r="L823" s="22">
        <f>IF('Statistika podle krajů'!L823="","",'Statistika podle krajů'!L823/'podle krajů na 100tis.obyvatel'!L$5*100000)</f>
        <v>9.4799532546021812</v>
      </c>
      <c r="M823" s="22">
        <f>IF('Statistika podle krajů'!M823="","",'Statistika podle krajů'!M823/'podle krajů na 100tis.obyvatel'!M$5*100000)</f>
        <v>8.0694287319130087</v>
      </c>
      <c r="N823" s="22">
        <f>IF('Statistika podle krajů'!N823="","",'Statistika podle krajů'!N823/'podle krajů na 100tis.obyvatel'!N$5*100000)</f>
        <v>2.5748641759147204</v>
      </c>
      <c r="O823" s="23">
        <f>IF('Statistika podle krajů'!O823="","",'Statistika podle krajů'!O823/'podle krajů na 100tis.obyvatel'!O$5*100000)</f>
        <v>8.5794797170271018</v>
      </c>
      <c r="Q823" s="24">
        <f>IF('Statistika podle krajů'!Q823="","",'Statistika podle krajů'!Q823/'podle krajů na 100tis.obyvatel'!$Q$5*100000)</f>
        <v>10.361009166033208</v>
      </c>
    </row>
    <row r="824" spans="1:17" x14ac:dyDescent="0.2">
      <c r="A824" s="52">
        <v>44709</v>
      </c>
      <c r="B824" s="22">
        <f>IF('Statistika podle krajů'!B824="","",'Statistika podle krajů'!B824/'podle krajů na 100tis.obyvatel'!B$5*100000)</f>
        <v>36.095167400777939</v>
      </c>
      <c r="C824" s="22">
        <f>IF('Statistika podle krajů'!C824="","",'Statistika podle krajů'!C824/'podle krajů na 100tis.obyvatel'!C$5*100000)</f>
        <v>9.385326114814303</v>
      </c>
      <c r="D824" s="22">
        <f>IF('Statistika podle krajů'!D824="","",'Statistika podle krajů'!D824/'podle krajů na 100tis.obyvatel'!D$5*100000)</f>
        <v>3.570968337931602</v>
      </c>
      <c r="E824" s="22">
        <f>IF('Statistika podle krajů'!E824="","",'Statistika podle krajů'!E824/'podle krajů na 100tis.obyvatel'!E$5*100000)</f>
        <v>1.6952054504245644</v>
      </c>
      <c r="F824" s="22">
        <f>IF('Statistika podle krajů'!F824="","",'Statistika podle krajů'!F824/'podle krajů na 100tis.obyvatel'!F$5*100000)</f>
        <v>2.3755871093856054</v>
      </c>
      <c r="G824" s="22">
        <f>IF('Statistika podle krajů'!G824="","",'Statistika podle krajů'!G824/'podle krajů na 100tis.obyvatel'!G$5*100000)</f>
        <v>2.0707338315275319</v>
      </c>
      <c r="H824" s="22">
        <f>IF('Statistika podle krajů'!H824="","",'Statistika podle krajů'!H824/'podle krajů na 100tis.obyvatel'!H$5*100000)</f>
        <v>12.39604228177331</v>
      </c>
      <c r="I824" s="22">
        <f>IF('Statistika podle krajů'!I824="","",'Statistika podle krajů'!I824/'podle krajů na 100tis.obyvatel'!I$5*100000)</f>
        <v>3.2629562020640011</v>
      </c>
      <c r="J824" s="22">
        <f>IF('Statistika podle krajů'!J824="","",'Statistika podle krajů'!J824/'podle krajů na 100tis.obyvatel'!J$5*100000)</f>
        <v>7.2704730782035041</v>
      </c>
      <c r="K824" s="22">
        <f>IF('Statistika podle krajů'!K824="","",'Statistika podle krajů'!K824/'podle krajů na 100tis.obyvatel'!K$5*100000)</f>
        <v>9.2190665989294125</v>
      </c>
      <c r="L824" s="22">
        <f>IF('Statistika podle krajů'!L824="","",'Statistika podle krajů'!L824/'podle krajů na 100tis.obyvatel'!L$5*100000)</f>
        <v>9.3121664713348871</v>
      </c>
      <c r="M824" s="22">
        <f>IF('Statistika podle krajů'!M824="","",'Statistika podle krajů'!M824/'podle krajů na 100tis.obyvatel'!M$5*100000)</f>
        <v>8.0694287319130087</v>
      </c>
      <c r="N824" s="22">
        <f>IF('Statistika podle krajů'!N824="","",'Statistika podle krajů'!N824/'podle krajů na 100tis.obyvatel'!N$5*100000)</f>
        <v>2.5748641759147204</v>
      </c>
      <c r="O824" s="23">
        <f>IF('Statistika podle krajů'!O824="","",'Statistika podle krajů'!O824/'podle krajů na 100tis.obyvatel'!O$5*100000)</f>
        <v>8.5794797170271018</v>
      </c>
      <c r="Q824" s="24">
        <f>IF('Statistika podle krajů'!Q824="","",'Statistika podle krajů'!Q824/'podle krajů na 100tis.obyvatel'!$Q$5*100000)</f>
        <v>10.314253709507788</v>
      </c>
    </row>
    <row r="825" spans="1:17" x14ac:dyDescent="0.2">
      <c r="A825" s="52">
        <v>44710</v>
      </c>
      <c r="B825" s="22">
        <f>IF('Statistika podle krajů'!B825="","",'Statistika podle krajů'!B825/'podle krajů na 100tis.obyvatel'!B$5*100000)</f>
        <v>36.095167400777939</v>
      </c>
      <c r="C825" s="22">
        <f>IF('Statistika podle krajů'!C825="","",'Statistika podle krajů'!C825/'podle krajů na 100tis.obyvatel'!C$5*100000)</f>
        <v>9.385326114814303</v>
      </c>
      <c r="D825" s="22">
        <f>IF('Statistika podle krajů'!D825="","",'Statistika podle krajů'!D825/'podle krajů na 100tis.obyvatel'!D$5*100000)</f>
        <v>3.570968337931602</v>
      </c>
      <c r="E825" s="22">
        <f>IF('Statistika podle krajů'!E825="","",'Statistika podle krajů'!E825/'podle krajů na 100tis.obyvatel'!E$5*100000)</f>
        <v>1.6952054504245644</v>
      </c>
      <c r="F825" s="22">
        <f>IF('Statistika podle krajů'!F825="","",'Statistika podle krajů'!F825/'podle krajů na 100tis.obyvatel'!F$5*100000)</f>
        <v>2.3755871093856054</v>
      </c>
      <c r="G825" s="22">
        <f>IF('Statistika podle krajů'!G825="","",'Statistika podle krajů'!G825/'podle krajů na 100tis.obyvatel'!G$5*100000)</f>
        <v>2.0707338315275319</v>
      </c>
      <c r="H825" s="22">
        <f>IF('Statistika podle krajů'!H825="","",'Statistika podle krajů'!H825/'podle krajů na 100tis.obyvatel'!H$5*100000)</f>
        <v>12.39604228177331</v>
      </c>
      <c r="I825" s="22">
        <f>IF('Statistika podle krajů'!I825="","",'Statistika podle krajů'!I825/'podle krajů na 100tis.obyvatel'!I$5*100000)</f>
        <v>3.2629562020640011</v>
      </c>
      <c r="J825" s="22">
        <f>IF('Statistika podle krajů'!J825="","",'Statistika podle krajů'!J825/'podle krajů na 100tis.obyvatel'!J$5*100000)</f>
        <v>7.2704730782035041</v>
      </c>
      <c r="K825" s="22">
        <f>IF('Statistika podle krajů'!K825="","",'Statistika podle krajů'!K825/'podle krajů na 100tis.obyvatel'!K$5*100000)</f>
        <v>9.2190665989294125</v>
      </c>
      <c r="L825" s="22">
        <f>IF('Statistika podle krajů'!L825="","",'Statistika podle krajů'!L825/'podle krajů na 100tis.obyvatel'!L$5*100000)</f>
        <v>9.3121664713348871</v>
      </c>
      <c r="M825" s="22">
        <f>IF('Statistika podle krajů'!M825="","",'Statistika podle krajů'!M825/'podle krajů na 100tis.obyvatel'!M$5*100000)</f>
        <v>8.0694287319130087</v>
      </c>
      <c r="N825" s="22">
        <f>IF('Statistika podle krajů'!N825="","",'Statistika podle krajů'!N825/'podle krajů na 100tis.obyvatel'!N$5*100000)</f>
        <v>2.5748641759147204</v>
      </c>
      <c r="O825" s="23">
        <f>IF('Statistika podle krajů'!O825="","",'Statistika podle krajů'!O825/'podle krajů na 100tis.obyvatel'!O$5*100000)</f>
        <v>8.5794797170271018</v>
      </c>
      <c r="Q825" s="24">
        <f>IF('Statistika podle krajů'!Q825="","",'Statistika podle krajů'!Q825/'podle krajů na 100tis.obyvatel'!$Q$5*100000)</f>
        <v>10.314253709507788</v>
      </c>
    </row>
    <row r="826" spans="1:17" x14ac:dyDescent="0.2">
      <c r="A826" s="52">
        <v>44711</v>
      </c>
      <c r="B826" s="22">
        <f>IF('Statistika podle krajů'!B826="","",'Statistika podle krajů'!B826/'podle krajů na 100tis.obyvatel'!B$5*100000)</f>
        <v>36.095167400777939</v>
      </c>
      <c r="C826" s="22">
        <f>IF('Statistika podle krajů'!C826="","",'Statistika podle krajů'!C826/'podle krajů na 100tis.obyvatel'!C$5*100000)</f>
        <v>9.0965468497430955</v>
      </c>
      <c r="D826" s="22">
        <f>IF('Statistika podle krajů'!D826="","",'Statistika podle krajů'!D826/'podle krajů na 100tis.obyvatel'!D$5*100000)</f>
        <v>3.4157088449780537</v>
      </c>
      <c r="E826" s="22">
        <f>IF('Statistika podle krajů'!E826="","",'Statistika podle krajů'!E826/'podle krajů na 100tis.obyvatel'!E$5*100000)</f>
        <v>1.6952054504245644</v>
      </c>
      <c r="F826" s="22">
        <f>IF('Statistika podle krajů'!F826="","",'Statistika podle krajů'!F826/'podle krajů na 100tis.obyvatel'!F$5*100000)</f>
        <v>2.3755871093856054</v>
      </c>
      <c r="G826" s="22">
        <f>IF('Statistika podle krajů'!G826="","",'Statistika podle krajů'!G826/'podle krajů na 100tis.obyvatel'!G$5*100000)</f>
        <v>1.9489259590847356</v>
      </c>
      <c r="H826" s="22">
        <f>IF('Statistika podle krajů'!H826="","",'Statistika podle krajů'!H826/'podle krajů na 100tis.obyvatel'!H$5*100000)</f>
        <v>12.170659694831977</v>
      </c>
      <c r="I826" s="22">
        <f>IF('Statistika podle krajů'!I826="","",'Statistika podle krajů'!I826/'podle krajů na 100tis.obyvatel'!I$5*100000)</f>
        <v>3.2629562020640011</v>
      </c>
      <c r="J826" s="22">
        <f>IF('Statistika podle krajů'!J826="","",'Statistika podle krajů'!J826/'podle krajů na 100tis.obyvatel'!J$5*100000)</f>
        <v>6.3138318837030427</v>
      </c>
      <c r="K826" s="22">
        <f>IF('Statistika podle krajů'!K826="","",'Statistika podle krajů'!K826/'podle krajů na 100tis.obyvatel'!K$5*100000)</f>
        <v>9.2190665989294125</v>
      </c>
      <c r="L826" s="22">
        <f>IF('Statistika podle krajů'!L826="","",'Statistika podle krajů'!L826/'podle krajů na 100tis.obyvatel'!L$5*100000)</f>
        <v>8.976592904800297</v>
      </c>
      <c r="M826" s="22">
        <f>IF('Statistika podle krajů'!M826="","",'Statistika podle krajů'!M826/'podle krajů na 100tis.obyvatel'!M$5*100000)</f>
        <v>7.7529805463477919</v>
      </c>
      <c r="N826" s="22">
        <f>IF('Statistika podle krajů'!N826="","",'Statistika podle krajů'!N826/'podle krajů na 100tis.obyvatel'!N$5*100000)</f>
        <v>2.5748641759147204</v>
      </c>
      <c r="O826" s="23">
        <f>IF('Statistika podle krajů'!O826="","",'Statistika podle krajů'!O826/'podle krajů na 100tis.obyvatel'!O$5*100000)</f>
        <v>8.66277563660989</v>
      </c>
      <c r="Q826" s="24">
        <f>IF('Statistika podle krajů'!Q826="","",'Statistika podle krajů'!Q826/'podle krajů na 100tis.obyvatel'!$Q$5*100000)</f>
        <v>10.155285157321357</v>
      </c>
    </row>
    <row r="827" spans="1:17" ht="13.5" thickBot="1" x14ac:dyDescent="0.25">
      <c r="A827" s="41">
        <v>44712</v>
      </c>
      <c r="B827" s="42">
        <f>IF('Statistika podle krajů'!B827="","",'Statistika podle krajů'!B827/'podle krajů na 100tis.obyvatel'!B$5*100000)</f>
        <v>35.944141595753756</v>
      </c>
      <c r="C827" s="43">
        <f>IF('Statistika podle krajů'!C827="","",'Statistika podle krajů'!C827/'podle krajů na 100tis.obyvatel'!C$5*100000)</f>
        <v>9.1687416660108969</v>
      </c>
      <c r="D827" s="43">
        <f>IF('Statistika podle krajů'!D827="","",'Statistika podle krajů'!D827/'podle krajů na 100tis.obyvatel'!D$5*100000)</f>
        <v>3.1051898590709586</v>
      </c>
      <c r="E827" s="43">
        <f>IF('Statistika podle krajů'!E827="","",'Statistika podle krajů'!E827/'podle krajů na 100tis.obyvatel'!E$5*100000)</f>
        <v>1.5256849053821078</v>
      </c>
      <c r="F827" s="43">
        <f>IF('Statistika podle krajů'!F827="","",'Statistika podle krajů'!F827/'podle krajů na 100tis.obyvatel'!F$5*100000)</f>
        <v>2.3755871093856054</v>
      </c>
      <c r="G827" s="43">
        <f>IF('Statistika podle krajů'!G827="","",'Statistika podle krajů'!G827/'podle krajů na 100tis.obyvatel'!G$5*100000)</f>
        <v>1.9489259590847356</v>
      </c>
      <c r="H827" s="43">
        <f>IF('Statistika podle krajů'!H827="","",'Statistika podle krajů'!H827/'podle krajů na 100tis.obyvatel'!H$5*100000)</f>
        <v>11.945277107890645</v>
      </c>
      <c r="I827" s="43">
        <f>IF('Statistika podle krajů'!I827="","",'Statistika podle krajů'!I827/'podle krajů na 100tis.obyvatel'!I$5*100000)</f>
        <v>2.9004055129457789</v>
      </c>
      <c r="J827" s="43">
        <f>IF('Statistika podle krajů'!J827="","",'Statistika podle krajů'!J827/'podle krajů na 100tis.obyvatel'!J$5*100000)</f>
        <v>6.1225036448029515</v>
      </c>
      <c r="K827" s="43">
        <f>IF('Statistika podle krajů'!K827="","",'Statistika podle krajů'!K827/'podle krajů na 100tis.obyvatel'!K$5*100000)</f>
        <v>8.4344651862545668</v>
      </c>
      <c r="L827" s="43">
        <f>IF('Statistika podle krajů'!L827="","",'Statistika podle krajů'!L827/'podle krajů na 100tis.obyvatel'!L$5*100000)</f>
        <v>8.8088061215330011</v>
      </c>
      <c r="M827" s="43">
        <f>IF('Statistika podle krajů'!M827="","",'Statistika podle krajů'!M827/'podle krajů na 100tis.obyvatel'!M$5*100000)</f>
        <v>7.9112046391304007</v>
      </c>
      <c r="N827" s="43">
        <f>IF('Statistika podle krajů'!N827="","",'Statistika podle krajů'!N827/'podle krajů na 100tis.obyvatel'!N$5*100000)</f>
        <v>2.4032065641870726</v>
      </c>
      <c r="O827" s="44">
        <f>IF('Statistika podle krajů'!O827="","",'Statistika podle krajů'!O827/'podle krajů na 100tis.obyvatel'!O$5*100000)</f>
        <v>8.3295919582787388</v>
      </c>
      <c r="Q827" s="45">
        <f>IF('Statistika podle krajů'!Q827="","",'Statistika podle krajů'!Q827/'podle krajů na 100tis.obyvatel'!$Q$5*100000)</f>
        <v>9.9869655138298423</v>
      </c>
    </row>
    <row r="828" spans="1:17" ht="13.5" thickTop="1" x14ac:dyDescent="0.2">
      <c r="A828" s="52">
        <v>44713</v>
      </c>
      <c r="B828" s="22">
        <f>IF('Statistika podle krajů'!B828="","",'Statistika podle krajů'!B828/'podle krajů na 100tis.obyvatel'!B$5*100000)</f>
        <v>35.79311579072958</v>
      </c>
      <c r="C828" s="22">
        <f>IF('Statistika podle krajů'!C828="","",'Statistika podle krajů'!C828/'podle krajů na 100tis.obyvatel'!C$5*100000)</f>
        <v>9.0965468497430955</v>
      </c>
      <c r="D828" s="22">
        <f>IF('Statistika podle krajů'!D828="","",'Statistika podle krajů'!D828/'podle krajů na 100tis.obyvatel'!D$5*100000)</f>
        <v>3.1051898590709586</v>
      </c>
      <c r="E828" s="22">
        <f>IF('Statistika podle krajů'!E828="","",'Statistika podle krajů'!E828/'podle krajů na 100tis.obyvatel'!E$5*100000)</f>
        <v>1.5256849053821078</v>
      </c>
      <c r="F828" s="22">
        <f>IF('Statistika podle krajů'!F828="","",'Statistika podle krajů'!F828/'podle krajů na 100tis.obyvatel'!F$5*100000)</f>
        <v>2.3755871093856054</v>
      </c>
      <c r="G828" s="22">
        <f>IF('Statistika podle krajů'!G828="","",'Statistika podle krajů'!G828/'podle krajů na 100tis.obyvatel'!G$5*100000)</f>
        <v>1.9489259590847356</v>
      </c>
      <c r="H828" s="22">
        <f>IF('Statistika podle krajů'!H828="","",'Statistika podle krajů'!H828/'podle krajů na 100tis.obyvatel'!H$5*100000)</f>
        <v>11.945277107890645</v>
      </c>
      <c r="I828" s="22">
        <f>IF('Statistika podle krajů'!I828="","",'Statistika podle krajů'!I828/'podle krajů na 100tis.obyvatel'!I$5*100000)</f>
        <v>2.9004055129457789</v>
      </c>
      <c r="J828" s="22">
        <f>IF('Statistika podle krajů'!J828="","",'Statistika podle krajů'!J828/'podle krajů na 100tis.obyvatel'!J$5*100000)</f>
        <v>6.1225036448029515</v>
      </c>
      <c r="K828" s="22">
        <f>IF('Statistika podle krajů'!K828="","",'Statistika podle krajů'!K828/'podle krajů na 100tis.obyvatel'!K$5*100000)</f>
        <v>8.0421644799171457</v>
      </c>
      <c r="L828" s="22">
        <f>IF('Statistika podle krajů'!L828="","",'Statistika podle krajů'!L828/'podle krajů na 100tis.obyvatel'!L$5*100000)</f>
        <v>8.8088061215330011</v>
      </c>
      <c r="M828" s="22">
        <f>IF('Statistika podle krajů'!M828="","",'Statistika podle krajů'!M828/'podle krajů na 100tis.obyvatel'!M$5*100000)</f>
        <v>7.9112046391304007</v>
      </c>
      <c r="N828" s="22">
        <f>IF('Statistika podle krajů'!N828="","",'Statistika podle krajů'!N828/'podle krajů na 100tis.obyvatel'!N$5*100000)</f>
        <v>2.2315489524594243</v>
      </c>
      <c r="O828" s="23">
        <f>IF('Statistika podle krajů'!O828="","",'Statistika podle krajů'!O828/'podle krajů na 100tis.obyvatel'!O$5*100000)</f>
        <v>8.2462960386959523</v>
      </c>
      <c r="Q828" s="36">
        <f>IF('Statistika podle krajů'!Q828="","",'Statistika podle krajů'!Q828/'podle krajů na 100tis.obyvatel'!$Q$5*100000)</f>
        <v>9.9215078746942531</v>
      </c>
    </row>
    <row r="829" spans="1:17" x14ac:dyDescent="0.2">
      <c r="A829" s="52">
        <v>44714</v>
      </c>
      <c r="B829" s="22">
        <f>IF('Statistika podle krajů'!B829="","",'Statistika podle krajů'!B829/'podle krajů na 100tis.obyvatel'!B$5*100000)</f>
        <v>35.79311579072958</v>
      </c>
      <c r="C829" s="22">
        <f>IF('Statistika podle krajů'!C829="","",'Statistika podle krajů'!C829/'podle krajů na 100tis.obyvatel'!C$5*100000)</f>
        <v>8.8799624009396876</v>
      </c>
      <c r="D829" s="22">
        <f>IF('Statistika podle krajů'!D829="","",'Statistika podle krajů'!D829/'podle krajů na 100tis.obyvatel'!D$5*100000)</f>
        <v>3.1051898590709586</v>
      </c>
      <c r="E829" s="22">
        <f>IF('Statistika podle krajů'!E829="","",'Statistika podle krajů'!E829/'podle krajů na 100tis.obyvatel'!E$5*100000)</f>
        <v>1.5256849053821078</v>
      </c>
      <c r="F829" s="22">
        <f>IF('Statistika podle krajů'!F829="","",'Statistika podle krajů'!F829/'podle krajů na 100tis.obyvatel'!F$5*100000)</f>
        <v>2.3755871093856054</v>
      </c>
      <c r="G829" s="22">
        <f>IF('Statistika podle krajů'!G829="","",'Statistika podle krajů'!G829/'podle krajů na 100tis.obyvatel'!G$5*100000)</f>
        <v>1.9489259590847356</v>
      </c>
      <c r="H829" s="22">
        <f>IF('Statistika podle krajů'!H829="","",'Statistika podle krajů'!H829/'podle krajů na 100tis.obyvatel'!H$5*100000)</f>
        <v>11.945277107890645</v>
      </c>
      <c r="I829" s="22">
        <f>IF('Statistika podle krajů'!I829="","",'Statistika podle krajů'!I829/'podle krajů na 100tis.obyvatel'!I$5*100000)</f>
        <v>2.7191301683866675</v>
      </c>
      <c r="J829" s="22">
        <f>IF('Statistika podle krajů'!J829="","",'Statistika podle krajů'!J829/'podle krajů na 100tis.obyvatel'!J$5*100000)</f>
        <v>5.7398471670027673</v>
      </c>
      <c r="K829" s="22">
        <f>IF('Statistika podle krajů'!K829="","",'Statistika podle krajů'!K829/'podle krajů na 100tis.obyvatel'!K$5*100000)</f>
        <v>8.0421644799171457</v>
      </c>
      <c r="L829" s="22">
        <f>IF('Statistika podle krajů'!L829="","",'Statistika podle krajů'!L829/'podle krajů na 100tis.obyvatel'!L$5*100000)</f>
        <v>8.8088061215330011</v>
      </c>
      <c r="M829" s="22">
        <f>IF('Statistika podle krajů'!M829="","",'Statistika podle krajů'!M829/'podle krajů na 100tis.obyvatel'!M$5*100000)</f>
        <v>7.7529805463477919</v>
      </c>
      <c r="N829" s="22">
        <f>IF('Statistika podle krajů'!N829="","",'Statistika podle krajů'!N829/'podle krajů na 100tis.obyvatel'!N$5*100000)</f>
        <v>2.0598913407317765</v>
      </c>
      <c r="O829" s="23">
        <f>IF('Statistika podle krajů'!O829="","",'Statistika podle krajů'!O829/'podle krajů na 100tis.obyvatel'!O$5*100000)</f>
        <v>8.2462960386959523</v>
      </c>
      <c r="Q829" s="24">
        <f>IF('Statistika podle krajů'!Q829="","",'Statistika podle krajů'!Q829/'podle krajů na 100tis.obyvatel'!$Q$5*100000)</f>
        <v>9.8466991442535825</v>
      </c>
    </row>
    <row r="830" spans="1:17" x14ac:dyDescent="0.2">
      <c r="A830" s="52">
        <v>44715</v>
      </c>
      <c r="B830" s="22">
        <f>IF('Statistika podle krajů'!B830="","",'Statistika podle krajů'!B830/'podle krajů na 100tis.obyvatel'!B$5*100000)</f>
        <v>35.717602888217492</v>
      </c>
      <c r="C830" s="22">
        <f>IF('Statistika podle krajů'!C830="","",'Statistika podle krajů'!C830/'podle krajů na 100tis.obyvatel'!C$5*100000)</f>
        <v>8.8799624009396876</v>
      </c>
      <c r="D830" s="22">
        <f>IF('Statistika podle krajů'!D830="","",'Statistika podle krajů'!D830/'podle krajů na 100tis.obyvatel'!D$5*100000)</f>
        <v>3.1051898590709586</v>
      </c>
      <c r="E830" s="22">
        <f>IF('Statistika podle krajů'!E830="","",'Statistika podle krajů'!E830/'podle krajů na 100tis.obyvatel'!E$5*100000)</f>
        <v>1.5256849053821078</v>
      </c>
      <c r="F830" s="22">
        <f>IF('Statistika podle krajů'!F830="","",'Statistika podle krajů'!F830/'podle krajů na 100tis.obyvatel'!F$5*100000)</f>
        <v>2.3755871093856054</v>
      </c>
      <c r="G830" s="22">
        <f>IF('Statistika podle krajů'!G830="","",'Statistika podle krajů'!G830/'podle krajů na 100tis.obyvatel'!G$5*100000)</f>
        <v>1.9489259590847356</v>
      </c>
      <c r="H830" s="22">
        <f>IF('Statistika podle krajů'!H830="","",'Statistika podle krajů'!H830/'podle krajů na 100tis.obyvatel'!H$5*100000)</f>
        <v>11.945277107890645</v>
      </c>
      <c r="I830" s="22">
        <f>IF('Statistika podle krajů'!I830="","",'Statistika podle krajů'!I830/'podle krajů na 100tis.obyvatel'!I$5*100000)</f>
        <v>2.9004055129457789</v>
      </c>
      <c r="J830" s="22">
        <f>IF('Statistika podle krajů'!J830="","",'Statistika podle krajů'!J830/'podle krajů na 100tis.obyvatel'!J$5*100000)</f>
        <v>5.9311754059028585</v>
      </c>
      <c r="K830" s="22">
        <f>IF('Statistika podle krajů'!K830="","",'Statistika podle krajů'!K830/'podle krajů na 100tis.obyvatel'!K$5*100000)</f>
        <v>8.0421644799171457</v>
      </c>
      <c r="L830" s="22">
        <f>IF('Statistika podle krajů'!L830="","",'Statistika podle krajů'!L830/'podle krajů na 100tis.obyvatel'!L$5*100000)</f>
        <v>8.8088061215330011</v>
      </c>
      <c r="M830" s="22">
        <f>IF('Statistika podle krajů'!M830="","",'Statistika podle krajů'!M830/'podle krajů na 100tis.obyvatel'!M$5*100000)</f>
        <v>7.4365323607825768</v>
      </c>
      <c r="N830" s="22">
        <f>IF('Statistika podle krajů'!N830="","",'Statistika podle krajů'!N830/'podle krajů na 100tis.obyvatel'!N$5*100000)</f>
        <v>2.0598913407317765</v>
      </c>
      <c r="O830" s="23">
        <f>IF('Statistika podle krajů'!O830="","",'Statistika podle krajů'!O830/'podle krajů na 100tis.obyvatel'!O$5*100000)</f>
        <v>8.0797041995303776</v>
      </c>
      <c r="Q830" s="24">
        <f>IF('Statistika podle krajů'!Q830="","",'Statistika podle krajů'!Q830/'podle krajů na 100tis.obyvatel'!$Q$5*100000)</f>
        <v>9.8186458703383277</v>
      </c>
    </row>
    <row r="831" spans="1:17" x14ac:dyDescent="0.2">
      <c r="A831" s="52">
        <v>44716</v>
      </c>
      <c r="B831" s="22">
        <f>IF('Statistika podle krajů'!B831="","",'Statistika podle krajů'!B831/'podle krajů na 100tis.obyvatel'!B$5*100000)</f>
        <v>35.717602888217492</v>
      </c>
      <c r="C831" s="22">
        <f>IF('Statistika podle krajů'!C831="","",'Statistika podle krajů'!C831/'podle krajů na 100tis.obyvatel'!C$5*100000)</f>
        <v>8.8077675846718861</v>
      </c>
      <c r="D831" s="22">
        <f>IF('Statistika podle krajů'!D831="","",'Statistika podle krajů'!D831/'podle krajů na 100tis.obyvatel'!D$5*100000)</f>
        <v>3.1051898590709586</v>
      </c>
      <c r="E831" s="22">
        <f>IF('Statistika podle krajů'!E831="","",'Statistika podle krajů'!E831/'podle krajů na 100tis.obyvatel'!E$5*100000)</f>
        <v>1.5256849053821078</v>
      </c>
      <c r="F831" s="22">
        <f>IF('Statistika podle krajů'!F831="","",'Statistika podle krajů'!F831/'podle krajů na 100tis.obyvatel'!F$5*100000)</f>
        <v>2.3755871093856054</v>
      </c>
      <c r="G831" s="22">
        <f>IF('Statistika podle krajů'!G831="","",'Statistika podle krajů'!G831/'podle krajů na 100tis.obyvatel'!G$5*100000)</f>
        <v>1.9489259590847356</v>
      </c>
      <c r="H831" s="22">
        <f>IF('Statistika podle krajů'!H831="","",'Statistika podle krajů'!H831/'podle krajů na 100tis.obyvatel'!H$5*100000)</f>
        <v>11.945277107890645</v>
      </c>
      <c r="I831" s="22">
        <f>IF('Statistika podle krajů'!I831="","",'Statistika podle krajů'!I831/'podle krajů na 100tis.obyvatel'!I$5*100000)</f>
        <v>2.9004055129457789</v>
      </c>
      <c r="J831" s="22">
        <f>IF('Statistika podle krajů'!J831="","",'Statistika podle krajů'!J831/'podle krajů na 100tis.obyvatel'!J$5*100000)</f>
        <v>5.9311754059028585</v>
      </c>
      <c r="K831" s="22">
        <f>IF('Statistika podle krajů'!K831="","",'Statistika podle krajů'!K831/'podle krajů na 100tis.obyvatel'!K$5*100000)</f>
        <v>8.0421644799171457</v>
      </c>
      <c r="L831" s="22">
        <f>IF('Statistika podle krajů'!L831="","",'Statistika podle krajů'!L831/'podle krajů na 100tis.obyvatel'!L$5*100000)</f>
        <v>8.7249127298993532</v>
      </c>
      <c r="M831" s="22">
        <f>IF('Statistika podle krajů'!M831="","",'Statistika podle krajů'!M831/'podle krajů na 100tis.obyvatel'!M$5*100000)</f>
        <v>7.4365323607825768</v>
      </c>
      <c r="N831" s="22">
        <f>IF('Statistika podle krajů'!N831="","",'Statistika podle krajů'!N831/'podle krajů na 100tis.obyvatel'!N$5*100000)</f>
        <v>2.0598913407317765</v>
      </c>
      <c r="O831" s="23">
        <f>IF('Statistika podle krajů'!O831="","",'Statistika podle krajů'!O831/'podle krajů na 100tis.obyvatel'!O$5*100000)</f>
        <v>8.0797041995303776</v>
      </c>
      <c r="Q831" s="24">
        <f>IF('Statistika podle krajů'!Q831="","",'Statistika podle krajů'!Q831/'podle krajů na 100tis.obyvatel'!$Q$5*100000)</f>
        <v>9.7999436877281614</v>
      </c>
    </row>
    <row r="832" spans="1:17" x14ac:dyDescent="0.2">
      <c r="A832" s="52">
        <v>44717</v>
      </c>
      <c r="B832" s="22">
        <f>IF('Statistika podle krajů'!B832="","",'Statistika podle krajů'!B832/'podle krajů na 100tis.obyvatel'!B$5*100000)</f>
        <v>35.717602888217492</v>
      </c>
      <c r="C832" s="22">
        <f>IF('Statistika podle krajů'!C832="","",'Statistika podle krajů'!C832/'podle krajů na 100tis.obyvatel'!C$5*100000)</f>
        <v>8.8077675846718861</v>
      </c>
      <c r="D832" s="22">
        <f>IF('Statistika podle krajů'!D832="","",'Statistika podle krajů'!D832/'podle krajů na 100tis.obyvatel'!D$5*100000)</f>
        <v>3.1051898590709586</v>
      </c>
      <c r="E832" s="22">
        <f>IF('Statistika podle krajů'!E832="","",'Statistika podle krajů'!E832/'podle krajů na 100tis.obyvatel'!E$5*100000)</f>
        <v>1.5256849053821078</v>
      </c>
      <c r="F832" s="22">
        <f>IF('Statistika podle krajů'!F832="","",'Statistika podle krajů'!F832/'podle krajů na 100tis.obyvatel'!F$5*100000)</f>
        <v>2.3755871093856054</v>
      </c>
      <c r="G832" s="22">
        <f>IF('Statistika podle krajů'!G832="","",'Statistika podle krajů'!G832/'podle krajů na 100tis.obyvatel'!G$5*100000)</f>
        <v>1.9489259590847356</v>
      </c>
      <c r="H832" s="22">
        <f>IF('Statistika podle krajů'!H832="","",'Statistika podle krajů'!H832/'podle krajů na 100tis.obyvatel'!H$5*100000)</f>
        <v>11.945277107890645</v>
      </c>
      <c r="I832" s="22">
        <f>IF('Statistika podle krajů'!I832="","",'Statistika podle krajů'!I832/'podle krajů na 100tis.obyvatel'!I$5*100000)</f>
        <v>2.9004055129457789</v>
      </c>
      <c r="J832" s="22">
        <f>IF('Statistika podle krajů'!J832="","",'Statistika podle krajů'!J832/'podle krajů na 100tis.obyvatel'!J$5*100000)</f>
        <v>5.9311754059028585</v>
      </c>
      <c r="K832" s="22">
        <f>IF('Statistika podle krajů'!K832="","",'Statistika podle krajů'!K832/'podle krajů na 100tis.obyvatel'!K$5*100000)</f>
        <v>8.0421644799171457</v>
      </c>
      <c r="L832" s="22">
        <f>IF('Statistika podle krajů'!L832="","",'Statistika podle krajů'!L832/'podle krajů na 100tis.obyvatel'!L$5*100000)</f>
        <v>8.7249127298993532</v>
      </c>
      <c r="M832" s="22">
        <f>IF('Statistika podle krajů'!M832="","",'Statistika podle krajů'!M832/'podle krajů na 100tis.obyvatel'!M$5*100000)</f>
        <v>7.4365323607825768</v>
      </c>
      <c r="N832" s="22">
        <f>IF('Statistika podle krajů'!N832="","",'Statistika podle krajů'!N832/'podle krajů na 100tis.obyvatel'!N$5*100000)</f>
        <v>2.0598913407317765</v>
      </c>
      <c r="O832" s="23">
        <f>IF('Statistika podle krajů'!O832="","",'Statistika podle krajů'!O832/'podle krajů na 100tis.obyvatel'!O$5*100000)</f>
        <v>8.0797041995303776</v>
      </c>
      <c r="Q832" s="24">
        <f>IF('Statistika podle krajů'!Q832="","",'Statistika podle krajů'!Q832/'podle krajů na 100tis.obyvatel'!$Q$5*100000)</f>
        <v>9.7999436877281614</v>
      </c>
    </row>
    <row r="833" spans="1:17" x14ac:dyDescent="0.2">
      <c r="A833" s="52">
        <v>44718</v>
      </c>
      <c r="B833" s="22">
        <f>IF('Statistika podle krajů'!B833="","",'Statistika podle krajů'!B833/'podle krajů na 100tis.obyvatel'!B$5*100000)</f>
        <v>35.717602888217492</v>
      </c>
      <c r="C833" s="22">
        <f>IF('Statistika podle krajů'!C833="","",'Statistika podle krajů'!C833/'podle krajů na 100tis.obyvatel'!C$5*100000)</f>
        <v>8.8799624009396876</v>
      </c>
      <c r="D833" s="22">
        <f>IF('Statistika podle krajů'!D833="","",'Statistika podle krajů'!D833/'podle krajů na 100tis.obyvatel'!D$5*100000)</f>
        <v>3.4157088449780537</v>
      </c>
      <c r="E833" s="22">
        <f>IF('Statistika podle krajů'!E833="","",'Statistika podle krajů'!E833/'podle krajů na 100tis.obyvatel'!E$5*100000)</f>
        <v>1.3561643603396514</v>
      </c>
      <c r="F833" s="22">
        <f>IF('Statistika podle krajů'!F833="","",'Statistika podle krajů'!F833/'podle krajů na 100tis.obyvatel'!F$5*100000)</f>
        <v>2.3755871093856054</v>
      </c>
      <c r="G833" s="22">
        <f>IF('Statistika podle krajů'!G833="","",'Statistika podle krajů'!G833/'podle krajů na 100tis.obyvatel'!G$5*100000)</f>
        <v>1.8271180866419399</v>
      </c>
      <c r="H833" s="22">
        <f>IF('Statistika podle krajů'!H833="","",'Statistika podle krajů'!H833/'podle krajů na 100tis.obyvatel'!H$5*100000)</f>
        <v>11.945277107890645</v>
      </c>
      <c r="I833" s="22">
        <f>IF('Statistika podle krajů'!I833="","",'Statistika podle krajů'!I833/'podle krajů na 100tis.obyvatel'!I$5*100000)</f>
        <v>2.9004055129457789</v>
      </c>
      <c r="J833" s="22">
        <f>IF('Statistika podle krajů'!J833="","",'Statistika podle krajů'!J833/'podle krajů na 100tis.obyvatel'!J$5*100000)</f>
        <v>5.9311754059028585</v>
      </c>
      <c r="K833" s="22">
        <f>IF('Statistika podle krajů'!K833="","",'Statistika podle krajů'!K833/'podle krajů na 100tis.obyvatel'!K$5*100000)</f>
        <v>7.8460141267484351</v>
      </c>
      <c r="L833" s="22">
        <f>IF('Statistika podle krajů'!L833="","",'Statistika podle krajů'!L833/'podle krajů na 100tis.obyvatel'!L$5*100000)</f>
        <v>8.6410193382657052</v>
      </c>
      <c r="M833" s="22">
        <f>IF('Statistika podle krajů'!M833="","",'Statistika podle krajů'!M833/'podle krajů na 100tis.obyvatel'!M$5*100000)</f>
        <v>7.4365323607825768</v>
      </c>
      <c r="N833" s="22">
        <f>IF('Statistika podle krajů'!N833="","",'Statistika podle krajů'!N833/'podle krajů na 100tis.obyvatel'!N$5*100000)</f>
        <v>2.0598913407317765</v>
      </c>
      <c r="O833" s="23">
        <f>IF('Statistika podle krajů'!O833="","",'Statistika podle krajů'!O833/'podle krajů na 100tis.obyvatel'!O$5*100000)</f>
        <v>8.1630001191131658</v>
      </c>
      <c r="Q833" s="24">
        <f>IF('Statistika podle krajů'!Q833="","",'Statistika podle krajů'!Q833/'podle krajů na 100tis.obyvatel'!$Q$5*100000)</f>
        <v>9.7999436877281614</v>
      </c>
    </row>
    <row r="834" spans="1:17" x14ac:dyDescent="0.2">
      <c r="A834" s="52">
        <v>44719</v>
      </c>
      <c r="B834" s="22">
        <f>IF('Statistika podle krajů'!B834="","",'Statistika podle krajů'!B834/'podle krajů na 100tis.obyvatel'!B$5*100000)</f>
        <v>35.566577083193316</v>
      </c>
      <c r="C834" s="22">
        <f>IF('Statistika podle krajů'!C834="","",'Statistika podle krajů'!C834/'podle krajů na 100tis.obyvatel'!C$5*100000)</f>
        <v>8.8077675846718861</v>
      </c>
      <c r="D834" s="22">
        <f>IF('Statistika podle krajů'!D834="","",'Statistika podle krajů'!D834/'podle krajů na 100tis.obyvatel'!D$5*100000)</f>
        <v>3.4157088449780537</v>
      </c>
      <c r="E834" s="22">
        <f>IF('Statistika podle krajů'!E834="","",'Statistika podle krajů'!E834/'podle krajů na 100tis.obyvatel'!E$5*100000)</f>
        <v>1.186643815297195</v>
      </c>
      <c r="F834" s="22">
        <f>IF('Statistika podle krajů'!F834="","",'Statistika podle krajů'!F834/'podle krajů na 100tis.obyvatel'!F$5*100000)</f>
        <v>2.3755871093856054</v>
      </c>
      <c r="G834" s="22">
        <f>IF('Statistika podle krajů'!G834="","",'Statistika podle krajů'!G834/'podle krajů na 100tis.obyvatel'!G$5*100000)</f>
        <v>1.8271180866419399</v>
      </c>
      <c r="H834" s="22">
        <f>IF('Statistika podle krajů'!H834="","",'Statistika podle krajů'!H834/'podle krajů na 100tis.obyvatel'!H$5*100000)</f>
        <v>11.71989452094931</v>
      </c>
      <c r="I834" s="22">
        <f>IF('Statistika podle krajů'!I834="","",'Statistika podle krajů'!I834/'podle krajů na 100tis.obyvatel'!I$5*100000)</f>
        <v>2.9004055129457789</v>
      </c>
      <c r="J834" s="22">
        <f>IF('Statistika podle krajů'!J834="","",'Statistika podle krajů'!J834/'podle krajů na 100tis.obyvatel'!J$5*100000)</f>
        <v>5.9311754059028585</v>
      </c>
      <c r="K834" s="22">
        <f>IF('Statistika podle krajů'!K834="","",'Statistika podle krajů'!K834/'podle krajů na 100tis.obyvatel'!K$5*100000)</f>
        <v>7.8460141267484351</v>
      </c>
      <c r="L834" s="22">
        <f>IF('Statistika podle krajů'!L834="","",'Statistika podle krajů'!L834/'podle krajů na 100tis.obyvatel'!L$5*100000)</f>
        <v>8.6410193382657052</v>
      </c>
      <c r="M834" s="22">
        <f>IF('Statistika podle krajů'!M834="","",'Statistika podle krajů'!M834/'podle krajů na 100tis.obyvatel'!M$5*100000)</f>
        <v>7.4365323607825768</v>
      </c>
      <c r="N834" s="22">
        <f>IF('Statistika podle krajů'!N834="","",'Statistika podle krajů'!N834/'podle krajů na 100tis.obyvatel'!N$5*100000)</f>
        <v>2.0598913407317765</v>
      </c>
      <c r="O834" s="23">
        <f>IF('Statistika podle krajů'!O834="","",'Statistika podle krajů'!O834/'podle krajů na 100tis.obyvatel'!O$5*100000)</f>
        <v>8.1630001191131658</v>
      </c>
      <c r="Q834" s="24">
        <f>IF('Statistika podle krajů'!Q834="","",'Statistika podle krajů'!Q834/'podle krajů na 100tis.obyvatel'!$Q$5*100000)</f>
        <v>9.7531882312027403</v>
      </c>
    </row>
    <row r="835" spans="1:17" x14ac:dyDescent="0.2">
      <c r="A835" s="52">
        <v>44720</v>
      </c>
      <c r="B835" s="22">
        <f>IF('Statistika podle krajů'!B835="","",'Statistika podle krajů'!B835/'podle krajů na 100tis.obyvatel'!B$5*100000)</f>
        <v>35.642089985705411</v>
      </c>
      <c r="C835" s="22">
        <f>IF('Statistika podle krajů'!C835="","",'Statistika podle krajů'!C835/'podle krajů na 100tis.obyvatel'!C$5*100000)</f>
        <v>8.7355727684040829</v>
      </c>
      <c r="D835" s="22">
        <f>IF('Statistika podle krajů'!D835="","",'Statistika podle krajů'!D835/'podle krajů na 100tis.obyvatel'!D$5*100000)</f>
        <v>3.2604493520245064</v>
      </c>
      <c r="E835" s="22">
        <f>IF('Statistika podle krajů'!E835="","",'Statistika podle krajů'!E835/'podle krajů na 100tis.obyvatel'!E$5*100000)</f>
        <v>1.0171232702547384</v>
      </c>
      <c r="F835" s="22">
        <f>IF('Statistika podle krajů'!F835="","",'Statistika podle krajů'!F835/'podle krajů na 100tis.obyvatel'!F$5*100000)</f>
        <v>2.3755871093856054</v>
      </c>
      <c r="G835" s="22">
        <f>IF('Statistika podle krajů'!G835="","",'Statistika podle krajů'!G835/'podle krajů na 100tis.obyvatel'!G$5*100000)</f>
        <v>1.8271180866419399</v>
      </c>
      <c r="H835" s="22">
        <f>IF('Statistika podle krajů'!H835="","",'Statistika podle krajů'!H835/'podle krajů na 100tis.obyvatel'!H$5*100000)</f>
        <v>11.71989452094931</v>
      </c>
      <c r="I835" s="22">
        <f>IF('Statistika podle krajů'!I835="","",'Statistika podle krajů'!I835/'podle krajů na 100tis.obyvatel'!I$5*100000)</f>
        <v>3.0816808575048902</v>
      </c>
      <c r="J835" s="22">
        <f>IF('Statistika podle krajů'!J835="","",'Statistika podle krajů'!J835/'podle krajů na 100tis.obyvatel'!J$5*100000)</f>
        <v>5.9311754059028585</v>
      </c>
      <c r="K835" s="22">
        <f>IF('Statistika podle krajů'!K835="","",'Statistika podle krajů'!K835/'podle krajů na 100tis.obyvatel'!K$5*100000)</f>
        <v>7.8460141267484351</v>
      </c>
      <c r="L835" s="22">
        <f>IF('Statistika podle krajů'!L835="","",'Statistika podle krajů'!L835/'podle krajů na 100tis.obyvatel'!L$5*100000)</f>
        <v>8.6410193382657052</v>
      </c>
      <c r="M835" s="22">
        <f>IF('Statistika podle krajů'!M835="","",'Statistika podle krajů'!M835/'podle krajů na 100tis.obyvatel'!M$5*100000)</f>
        <v>7.4365323607825768</v>
      </c>
      <c r="N835" s="22">
        <f>IF('Statistika podle krajů'!N835="","",'Statistika podle krajů'!N835/'podle krajů na 100tis.obyvatel'!N$5*100000)</f>
        <v>2.0598913407317765</v>
      </c>
      <c r="O835" s="23">
        <f>IF('Statistika podle krajů'!O835="","",'Statistika podle krajů'!O835/'podle krajů na 100tis.obyvatel'!O$5*100000)</f>
        <v>8.1630001191131658</v>
      </c>
      <c r="Q835" s="24">
        <f>IF('Statistika podle krajů'!Q835="","",'Statistika podle krajů'!Q835/'podle krajů na 100tis.obyvatel'!$Q$5*100000)</f>
        <v>9.7438371398976571</v>
      </c>
    </row>
    <row r="836" spans="1:17" x14ac:dyDescent="0.2">
      <c r="A836" s="52">
        <v>44721</v>
      </c>
      <c r="B836" s="22">
        <f>IF('Statistika podle krajů'!B836="","",'Statistika podle krajů'!B836/'podle krajů na 100tis.obyvatel'!B$5*100000)</f>
        <v>35.566577083193316</v>
      </c>
      <c r="C836" s="22">
        <f>IF('Statistika podle krajů'!C836="","",'Statistika podle krajů'!C836/'podle krajů na 100tis.obyvatel'!C$5*100000)</f>
        <v>8.8077675846718861</v>
      </c>
      <c r="D836" s="22">
        <f>IF('Statistika podle krajů'!D836="","",'Statistika podle krajů'!D836/'podle krajů na 100tis.obyvatel'!D$5*100000)</f>
        <v>3.4157088449780537</v>
      </c>
      <c r="E836" s="22">
        <f>IF('Statistika podle krajů'!E836="","",'Statistika podle krajů'!E836/'podle krajů na 100tis.obyvatel'!E$5*100000)</f>
        <v>1.0171232702547384</v>
      </c>
      <c r="F836" s="22">
        <f>IF('Statistika podle krajů'!F836="","",'Statistika podle krajů'!F836/'podle krajů na 100tis.obyvatel'!F$5*100000)</f>
        <v>2.3755871093856054</v>
      </c>
      <c r="G836" s="22">
        <f>IF('Statistika podle krajů'!G836="","",'Statistika podle krajů'!G836/'podle krajů na 100tis.obyvatel'!G$5*100000)</f>
        <v>1.8271180866419399</v>
      </c>
      <c r="H836" s="22">
        <f>IF('Statistika podle krajů'!H836="","",'Statistika podle krajů'!H836/'podle krajů na 100tis.obyvatel'!H$5*100000)</f>
        <v>9.9168338254186477</v>
      </c>
      <c r="I836" s="22">
        <f>IF('Statistika podle krajů'!I836="","",'Statistika podle krajů'!I836/'podle krajů na 100tis.obyvatel'!I$5*100000)</f>
        <v>2.9004055129457789</v>
      </c>
      <c r="J836" s="22">
        <f>IF('Statistika podle krajů'!J836="","",'Statistika podle krajů'!J836/'podle krajů na 100tis.obyvatel'!J$5*100000)</f>
        <v>4.2092212558020288</v>
      </c>
      <c r="K836" s="22">
        <f>IF('Statistika podle krajů'!K836="","",'Statistika podle krajů'!K836/'podle krajů na 100tis.obyvatel'!K$5*100000)</f>
        <v>7.8460141267484351</v>
      </c>
      <c r="L836" s="22">
        <f>IF('Statistika podle krajů'!L836="","",'Statistika podle krajů'!L836/'podle krajů na 100tis.obyvatel'!L$5*100000)</f>
        <v>8.5571259466320573</v>
      </c>
      <c r="M836" s="22">
        <f>IF('Statistika podle krajů'!M836="","",'Statistika podle krajů'!M836/'podle krajů na 100tis.obyvatel'!M$5*100000)</f>
        <v>7.12008417521736</v>
      </c>
      <c r="N836" s="22">
        <f>IF('Statistika podle krajů'!N836="","",'Statistika podle krajů'!N836/'podle krajů na 100tis.obyvatel'!N$5*100000)</f>
        <v>2.0598913407317765</v>
      </c>
      <c r="O836" s="23">
        <f>IF('Statistika podle krajů'!O836="","",'Statistika podle krajů'!O836/'podle krajů na 100tis.obyvatel'!O$5*100000)</f>
        <v>7.9131123603648028</v>
      </c>
      <c r="Q836" s="24">
        <f>IF('Statistika podle krajů'!Q836="","",'Statistika podle krajů'!Q836/'podle krajů na 100tis.obyvatel'!$Q$5*100000)</f>
        <v>9.5287620398807213</v>
      </c>
    </row>
    <row r="837" spans="1:17" x14ac:dyDescent="0.2">
      <c r="A837" s="52">
        <v>44722</v>
      </c>
      <c r="B837" s="22">
        <f>IF('Statistika podle krajů'!B837="","",'Statistika podle krajů'!B837/'podle krajů na 100tis.obyvatel'!B$5*100000)</f>
        <v>35.717602888217492</v>
      </c>
      <c r="C837" s="22">
        <f>IF('Statistika podle krajů'!C837="","",'Statistika podle krajů'!C837/'podle krajů na 100tis.obyvatel'!C$5*100000)</f>
        <v>8.8077675846718861</v>
      </c>
      <c r="D837" s="22">
        <f>IF('Statistika podle krajů'!D837="","",'Statistika podle krajů'!D837/'podle krajů na 100tis.obyvatel'!D$5*100000)</f>
        <v>3.4157088449780537</v>
      </c>
      <c r="E837" s="22">
        <f>IF('Statistika podle krajů'!E837="","",'Statistika podle krajů'!E837/'podle krajů na 100tis.obyvatel'!E$5*100000)</f>
        <v>1.0171232702547384</v>
      </c>
      <c r="F837" s="22">
        <f>IF('Statistika podle krajů'!F837="","",'Statistika podle krajů'!F837/'podle krajů na 100tis.obyvatel'!F$5*100000)</f>
        <v>2.3755871093856054</v>
      </c>
      <c r="G837" s="22">
        <f>IF('Statistika podle krajů'!G837="","",'Statistika podle krajů'!G837/'podle krajů na 100tis.obyvatel'!G$5*100000)</f>
        <v>1.8271180866419399</v>
      </c>
      <c r="H837" s="22">
        <f>IF('Statistika podle krajů'!H837="","",'Statistika podle krajů'!H837/'podle krajů na 100tis.obyvatel'!H$5*100000)</f>
        <v>9.691451238477315</v>
      </c>
      <c r="I837" s="22">
        <f>IF('Statistika podle krajů'!I837="","",'Statistika podle krajů'!I837/'podle krajů na 100tis.obyvatel'!I$5*100000)</f>
        <v>2.5378548238275562</v>
      </c>
      <c r="J837" s="22">
        <f>IF('Statistika podle krajů'!J837="","",'Statistika podle krajů'!J837/'podle krajů na 100tis.obyvatel'!J$5*100000)</f>
        <v>3.4439083002016604</v>
      </c>
      <c r="K837" s="22">
        <f>IF('Statistika podle krajů'!K837="","",'Statistika podle krajů'!K837/'podle krajů na 100tis.obyvatel'!K$5*100000)</f>
        <v>7.8460141267484351</v>
      </c>
      <c r="L837" s="22">
        <f>IF('Statistika podle krajů'!L837="","",'Statistika podle krajů'!L837/'podle krajů na 100tis.obyvatel'!L$5*100000)</f>
        <v>8.4732325549984111</v>
      </c>
      <c r="M837" s="22">
        <f>IF('Statistika podle krajů'!M837="","",'Statistika podle krajů'!M837/'podle krajů na 100tis.obyvatel'!M$5*100000)</f>
        <v>7.12008417521736</v>
      </c>
      <c r="N837" s="22">
        <f>IF('Statistika podle krajů'!N837="","",'Statistika podle krajů'!N837/'podle krajů na 100tis.obyvatel'!N$5*100000)</f>
        <v>2.0598913407317765</v>
      </c>
      <c r="O837" s="23">
        <f>IF('Statistika podle krajů'!O837="","",'Statistika podle krajů'!O837/'podle krajů na 100tis.obyvatel'!O$5*100000)</f>
        <v>7.7465205211992272</v>
      </c>
      <c r="Q837" s="24">
        <f>IF('Statistika podle krajů'!Q837="","",'Statistika podle krajů'!Q837/'podle krajů na 100tis.obyvatel'!$Q$5*100000)</f>
        <v>9.453953309440049</v>
      </c>
    </row>
    <row r="838" spans="1:17" x14ac:dyDescent="0.2">
      <c r="A838" s="52">
        <v>44723</v>
      </c>
      <c r="B838" s="22">
        <f>IF('Statistika podle krajů'!B838="","",'Statistika podle krajů'!B838/'podle krajů na 100tis.obyvatel'!B$5*100000)</f>
        <v>35.717602888217492</v>
      </c>
      <c r="C838" s="22">
        <f>IF('Statistika podle krajů'!C838="","",'Statistika podle krajů'!C838/'podle krajů na 100tis.obyvatel'!C$5*100000)</f>
        <v>8.7355727684040829</v>
      </c>
      <c r="D838" s="22">
        <f>IF('Statistika podle krajů'!D838="","",'Statistika podle krajů'!D838/'podle krajů na 100tis.obyvatel'!D$5*100000)</f>
        <v>3.4157088449780537</v>
      </c>
      <c r="E838" s="22">
        <f>IF('Statistika podle krajů'!E838="","",'Statistika podle krajů'!E838/'podle krajů na 100tis.obyvatel'!E$5*100000)</f>
        <v>1.0171232702547384</v>
      </c>
      <c r="F838" s="22">
        <f>IF('Statistika podle krajů'!F838="","",'Statistika podle krajů'!F838/'podle krajů na 100tis.obyvatel'!F$5*100000)</f>
        <v>2.3755871093856054</v>
      </c>
      <c r="G838" s="22">
        <f>IF('Statistika podle krajů'!G838="","",'Statistika podle krajů'!G838/'podle krajů na 100tis.obyvatel'!G$5*100000)</f>
        <v>1.8271180866419399</v>
      </c>
      <c r="H838" s="22">
        <f>IF('Statistika podle krajů'!H838="","",'Statistika podle krajů'!H838/'podle krajů na 100tis.obyvatel'!H$5*100000)</f>
        <v>9.691451238477315</v>
      </c>
      <c r="I838" s="22">
        <f>IF('Statistika podle krajů'!I838="","",'Statistika podle krajů'!I838/'podle krajů na 100tis.obyvatel'!I$5*100000)</f>
        <v>2.5378548238275562</v>
      </c>
      <c r="J838" s="22">
        <f>IF('Statistika podle krajů'!J838="","",'Statistika podle krajů'!J838/'podle krajů na 100tis.obyvatel'!J$5*100000)</f>
        <v>3.4439083002016604</v>
      </c>
      <c r="K838" s="22">
        <f>IF('Statistika podle krajů'!K838="","",'Statistika podle krajů'!K838/'podle krajů na 100tis.obyvatel'!K$5*100000)</f>
        <v>7.8460141267484351</v>
      </c>
      <c r="L838" s="22">
        <f>IF('Statistika podle krajů'!L838="","",'Statistika podle krajů'!L838/'podle krajů na 100tis.obyvatel'!L$5*100000)</f>
        <v>8.4732325549984111</v>
      </c>
      <c r="M838" s="22">
        <f>IF('Statistika podle krajů'!M838="","",'Statistika podle krajů'!M838/'podle krajů na 100tis.obyvatel'!M$5*100000)</f>
        <v>7.12008417521736</v>
      </c>
      <c r="N838" s="22">
        <f>IF('Statistika podle krajů'!N838="","",'Statistika podle krajů'!N838/'podle krajů na 100tis.obyvatel'!N$5*100000)</f>
        <v>2.0598913407317765</v>
      </c>
      <c r="O838" s="23">
        <f>IF('Statistika podle krajů'!O838="","",'Statistika podle krajů'!O838/'podle krajů na 100tis.obyvatel'!O$5*100000)</f>
        <v>7.7465205211992272</v>
      </c>
      <c r="Q838" s="24">
        <f>IF('Statistika podle krajů'!Q838="","",'Statistika podle krajů'!Q838/'podle krajů na 100tis.obyvatel'!$Q$5*100000)</f>
        <v>9.444602218134964</v>
      </c>
    </row>
    <row r="839" spans="1:17" x14ac:dyDescent="0.2">
      <c r="A839" s="52">
        <v>44724</v>
      </c>
      <c r="B839" s="22">
        <f>IF('Statistika podle krajů'!B839="","",'Statistika podle krajů'!B839/'podle krajů na 100tis.obyvatel'!B$5*100000)</f>
        <v>35.717602888217492</v>
      </c>
      <c r="C839" s="22">
        <f>IF('Statistika podle krajů'!C839="","",'Statistika podle krajů'!C839/'podle krajů na 100tis.obyvatel'!C$5*100000)</f>
        <v>8.7355727684040829</v>
      </c>
      <c r="D839" s="22">
        <f>IF('Statistika podle krajů'!D839="","",'Statistika podle krajů'!D839/'podle krajů na 100tis.obyvatel'!D$5*100000)</f>
        <v>3.4157088449780537</v>
      </c>
      <c r="E839" s="22">
        <f>IF('Statistika podle krajů'!E839="","",'Statistika podle krajů'!E839/'podle krajů na 100tis.obyvatel'!E$5*100000)</f>
        <v>1.0171232702547384</v>
      </c>
      <c r="F839" s="22">
        <f>IF('Statistika podle krajů'!F839="","",'Statistika podle krajů'!F839/'podle krajů na 100tis.obyvatel'!F$5*100000)</f>
        <v>2.3755871093856054</v>
      </c>
      <c r="G839" s="22">
        <f>IF('Statistika podle krajů'!G839="","",'Statistika podle krajů'!G839/'podle krajů na 100tis.obyvatel'!G$5*100000)</f>
        <v>1.8271180866419399</v>
      </c>
      <c r="H839" s="22">
        <f>IF('Statistika podle krajů'!H839="","",'Statistika podle krajů'!H839/'podle krajů na 100tis.obyvatel'!H$5*100000)</f>
        <v>9.691451238477315</v>
      </c>
      <c r="I839" s="22">
        <f>IF('Statistika podle krajů'!I839="","",'Statistika podle krajů'!I839/'podle krajů na 100tis.obyvatel'!I$5*100000)</f>
        <v>2.5378548238275562</v>
      </c>
      <c r="J839" s="22">
        <f>IF('Statistika podle krajů'!J839="","",'Statistika podle krajů'!J839/'podle krajů na 100tis.obyvatel'!J$5*100000)</f>
        <v>3.4439083002016604</v>
      </c>
      <c r="K839" s="22">
        <f>IF('Statistika podle krajů'!K839="","",'Statistika podle krajů'!K839/'podle krajů na 100tis.obyvatel'!K$5*100000)</f>
        <v>7.8460141267484351</v>
      </c>
      <c r="L839" s="22">
        <f>IF('Statistika podle krajů'!L839="","",'Statistika podle krajů'!L839/'podle krajů na 100tis.obyvatel'!L$5*100000)</f>
        <v>8.4732325549984111</v>
      </c>
      <c r="M839" s="22">
        <f>IF('Statistika podle krajů'!M839="","",'Statistika podle krajů'!M839/'podle krajů na 100tis.obyvatel'!M$5*100000)</f>
        <v>7.12008417521736</v>
      </c>
      <c r="N839" s="22">
        <f>IF('Statistika podle krajů'!N839="","",'Statistika podle krajů'!N839/'podle krajů na 100tis.obyvatel'!N$5*100000)</f>
        <v>2.0598913407317765</v>
      </c>
      <c r="O839" s="23">
        <f>IF('Statistika podle krajů'!O839="","",'Statistika podle krajů'!O839/'podle krajů na 100tis.obyvatel'!O$5*100000)</f>
        <v>7.7465205211992272</v>
      </c>
      <c r="Q839" s="24">
        <f>IF('Statistika podle krajů'!Q839="","",'Statistika podle krajů'!Q839/'podle krajů na 100tis.obyvatel'!$Q$5*100000)</f>
        <v>9.444602218134964</v>
      </c>
    </row>
    <row r="840" spans="1:17" x14ac:dyDescent="0.2">
      <c r="A840" s="52">
        <v>44725</v>
      </c>
      <c r="B840" s="22">
        <f>IF('Statistika podle krajů'!B840="","",'Statistika podle krajů'!B840/'podle krajů na 100tis.obyvatel'!B$5*100000)</f>
        <v>36.095167400777939</v>
      </c>
      <c r="C840" s="22">
        <f>IF('Statistika podle krajů'!C840="","",'Statistika podle krajů'!C840/'podle krajů na 100tis.obyvatel'!C$5*100000)</f>
        <v>8.7355727684040829</v>
      </c>
      <c r="D840" s="22">
        <f>IF('Statistika podle krajů'!D840="","",'Statistika podle krajů'!D840/'podle krajů na 100tis.obyvatel'!D$5*100000)</f>
        <v>3.570968337931602</v>
      </c>
      <c r="E840" s="22">
        <f>IF('Statistika podle krajů'!E840="","",'Statistika podle krajů'!E840/'podle krajů na 100tis.obyvatel'!E$5*100000)</f>
        <v>1.0171232702547384</v>
      </c>
      <c r="F840" s="22">
        <f>IF('Statistika podle krajů'!F840="","",'Statistika podle krajů'!F840/'podle krajů na 100tis.obyvatel'!F$5*100000)</f>
        <v>2.3755871093856054</v>
      </c>
      <c r="G840" s="22">
        <f>IF('Statistika podle krajů'!G840="","",'Statistika podle krajů'!G840/'podle krajů na 100tis.obyvatel'!G$5*100000)</f>
        <v>2.0707338315275319</v>
      </c>
      <c r="H840" s="22">
        <f>IF('Statistika podle krajů'!H840="","",'Statistika podle krajů'!H840/'podle krajů na 100tis.obyvatel'!H$5*100000)</f>
        <v>9.691451238477315</v>
      </c>
      <c r="I840" s="22">
        <f>IF('Statistika podle krajů'!I840="","",'Statistika podle krajů'!I840/'podle krajů na 100tis.obyvatel'!I$5*100000)</f>
        <v>2.5378548238275562</v>
      </c>
      <c r="J840" s="22">
        <f>IF('Statistika podle krajů'!J840="","",'Statistika podle krajů'!J840/'podle krajů na 100tis.obyvatel'!J$5*100000)</f>
        <v>2.8699235835013837</v>
      </c>
      <c r="K840" s="22">
        <f>IF('Statistika podle krajů'!K840="","",'Statistika podle krajů'!K840/'podle krajů na 100tis.obyvatel'!K$5*100000)</f>
        <v>7.6498637735797246</v>
      </c>
      <c r="L840" s="22">
        <f>IF('Statistika podle krajů'!L840="","",'Statistika podle krajů'!L840/'podle krajů na 100tis.obyvatel'!L$5*100000)</f>
        <v>7.8859788135628763</v>
      </c>
      <c r="M840" s="22">
        <f>IF('Statistika podle krajů'!M840="","",'Statistika podle krajů'!M840/'podle krajů na 100tis.obyvatel'!M$5*100000)</f>
        <v>6.803635989652145</v>
      </c>
      <c r="N840" s="22">
        <f>IF('Statistika podle krajů'!N840="","",'Statistika podle krajů'!N840/'podle krajů na 100tis.obyvatel'!N$5*100000)</f>
        <v>2.4032065641870726</v>
      </c>
      <c r="O840" s="23">
        <f>IF('Statistika podle krajů'!O840="","",'Statistika podle krajů'!O840/'podle krajů na 100tis.obyvatel'!O$5*100000)</f>
        <v>7.6632246016164407</v>
      </c>
      <c r="Q840" s="24">
        <f>IF('Statistika podle krajů'!Q840="","",'Statistika podle krajů'!Q840/'podle krajů na 100tis.obyvatel'!$Q$5*100000)</f>
        <v>9.4071978529146278</v>
      </c>
    </row>
    <row r="841" spans="1:17" x14ac:dyDescent="0.2">
      <c r="A841" s="52">
        <v>44726</v>
      </c>
      <c r="B841" s="22">
        <f>IF('Statistika podle krajů'!B841="","",'Statistika podle krajů'!B841/'podle krajů na 100tis.obyvatel'!B$5*100000)</f>
        <v>36.019654498265844</v>
      </c>
      <c r="C841" s="22">
        <f>IF('Statistika podle krajů'!C841="","",'Statistika podle krajů'!C841/'podle krajů na 100tis.obyvatel'!C$5*100000)</f>
        <v>8.8077675846718861</v>
      </c>
      <c r="D841" s="22">
        <f>IF('Statistika podle krajů'!D841="","",'Statistika podle krajů'!D841/'podle krajů na 100tis.obyvatel'!D$5*100000)</f>
        <v>3.4157088449780537</v>
      </c>
      <c r="E841" s="22">
        <f>IF('Statistika podle krajů'!E841="","",'Statistika podle krajů'!E841/'podle krajů na 100tis.obyvatel'!E$5*100000)</f>
        <v>1.186643815297195</v>
      </c>
      <c r="F841" s="22">
        <f>IF('Statistika podle krajů'!F841="","",'Statistika podle krajů'!F841/'podle krajů na 100tis.obyvatel'!F$5*100000)</f>
        <v>2.3755871093856054</v>
      </c>
      <c r="G841" s="22">
        <f>IF('Statistika podle krajů'!G841="","",'Statistika podle krajů'!G841/'podle krajů na 100tis.obyvatel'!G$5*100000)</f>
        <v>1.9489259590847356</v>
      </c>
      <c r="H841" s="22">
        <f>IF('Statistika podle krajů'!H841="","",'Statistika podle krajů'!H841/'podle krajů na 100tis.obyvatel'!H$5*100000)</f>
        <v>9.2406860645946498</v>
      </c>
      <c r="I841" s="22">
        <f>IF('Statistika podle krajů'!I841="","",'Statistika podle krajů'!I841/'podle krajů na 100tis.obyvatel'!I$5*100000)</f>
        <v>2.3565794792684449</v>
      </c>
      <c r="J841" s="22">
        <f>IF('Statistika podle krajů'!J841="","",'Statistika podle krajů'!J841/'podle krajů na 100tis.obyvatel'!J$5*100000)</f>
        <v>2.487267105701199</v>
      </c>
      <c r="K841" s="22">
        <f>IF('Statistika podle krajů'!K841="","",'Statistika podle krajů'!K841/'podle krajů na 100tis.obyvatel'!K$5*100000)</f>
        <v>7.6498637735797246</v>
      </c>
      <c r="L841" s="22">
        <f>IF('Statistika podle krajů'!L841="","",'Statistika podle krajů'!L841/'podle krajů na 100tis.obyvatel'!L$5*100000)</f>
        <v>7.8859788135628763</v>
      </c>
      <c r="M841" s="22">
        <f>IF('Statistika podle krajů'!M841="","",'Statistika podle krajů'!M841/'podle krajů na 100tis.obyvatel'!M$5*100000)</f>
        <v>6.803635989652145</v>
      </c>
      <c r="N841" s="22">
        <f>IF('Statistika podle krajů'!N841="","",'Statistika podle krajů'!N841/'podle krajů na 100tis.obyvatel'!N$5*100000)</f>
        <v>2.0598913407317765</v>
      </c>
      <c r="O841" s="23">
        <f>IF('Statistika podle krajů'!O841="","",'Statistika podle krajů'!O841/'podle krajů na 100tis.obyvatel'!O$5*100000)</f>
        <v>7.246745003702503</v>
      </c>
      <c r="Q841" s="24">
        <f>IF('Statistika podle krajů'!Q841="","",'Statistika podle krajů'!Q841/'podle krajů na 100tis.obyvatel'!$Q$5*100000)</f>
        <v>9.2856336659485343</v>
      </c>
    </row>
    <row r="842" spans="1:17" x14ac:dyDescent="0.2">
      <c r="A842" s="52">
        <v>44727</v>
      </c>
      <c r="B842" s="22">
        <f>IF('Statistika podle krajů'!B842="","",'Statistika podle krajů'!B842/'podle krajů na 100tis.obyvatel'!B$5*100000)</f>
        <v>36.321706108314196</v>
      </c>
      <c r="C842" s="22">
        <f>IF('Statistika podle krajů'!C842="","",'Statistika podle krajů'!C842/'podle krajů na 100tis.obyvatel'!C$5*100000)</f>
        <v>8.7355727684040829</v>
      </c>
      <c r="D842" s="22">
        <f>IF('Statistika podle krajů'!D842="","",'Statistika podle krajů'!D842/'podle krajů na 100tis.obyvatel'!D$5*100000)</f>
        <v>3.2604493520245064</v>
      </c>
      <c r="E842" s="22">
        <f>IF('Statistika podle krajů'!E842="","",'Statistika podle krajů'!E842/'podle krajů na 100tis.obyvatel'!E$5*100000)</f>
        <v>1.8647259954670206</v>
      </c>
      <c r="F842" s="22">
        <f>IF('Statistika podle krajů'!F842="","",'Statistika podle krajů'!F842/'podle krajů na 100tis.obyvatel'!F$5*100000)</f>
        <v>2.3755871093856054</v>
      </c>
      <c r="G842" s="22">
        <f>IF('Statistika podle krajů'!G842="","",'Statistika podle krajů'!G842/'podle krajů na 100tis.obyvatel'!G$5*100000)</f>
        <v>1.9489259590847356</v>
      </c>
      <c r="H842" s="22">
        <f>IF('Statistika podle krajů'!H842="","",'Statistika podle krajů'!H842/'podle krajů na 100tis.obyvatel'!H$5*100000)</f>
        <v>9.2406860645946498</v>
      </c>
      <c r="I842" s="22">
        <f>IF('Statistika podle krajů'!I842="","",'Statistika podle krajů'!I842/'podle krajů na 100tis.obyvatel'!I$5*100000)</f>
        <v>2.3565794792684449</v>
      </c>
      <c r="J842" s="22">
        <f>IF('Statistika podle krajů'!J842="","",'Statistika podle krajů'!J842/'podle krajů na 100tis.obyvatel'!J$5*100000)</f>
        <v>2.487267105701199</v>
      </c>
      <c r="K842" s="22">
        <f>IF('Statistika podle krajů'!K842="","",'Statistika podle krajů'!K842/'podle krajů na 100tis.obyvatel'!K$5*100000)</f>
        <v>7.453713420411014</v>
      </c>
      <c r="L842" s="22">
        <f>IF('Statistika podle krajů'!L842="","",'Statistika podle krajů'!L842/'podle krajů na 100tis.obyvatel'!L$5*100000)</f>
        <v>6.1242175892562773</v>
      </c>
      <c r="M842" s="22">
        <f>IF('Statistika podle krajů'!M842="","",'Statistika podle krajů'!M842/'podle krajů na 100tis.obyvatel'!M$5*100000)</f>
        <v>6.645411896869537</v>
      </c>
      <c r="N842" s="22">
        <f>IF('Statistika podle krajů'!N842="","",'Statistika podle krajů'!N842/'podle krajů na 100tis.obyvatel'!N$5*100000)</f>
        <v>2.0598913407317765</v>
      </c>
      <c r="O842" s="23">
        <f>IF('Statistika podle krajů'!O842="","",'Statistika podle krajů'!O842/'podle krajů na 100tis.obyvatel'!O$5*100000)</f>
        <v>7.1634490841197165</v>
      </c>
      <c r="Q842" s="24">
        <f>IF('Statistika podle krajů'!Q842="","",'Statistika podle krajů'!Q842/'podle krajů na 100tis.obyvatel'!$Q$5*100000)</f>
        <v>9.1173140224570197</v>
      </c>
    </row>
    <row r="843" spans="1:17" x14ac:dyDescent="0.2">
      <c r="A843" s="52">
        <v>44728</v>
      </c>
      <c r="B843" s="22">
        <f>IF('Statistika podle krajů'!B843="","",'Statistika podle krajů'!B843/'podle krajů na 100tis.obyvatel'!B$5*100000)</f>
        <v>36.397219010826284</v>
      </c>
      <c r="C843" s="22">
        <f>IF('Statistika podle krajů'!C843="","",'Statistika podle krajů'!C843/'podle krajů na 100tis.obyvatel'!C$5*100000)</f>
        <v>8.5911831358684783</v>
      </c>
      <c r="D843" s="22">
        <f>IF('Statistika podle krajů'!D843="","",'Statistika podle krajů'!D843/'podle krajů na 100tis.obyvatel'!D$5*100000)</f>
        <v>2.0183734083961227</v>
      </c>
      <c r="E843" s="22">
        <f>IF('Statistika podle krajů'!E843="","",'Statistika podle krajů'!E843/'podle krajů na 100tis.obyvatel'!E$5*100000)</f>
        <v>2.0342465405094767</v>
      </c>
      <c r="F843" s="22">
        <f>IF('Statistika podle krajů'!F843="","",'Statistika podle krajů'!F843/'podle krajů na 100tis.obyvatel'!F$5*100000)</f>
        <v>2.3755871093856054</v>
      </c>
      <c r="G843" s="22">
        <f>IF('Statistika podle krajů'!G843="","",'Statistika podle krajů'!G843/'podle krajů na 100tis.obyvatel'!G$5*100000)</f>
        <v>1.9489259590847356</v>
      </c>
      <c r="H843" s="22">
        <f>IF('Statistika podle krajů'!H843="","",'Statistika podle krajů'!H843/'podle krajů na 100tis.obyvatel'!H$5*100000)</f>
        <v>9.2406860645946498</v>
      </c>
      <c r="I843" s="22">
        <f>IF('Statistika podle krajů'!I843="","",'Statistika podle krajů'!I843/'podle krajů na 100tis.obyvatel'!I$5*100000)</f>
        <v>2.3565794792684449</v>
      </c>
      <c r="J843" s="22">
        <f>IF('Statistika podle krajů'!J843="","",'Statistika podle krajů'!J843/'podle krajů na 100tis.obyvatel'!J$5*100000)</f>
        <v>2.487267105701199</v>
      </c>
      <c r="K843" s="22">
        <f>IF('Statistika podle krajů'!K843="","",'Statistika podle krajů'!K843/'podle krajů na 100tis.obyvatel'!K$5*100000)</f>
        <v>7.453713420411014</v>
      </c>
      <c r="L843" s="22">
        <f>IF('Statistika podle krajů'!L843="","",'Statistika podle krajů'!L843/'podle krajů na 100tis.obyvatel'!L$5*100000)</f>
        <v>5.8725374143553335</v>
      </c>
      <c r="M843" s="22">
        <f>IF('Statistika podle krajů'!M843="","",'Statistika podle krajů'!M843/'podle krajů na 100tis.obyvatel'!M$5*100000)</f>
        <v>6.3289637113043202</v>
      </c>
      <c r="N843" s="22">
        <f>IF('Statistika podle krajů'!N843="","",'Statistika podle krajů'!N843/'podle krajů na 100tis.obyvatel'!N$5*100000)</f>
        <v>2.0598913407317765</v>
      </c>
      <c r="O843" s="23">
        <f>IF('Statistika podle krajů'!O843="","",'Statistika podle krajů'!O843/'podle krajů na 100tis.obyvatel'!O$5*100000)</f>
        <v>7.246745003702503</v>
      </c>
      <c r="Q843" s="24">
        <f>IF('Statistika podle krajů'!Q843="","",'Statistika podle krajů'!Q843/'podle krajů na 100tis.obyvatel'!$Q$5*100000)</f>
        <v>9.0051009267960112</v>
      </c>
    </row>
    <row r="844" spans="1:17" x14ac:dyDescent="0.2">
      <c r="A844" s="52">
        <v>44729</v>
      </c>
      <c r="B844" s="22">
        <f>IF('Statistika podle krajů'!B844="","",'Statistika podle krajů'!B844/'podle krajů na 100tis.obyvatel'!B$5*100000)</f>
        <v>36.54824481585046</v>
      </c>
      <c r="C844" s="22">
        <f>IF('Statistika podle krajů'!C844="","",'Statistika podle krajů'!C844/'podle krajů na 100tis.obyvatel'!C$5*100000)</f>
        <v>8.7355727684040829</v>
      </c>
      <c r="D844" s="22">
        <f>IF('Statistika podle krajů'!D844="","",'Statistika podle krajů'!D844/'podle krajů na 100tis.obyvatel'!D$5*100000)</f>
        <v>1.0868164506748355</v>
      </c>
      <c r="E844" s="22">
        <f>IF('Statistika podle krajů'!E844="","",'Statistika podle krajů'!E844/'podle krajů na 100tis.obyvatel'!E$5*100000)</f>
        <v>2.0342465405094767</v>
      </c>
      <c r="F844" s="22">
        <f>IF('Statistika podle krajů'!F844="","",'Statistika podle krajů'!F844/'podle krajů na 100tis.obyvatel'!F$5*100000)</f>
        <v>2.0362175223305186</v>
      </c>
      <c r="G844" s="22">
        <f>IF('Statistika podle krajů'!G844="","",'Statistika podle krajů'!G844/'podle krajů na 100tis.obyvatel'!G$5*100000)</f>
        <v>1.8271180866419399</v>
      </c>
      <c r="H844" s="22">
        <f>IF('Statistika podle krajů'!H844="","",'Statistika podle krajů'!H844/'podle krajů na 100tis.obyvatel'!H$5*100000)</f>
        <v>9.2406860645946498</v>
      </c>
      <c r="I844" s="22">
        <f>IF('Statistika podle krajů'!I844="","",'Statistika podle krajů'!I844/'podle krajů na 100tis.obyvatel'!I$5*100000)</f>
        <v>2.3565794792684449</v>
      </c>
      <c r="J844" s="22">
        <f>IF('Statistika podle krajů'!J844="","",'Statistika podle krajů'!J844/'podle krajů na 100tis.obyvatel'!J$5*100000)</f>
        <v>2.487267105701199</v>
      </c>
      <c r="K844" s="22">
        <f>IF('Statistika podle krajů'!K844="","",'Statistika podle krajů'!K844/'podle krajů na 100tis.obyvatel'!K$5*100000)</f>
        <v>7.453713420411014</v>
      </c>
      <c r="L844" s="22">
        <f>IF('Statistika podle krajů'!L844="","",'Statistika podle krajů'!L844/'podle krajů na 100tis.obyvatel'!L$5*100000)</f>
        <v>5.7047506310880385</v>
      </c>
      <c r="M844" s="22">
        <f>IF('Statistika podle krajů'!M844="","",'Statistika podle krajů'!M844/'podle krajů na 100tis.obyvatel'!M$5*100000)</f>
        <v>6.3289637113043202</v>
      </c>
      <c r="N844" s="22">
        <f>IF('Statistika podle krajů'!N844="","",'Statistika podle krajů'!N844/'podle krajů na 100tis.obyvatel'!N$5*100000)</f>
        <v>2.0598913407317765</v>
      </c>
      <c r="O844" s="23">
        <f>IF('Statistika podle krajů'!O844="","",'Statistika podle krajů'!O844/'podle krajů na 100tis.obyvatel'!O$5*100000)</f>
        <v>7.0801531645369291</v>
      </c>
      <c r="Q844" s="24">
        <f>IF('Statistika podle krajů'!Q844="","",'Statistika podle krajů'!Q844/'podle krajů na 100tis.obyvatel'!$Q$5*100000)</f>
        <v>8.930292196355337</v>
      </c>
    </row>
    <row r="845" spans="1:17" x14ac:dyDescent="0.2">
      <c r="A845" s="52">
        <v>44730</v>
      </c>
      <c r="B845" s="22">
        <f>IF('Statistika podle krajů'!B845="","",'Statistika podle krajů'!B845/'podle krajů na 100tis.obyvatel'!B$5*100000)</f>
        <v>36.246193205802108</v>
      </c>
      <c r="C845" s="22">
        <f>IF('Statistika podle krajů'!C845="","",'Statistika podle krajů'!C845/'podle krajů na 100tis.obyvatel'!C$5*100000)</f>
        <v>8.6633779521362797</v>
      </c>
      <c r="D845" s="22">
        <f>IF('Statistika podle krajů'!D845="","",'Statistika podle krajů'!D845/'podle krajů na 100tis.obyvatel'!D$5*100000)</f>
        <v>1.0868164506748355</v>
      </c>
      <c r="E845" s="22">
        <f>IF('Statistika podle krajů'!E845="","",'Statistika podle krajů'!E845/'podle krajů na 100tis.obyvatel'!E$5*100000)</f>
        <v>2.0342465405094767</v>
      </c>
      <c r="F845" s="22">
        <f>IF('Statistika podle krajů'!F845="","",'Statistika podle krajů'!F845/'podle krajů na 100tis.obyvatel'!F$5*100000)</f>
        <v>2.0362175223305186</v>
      </c>
      <c r="G845" s="22">
        <f>IF('Statistika podle krajů'!G845="","",'Statistika podle krajů'!G845/'podle krajů na 100tis.obyvatel'!G$5*100000)</f>
        <v>1.8271180866419399</v>
      </c>
      <c r="H845" s="22">
        <f>IF('Statistika podle krajů'!H845="","",'Statistika podle krajů'!H845/'podle krajů na 100tis.obyvatel'!H$5*100000)</f>
        <v>9.2406860645946498</v>
      </c>
      <c r="I845" s="22">
        <f>IF('Statistika podle krajů'!I845="","",'Statistika podle krajů'!I845/'podle krajů na 100tis.obyvatel'!I$5*100000)</f>
        <v>2.3565794792684449</v>
      </c>
      <c r="J845" s="22">
        <f>IF('Statistika podle krajů'!J845="","",'Statistika podle krajů'!J845/'podle krajů na 100tis.obyvatel'!J$5*100000)</f>
        <v>2.487267105701199</v>
      </c>
      <c r="K845" s="22">
        <f>IF('Statistika podle krajů'!K845="","",'Statistika podle krajů'!K845/'podle krajů na 100tis.obyvatel'!K$5*100000)</f>
        <v>7.453713420411014</v>
      </c>
      <c r="L845" s="22">
        <f>IF('Statistika podle krajů'!L845="","",'Statistika podle krajů'!L845/'podle krajů na 100tis.obyvatel'!L$5*100000)</f>
        <v>5.7047506310880385</v>
      </c>
      <c r="M845" s="22">
        <f>IF('Statistika podle krajů'!M845="","",'Statistika podle krajů'!M845/'podle krajů na 100tis.obyvatel'!M$5*100000)</f>
        <v>6.3289637113043202</v>
      </c>
      <c r="N845" s="22">
        <f>IF('Statistika podle krajů'!N845="","",'Statistika podle krajů'!N845/'podle krajů na 100tis.obyvatel'!N$5*100000)</f>
        <v>2.0598913407317765</v>
      </c>
      <c r="O845" s="23">
        <f>IF('Statistika podle krajů'!O845="","",'Statistika podle krajů'!O845/'podle krajů na 100tis.obyvatel'!O$5*100000)</f>
        <v>7.0801531645369291</v>
      </c>
      <c r="Q845" s="24">
        <f>IF('Statistika podle krajů'!Q845="","",'Statistika podle krajů'!Q845/'podle krajů na 100tis.obyvatel'!$Q$5*100000)</f>
        <v>8.8835367398299177</v>
      </c>
    </row>
    <row r="846" spans="1:17" x14ac:dyDescent="0.2">
      <c r="A846" s="52">
        <v>44731</v>
      </c>
      <c r="B846" s="22">
        <f>IF('Statistika podle krajů'!B846="","",'Statistika podle krajů'!B846/'podle krajů na 100tis.obyvatel'!B$5*100000)</f>
        <v>36.246193205802108</v>
      </c>
      <c r="C846" s="22">
        <f>IF('Statistika podle krajů'!C846="","",'Statistika podle krajů'!C846/'podle krajů na 100tis.obyvatel'!C$5*100000)</f>
        <v>8.6633779521362797</v>
      </c>
      <c r="D846" s="22">
        <f>IF('Statistika podle krajů'!D846="","",'Statistika podle krajů'!D846/'podle krajů na 100tis.obyvatel'!D$5*100000)</f>
        <v>1.0868164506748355</v>
      </c>
      <c r="E846" s="22">
        <f>IF('Statistika podle krajů'!E846="","",'Statistika podle krajů'!E846/'podle krajů na 100tis.obyvatel'!E$5*100000)</f>
        <v>2.0342465405094767</v>
      </c>
      <c r="F846" s="22">
        <f>IF('Statistika podle krajů'!F846="","",'Statistika podle krajů'!F846/'podle krajů na 100tis.obyvatel'!F$5*100000)</f>
        <v>2.0362175223305186</v>
      </c>
      <c r="G846" s="22">
        <f>IF('Statistika podle krajů'!G846="","",'Statistika podle krajů'!G846/'podle krajů na 100tis.obyvatel'!G$5*100000)</f>
        <v>1.8271180866419399</v>
      </c>
      <c r="H846" s="22">
        <f>IF('Statistika podle krajů'!H846="","",'Statistika podle krajů'!H846/'podle krajů na 100tis.obyvatel'!H$5*100000)</f>
        <v>9.2406860645946498</v>
      </c>
      <c r="I846" s="22">
        <f>IF('Statistika podle krajů'!I846="","",'Statistika podle krajů'!I846/'podle krajů na 100tis.obyvatel'!I$5*100000)</f>
        <v>2.3565794792684449</v>
      </c>
      <c r="J846" s="22">
        <f>IF('Statistika podle krajů'!J846="","",'Statistika podle krajů'!J846/'podle krajů na 100tis.obyvatel'!J$5*100000)</f>
        <v>2.487267105701199</v>
      </c>
      <c r="K846" s="22">
        <f>IF('Statistika podle krajů'!K846="","",'Statistika podle krajů'!K846/'podle krajů na 100tis.obyvatel'!K$5*100000)</f>
        <v>7.453713420411014</v>
      </c>
      <c r="L846" s="22">
        <f>IF('Statistika podle krajů'!L846="","",'Statistika podle krajů'!L846/'podle krajů na 100tis.obyvatel'!L$5*100000)</f>
        <v>5.7047506310880385</v>
      </c>
      <c r="M846" s="22">
        <f>IF('Statistika podle krajů'!M846="","",'Statistika podle krajů'!M846/'podle krajů na 100tis.obyvatel'!M$5*100000)</f>
        <v>6.3289637113043202</v>
      </c>
      <c r="N846" s="22">
        <f>IF('Statistika podle krajů'!N846="","",'Statistika podle krajů'!N846/'podle krajů na 100tis.obyvatel'!N$5*100000)</f>
        <v>2.0598913407317765</v>
      </c>
      <c r="O846" s="23">
        <f>IF('Statistika podle krajů'!O846="","",'Statistika podle krajů'!O846/'podle krajů na 100tis.obyvatel'!O$5*100000)</f>
        <v>7.0801531645369291</v>
      </c>
      <c r="Q846" s="24">
        <f>IF('Statistika podle krajů'!Q846="","",'Statistika podle krajů'!Q846/'podle krajů na 100tis.obyvatel'!$Q$5*100000)</f>
        <v>8.8835367398299177</v>
      </c>
    </row>
    <row r="847" spans="1:17" x14ac:dyDescent="0.2">
      <c r="A847" s="52">
        <v>44732</v>
      </c>
      <c r="B847" s="22">
        <f>IF('Statistika podle krajů'!B847="","",'Statistika podle krajů'!B847/'podle krajů na 100tis.obyvatel'!B$5*100000)</f>
        <v>36.019654498265844</v>
      </c>
      <c r="C847" s="22">
        <f>IF('Statistika podle krajů'!C847="","",'Statistika podle krajů'!C847/'podle krajů na 100tis.obyvatel'!C$5*100000)</f>
        <v>8.3745986870650722</v>
      </c>
      <c r="D847" s="22">
        <f>IF('Statistika podle krajů'!D847="","",'Statistika podle krajů'!D847/'podle krajů na 100tis.obyvatel'!D$5*100000)</f>
        <v>1.397335436581931</v>
      </c>
      <c r="E847" s="22">
        <f>IF('Statistika podle krajů'!E847="","",'Statistika podle krajů'!E847/'podle krajů na 100tis.obyvatel'!E$5*100000)</f>
        <v>1.8647259954670206</v>
      </c>
      <c r="F847" s="22">
        <f>IF('Statistika podle krajů'!F847="","",'Statistika podle krajů'!F847/'podle krajů na 100tis.obyvatel'!F$5*100000)</f>
        <v>2.0362175223305186</v>
      </c>
      <c r="G847" s="22">
        <f>IF('Statistika podle krajů'!G847="","",'Statistika podle krajů'!G847/'podle krajů na 100tis.obyvatel'!G$5*100000)</f>
        <v>2.0707338315275319</v>
      </c>
      <c r="H847" s="22">
        <f>IF('Statistika podle krajů'!H847="","",'Statistika podle krajů'!H847/'podle krajů na 100tis.obyvatel'!H$5*100000)</f>
        <v>9.4660686515359824</v>
      </c>
      <c r="I847" s="22">
        <f>IF('Statistika podle krajů'!I847="","",'Statistika podle krajů'!I847/'podle krajů na 100tis.obyvatel'!I$5*100000)</f>
        <v>2.3565794792684449</v>
      </c>
      <c r="J847" s="22">
        <f>IF('Statistika podle krajů'!J847="","",'Statistika podle krajů'!J847/'podle krajů na 100tis.obyvatel'!J$5*100000)</f>
        <v>2.487267105701199</v>
      </c>
      <c r="K847" s="22">
        <f>IF('Statistika podle krajů'!K847="","",'Statistika podle krajů'!K847/'podle krajů na 100tis.obyvatel'!K$5*100000)</f>
        <v>7.453713420411014</v>
      </c>
      <c r="L847" s="22">
        <f>IF('Statistika podle krajů'!L847="","",'Statistika podle krajů'!L847/'podle krajů na 100tis.obyvatel'!L$5*100000)</f>
        <v>5.6208572394543905</v>
      </c>
      <c r="M847" s="22">
        <f>IF('Statistika podle krajů'!M847="","",'Statistika podle krajů'!M847/'podle krajů na 100tis.obyvatel'!M$5*100000)</f>
        <v>6.4871878040869282</v>
      </c>
      <c r="N847" s="22">
        <f>IF('Statistika podle krajů'!N847="","",'Statistika podle krajů'!N847/'podle krajů na 100tis.obyvatel'!N$5*100000)</f>
        <v>2.0598913407317765</v>
      </c>
      <c r="O847" s="23">
        <f>IF('Statistika podle krajů'!O847="","",'Statistika podle krajů'!O847/'podle krajů na 100tis.obyvatel'!O$5*100000)</f>
        <v>7.0801531645369291</v>
      </c>
      <c r="Q847" s="24">
        <f>IF('Statistika podle krajů'!Q847="","",'Statistika podle krajů'!Q847/'podle krajů na 100tis.obyvatel'!$Q$5*100000)</f>
        <v>8.8554834659146646</v>
      </c>
    </row>
    <row r="848" spans="1:17" x14ac:dyDescent="0.2">
      <c r="A848" s="52">
        <v>44733</v>
      </c>
      <c r="B848" s="22">
        <f>IF('Statistika podle krajů'!B848="","",'Statistika podle krajů'!B848/'podle krajů na 100tis.obyvatel'!B$5*100000)</f>
        <v>36.246193205802108</v>
      </c>
      <c r="C848" s="22">
        <f>IF('Statistika podle krajů'!C848="","",'Statistika podle krajů'!C848/'podle krajů na 100tis.obyvatel'!C$5*100000)</f>
        <v>8.3024038707972689</v>
      </c>
      <c r="D848" s="22">
        <f>IF('Statistika podle krajů'!D848="","",'Statistika podle krajů'!D848/'podle krajů na 100tis.obyvatel'!D$5*100000)</f>
        <v>1.7078544224890269</v>
      </c>
      <c r="E848" s="22">
        <f>IF('Statistika podle krajů'!E848="","",'Statistika podle krajů'!E848/'podle krajů na 100tis.obyvatel'!E$5*100000)</f>
        <v>2.0342465405094767</v>
      </c>
      <c r="F848" s="22">
        <f>IF('Statistika podle krajů'!F848="","",'Statistika podle krajů'!F848/'podle krajů na 100tis.obyvatel'!F$5*100000)</f>
        <v>2.0362175223305186</v>
      </c>
      <c r="G848" s="22">
        <f>IF('Statistika podle krajů'!G848="","",'Statistika podle krajů'!G848/'podle krajů na 100tis.obyvatel'!G$5*100000)</f>
        <v>2.0707338315275319</v>
      </c>
      <c r="H848" s="22">
        <f>IF('Statistika podle krajů'!H848="","",'Statistika podle krajů'!H848/'podle krajů na 100tis.obyvatel'!H$5*100000)</f>
        <v>9.691451238477315</v>
      </c>
      <c r="I848" s="22">
        <f>IF('Statistika podle krajů'!I848="","",'Statistika podle krajů'!I848/'podle krajů na 100tis.obyvatel'!I$5*100000)</f>
        <v>2.175304134709334</v>
      </c>
      <c r="J848" s="22">
        <f>IF('Statistika podle krajů'!J848="","",'Statistika podle krajů'!J848/'podle krajů na 100tis.obyvatel'!J$5*100000)</f>
        <v>2.6785953446012911</v>
      </c>
      <c r="K848" s="22">
        <f>IF('Statistika podle krajů'!K848="","",'Statistika podle krajů'!K848/'podle krajů na 100tis.obyvatel'!K$5*100000)</f>
        <v>7.6498637735797246</v>
      </c>
      <c r="L848" s="22">
        <f>IF('Statistika podle krajů'!L848="","",'Statistika podle krajů'!L848/'podle krajů na 100tis.obyvatel'!L$5*100000)</f>
        <v>5.5369638478207435</v>
      </c>
      <c r="M848" s="22">
        <f>IF('Statistika podle krajů'!M848="","",'Statistika podle krajů'!M848/'podle krajů na 100tis.obyvatel'!M$5*100000)</f>
        <v>6.645411896869537</v>
      </c>
      <c r="N848" s="22">
        <f>IF('Statistika podle krajů'!N848="","",'Statistika podle krajů'!N848/'podle krajů na 100tis.obyvatel'!N$5*100000)</f>
        <v>2.0598913407317765</v>
      </c>
      <c r="O848" s="23">
        <f>IF('Statistika podle krajů'!O848="","",'Statistika podle krajů'!O848/'podle krajů na 100tis.obyvatel'!O$5*100000)</f>
        <v>6.9968572449541417</v>
      </c>
      <c r="Q848" s="24">
        <f>IF('Statistika podle krajů'!Q848="","",'Statistika podle krajů'!Q848/'podle krajů na 100tis.obyvatel'!$Q$5*100000)</f>
        <v>8.9115900137451689</v>
      </c>
    </row>
    <row r="849" spans="1:17" x14ac:dyDescent="0.2">
      <c r="A849" s="52">
        <v>44734</v>
      </c>
      <c r="B849" s="22">
        <f>IF('Statistika podle krajů'!B849="","",'Statistika podle krajů'!B849/'podle krajů na 100tis.obyvatel'!B$5*100000)</f>
        <v>36.472731913338372</v>
      </c>
      <c r="C849" s="22">
        <f>IF('Statistika podle krajů'!C849="","",'Statistika podle krajů'!C849/'podle krajů na 100tis.obyvatel'!C$5*100000)</f>
        <v>8.3024038707972689</v>
      </c>
      <c r="D849" s="22">
        <f>IF('Statistika podle krajů'!D849="","",'Statistika podle krajů'!D849/'podle krajů na 100tis.obyvatel'!D$5*100000)</f>
        <v>1.5525949295354793</v>
      </c>
      <c r="E849" s="22">
        <f>IF('Statistika podle krajů'!E849="","",'Statistika podle krajů'!E849/'podle krajů na 100tis.obyvatel'!E$5*100000)</f>
        <v>1.8647259954670206</v>
      </c>
      <c r="F849" s="22">
        <f>IF('Statistika podle krajů'!F849="","",'Statistika podle krajů'!F849/'podle krajů na 100tis.obyvatel'!F$5*100000)</f>
        <v>2.0362175223305186</v>
      </c>
      <c r="G849" s="22">
        <f>IF('Statistika podle krajů'!G849="","",'Statistika podle krajů'!G849/'podle krajů na 100tis.obyvatel'!G$5*100000)</f>
        <v>2.0707338315275319</v>
      </c>
      <c r="H849" s="22">
        <f>IF('Statistika podle krajů'!H849="","",'Statistika podle krajů'!H849/'podle krajů na 100tis.obyvatel'!H$5*100000)</f>
        <v>9.691451238477315</v>
      </c>
      <c r="I849" s="22">
        <f>IF('Statistika podle krajů'!I849="","",'Statistika podle krajů'!I849/'podle krajů na 100tis.obyvatel'!I$5*100000)</f>
        <v>2.175304134709334</v>
      </c>
      <c r="J849" s="22">
        <f>IF('Statistika podle krajů'!J849="","",'Statistika podle krajů'!J849/'podle krajů na 100tis.obyvatel'!J$5*100000)</f>
        <v>2.6785953446012911</v>
      </c>
      <c r="K849" s="22">
        <f>IF('Statistika podle krajů'!K849="","",'Statistika podle krajů'!K849/'podle krajů na 100tis.obyvatel'!K$5*100000)</f>
        <v>7.8460141267484351</v>
      </c>
      <c r="L849" s="22">
        <f>IF('Statistika podle krajů'!L849="","",'Statistika podle krajů'!L849/'podle krajů na 100tis.obyvatel'!L$5*100000)</f>
        <v>5.4530704561870955</v>
      </c>
      <c r="M849" s="22">
        <f>IF('Statistika podle krajů'!M849="","",'Statistika podle krajů'!M849/'podle krajů na 100tis.obyvatel'!M$5*100000)</f>
        <v>6.1707396185217114</v>
      </c>
      <c r="N849" s="22">
        <f>IF('Statistika podle krajů'!N849="","",'Statistika podle krajů'!N849/'podle krajů na 100tis.obyvatel'!N$5*100000)</f>
        <v>2.0598913407317765</v>
      </c>
      <c r="O849" s="23">
        <f>IF('Statistika podle krajů'!O849="","",'Statistika podle krajů'!O849/'podle krajů na 100tis.obyvatel'!O$5*100000)</f>
        <v>7.0801531645369291</v>
      </c>
      <c r="Q849" s="24">
        <f>IF('Statistika podle krajů'!Q849="","",'Statistika podle krajů'!Q849/'podle krajů na 100tis.obyvatel'!$Q$5*100000)</f>
        <v>8.9022389224400857</v>
      </c>
    </row>
    <row r="850" spans="1:17" x14ac:dyDescent="0.2">
      <c r="A850" s="52">
        <v>44735</v>
      </c>
      <c r="B850" s="22">
        <f>IF('Statistika podle krajů'!B850="","",'Statistika podle krajů'!B850/'podle krajů na 100tis.obyvatel'!B$5*100000)</f>
        <v>36.17068030329002</v>
      </c>
      <c r="C850" s="22">
        <f>IF('Statistika podle krajů'!C850="","",'Statistika podle krajů'!C850/'podle krajů na 100tis.obyvatel'!C$5*100000)</f>
        <v>8.3024038707972689</v>
      </c>
      <c r="D850" s="22">
        <f>IF('Statistika podle krajů'!D850="","",'Statistika podle krajů'!D850/'podle krajů na 100tis.obyvatel'!D$5*100000)</f>
        <v>1.8631139154425749</v>
      </c>
      <c r="E850" s="22">
        <f>IF('Statistika podle krajů'!E850="","",'Statistika podle krajů'!E850/'podle krajů na 100tis.obyvatel'!E$5*100000)</f>
        <v>1.8647259954670206</v>
      </c>
      <c r="F850" s="22">
        <f>IF('Statistika podle krajů'!F850="","",'Statistika podle krajů'!F850/'podle krajů na 100tis.obyvatel'!F$5*100000)</f>
        <v>2.0362175223305186</v>
      </c>
      <c r="G850" s="22">
        <f>IF('Statistika podle krajů'!G850="","",'Statistika podle krajů'!G850/'podle krajů na 100tis.obyvatel'!G$5*100000)</f>
        <v>2.0707338315275319</v>
      </c>
      <c r="H850" s="22">
        <f>IF('Statistika podle krajů'!H850="","",'Statistika podle krajů'!H850/'podle krajů na 100tis.obyvatel'!H$5*100000)</f>
        <v>6.7614776082399874</v>
      </c>
      <c r="I850" s="22">
        <f>IF('Statistika podle krajů'!I850="","",'Statistika podle krajů'!I850/'podle krajů na 100tis.obyvatel'!I$5*100000)</f>
        <v>2.3565794792684449</v>
      </c>
      <c r="J850" s="22">
        <f>IF('Statistika podle krajů'!J850="","",'Statistika podle krajů'!J850/'podle krajů na 100tis.obyvatel'!J$5*100000)</f>
        <v>2.8699235835013837</v>
      </c>
      <c r="K850" s="22">
        <f>IF('Statistika podle krajů'!K850="","",'Statistika podle krajů'!K850/'podle krajů na 100tis.obyvatel'!K$5*100000)</f>
        <v>7.8460141267484351</v>
      </c>
      <c r="L850" s="22">
        <f>IF('Statistika podle krajů'!L850="","",'Statistika podle krajů'!L850/'podle krajů na 100tis.obyvatel'!L$5*100000)</f>
        <v>5.2852836729198005</v>
      </c>
      <c r="M850" s="22">
        <f>IF('Statistika podle krajů'!M850="","",'Statistika podle krajů'!M850/'podle krajů na 100tis.obyvatel'!M$5*100000)</f>
        <v>6.0125155257391043</v>
      </c>
      <c r="N850" s="22">
        <f>IF('Statistika podle krajů'!N850="","",'Statistika podle krajů'!N850/'podle krajů na 100tis.obyvatel'!N$5*100000)</f>
        <v>2.0598913407317765</v>
      </c>
      <c r="O850" s="23">
        <f>IF('Statistika podle krajů'!O850="","",'Statistika podle krajů'!O850/'podle krajů na 100tis.obyvatel'!O$5*100000)</f>
        <v>6.9968572449541417</v>
      </c>
      <c r="Q850" s="24">
        <f>IF('Statistika podle krajů'!Q850="","",'Statistika podle krajů'!Q850/'podle krajů na 100tis.obyvatel'!$Q$5*100000)</f>
        <v>8.7432703702536543</v>
      </c>
    </row>
    <row r="851" spans="1:17" x14ac:dyDescent="0.2">
      <c r="A851" s="52">
        <v>44736</v>
      </c>
      <c r="B851" s="22">
        <f>IF('Statistika podle krajů'!B851="","",'Statistika podle krajů'!B851/'podle krajů na 100tis.obyvatel'!B$5*100000)</f>
        <v>36.095167400777939</v>
      </c>
      <c r="C851" s="22">
        <f>IF('Statistika podle krajů'!C851="","",'Statistika podle krajů'!C851/'podle krajů na 100tis.obyvatel'!C$5*100000)</f>
        <v>8.1580142382616643</v>
      </c>
      <c r="D851" s="22">
        <f>IF('Statistika podle krajů'!D851="","",'Statistika podle krajů'!D851/'podle krajů na 100tis.obyvatel'!D$5*100000)</f>
        <v>1.8631139154425749</v>
      </c>
      <c r="E851" s="22">
        <f>IF('Statistika podle krajů'!E851="","",'Statistika podle krajů'!E851/'podle krajů na 100tis.obyvatel'!E$5*100000)</f>
        <v>1.6952054504245644</v>
      </c>
      <c r="F851" s="22">
        <f>IF('Statistika podle krajů'!F851="","",'Statistika podle krajů'!F851/'podle krajů na 100tis.obyvatel'!F$5*100000)</f>
        <v>2.3755871093856054</v>
      </c>
      <c r="G851" s="22">
        <f>IF('Statistika podle krajů'!G851="","",'Statistika podle krajů'!G851/'podle krajů na 100tis.obyvatel'!G$5*100000)</f>
        <v>2.1925417039703277</v>
      </c>
      <c r="H851" s="22">
        <f>IF('Statistika podle krajů'!H851="","",'Statistika podle krajů'!H851/'podle krajů na 100tis.obyvatel'!H$5*100000)</f>
        <v>6.9868601951813201</v>
      </c>
      <c r="I851" s="22">
        <f>IF('Statistika podle krajů'!I851="","",'Statistika podle krajů'!I851/'podle krajů na 100tis.obyvatel'!I$5*100000)</f>
        <v>2.3565794792684449</v>
      </c>
      <c r="J851" s="22">
        <f>IF('Statistika podle krajů'!J851="","",'Statistika podle krajů'!J851/'podle krajů na 100tis.obyvatel'!J$5*100000)</f>
        <v>3.0612518224014758</v>
      </c>
      <c r="K851" s="22">
        <f>IF('Statistika podle krajů'!K851="","",'Statistika podle krajů'!K851/'podle krajů na 100tis.obyvatel'!K$5*100000)</f>
        <v>7.8460141267484351</v>
      </c>
      <c r="L851" s="22">
        <f>IF('Statistika podle krajů'!L851="","",'Statistika podle krajů'!L851/'podle krajů na 100tis.obyvatel'!L$5*100000)</f>
        <v>5.2013902812861526</v>
      </c>
      <c r="M851" s="22">
        <f>IF('Statistika podle krajů'!M851="","",'Statistika podle krajů'!M851/'podle krajů na 100tis.obyvatel'!M$5*100000)</f>
        <v>5.8542914329564963</v>
      </c>
      <c r="N851" s="22">
        <f>IF('Statistika podle krajů'!N851="","",'Statistika podle krajů'!N851/'podle krajů na 100tis.obyvatel'!N$5*100000)</f>
        <v>1.8882337290041284</v>
      </c>
      <c r="O851" s="23">
        <f>IF('Statistika podle krajů'!O851="","",'Statistika podle krajů'!O851/'podle krajů na 100tis.obyvatel'!O$5*100000)</f>
        <v>6.9968572449541417</v>
      </c>
      <c r="Q851" s="24">
        <f>IF('Statistika podle krajů'!Q851="","",'Statistika podle krajů'!Q851/'podle krajů na 100tis.obyvatel'!$Q$5*100000)</f>
        <v>8.715217096338403</v>
      </c>
    </row>
    <row r="852" spans="1:17" x14ac:dyDescent="0.2">
      <c r="A852" s="52">
        <v>44737</v>
      </c>
      <c r="B852" s="22">
        <f>IF('Statistika podle krajů'!B852="","",'Statistika podle krajů'!B852/'podle krajů na 100tis.obyvatel'!B$5*100000)</f>
        <v>35.868628693241675</v>
      </c>
      <c r="C852" s="22">
        <f>IF('Statistika podle krajů'!C852="","",'Statistika podle krajů'!C852/'podle krajů na 100tis.obyvatel'!C$5*100000)</f>
        <v>8.1580142382616643</v>
      </c>
      <c r="D852" s="22">
        <f>IF('Statistika podle krajů'!D852="","",'Statistika podle krajů'!D852/'podle krajů na 100tis.obyvatel'!D$5*100000)</f>
        <v>1.8631139154425749</v>
      </c>
      <c r="E852" s="22">
        <f>IF('Statistika podle krajů'!E852="","",'Statistika podle krajů'!E852/'podle krajů na 100tis.obyvatel'!E$5*100000)</f>
        <v>1.6952054504245644</v>
      </c>
      <c r="F852" s="22">
        <f>IF('Statistika podle krajů'!F852="","",'Statistika podle krajů'!F852/'podle krajů na 100tis.obyvatel'!F$5*100000)</f>
        <v>2.3755871093856054</v>
      </c>
      <c r="G852" s="22">
        <f>IF('Statistika podle krajů'!G852="","",'Statistika podle krajů'!G852/'podle krajů na 100tis.obyvatel'!G$5*100000)</f>
        <v>2.0707338315275319</v>
      </c>
      <c r="H852" s="22">
        <f>IF('Statistika podle krajů'!H852="","",'Statistika podle krajů'!H852/'podle krajů na 100tis.obyvatel'!H$5*100000)</f>
        <v>6.7614776082399874</v>
      </c>
      <c r="I852" s="22">
        <f>IF('Statistika podle krajů'!I852="","",'Statistika podle krajů'!I852/'podle krajů na 100tis.obyvatel'!I$5*100000)</f>
        <v>2.3565794792684449</v>
      </c>
      <c r="J852" s="22">
        <f>IF('Statistika podle krajů'!J852="","",'Statistika podle krajů'!J852/'podle krajů na 100tis.obyvatel'!J$5*100000)</f>
        <v>3.0612518224014758</v>
      </c>
      <c r="K852" s="22">
        <f>IF('Statistika podle krajů'!K852="","",'Statistika podle krajů'!K852/'podle krajů na 100tis.obyvatel'!K$5*100000)</f>
        <v>7.8460141267484351</v>
      </c>
      <c r="L852" s="22">
        <f>IF('Statistika podle krajů'!L852="","",'Statistika podle krajů'!L852/'podle krajů na 100tis.obyvatel'!L$5*100000)</f>
        <v>5.2013902812861526</v>
      </c>
      <c r="M852" s="22">
        <f>IF('Statistika podle krajů'!M852="","",'Statistika podle krajů'!M852/'podle krajů na 100tis.obyvatel'!M$5*100000)</f>
        <v>5.8542914329564963</v>
      </c>
      <c r="N852" s="22">
        <f>IF('Statistika podle krajů'!N852="","",'Statistika podle krajů'!N852/'podle krajů na 100tis.obyvatel'!N$5*100000)</f>
        <v>1.8882337290041284</v>
      </c>
      <c r="O852" s="23">
        <f>IF('Statistika podle krajů'!O852="","",'Statistika podle krajů'!O852/'podle krajů na 100tis.obyvatel'!O$5*100000)</f>
        <v>6.9968572449541417</v>
      </c>
      <c r="Q852" s="24">
        <f>IF('Statistika podle krajů'!Q852="","",'Statistika podle krajů'!Q852/'podle krajů na 100tis.obyvatel'!$Q$5*100000)</f>
        <v>8.6684616398129819</v>
      </c>
    </row>
    <row r="853" spans="1:17" x14ac:dyDescent="0.2">
      <c r="A853" s="52">
        <v>44738</v>
      </c>
      <c r="B853" s="22">
        <f>IF('Statistika podle krajů'!B853="","",'Statistika podle krajů'!B853/'podle krajů na 100tis.obyvatel'!B$5*100000)</f>
        <v>35.868628693241675</v>
      </c>
      <c r="C853" s="22">
        <f>IF('Statistika podle krajů'!C853="","",'Statistika podle krajů'!C853/'podle krajů na 100tis.obyvatel'!C$5*100000)</f>
        <v>8.1580142382616643</v>
      </c>
      <c r="D853" s="22">
        <f>IF('Statistika podle krajů'!D853="","",'Statistika podle krajů'!D853/'podle krajů na 100tis.obyvatel'!D$5*100000)</f>
        <v>1.8631139154425749</v>
      </c>
      <c r="E853" s="22">
        <f>IF('Statistika podle krajů'!E853="","",'Statistika podle krajů'!E853/'podle krajů na 100tis.obyvatel'!E$5*100000)</f>
        <v>1.6952054504245644</v>
      </c>
      <c r="F853" s="22">
        <f>IF('Statistika podle krajů'!F853="","",'Statistika podle krajů'!F853/'podle krajů na 100tis.obyvatel'!F$5*100000)</f>
        <v>2.3755871093856054</v>
      </c>
      <c r="G853" s="22">
        <f>IF('Statistika podle krajů'!G853="","",'Statistika podle krajů'!G853/'podle krajů na 100tis.obyvatel'!G$5*100000)</f>
        <v>2.0707338315275319</v>
      </c>
      <c r="H853" s="22">
        <f>IF('Statistika podle krajů'!H853="","",'Statistika podle krajů'!H853/'podle krajů na 100tis.obyvatel'!H$5*100000)</f>
        <v>6.7614776082399874</v>
      </c>
      <c r="I853" s="22">
        <f>IF('Statistika podle krajů'!I853="","",'Statistika podle krajů'!I853/'podle krajů na 100tis.obyvatel'!I$5*100000)</f>
        <v>2.3565794792684449</v>
      </c>
      <c r="J853" s="22">
        <f>IF('Statistika podle krajů'!J853="","",'Statistika podle krajů'!J853/'podle krajů na 100tis.obyvatel'!J$5*100000)</f>
        <v>3.0612518224014758</v>
      </c>
      <c r="K853" s="22">
        <f>IF('Statistika podle krajů'!K853="","",'Statistika podle krajů'!K853/'podle krajů na 100tis.obyvatel'!K$5*100000)</f>
        <v>7.8460141267484351</v>
      </c>
      <c r="L853" s="22">
        <f>IF('Statistika podle krajů'!L853="","",'Statistika podle krajů'!L853/'podle krajů na 100tis.obyvatel'!L$5*100000)</f>
        <v>5.2013902812861526</v>
      </c>
      <c r="M853" s="22">
        <f>IF('Statistika podle krajů'!M853="","",'Statistika podle krajů'!M853/'podle krajů na 100tis.obyvatel'!M$5*100000)</f>
        <v>5.8542914329564963</v>
      </c>
      <c r="N853" s="22">
        <f>IF('Statistika podle krajů'!N853="","",'Statistika podle krajů'!N853/'podle krajů na 100tis.obyvatel'!N$5*100000)</f>
        <v>1.8882337290041284</v>
      </c>
      <c r="O853" s="23">
        <f>IF('Statistika podle krajů'!O853="","",'Statistika podle krajů'!O853/'podle krajů na 100tis.obyvatel'!O$5*100000)</f>
        <v>6.9968572449541417</v>
      </c>
      <c r="Q853" s="24">
        <f>IF('Statistika podle krajů'!Q853="","",'Statistika podle krajů'!Q853/'podle krajů na 100tis.obyvatel'!$Q$5*100000)</f>
        <v>8.6684616398129819</v>
      </c>
    </row>
    <row r="854" spans="1:17" x14ac:dyDescent="0.2">
      <c r="A854" s="52">
        <v>44739</v>
      </c>
      <c r="B854" s="22">
        <f>IF('Statistika podle krajů'!B854="","",'Statistika podle krajů'!B854/'podle krajů na 100tis.obyvatel'!B$5*100000)</f>
        <v>35.79311579072958</v>
      </c>
      <c r="C854" s="22">
        <f>IF('Statistika podle krajů'!C854="","",'Statistika podle krajů'!C854/'podle krajů na 100tis.obyvatel'!C$5*100000)</f>
        <v>8.0136246057260596</v>
      </c>
      <c r="D854" s="22">
        <f>IF('Statistika podle krajů'!D854="","",'Statistika podle krajů'!D854/'podle krajů na 100tis.obyvatel'!D$5*100000)</f>
        <v>1.7078544224890269</v>
      </c>
      <c r="E854" s="22">
        <f>IF('Statistika podle krajů'!E854="","",'Statistika podle krajů'!E854/'podle krajů na 100tis.obyvatel'!E$5*100000)</f>
        <v>1.8647259954670206</v>
      </c>
      <c r="F854" s="22">
        <f>IF('Statistika podle krajů'!F854="","",'Statistika podle krajů'!F854/'podle krajů na 100tis.obyvatel'!F$5*100000)</f>
        <v>2.7149566964406917</v>
      </c>
      <c r="G854" s="22">
        <f>IF('Statistika podle krajů'!G854="","",'Statistika podle krajů'!G854/'podle krajů na 100tis.obyvatel'!G$5*100000)</f>
        <v>2.0707338315275319</v>
      </c>
      <c r="H854" s="22">
        <f>IF('Statistika podle krajů'!H854="","",'Statistika podle krajů'!H854/'podle krajů na 100tis.obyvatel'!H$5*100000)</f>
        <v>6.5360950212986539</v>
      </c>
      <c r="I854" s="22">
        <f>IF('Statistika podle krajů'!I854="","",'Statistika podle krajů'!I854/'podle krajů na 100tis.obyvatel'!I$5*100000)</f>
        <v>2.3565794792684449</v>
      </c>
      <c r="J854" s="22">
        <f>IF('Statistika podle krajů'!J854="","",'Statistika podle krajů'!J854/'podle krajů na 100tis.obyvatel'!J$5*100000)</f>
        <v>3.0612518224014758</v>
      </c>
      <c r="K854" s="22">
        <f>IF('Statistika podle krajů'!K854="","",'Statistika podle krajů'!K854/'podle krajů na 100tis.obyvatel'!K$5*100000)</f>
        <v>7.6498637735797246</v>
      </c>
      <c r="L854" s="22">
        <f>IF('Statistika podle krajů'!L854="","",'Statistika podle krajů'!L854/'podle krajů na 100tis.obyvatel'!L$5*100000)</f>
        <v>5.2852836729198005</v>
      </c>
      <c r="M854" s="22">
        <f>IF('Statistika podle krajů'!M854="","",'Statistika podle krajů'!M854/'podle krajů na 100tis.obyvatel'!M$5*100000)</f>
        <v>6.3289637113043202</v>
      </c>
      <c r="N854" s="22">
        <f>IF('Statistika podle krajů'!N854="","",'Statistika podle krajů'!N854/'podle krajů na 100tis.obyvatel'!N$5*100000)</f>
        <v>1.8882337290041284</v>
      </c>
      <c r="O854" s="23">
        <f>IF('Statistika podle krajů'!O854="","",'Statistika podle krajů'!O854/'podle krajů na 100tis.obyvatel'!O$5*100000)</f>
        <v>6.9968572449541417</v>
      </c>
      <c r="Q854" s="24">
        <f>IF('Statistika podle krajů'!Q854="","",'Statistika podle krajů'!Q854/'podle krajů na 100tis.obyvatel'!$Q$5*100000)</f>
        <v>8.6684616398129819</v>
      </c>
    </row>
    <row r="855" spans="1:17" x14ac:dyDescent="0.2">
      <c r="A855" s="52">
        <v>44740</v>
      </c>
      <c r="B855" s="22">
        <f>IF('Statistika podle krajů'!B855="","",'Statistika podle krajů'!B855/'podle krajů na 100tis.obyvatel'!B$5*100000)</f>
        <v>35.944141595753756</v>
      </c>
      <c r="C855" s="22">
        <f>IF('Statistika podle krajů'!C855="","",'Statistika podle krajů'!C855/'podle krajů na 100tis.obyvatel'!C$5*100000)</f>
        <v>8.0136246057260596</v>
      </c>
      <c r="D855" s="22">
        <f>IF('Statistika podle krajů'!D855="","",'Statistika podle krajů'!D855/'podle krajů na 100tis.obyvatel'!D$5*100000)</f>
        <v>1.5525949295354793</v>
      </c>
      <c r="E855" s="22">
        <f>IF('Statistika podle krajů'!E855="","",'Statistika podle krajů'!E855/'podle krajů na 100tis.obyvatel'!E$5*100000)</f>
        <v>2.0342465405094767</v>
      </c>
      <c r="F855" s="22">
        <f>IF('Statistika podle krajů'!F855="","",'Statistika podle krajů'!F855/'podle krajů na 100tis.obyvatel'!F$5*100000)</f>
        <v>2.3755871093856054</v>
      </c>
      <c r="G855" s="22">
        <f>IF('Statistika podle krajů'!G855="","",'Statistika podle krajů'!G855/'podle krajů na 100tis.obyvatel'!G$5*100000)</f>
        <v>2.0707338315275319</v>
      </c>
      <c r="H855" s="22">
        <f>IF('Statistika podle krajů'!H855="","",'Statistika podle krajů'!H855/'podle krajů na 100tis.obyvatel'!H$5*100000)</f>
        <v>6.0853298474159887</v>
      </c>
      <c r="I855" s="22">
        <f>IF('Statistika podle krajů'!I855="","",'Statistika podle krajů'!I855/'podle krajů na 100tis.obyvatel'!I$5*100000)</f>
        <v>2.3565794792684449</v>
      </c>
      <c r="J855" s="22">
        <f>IF('Statistika podle krajů'!J855="","",'Statistika podle krajů'!J855/'podle krajů na 100tis.obyvatel'!J$5*100000)</f>
        <v>3.0612518224014758</v>
      </c>
      <c r="K855" s="22">
        <f>IF('Statistika podle krajů'!K855="","",'Statistika podle krajů'!K855/'podle krajů na 100tis.obyvatel'!K$5*100000)</f>
        <v>7.8460141267484351</v>
      </c>
      <c r="L855" s="22">
        <f>IF('Statistika podle krajů'!L855="","",'Statistika podle krajů'!L855/'podle krajů na 100tis.obyvatel'!L$5*100000)</f>
        <v>5.2852836729198005</v>
      </c>
      <c r="M855" s="22">
        <f>IF('Statistika podle krajů'!M855="","",'Statistika podle krajů'!M855/'podle krajů na 100tis.obyvatel'!M$5*100000)</f>
        <v>6.1707396185217114</v>
      </c>
      <c r="N855" s="22">
        <f>IF('Statistika podle krajů'!N855="","",'Statistika podle krajů'!N855/'podle krajů na 100tis.obyvatel'!N$5*100000)</f>
        <v>1.7165761172764804</v>
      </c>
      <c r="O855" s="23">
        <f>IF('Statistika podle krajů'!O855="","",'Statistika podle krajů'!O855/'podle krajů na 100tis.obyvatel'!O$5*100000)</f>
        <v>6.9968572449541417</v>
      </c>
      <c r="Q855" s="24">
        <f>IF('Statistika podle krajů'!Q855="","",'Statistika podle krajů'!Q855/'podle krajů na 100tis.obyvatel'!$Q$5*100000)</f>
        <v>8.6497594572028138</v>
      </c>
    </row>
    <row r="856" spans="1:17" x14ac:dyDescent="0.2">
      <c r="A856" s="52">
        <v>44741</v>
      </c>
      <c r="B856" s="22">
        <f>IF('Statistika podle krajů'!B856="","",'Statistika podle krajů'!B856/'podle krajů na 100tis.obyvatel'!B$5*100000)</f>
        <v>35.717602888217492</v>
      </c>
      <c r="C856" s="22">
        <f>IF('Statistika podle krajů'!C856="","",'Statistika podle krajů'!C856/'podle krajů na 100tis.obyvatel'!C$5*100000)</f>
        <v>8.0858194219938628</v>
      </c>
      <c r="D856" s="22">
        <f>IF('Statistika podle krajů'!D856="","",'Statistika podle krajů'!D856/'podle krajů na 100tis.obyvatel'!D$5*100000)</f>
        <v>1.397335436581931</v>
      </c>
      <c r="E856" s="22">
        <f>IF('Statistika podle krajů'!E856="","",'Statistika podle krajů'!E856/'podle krajů na 100tis.obyvatel'!E$5*100000)</f>
        <v>1.8647259954670206</v>
      </c>
      <c r="F856" s="22">
        <f>IF('Statistika podle krajů'!F856="","",'Statistika podle krajů'!F856/'podle krajů na 100tis.obyvatel'!F$5*100000)</f>
        <v>2.3755871093856054</v>
      </c>
      <c r="G856" s="22">
        <f>IF('Statistika podle krajů'!G856="","",'Statistika podle krajů'!G856/'podle krajů na 100tis.obyvatel'!G$5*100000)</f>
        <v>2.0707338315275319</v>
      </c>
      <c r="H856" s="22">
        <f>IF('Statistika podle krajů'!H856="","",'Statistika podle krajů'!H856/'podle krajů na 100tis.obyvatel'!H$5*100000)</f>
        <v>6.0853298474159887</v>
      </c>
      <c r="I856" s="22">
        <f>IF('Statistika podle krajů'!I856="","",'Statistika podle krajů'!I856/'podle krajů na 100tis.obyvatel'!I$5*100000)</f>
        <v>2.3565794792684449</v>
      </c>
      <c r="J856" s="22">
        <f>IF('Statistika podle krajů'!J856="","",'Statistika podle krajů'!J856/'podle krajů na 100tis.obyvatel'!J$5*100000)</f>
        <v>3.0612518224014758</v>
      </c>
      <c r="K856" s="22">
        <f>IF('Statistika podle krajů'!K856="","",'Statistika podle krajů'!K856/'podle krajů na 100tis.obyvatel'!K$5*100000)</f>
        <v>7.453713420411014</v>
      </c>
      <c r="L856" s="22">
        <f>IF('Statistika podle krajů'!L856="","",'Statistika podle krajů'!L856/'podle krajů na 100tis.obyvatel'!L$5*100000)</f>
        <v>5.2852836729198005</v>
      </c>
      <c r="M856" s="22">
        <f>IF('Statistika podle krajů'!M856="","",'Statistika podle krajů'!M856/'podle krajů na 100tis.obyvatel'!M$5*100000)</f>
        <v>6.0125155257391043</v>
      </c>
      <c r="N856" s="22">
        <f>IF('Statistika podle krajů'!N856="","",'Statistika podle krajů'!N856/'podle krajů na 100tis.obyvatel'!N$5*100000)</f>
        <v>1.8882337290041284</v>
      </c>
      <c r="O856" s="23">
        <f>IF('Statistika podle krajů'!O856="","",'Statistika podle krajů'!O856/'podle krajů na 100tis.obyvatel'!O$5*100000)</f>
        <v>6.9968572449541417</v>
      </c>
      <c r="Q856" s="24">
        <f>IF('Statistika podle krajů'!Q856="","",'Statistika podle krajů'!Q856/'podle krajů na 100tis.obyvatel'!$Q$5*100000)</f>
        <v>8.5936529093723077</v>
      </c>
    </row>
    <row r="857" spans="1:17" ht="13.5" thickBot="1" x14ac:dyDescent="0.25">
      <c r="A857" s="41">
        <v>44742</v>
      </c>
      <c r="B857" s="42">
        <f>IF('Statistika podle krajů'!B857="","",'Statistika podle krajů'!B857/'podle krajů na 100tis.obyvatel'!B$5*100000)</f>
        <v>35.717602888217492</v>
      </c>
      <c r="C857" s="43">
        <f>IF('Statistika podle krajů'!C857="","",'Statistika podle krajů'!C857/'podle krajů na 100tis.obyvatel'!C$5*100000)</f>
        <v>8.0136246057260596</v>
      </c>
      <c r="D857" s="43">
        <f>IF('Statistika podle krajů'!D857="","",'Statistika podle krajů'!D857/'podle krajů na 100tis.obyvatel'!D$5*100000)</f>
        <v>1.5525949295354793</v>
      </c>
      <c r="E857" s="43">
        <f>IF('Statistika podle krajů'!E857="","",'Statistika podle krajů'!E857/'podle krajů na 100tis.obyvatel'!E$5*100000)</f>
        <v>1.8647259954670206</v>
      </c>
      <c r="F857" s="43">
        <f>IF('Statistika podle krajů'!F857="","",'Statistika podle krajů'!F857/'podle krajů na 100tis.obyvatel'!F$5*100000)</f>
        <v>2.7149566964406917</v>
      </c>
      <c r="G857" s="43">
        <f>IF('Statistika podle krajů'!G857="","",'Statistika podle krajů'!G857/'podle krajů na 100tis.obyvatel'!G$5*100000)</f>
        <v>2.0707338315275319</v>
      </c>
      <c r="H857" s="43">
        <f>IF('Statistika podle krajů'!H857="","",'Statistika podle krajů'!H857/'podle krajů na 100tis.obyvatel'!H$5*100000)</f>
        <v>5.8599472604746552</v>
      </c>
      <c r="I857" s="43">
        <f>IF('Statistika podle krajů'!I857="","",'Statistika podle krajů'!I857/'podle krajů na 100tis.obyvatel'!I$5*100000)</f>
        <v>2.3565794792684449</v>
      </c>
      <c r="J857" s="43">
        <f>IF('Statistika podle krajů'!J857="","",'Statistika podle krajů'!J857/'podle krajů na 100tis.obyvatel'!J$5*100000)</f>
        <v>3.0612518224014758</v>
      </c>
      <c r="K857" s="43">
        <f>IF('Statistika podle krajů'!K857="","",'Statistika podle krajů'!K857/'podle krajů na 100tis.obyvatel'!K$5*100000)</f>
        <v>7.453713420411014</v>
      </c>
      <c r="L857" s="43">
        <f>IF('Statistika podle krajů'!L857="","",'Statistika podle krajů'!L857/'podle krajů na 100tis.obyvatel'!L$5*100000)</f>
        <v>5.3691770645534476</v>
      </c>
      <c r="M857" s="43">
        <f>IF('Statistika podle krajů'!M857="","",'Statistika podle krajů'!M857/'podle krajů na 100tis.obyvatel'!M$5*100000)</f>
        <v>6.0125155257391043</v>
      </c>
      <c r="N857" s="43">
        <f>IF('Statistika podle krajů'!N857="","",'Statistika podle krajů'!N857/'podle krajů na 100tis.obyvatel'!N$5*100000)</f>
        <v>1.8882337290041284</v>
      </c>
      <c r="O857" s="44">
        <f>IF('Statistika podle krajů'!O857="","",'Statistika podle krajů'!O857/'podle krajů na 100tis.obyvatel'!O$5*100000)</f>
        <v>6.9135613253713535</v>
      </c>
      <c r="Q857" s="45">
        <f>IF('Statistika podle krajů'!Q857="","",'Statistika podle krajů'!Q857/'podle krajů na 100tis.obyvatel'!$Q$5*100000)</f>
        <v>8.5936529093723077</v>
      </c>
    </row>
    <row r="858" spans="1:17" ht="13.5" thickTop="1" x14ac:dyDescent="0.2">
      <c r="A858" s="13" t="s">
        <v>103</v>
      </c>
      <c r="B858" s="22">
        <f>IF('Statistika podle krajů'!B858="","",'Statistika podle krajů'!B858/'podle krajů na 100tis.obyvatel'!B$5*100000)</f>
        <v>35.340038375657052</v>
      </c>
      <c r="C858" s="22">
        <f>IF('Statistika podle krajů'!C858="","",'Statistika podle krajů'!C858/'podle krajů na 100tis.obyvatel'!C$5*100000)</f>
        <v>7.9414297894582573</v>
      </c>
      <c r="D858" s="22">
        <f>IF('Statistika podle krajů'!D858="","",'Statistika podle krajů'!D858/'podle krajů na 100tis.obyvatel'!D$5*100000)</f>
        <v>1.397335436581931</v>
      </c>
      <c r="E858" s="22">
        <f>IF('Statistika podle krajů'!E858="","",'Statistika podle krajů'!E858/'podle krajů na 100tis.obyvatel'!E$5*100000)</f>
        <v>1.6952054504245644</v>
      </c>
      <c r="F858" s="22">
        <f>IF('Statistika podle krajů'!F858="","",'Statistika podle krajů'!F858/'podle krajů na 100tis.obyvatel'!F$5*100000)</f>
        <v>2.3755871093856054</v>
      </c>
      <c r="G858" s="22">
        <f>IF('Statistika podle krajů'!G858="","",'Statistika podle krajů'!G858/'podle krajů na 100tis.obyvatel'!G$5*100000)</f>
        <v>1.9489259590847356</v>
      </c>
      <c r="H858" s="22">
        <f>IF('Statistika podle krajů'!H858="","",'Statistika podle krajů'!H858/'podle krajů na 100tis.obyvatel'!H$5*100000)</f>
        <v>5.1837994996506573</v>
      </c>
      <c r="I858" s="22">
        <f>IF('Statistika podle krajů'!I858="","",'Statistika podle krajů'!I858/'podle krajů na 100tis.obyvatel'!I$5*100000)</f>
        <v>2.3565794792684449</v>
      </c>
      <c r="J858" s="22">
        <f>IF('Statistika podle krajů'!J858="","",'Statistika podle krajů'!J858/'podle krajů na 100tis.obyvatel'!J$5*100000)</f>
        <v>2.6785953446012911</v>
      </c>
      <c r="K858" s="22">
        <f>IF('Statistika podle krajů'!K858="","",'Statistika podle krajů'!K858/'podle krajů na 100tis.obyvatel'!K$5*100000)</f>
        <v>6.6691120077361701</v>
      </c>
      <c r="L858" s="22">
        <f>IF('Statistika podle krajů'!L858="","",'Statistika podle krajů'!L858/'podle krajů na 100tis.obyvatel'!L$5*100000)</f>
        <v>5.2852836729198005</v>
      </c>
      <c r="M858" s="22">
        <f>IF('Statistika podle krajů'!M858="","",'Statistika podle krajů'!M858/'podle krajů na 100tis.obyvatel'!M$5*100000)</f>
        <v>5.8542914329564963</v>
      </c>
      <c r="N858" s="22">
        <f>IF('Statistika podle krajů'!N858="","",'Statistika podle krajů'!N858/'podle krajů na 100tis.obyvatel'!N$5*100000)</f>
        <v>1.8882337290041284</v>
      </c>
      <c r="O858" s="23">
        <f>IF('Statistika podle krajů'!O858="","",'Statistika podle krajů'!O858/'podle krajů na 100tis.obyvatel'!O$5*100000)</f>
        <v>6.9135613253713535</v>
      </c>
      <c r="Q858" s="24">
        <f>IF('Statistika podle krajů'!Q858="","",'Statistika podle krajů'!Q858/'podle krajů na 100tis.obyvatel'!$Q$5*100000)</f>
        <v>8.3972799919655419</v>
      </c>
    </row>
    <row r="859" spans="1:17" x14ac:dyDescent="0.2">
      <c r="A859" s="13">
        <v>44755</v>
      </c>
      <c r="B859" s="22">
        <f>IF('Statistika podle krajů'!B859="","",'Statistika podle krajů'!B859/'podle krajů na 100tis.obyvatel'!B$5*100000)</f>
        <v>35.717602888217492</v>
      </c>
      <c r="C859" s="22">
        <f>IF('Statistika podle krajů'!C859="","",'Statistika podle krajů'!C859/'podle krajů na 100tis.obyvatel'!C$5*100000)</f>
        <v>8.3745986870650722</v>
      </c>
      <c r="D859" s="22">
        <f>IF('Statistika podle krajů'!D859="","",'Statistika podle krajů'!D859/'podle krajů na 100tis.obyvatel'!D$5*100000)</f>
        <v>1.2420759436283832</v>
      </c>
      <c r="E859" s="22">
        <f>IF('Statistika podle krajů'!E859="","",'Statistika podle krajů'!E859/'podle krajů na 100tis.obyvatel'!E$5*100000)</f>
        <v>2.5428081756368464</v>
      </c>
      <c r="F859" s="22">
        <f>IF('Statistika podle krajů'!F859="","",'Statistika podle krajů'!F859/'podle krajů na 100tis.obyvatel'!F$5*100000)</f>
        <v>2.3755871093856054</v>
      </c>
      <c r="G859" s="22">
        <f>IF('Statistika podle krajů'!G859="","",'Statistika podle krajů'!G859/'podle krajů na 100tis.obyvatel'!G$5*100000)</f>
        <v>1.9489259590847356</v>
      </c>
      <c r="H859" s="22">
        <f>IF('Statistika podle krajů'!H859="","",'Statistika podle krajů'!H859/'podle krajů na 100tis.obyvatel'!H$5*100000)</f>
        <v>5.8599472604746552</v>
      </c>
      <c r="I859" s="22">
        <f>IF('Statistika podle krajů'!I859="","",'Statistika podle krajů'!I859/'podle krajů na 100tis.obyvatel'!I$5*100000)</f>
        <v>3.0816808575048902</v>
      </c>
      <c r="J859" s="22">
        <f>IF('Statistika podle krajů'!J859="","",'Statistika podle krajů'!J859/'podle krajů na 100tis.obyvatel'!J$5*100000)</f>
        <v>2.2959388668011065</v>
      </c>
      <c r="K859" s="22">
        <f>IF('Statistika podle krajů'!K859="","",'Statistika podle krajů'!K859/'podle krajů na 100tis.obyvatel'!K$5*100000)</f>
        <v>6.4729616545674595</v>
      </c>
      <c r="L859" s="22">
        <f>IF('Statistika podle krajů'!L859="","",'Statistika podle krajů'!L859/'podle krajů na 100tis.obyvatel'!L$5*100000)</f>
        <v>5.2013902812861526</v>
      </c>
      <c r="M859" s="22">
        <f>IF('Statistika podle krajů'!M859="","",'Statistika podle krajů'!M859/'podle krajů na 100tis.obyvatel'!M$5*100000)</f>
        <v>5.5378432473912804</v>
      </c>
      <c r="N859" s="22">
        <f>IF('Statistika podle krajů'!N859="","",'Statistika podle krajů'!N859/'podle krajů na 100tis.obyvatel'!N$5*100000)</f>
        <v>1.8882337290041284</v>
      </c>
      <c r="O859" s="23">
        <f>IF('Statistika podle krajů'!O859="","",'Statistika podle krajů'!O859/'podle krajů na 100tis.obyvatel'!O$5*100000)</f>
        <v>7.0801531645369291</v>
      </c>
      <c r="Q859" s="24">
        <f>IF('Statistika podle krajů'!Q859="","",'Statistika podle krajů'!Q859/'podle krajů na 100tis.obyvatel'!$Q$5*100000)</f>
        <v>8.5655996354570565</v>
      </c>
    </row>
    <row r="860" spans="1:17" x14ac:dyDescent="0.2">
      <c r="A860" s="13">
        <v>44762</v>
      </c>
      <c r="B860" s="22">
        <f>IF('Statistika podle krajů'!B860="","",'Statistika podle krajů'!B860/'podle krajů na 100tis.obyvatel'!B$5*100000)</f>
        <v>35.868628693241675</v>
      </c>
      <c r="C860" s="22">
        <f>IF('Statistika podle krajů'!C860="","",'Statistika podle krajů'!C860/'podle krajů na 100tis.obyvatel'!C$5*100000)</f>
        <v>9.1687416660108969</v>
      </c>
      <c r="D860" s="22">
        <f>IF('Statistika podle krajů'!D860="","",'Statistika podle krajů'!D860/'podle krajů na 100tis.obyvatel'!D$5*100000)</f>
        <v>1.0868164506748355</v>
      </c>
      <c r="E860" s="22">
        <f>IF('Statistika podle krajů'!E860="","",'Statistika podle krajů'!E860/'podle krajů na 100tis.obyvatel'!E$5*100000)</f>
        <v>3.3904109008491288</v>
      </c>
      <c r="F860" s="22">
        <f>IF('Statistika podle krajů'!F860="","",'Statistika podle krajů'!F860/'podle krajů na 100tis.obyvatel'!F$5*100000)</f>
        <v>2.0362175223305186</v>
      </c>
      <c r="G860" s="22">
        <f>IF('Statistika podle krajů'!G860="","",'Statistika podle krajů'!G860/'podle krajů na 100tis.obyvatel'!G$5*100000)</f>
        <v>2.0707338315275319</v>
      </c>
      <c r="H860" s="22">
        <f>IF('Statistika podle krajů'!H860="","",'Statistika podle krajů'!H860/'podle krajů na 100tis.obyvatel'!H$5*100000)</f>
        <v>5.40918208659199</v>
      </c>
      <c r="I860" s="22">
        <f>IF('Statistika podle krajů'!I860="","",'Statistika podle krajů'!I860/'podle krajů na 100tis.obyvatel'!I$5*100000)</f>
        <v>4.894434303096002</v>
      </c>
      <c r="J860" s="22">
        <f>IF('Statistika podle krajů'!J860="","",'Statistika podle krajů'!J860/'podle krajů na 100tis.obyvatel'!J$5*100000)</f>
        <v>2.6785953446012911</v>
      </c>
      <c r="K860" s="22">
        <f>IF('Statistika podle krajů'!K860="","",'Statistika podle krajů'!K860/'podle krajů na 100tis.obyvatel'!K$5*100000)</f>
        <v>5.6883602418926156</v>
      </c>
      <c r="L860" s="22">
        <f>IF('Statistika podle krajů'!L860="","",'Statistika podle krajů'!L860/'podle krajů na 100tis.obyvatel'!L$5*100000)</f>
        <v>3.6913092318804956</v>
      </c>
      <c r="M860" s="22">
        <f>IF('Statistika podle krajů'!M860="","",'Statistika podle krajů'!M860/'podle krajů na 100tis.obyvatel'!M$5*100000)</f>
        <v>5.8542914329564963</v>
      </c>
      <c r="N860" s="22">
        <f>IF('Statistika podle krajů'!N860="","",'Statistika podle krajů'!N860/'podle krajů na 100tis.obyvatel'!N$5*100000)</f>
        <v>2.0598913407317765</v>
      </c>
      <c r="O860" s="23">
        <f>IF('Statistika podle krajů'!O860="","",'Statistika podle krajů'!O860/'podle krajů na 100tis.obyvatel'!O$5*100000)</f>
        <v>7.496632762450866</v>
      </c>
      <c r="Q860" s="24">
        <f>IF('Statistika podle krajů'!Q860="","",'Statistika podle krajů'!Q860/'podle krajů na 100tis.obyvatel'!$Q$5*100000)</f>
        <v>8.68716382242315</v>
      </c>
    </row>
    <row r="861" spans="1:17" ht="13.5" thickBot="1" x14ac:dyDescent="0.25">
      <c r="A861" s="41">
        <v>44769</v>
      </c>
      <c r="B861" s="42">
        <f>IF('Statistika podle krajů'!B861="","",'Statistika podle krajů'!B861/'podle krajů na 100tis.obyvatel'!B$5*100000)</f>
        <v>36.321706108314196</v>
      </c>
      <c r="C861" s="43">
        <f>IF('Statistika podle krajů'!C861="","",'Statistika podle krajů'!C861/'podle krajů na 100tis.obyvatel'!C$5*100000)</f>
        <v>9.385326114814303</v>
      </c>
      <c r="D861" s="43">
        <f>IF('Statistika podle krajů'!D861="","",'Statistika podle krajů'!D861/'podle krajů na 100tis.obyvatel'!D$5*100000)</f>
        <v>1.5525949295354793</v>
      </c>
      <c r="E861" s="43">
        <f>IF('Statistika podle krajů'!E861="","",'Statistika podle krajů'!E861/'podle krajů na 100tis.obyvatel'!E$5*100000)</f>
        <v>3.5599314458915847</v>
      </c>
      <c r="F861" s="43">
        <f>IF('Statistika podle krajů'!F861="","",'Statistika podle krajů'!F861/'podle krajů na 100tis.obyvatel'!F$5*100000)</f>
        <v>2.0362175223305186</v>
      </c>
      <c r="G861" s="43">
        <f>IF('Statistika podle krajů'!G861="","",'Statistika podle krajů'!G861/'podle krajů na 100tis.obyvatel'!G$5*100000)</f>
        <v>2.6797731937415112</v>
      </c>
      <c r="H861" s="43">
        <f>IF('Statistika podle krajů'!H861="","",'Statistika podle krajů'!H861/'podle krajů na 100tis.obyvatel'!H$5*100000)</f>
        <v>5.1837994996506573</v>
      </c>
      <c r="I861" s="43">
        <f>IF('Statistika podle krajů'!I861="","",'Statistika podle krajů'!I861/'podle krajů na 100tis.obyvatel'!I$5*100000)</f>
        <v>3.9880575803004454</v>
      </c>
      <c r="J861" s="43">
        <f>IF('Statistika podle krajů'!J861="","",'Statistika podle krajů'!J861/'podle krajů na 100tis.obyvatel'!J$5*100000)</f>
        <v>2.487267105701199</v>
      </c>
      <c r="K861" s="43">
        <f>IF('Statistika podle krajů'!K861="","",'Statistika podle krajů'!K861/'podle krajů na 100tis.obyvatel'!K$5*100000)</f>
        <v>5.2960595355551936</v>
      </c>
      <c r="L861" s="43">
        <f>IF('Statistika podle krajů'!L861="","",'Statistika podle krajů'!L861/'podle krajů na 100tis.obyvatel'!L$5*100000)</f>
        <v>3.3557356653459047</v>
      </c>
      <c r="M861" s="43">
        <f>IF('Statistika podle krajů'!M861="","",'Statistika podle krajů'!M861/'podle krajů na 100tis.obyvatel'!M$5*100000)</f>
        <v>5.6960673401738884</v>
      </c>
      <c r="N861" s="43">
        <f>IF('Statistika podle krajů'!N861="","",'Statistika podle krajů'!N861/'podle krajů na 100tis.obyvatel'!N$5*100000)</f>
        <v>2.2315489524594243</v>
      </c>
      <c r="O861" s="44">
        <f>IF('Statistika podle krajů'!O861="","",'Statistika podle krajů'!O861/'podle krajů na 100tis.obyvatel'!O$5*100000)</f>
        <v>8.0797041995303776</v>
      </c>
      <c r="Q861" s="45">
        <f>IF('Statistika podle krajů'!Q861="","",'Statistika podle krajů'!Q861/'podle krajů na 100tis.obyvatel'!$Q$5*100000)</f>
        <v>8.7993769180841603</v>
      </c>
    </row>
    <row r="862" spans="1:17" ht="13.5" thickTop="1" x14ac:dyDescent="0.2">
      <c r="A862" s="13">
        <v>44776</v>
      </c>
      <c r="B862" s="22">
        <f>IF('Statistika podle krajů'!B862="","",'Statistika podle krajů'!B862/'podle krajů na 100tis.obyvatel'!B$5*100000)</f>
        <v>36.246193205802108</v>
      </c>
      <c r="C862" s="22">
        <f>IF('Statistika podle krajů'!C862="","",'Statistika podle krajů'!C862/'podle krajů na 100tis.obyvatel'!C$5*100000)</f>
        <v>8.3024038707972689</v>
      </c>
      <c r="D862" s="22">
        <f>IF('Statistika podle krajů'!D862="","",'Statistika podle krajů'!D862/'podle krajů na 100tis.obyvatel'!D$5*100000)</f>
        <v>2.0183734083961227</v>
      </c>
      <c r="E862" s="22">
        <f>IF('Statistika podle krajů'!E862="","",'Statistika podle krajů'!E862/'podle krajů na 100tis.obyvatel'!E$5*100000)</f>
        <v>2.7123287206793028</v>
      </c>
      <c r="F862" s="22">
        <f>IF('Statistika podle krajů'!F862="","",'Statistika podle krajů'!F862/'podle krajů na 100tis.obyvatel'!F$5*100000)</f>
        <v>2.0362175223305186</v>
      </c>
      <c r="G862" s="22">
        <f>IF('Statistika podle krajů'!G862="","",'Statistika podle krajů'!G862/'podle krajů na 100tis.obyvatel'!G$5*100000)</f>
        <v>2.9233889386271033</v>
      </c>
      <c r="H862" s="22">
        <f>IF('Statistika podle krajů'!H862="","",'Statistika podle krajů'!H862/'podle krajů na 100tis.obyvatel'!H$5*100000)</f>
        <v>5.6345646735333226</v>
      </c>
      <c r="I862" s="22">
        <f>IF('Statistika podle krajů'!I862="","",'Statistika podle krajů'!I862/'podle krajů na 100tis.obyvatel'!I$5*100000)</f>
        <v>3.8067822357413346</v>
      </c>
      <c r="J862" s="22">
        <f>IF('Statistika podle krajů'!J862="","",'Statistika podle krajů'!J862/'podle krajů na 100tis.obyvatel'!J$5*100000)</f>
        <v>3.0612518224014758</v>
      </c>
      <c r="K862" s="22">
        <f>IF('Statistika podle krajů'!K862="","",'Statistika podle krajů'!K862/'podle krajů na 100tis.obyvatel'!K$5*100000)</f>
        <v>6.0806609482300367</v>
      </c>
      <c r="L862" s="22">
        <f>IF('Statistika podle krajů'!L862="","",'Statistika podle krajů'!L862/'podle krajů na 100tis.obyvatel'!L$5*100000)</f>
        <v>3.3557356653459047</v>
      </c>
      <c r="M862" s="22">
        <f>IF('Statistika podle krajů'!M862="","",'Statistika podle krajů'!M862/'podle krajů na 100tis.obyvatel'!M$5*100000)</f>
        <v>5.3796191546086725</v>
      </c>
      <c r="N862" s="22">
        <f>IF('Statistika podle krajů'!N862="","",'Statistika podle krajů'!N862/'podle krajů na 100tis.obyvatel'!N$5*100000)</f>
        <v>1.8882337290041284</v>
      </c>
      <c r="O862" s="23">
        <f>IF('Statistika podle krajů'!O862="","",'Statistika podle krajů'!O862/'podle krajů na 100tis.obyvatel'!O$5*100000)</f>
        <v>7.6632246016164407</v>
      </c>
      <c r="Q862" s="24">
        <f>IF('Statistika podle krajů'!Q862="","",'Statistika podle krajů'!Q862/'podle krajů na 100tis.obyvatel'!$Q$5*100000)</f>
        <v>8.6404083658977289</v>
      </c>
    </row>
    <row r="863" spans="1:17" x14ac:dyDescent="0.2">
      <c r="A863" s="13">
        <v>44783</v>
      </c>
      <c r="B863" s="22">
        <f>IF('Statistika podle krajů'!B863="","",'Statistika podle krajů'!B863/'podle krajů na 100tis.obyvatel'!B$5*100000)</f>
        <v>36.54824481585046</v>
      </c>
      <c r="C863" s="22">
        <f>IF('Statistika podle krajů'!C863="","",'Statistika podle krajů'!C863/'podle krajů na 100tis.obyvatel'!C$5*100000)</f>
        <v>8.2302090545294657</v>
      </c>
      <c r="D863" s="22">
        <f>IF('Statistika podle krajů'!D863="","",'Statistika podle krajů'!D863/'podle krajů na 100tis.obyvatel'!D$5*100000)</f>
        <v>1.8631139154425749</v>
      </c>
      <c r="E863" s="22">
        <f>IF('Statistika podle krajů'!E863="","",'Statistika podle krajů'!E863/'podle krajů na 100tis.obyvatel'!E$5*100000)</f>
        <v>1.8647259954670206</v>
      </c>
      <c r="F863" s="22">
        <f>IF('Statistika podle krajů'!F863="","",'Statistika podle krajů'!F863/'podle krajů na 100tis.obyvatel'!F$5*100000)</f>
        <v>2.0362175223305186</v>
      </c>
      <c r="G863" s="22">
        <f>IF('Statistika podle krajů'!G863="","",'Statistika podle krajů'!G863/'podle krajů na 100tis.obyvatel'!G$5*100000)</f>
        <v>2.9233889386271033</v>
      </c>
      <c r="H863" s="22">
        <f>IF('Statistika podle krajů'!H863="","",'Statistika podle krajů'!H863/'podle krajů na 100tis.obyvatel'!H$5*100000)</f>
        <v>5.40918208659199</v>
      </c>
      <c r="I863" s="22">
        <f>IF('Statistika podle krajů'!I863="","",'Statistika podle krajů'!I863/'podle krajů na 100tis.obyvatel'!I$5*100000)</f>
        <v>3.2629562020640011</v>
      </c>
      <c r="J863" s="22">
        <f>IF('Statistika podle krajů'!J863="","",'Statistika podle krajů'!J863/'podle krajů na 100tis.obyvatel'!J$5*100000)</f>
        <v>1.7219541501008302</v>
      </c>
      <c r="K863" s="22">
        <f>IF('Statistika podle krajů'!K863="","",'Statistika podle krajů'!K863/'podle krajů na 100tis.obyvatel'!K$5*100000)</f>
        <v>5.492209888723905</v>
      </c>
      <c r="L863" s="22">
        <f>IF('Statistika podle krajů'!L863="","",'Statistika podle krajů'!L863/'podle krajů na 100tis.obyvatel'!L$5*100000)</f>
        <v>3.3557356653459047</v>
      </c>
      <c r="M863" s="22">
        <f>IF('Statistika podle krajů'!M863="","",'Statistika podle krajů'!M863/'podle krajů na 100tis.obyvatel'!M$5*100000)</f>
        <v>5.6960673401738884</v>
      </c>
      <c r="N863" s="22">
        <f>IF('Statistika podle krajů'!N863="","",'Statistika podle krajů'!N863/'podle krajů na 100tis.obyvatel'!N$5*100000)</f>
        <v>1.5449185055488321</v>
      </c>
      <c r="O863" s="23">
        <f>IF('Statistika podle krajů'!O863="","",'Statistika podle krajů'!O863/'podle krajů na 100tis.obyvatel'!O$5*100000)</f>
        <v>7.5799286820336533</v>
      </c>
      <c r="Q863" s="24">
        <f>IF('Statistika podle krajů'!Q863="","",'Statistika podle krajů'!Q863/'podle krajů na 100tis.obyvatel'!$Q$5*100000)</f>
        <v>8.4720887224062142</v>
      </c>
    </row>
    <row r="864" spans="1:17" x14ac:dyDescent="0.2">
      <c r="A864" s="13">
        <v>44790</v>
      </c>
      <c r="B864" s="22">
        <f>IF('Statistika podle krajů'!B864="","",'Statistika podle krajů'!B864/'podle krajů na 100tis.obyvatel'!B$5*100000)</f>
        <v>36.699270620874636</v>
      </c>
      <c r="C864" s="22">
        <f>IF('Statistika podle krajů'!C864="","",'Statistika podle krajů'!C864/'podle krajů na 100tis.obyvatel'!C$5*100000)</f>
        <v>8.518988319600675</v>
      </c>
      <c r="D864" s="22">
        <f>IF('Statistika podle krajů'!D864="","",'Statistika podle krajů'!D864/'podle krajů na 100tis.obyvatel'!D$5*100000)</f>
        <v>1.5525949295354793</v>
      </c>
      <c r="E864" s="22">
        <f>IF('Statistika podle krajů'!E864="","",'Statistika podle krajů'!E864/'podle krajů na 100tis.obyvatel'!E$5*100000)</f>
        <v>1.8647259954670206</v>
      </c>
      <c r="F864" s="22">
        <f>IF('Statistika podle krajů'!F864="","",'Statistika podle krajů'!F864/'podle krajů na 100tis.obyvatel'!F$5*100000)</f>
        <v>2.0362175223305186</v>
      </c>
      <c r="G864" s="22">
        <f>IF('Statistika podle krajů'!G864="","",'Statistika podle krajů'!G864/'podle krajů na 100tis.obyvatel'!G$5*100000)</f>
        <v>3.1670046835126957</v>
      </c>
      <c r="H864" s="22">
        <f>IF('Statistika podle krajů'!H864="","",'Statistika podle krajů'!H864/'podle krajů na 100tis.obyvatel'!H$5*100000)</f>
        <v>5.1837994996506573</v>
      </c>
      <c r="I864" s="22">
        <f>IF('Statistika podle krajů'!I864="","",'Statistika podle krajů'!I864/'podle krajů na 100tis.obyvatel'!I$5*100000)</f>
        <v>3.9880575803004454</v>
      </c>
      <c r="J864" s="22">
        <f>IF('Statistika podle krajů'!J864="","",'Statistika podle krajů'!J864/'podle krajů na 100tis.obyvatel'!J$5*100000)</f>
        <v>1.5306259112007379</v>
      </c>
      <c r="K864" s="22">
        <f>IF('Statistika podle krajů'!K864="","",'Statistika podle krajů'!K864/'podle krajů na 100tis.obyvatel'!K$5*100000)</f>
        <v>5.492209888723905</v>
      </c>
      <c r="L864" s="22">
        <f>IF('Statistika podle krajů'!L864="","",'Statistika podle krajů'!L864/'podle krajů na 100tis.obyvatel'!L$5*100000)</f>
        <v>3.4396290569795527</v>
      </c>
      <c r="M864" s="22">
        <f>IF('Statistika podle krajů'!M864="","",'Statistika podle krajů'!M864/'podle krajů na 100tis.obyvatel'!M$5*100000)</f>
        <v>6.3289637113043202</v>
      </c>
      <c r="N864" s="22">
        <f>IF('Statistika podle krajů'!N864="","",'Statistika podle krajů'!N864/'podle krajů na 100tis.obyvatel'!N$5*100000)</f>
        <v>1.7165761172764804</v>
      </c>
      <c r="O864" s="23">
        <f>IF('Statistika podle krajů'!O864="","",'Statistika podle krajů'!O864/'podle krajů na 100tis.obyvatel'!O$5*100000)</f>
        <v>7.8298164407820154</v>
      </c>
      <c r="Q864" s="24">
        <f>IF('Statistika podle krajů'!Q864="","",'Statistika podle krajů'!Q864/'podle krajů na 100tis.obyvatel'!$Q$5*100000)</f>
        <v>8.6310572745926457</v>
      </c>
    </row>
    <row r="865" spans="1:17" x14ac:dyDescent="0.2">
      <c r="A865" s="50">
        <v>44797</v>
      </c>
      <c r="B865" s="22">
        <f>IF('Statistika podle krajů'!B865="","",'Statistika podle krajů'!B865/'podle krajů na 100tis.obyvatel'!B$5*100000)</f>
        <v>36.397219010826284</v>
      </c>
      <c r="C865" s="22">
        <f>IF('Statistika podle krajů'!C865="","",'Statistika podle krajů'!C865/'podle krajů na 100tis.obyvatel'!C$5*100000)</f>
        <v>8.0858194219938628</v>
      </c>
      <c r="D865" s="22">
        <f>IF('Statistika podle krajů'!D865="","",'Statistika podle krajů'!D865/'podle krajů na 100tis.obyvatel'!D$5*100000)</f>
        <v>1.7078544224890269</v>
      </c>
      <c r="E865" s="22">
        <f>IF('Statistika podle krajů'!E865="","",'Statistika podle krajů'!E865/'podle krajů na 100tis.obyvatel'!E$5*100000)</f>
        <v>2.37328763059439</v>
      </c>
      <c r="F865" s="22">
        <f>IF('Statistika podle krajů'!F865="","",'Statistika podle krajů'!F865/'podle krajů na 100tis.obyvatel'!F$5*100000)</f>
        <v>2.0362175223305186</v>
      </c>
      <c r="G865" s="22">
        <f>IF('Statistika podle krajů'!G865="","",'Statistika podle krajů'!G865/'podle krajů na 100tis.obyvatel'!G$5*100000)</f>
        <v>3.2888125559554915</v>
      </c>
      <c r="H865" s="22">
        <f>IF('Statistika podle krajů'!H865="","",'Statistika podle krajů'!H865/'podle krajů na 100tis.obyvatel'!H$5*100000)</f>
        <v>6.3107124343573213</v>
      </c>
      <c r="I865" s="22">
        <f>IF('Statistika podle krajů'!I865="","",'Statistika podle krajů'!I865/'podle krajů na 100tis.obyvatel'!I$5*100000)</f>
        <v>2.9004055129457789</v>
      </c>
      <c r="J865" s="22">
        <f>IF('Statistika podle krajů'!J865="","",'Statistika podle krajů'!J865/'podle krajů na 100tis.obyvatel'!J$5*100000)</f>
        <v>1.5306259112007379</v>
      </c>
      <c r="K865" s="22">
        <f>IF('Statistika podle krajů'!K865="","",'Statistika podle krajů'!K865/'podle krajů na 100tis.obyvatel'!K$5*100000)</f>
        <v>5.6883602418926156</v>
      </c>
      <c r="L865" s="22">
        <f>IF('Statistika podle krajů'!L865="","",'Statistika podle krajů'!L865/'podle krajů na 100tis.obyvatel'!L$5*100000)</f>
        <v>3.2718422737122577</v>
      </c>
      <c r="M865" s="22">
        <f>IF('Statistika podle krajů'!M865="","",'Statistika podle krajů'!M865/'podle krajů na 100tis.obyvatel'!M$5*100000)</f>
        <v>6.645411896869537</v>
      </c>
      <c r="N865" s="22">
        <f>IF('Statistika podle krajů'!N865="","",'Statistika podle krajů'!N865/'podle krajů na 100tis.obyvatel'!N$5*100000)</f>
        <v>2.5748641759147204</v>
      </c>
      <c r="O865" s="23">
        <f>IF('Statistika podle krajů'!O865="","",'Statistika podle krajů'!O865/'podle krajů na 100tis.obyvatel'!O$5*100000)</f>
        <v>7.496632762450866</v>
      </c>
      <c r="Q865" s="24">
        <f>IF('Statistika podle krajů'!Q865="","",'Statistika podle krajů'!Q865/'podle krajů na 100tis.obyvatel'!$Q$5*100000)</f>
        <v>8.5936529093723077</v>
      </c>
    </row>
    <row r="866" spans="1:17" ht="13.5" thickBot="1" x14ac:dyDescent="0.25">
      <c r="A866" s="41">
        <v>44804</v>
      </c>
      <c r="B866" s="42">
        <f>IF('Statistika podle krajů'!B866="","",'Statistika podle krajů'!B866/'podle krajů na 100tis.obyvatel'!B$5*100000)</f>
        <v>35.189012570632883</v>
      </c>
      <c r="C866" s="43">
        <f>IF('Statistika podle krajů'!C866="","",'Statistika podle krajů'!C866/'podle krajů na 100tis.obyvatel'!C$5*100000)</f>
        <v>7.7970401569226517</v>
      </c>
      <c r="D866" s="43">
        <f>IF('Statistika podle krajů'!D866="","",'Statistika podle krajů'!D866/'podle krajů na 100tis.obyvatel'!D$5*100000)</f>
        <v>1.5525949295354793</v>
      </c>
      <c r="E866" s="43">
        <f>IF('Statistika podle krajů'!E866="","",'Statistika podle krajů'!E866/'podle krajů na 100tis.obyvatel'!E$5*100000)</f>
        <v>2.2037670855519336</v>
      </c>
      <c r="F866" s="43">
        <f>IF('Statistika podle krajů'!F866="","",'Statistika podle krajů'!F866/'podle krajů na 100tis.obyvatel'!F$5*100000)</f>
        <v>1.6968479352754322</v>
      </c>
      <c r="G866" s="43">
        <f>IF('Statistika podle krajů'!G866="","",'Statistika podle krajů'!G866/'podle krajů na 100tis.obyvatel'!G$5*100000)</f>
        <v>4.2632755354978595</v>
      </c>
      <c r="H866" s="43">
        <f>IF('Statistika podle krajů'!H866="","",'Statistika podle krajů'!H866/'podle krajů na 100tis.obyvatel'!H$5*100000)</f>
        <v>6.7614776082399874</v>
      </c>
      <c r="I866" s="43">
        <f>IF('Statistika podle krajů'!I866="","",'Statistika podle krajů'!I866/'podle krajů na 100tis.obyvatel'!I$5*100000)</f>
        <v>2.3565794792684449</v>
      </c>
      <c r="J866" s="43">
        <f>IF('Statistika podle krajů'!J866="","",'Statistika podle krajů'!J866/'podle krajů na 100tis.obyvatel'!J$5*100000)</f>
        <v>2.1046106279010144</v>
      </c>
      <c r="K866" s="43">
        <f>IF('Statistika podle krajů'!K866="","",'Statistika podle krajů'!K866/'podle krajů na 100tis.obyvatel'!K$5*100000)</f>
        <v>6.4729616545674595</v>
      </c>
      <c r="L866" s="43">
        <f>IF('Statistika podle krajů'!L866="","",'Statistika podle krajů'!L866/'podle krajů na 100tis.obyvatel'!L$5*100000)</f>
        <v>3.1040554904449622</v>
      </c>
      <c r="M866" s="43">
        <f>IF('Statistika podle krajů'!M866="","",'Statistika podle krajů'!M866/'podle krajů na 100tis.obyvatel'!M$5*100000)</f>
        <v>6.1707396185217114</v>
      </c>
      <c r="N866" s="43">
        <f>IF('Statistika podle krajů'!N866="","",'Statistika podle krajů'!N866/'podle krajů na 100tis.obyvatel'!N$5*100000)</f>
        <v>2.0598913407317765</v>
      </c>
      <c r="O866" s="44">
        <f>IF('Statistika podle krajů'!O866="","",'Statistika podle krajů'!O866/'podle krajů na 100tis.obyvatel'!O$5*100000)</f>
        <v>6.9135613253713535</v>
      </c>
      <c r="Q866" s="45">
        <f>IF('Statistika podle krajů'!Q866="","",'Statistika podle krajů'!Q866/'podle krajů na 100tis.obyvatel'!$Q$5*100000)</f>
        <v>8.3692267180502906</v>
      </c>
    </row>
    <row r="867" spans="1:17" ht="13.5" thickTop="1" x14ac:dyDescent="0.2">
      <c r="A867" s="35">
        <v>44811</v>
      </c>
      <c r="B867" s="22">
        <f>IF('Statistika podle krajů'!B867="","",'Statistika podle krajů'!B867/'podle krajů na 100tis.obyvatel'!B$5*100000)</f>
        <v>34.660422253048267</v>
      </c>
      <c r="C867" s="22">
        <f>IF('Statistika podle krajů'!C867="","",'Statistika podle krajů'!C867/'podle krajů na 100tis.obyvatel'!C$5*100000)</f>
        <v>7.5804557081192447</v>
      </c>
      <c r="D867" s="22">
        <f>IF('Statistika podle krajů'!D867="","",'Statistika podle krajů'!D867/'podle krajů na 100tis.obyvatel'!D$5*100000)</f>
        <v>1.7078544224890269</v>
      </c>
      <c r="E867" s="22">
        <f>IF('Statistika podle krajů'!E867="","",'Statistika podle krajů'!E867/'podle krajů na 100tis.obyvatel'!E$5*100000)</f>
        <v>1.8647259954670206</v>
      </c>
      <c r="F867" s="22">
        <f>IF('Statistika podle krajů'!F867="","",'Statistika podle krajů'!F867/'podle krajů na 100tis.obyvatel'!F$5*100000)</f>
        <v>1.6968479352754322</v>
      </c>
      <c r="G867" s="22">
        <f>IF('Statistika podle krajů'!G867="","",'Statistika podle krajů'!G867/'podle krajů na 100tis.obyvatel'!G$5*100000)</f>
        <v>3.0451968110698995</v>
      </c>
      <c r="H867" s="22">
        <f>IF('Statistika podle krajů'!H867="","",'Statistika podle krajů'!H867/'podle krajů na 100tis.obyvatel'!H$5*100000)</f>
        <v>6.5360950212986539</v>
      </c>
      <c r="I867" s="22">
        <f>IF('Statistika podle krajů'!I867="","",'Statistika podle krajů'!I867/'podle krajů na 100tis.obyvatel'!I$5*100000)</f>
        <v>2.5378548238275562</v>
      </c>
      <c r="J867" s="22">
        <f>IF('Statistika podle krajů'!J867="","",'Statistika podle krajů'!J867/'podle krajů na 100tis.obyvatel'!J$5*100000)</f>
        <v>1.9132823890009221</v>
      </c>
      <c r="K867" s="22">
        <f>IF('Statistika podle krajů'!K867="","",'Statistika podle krajů'!K867/'podle krajů na 100tis.obyvatel'!K$5*100000)</f>
        <v>6.8652623609048806</v>
      </c>
      <c r="L867" s="22">
        <f>IF('Statistika podle krajů'!L867="","",'Statistika podle krajů'!L867/'podle krajů na 100tis.obyvatel'!L$5*100000)</f>
        <v>2.8523753155440192</v>
      </c>
      <c r="M867" s="22">
        <f>IF('Statistika podle krajů'!M867="","",'Statistika podle krajů'!M867/'podle krajů na 100tis.obyvatel'!M$5*100000)</f>
        <v>4.9049468762608477</v>
      </c>
      <c r="N867" s="22">
        <f>IF('Statistika podle krajů'!N867="","",'Statistika podle krajů'!N867/'podle krajů na 100tis.obyvatel'!N$5*100000)</f>
        <v>2.0598913407317765</v>
      </c>
      <c r="O867" s="23">
        <f>IF('Statistika podle krajů'!O867="","",'Statistika podle krajů'!O867/'podle krajů na 100tis.obyvatel'!O$5*100000)</f>
        <v>6.3304898882918419</v>
      </c>
      <c r="Q867" s="24">
        <f>IF('Statistika podle krajů'!Q867="","",'Statistika podle krajů'!Q867/'podle krajů na 100tis.obyvatel'!$Q$5*100000)</f>
        <v>8.0138852484570933</v>
      </c>
    </row>
    <row r="868" spans="1:17" x14ac:dyDescent="0.2">
      <c r="A868" s="13">
        <v>44818</v>
      </c>
      <c r="B868" s="22">
        <f>IF('Statistika podle krajů'!B868="","",'Statistika podle krajů'!B868/'podle krajů na 100tis.obyvatel'!B$5*100000)</f>
        <v>35.491064180681235</v>
      </c>
      <c r="C868" s="22">
        <f>IF('Statistika podle krajů'!C868="","",'Statistika podle krajů'!C868/'podle krajů na 100tis.obyvatel'!C$5*100000)</f>
        <v>7.5082608918514433</v>
      </c>
      <c r="D868" s="22">
        <f>IF('Statistika podle krajů'!D868="","",'Statistika podle krajů'!D868/'podle krajů na 100tis.obyvatel'!D$5*100000)</f>
        <v>1.8631139154425749</v>
      </c>
      <c r="E868" s="22">
        <f>IF('Statistika podle krajů'!E868="","",'Statistika podle krajů'!E868/'podle krajů na 100tis.obyvatel'!E$5*100000)</f>
        <v>1.6952054504245644</v>
      </c>
      <c r="F868" s="22">
        <f>IF('Statistika podle krajů'!F868="","",'Statistika podle krajů'!F868/'podle krajů na 100tis.obyvatel'!F$5*100000)</f>
        <v>2.0362175223305186</v>
      </c>
      <c r="G868" s="22">
        <f>IF('Statistika podle krajů'!G868="","",'Statistika podle krajů'!G868/'podle krajů na 100tis.obyvatel'!G$5*100000)</f>
        <v>3.7760440457266755</v>
      </c>
      <c r="H868" s="22">
        <f>IF('Statistika podle krajů'!H868="","",'Statistika podle krajů'!H868/'podle krajů na 100tis.obyvatel'!H$5*100000)</f>
        <v>6.5360950212986539</v>
      </c>
      <c r="I868" s="22">
        <f>IF('Statistika podle krajů'!I868="","",'Statistika podle krajů'!I868/'podle krajů na 100tis.obyvatel'!I$5*100000)</f>
        <v>2.175304134709334</v>
      </c>
      <c r="J868" s="22">
        <f>IF('Statistika podle krajů'!J868="","",'Statistika podle krajů'!J868/'podle krajů na 100tis.obyvatel'!J$5*100000)</f>
        <v>1.3392976723006456</v>
      </c>
      <c r="K868" s="22">
        <f>IF('Statistika podle krajů'!K868="","",'Statistika podle krajů'!K868/'podle krajů na 100tis.obyvatel'!K$5*100000)</f>
        <v>6.0806609482300367</v>
      </c>
      <c r="L868" s="22">
        <f>IF('Statistika podle krajů'!L868="","",'Statistika podle krajů'!L868/'podle krajů na 100tis.obyvatel'!L$5*100000)</f>
        <v>2.8523753155440192</v>
      </c>
      <c r="M868" s="22">
        <f>IF('Statistika podle krajů'!M868="","",'Statistika podle krajů'!M868/'podle krajů na 100tis.obyvatel'!M$5*100000)</f>
        <v>5.5378432473912804</v>
      </c>
      <c r="N868" s="22">
        <f>IF('Statistika podle krajů'!N868="","",'Statistika podle krajů'!N868/'podle krajů na 100tis.obyvatel'!N$5*100000)</f>
        <v>2.5748641759147204</v>
      </c>
      <c r="O868" s="23">
        <f>IF('Statistika podle krajů'!O868="","",'Statistika podle krajů'!O868/'podle krajů na 100tis.obyvatel'!O$5*100000)</f>
        <v>6.6636735666229923</v>
      </c>
      <c r="Q868" s="24">
        <f>IF('Statistika podle krajů'!Q868="","",'Statistika podle krajů'!Q868/'podle krajů na 100tis.obyvatel'!$Q$5*100000)</f>
        <v>8.1915559832536911</v>
      </c>
    </row>
    <row r="869" spans="1:17" x14ac:dyDescent="0.2">
      <c r="A869" s="13">
        <v>44825</v>
      </c>
      <c r="B869" s="22">
        <f>IF('Statistika podle krajů'!B869="","",'Statistika podle krajů'!B869/'podle krajů na 100tis.obyvatel'!B$5*100000)</f>
        <v>34.433883545512003</v>
      </c>
      <c r="C869" s="22">
        <f>IF('Statistika podle krajů'!C869="","",'Statistika podle krajů'!C869/'podle krajů na 100tis.obyvatel'!C$5*100000)</f>
        <v>7.5804557081192447</v>
      </c>
      <c r="D869" s="22">
        <f>IF('Statistika podle krajů'!D869="","",'Statistika podle krajů'!D869/'podle krajů na 100tis.obyvatel'!D$5*100000)</f>
        <v>1.8631139154425749</v>
      </c>
      <c r="E869" s="22">
        <f>IF('Statistika podle krajů'!E869="","",'Statistika podle krajů'!E869/'podle krajů na 100tis.obyvatel'!E$5*100000)</f>
        <v>2.7123287206793028</v>
      </c>
      <c r="F869" s="22">
        <f>IF('Statistika podle krajů'!F869="","",'Statistika podle krajů'!F869/'podle krajů na 100tis.obyvatel'!F$5*100000)</f>
        <v>1.6968479352754322</v>
      </c>
      <c r="G869" s="22">
        <f>IF('Statistika podle krajů'!G869="","",'Statistika podle krajů'!G869/'podle krajů na 100tis.obyvatel'!G$5*100000)</f>
        <v>3.2888125559554915</v>
      </c>
      <c r="H869" s="22">
        <f>IF('Statistika podle krajů'!H869="","",'Statistika podle krajů'!H869/'podle krajů na 100tis.obyvatel'!H$5*100000)</f>
        <v>6.0853298474159887</v>
      </c>
      <c r="I869" s="22">
        <f>IF('Statistika podle krajů'!I869="","",'Statistika podle krajů'!I869/'podle krajů na 100tis.obyvatel'!I$5*100000)</f>
        <v>2.3565794792684449</v>
      </c>
      <c r="J869" s="22">
        <f>IF('Statistika podle krajů'!J869="","",'Statistika podle krajů'!J869/'podle krajů na 100tis.obyvatel'!J$5*100000)</f>
        <v>1.5306259112007379</v>
      </c>
      <c r="K869" s="22">
        <f>IF('Statistika podle krajů'!K869="","",'Statistika podle krajů'!K869/'podle krajů na 100tis.obyvatel'!K$5*100000)</f>
        <v>6.6691120077361701</v>
      </c>
      <c r="L869" s="22">
        <f>IF('Statistika podle krajů'!L869="","",'Statistika podle krajů'!L869/'podle krajů na 100tis.obyvatel'!L$5*100000)</f>
        <v>3.1040554904449622</v>
      </c>
      <c r="M869" s="22">
        <f>IF('Statistika podle krajů'!M869="","",'Statistika podle krajů'!M869/'podle krajů na 100tis.obyvatel'!M$5*100000)</f>
        <v>6.1707396185217114</v>
      </c>
      <c r="N869" s="22">
        <f>IF('Statistika podle krajů'!N869="","",'Statistika podle krajů'!N869/'podle krajů na 100tis.obyvatel'!N$5*100000)</f>
        <v>2.4032065641870726</v>
      </c>
      <c r="O869" s="23">
        <f>IF('Statistika podle krajů'!O869="","",'Statistika podle krajů'!O869/'podle krajů na 100tis.obyvatel'!O$5*100000)</f>
        <v>6.7469694862057787</v>
      </c>
      <c r="Q869" s="24">
        <f>IF('Statistika podle krajů'!Q869="","",'Statistika podle krajů'!Q869/'podle krajů na 100tis.obyvatel'!$Q$5*100000)</f>
        <v>8.172853800643523</v>
      </c>
    </row>
    <row r="870" spans="1:17" ht="13.5" thickBot="1" x14ac:dyDescent="0.25">
      <c r="A870" s="41">
        <v>44832</v>
      </c>
      <c r="B870" s="42">
        <f>IF('Statistika podle krajů'!B870="","",'Statistika podle krajů'!B870/'podle krajů na 100tis.obyvatel'!B$5*100000)</f>
        <v>33.905293227927395</v>
      </c>
      <c r="C870" s="43">
        <f>IF('Statistika podle krajů'!C870="","",'Statistika podle krajů'!C870/'podle krajů na 100tis.obyvatel'!C$5*100000)</f>
        <v>7.869234973190455</v>
      </c>
      <c r="D870" s="43">
        <f>IF('Statistika podle krajů'!D870="","",'Statistika podle krajů'!D870/'podle krajů na 100tis.obyvatel'!D$5*100000)</f>
        <v>1.5525949295354793</v>
      </c>
      <c r="E870" s="43">
        <f>IF('Statistika podle krajů'!E870="","",'Statistika podle krajů'!E870/'podle krajů na 100tis.obyvatel'!E$5*100000)</f>
        <v>3.5599314458915847</v>
      </c>
      <c r="F870" s="43">
        <f>IF('Statistika podle krajů'!F870="","",'Statistika podle krajů'!F870/'podle krajů na 100tis.obyvatel'!F$5*100000)</f>
        <v>1.6968479352754322</v>
      </c>
      <c r="G870" s="43">
        <f>IF('Statistika podle krajů'!G870="","",'Statistika podle krajů'!G870/'podle krajů na 100tis.obyvatel'!G$5*100000)</f>
        <v>3.1670046835126957</v>
      </c>
      <c r="H870" s="43">
        <f>IF('Statistika podle krajů'!H870="","",'Statistika podle krajů'!H870/'podle krajů na 100tis.obyvatel'!H$5*100000)</f>
        <v>6.0853298474159887</v>
      </c>
      <c r="I870" s="43">
        <f>IF('Statistika podle krajů'!I870="","",'Statistika podle krajů'!I870/'podle krajů na 100tis.obyvatel'!I$5*100000)</f>
        <v>3.0816808575048902</v>
      </c>
      <c r="J870" s="43">
        <f>IF('Statistika podle krajů'!J870="","",'Statistika podle krajů'!J870/'podle krajů na 100tis.obyvatel'!J$5*100000)</f>
        <v>1.7219541501008302</v>
      </c>
      <c r="K870" s="43">
        <f>IF('Statistika podle krajů'!K870="","",'Statistika podle krajů'!K870/'podle krajů na 100tis.obyvatel'!K$5*100000)</f>
        <v>6.4729616545674595</v>
      </c>
      <c r="L870" s="43">
        <f>IF('Statistika podle krajů'!L870="","",'Statistika podle krajů'!L870/'podle krajů na 100tis.obyvatel'!L$5*100000)</f>
        <v>2.8523753155440192</v>
      </c>
      <c r="M870" s="43">
        <f>IF('Statistika podle krajů'!M870="","",'Statistika podle krajů'!M870/'podle krajů na 100tis.obyvatel'!M$5*100000)</f>
        <v>5.8542914329564963</v>
      </c>
      <c r="N870" s="43">
        <f>IF('Statistika podle krajů'!N870="","",'Statistika podle krajů'!N870/'podle krajů na 100tis.obyvatel'!N$5*100000)</f>
        <v>2.2315489524594243</v>
      </c>
      <c r="O870" s="44">
        <f>IF('Statistika podle krajů'!O870="","",'Statistika podle krajů'!O870/'podle krajů na 100tis.obyvatel'!O$5*100000)</f>
        <v>6.7469694862057787</v>
      </c>
      <c r="Q870" s="45">
        <f>IF('Statistika podle krajů'!Q870="","",'Statistika podle krajů'!Q870/'podle krajů na 100tis.obyvatel'!$Q$5*100000)</f>
        <v>8.1448005267282717</v>
      </c>
    </row>
    <row r="871" spans="1:17" ht="13.5" thickTop="1" x14ac:dyDescent="0.2">
      <c r="A871" s="35">
        <v>44839</v>
      </c>
      <c r="B871" s="22">
        <f>IF('Statistika podle krajů'!B871="","",'Statistika podle krajů'!B871/'podle krajů na 100tis.obyvatel'!B$5*100000)</f>
        <v>33.376702910342772</v>
      </c>
      <c r="C871" s="22">
        <f>IF('Statistika podle krajů'!C871="","",'Statistika podle krajů'!C871/'podle krajů na 100tis.obyvatel'!C$5*100000)</f>
        <v>7.3638712593158395</v>
      </c>
      <c r="D871" s="22">
        <f>IF('Statistika podle krajů'!D871="","",'Statistika podle krajů'!D871/'podle krajů na 100tis.obyvatel'!D$5*100000)</f>
        <v>3.1051898590709586</v>
      </c>
      <c r="E871" s="22">
        <f>IF('Statistika podle krajů'!E871="","",'Statistika podle krajů'!E871/'podle krajů na 100tis.obyvatel'!E$5*100000)</f>
        <v>3.2208903558066719</v>
      </c>
      <c r="F871" s="22">
        <f>IF('Statistika podle krajů'!F871="","",'Statistika podle krajů'!F871/'podle krajů na 100tis.obyvatel'!F$5*100000)</f>
        <v>1.6968479352754322</v>
      </c>
      <c r="G871" s="22">
        <f>IF('Statistika podle krajů'!G871="","",'Statistika podle krajů'!G871/'podle krajů na 100tis.obyvatel'!G$5*100000)</f>
        <v>2.5579653212987155</v>
      </c>
      <c r="H871" s="22">
        <f>IF('Statistika podle krajů'!H871="","",'Statistika podle krajů'!H871/'podle krajů na 100tis.obyvatel'!H$5*100000)</f>
        <v>6.0853298474159887</v>
      </c>
      <c r="I871" s="22">
        <f>IF('Statistika podle krajů'!I871="","",'Statistika podle krajů'!I871/'podle krajů na 100tis.obyvatel'!I$5*100000)</f>
        <v>1.8127534455911118</v>
      </c>
      <c r="J871" s="22">
        <f>IF('Statistika podle krajů'!J871="","",'Statistika podle krajů'!J871/'podle krajů na 100tis.obyvatel'!J$5*100000)</f>
        <v>1.3392976723006456</v>
      </c>
      <c r="K871" s="22">
        <f>IF('Statistika podle krajů'!K871="","",'Statistika podle krajů'!K871/'podle krajů na 100tis.obyvatel'!K$5*100000)</f>
        <v>6.8652623609048806</v>
      </c>
      <c r="L871" s="22">
        <f>IF('Statistika podle krajů'!L871="","",'Statistika podle krajů'!L871/'podle krajů na 100tis.obyvatel'!L$5*100000)</f>
        <v>2.6845885322767238</v>
      </c>
      <c r="M871" s="22">
        <f>IF('Statistika podle krajů'!M871="","",'Statistika podle krajů'!M871/'podle krajů na 100tis.obyvatel'!M$5*100000)</f>
        <v>6.1707396185217114</v>
      </c>
      <c r="N871" s="22">
        <f>IF('Statistika podle krajů'!N871="","",'Statistika podle krajů'!N871/'podle krajů na 100tis.obyvatel'!N$5*100000)</f>
        <v>2.7465217876423687</v>
      </c>
      <c r="O871" s="23">
        <f>IF('Statistika podle krajů'!O871="","",'Statistika podle krajů'!O871/'podle krajů na 100tis.obyvatel'!O$5*100000)</f>
        <v>5.9973062099606924</v>
      </c>
      <c r="Q871" s="24">
        <f>IF('Statistika podle krajů'!Q871="","",'Statistika podle krajů'!Q871/'podle krajů na 100tis.obyvatel'!$Q$5*100000)</f>
        <v>7.9203743354062519</v>
      </c>
    </row>
    <row r="872" spans="1:17" x14ac:dyDescent="0.2">
      <c r="A872" s="13">
        <v>44846</v>
      </c>
      <c r="B872" s="22">
        <f>IF('Statistika podle krajů'!B872="","",'Statistika podle krajů'!B872/'podle krajů na 100tis.obyvatel'!B$5*100000)</f>
        <v>34.131831935463659</v>
      </c>
      <c r="C872" s="22">
        <f>IF('Statistika podle krajů'!C872="","",'Statistika podle krajů'!C872/'podle krajů na 100tis.obyvatel'!C$5*100000)</f>
        <v>7.9414297894582573</v>
      </c>
      <c r="D872" s="22">
        <f>IF('Statistika podle krajů'!D872="","",'Statistika podle krajů'!D872/'podle krajů na 100tis.obyvatel'!D$5*100000)</f>
        <v>1.7078544224890269</v>
      </c>
      <c r="E872" s="22">
        <f>IF('Statistika podle krajů'!E872="","",'Statistika podle krajů'!E872/'podle krajů na 100tis.obyvatel'!E$5*100000)</f>
        <v>2.2037670855519336</v>
      </c>
      <c r="F872" s="22">
        <f>IF('Statistika podle krajů'!F872="","",'Statistika podle krajů'!F872/'podle krajů na 100tis.obyvatel'!F$5*100000)</f>
        <v>1.6968479352754322</v>
      </c>
      <c r="G872" s="22">
        <f>IF('Statistika podle krajů'!G872="","",'Statistika podle krajů'!G872/'podle krajů na 100tis.obyvatel'!G$5*100000)</f>
        <v>2.0707338315275319</v>
      </c>
      <c r="H872" s="22">
        <f>IF('Statistika podle krajů'!H872="","",'Statistika podle krajů'!H872/'podle krajů na 100tis.obyvatel'!H$5*100000)</f>
        <v>6.3107124343573213</v>
      </c>
      <c r="I872" s="22">
        <f>IF('Statistika podle krajů'!I872="","",'Statistika podle krajů'!I872/'podle krajů na 100tis.obyvatel'!I$5*100000)</f>
        <v>1.8127534455911118</v>
      </c>
      <c r="J872" s="22">
        <f>IF('Statistika podle krajů'!J872="","",'Statistika podle krajů'!J872/'podle krajů na 100tis.obyvatel'!J$5*100000)</f>
        <v>1.1479694334005532</v>
      </c>
      <c r="K872" s="22">
        <f>IF('Statistika podle krajů'!K872="","",'Statistika podle krajů'!K872/'podle krajů na 100tis.obyvatel'!K$5*100000)</f>
        <v>5.8845105950613261</v>
      </c>
      <c r="L872" s="22">
        <f>IF('Statistika podle krajů'!L872="","",'Statistika podle krajů'!L872/'podle krajů na 100tis.obyvatel'!L$5*100000)</f>
        <v>2.7684819239103717</v>
      </c>
      <c r="M872" s="22">
        <f>IF('Statistika podle krajů'!M872="","",'Statistika podle krajů'!M872/'podle krajů na 100tis.obyvatel'!M$5*100000)</f>
        <v>5.6960673401738884</v>
      </c>
      <c r="N872" s="22">
        <f>IF('Statistika podle krajů'!N872="","",'Statistika podle krajů'!N872/'podle krajů na 100tis.obyvatel'!N$5*100000)</f>
        <v>1.5449185055488321</v>
      </c>
      <c r="O872" s="23">
        <f>IF('Statistika podle krajů'!O872="","",'Statistika podle krajů'!O872/'podle krajů na 100tis.obyvatel'!O$5*100000)</f>
        <v>6.2471939687090545</v>
      </c>
      <c r="Q872" s="24">
        <f>IF('Statistika podle krajů'!Q872="","",'Statistika podle krajů'!Q872/'podle krajů na 100tis.obyvatel'!$Q$5*100000)</f>
        <v>7.8081612397452425</v>
      </c>
    </row>
    <row r="873" spans="1:17" x14ac:dyDescent="0.2">
      <c r="A873" s="13">
        <v>44853</v>
      </c>
      <c r="B873" s="22">
        <f>IF('Statistika podle krajů'!B873="","",'Statistika podle krajů'!B873/'podle krajů na 100tis.obyvatel'!B$5*100000)</f>
        <v>34.131831935463659</v>
      </c>
      <c r="C873" s="22">
        <f>IF('Statistika podle krajů'!C873="","",'Statistika podle krajů'!C873/'podle krajů na 100tis.obyvatel'!C$5*100000)</f>
        <v>7.652650524387048</v>
      </c>
      <c r="D873" s="22">
        <f>IF('Statistika podle krajů'!D873="","",'Statistika podle krajů'!D873/'podle krajů na 100tis.obyvatel'!D$5*100000)</f>
        <v>0.93155695772128744</v>
      </c>
      <c r="E873" s="22">
        <f>IF('Statistika podle krajů'!E873="","",'Statistika podle krajů'!E873/'podle krajů na 100tis.obyvatel'!E$5*100000)</f>
        <v>1.3561643603396514</v>
      </c>
      <c r="F873" s="22">
        <f>IF('Statistika podle krajů'!F873="","",'Statistika podle krajů'!F873/'podle krajů na 100tis.obyvatel'!F$5*100000)</f>
        <v>1.3574783482203459</v>
      </c>
      <c r="G873" s="22">
        <f>IF('Statistika podle krajů'!G873="","",'Statistika podle krajů'!G873/'podle krajů na 100tis.obyvatel'!G$5*100000)</f>
        <v>1.7053102141991436</v>
      </c>
      <c r="H873" s="22">
        <f>IF('Statistika podle krajů'!H873="","",'Statistika podle krajů'!H873/'podle krajů na 100tis.obyvatel'!H$5*100000)</f>
        <v>5.8599472604746552</v>
      </c>
      <c r="I873" s="22">
        <f>IF('Statistika podle krajů'!I873="","",'Statistika podle krajů'!I873/'podle krajů na 100tis.obyvatel'!I$5*100000)</f>
        <v>1.6314781010320005</v>
      </c>
      <c r="J873" s="22">
        <f>IF('Statistika podle krajů'!J873="","",'Statistika podle krajů'!J873/'podle krajů na 100tis.obyvatel'!J$5*100000)</f>
        <v>1.1479694334005532</v>
      </c>
      <c r="K873" s="22">
        <f>IF('Statistika podle krajů'!K873="","",'Statistika podle krajů'!K873/'podle krajů na 100tis.obyvatel'!K$5*100000)</f>
        <v>5.492209888723905</v>
      </c>
      <c r="L873" s="22">
        <f>IF('Statistika podle krajů'!L873="","",'Statistika podle krajů'!L873/'podle krajů na 100tis.obyvatel'!L$5*100000)</f>
        <v>2.3490149657421338</v>
      </c>
      <c r="M873" s="22">
        <f>IF('Statistika podle krajů'!M873="","",'Statistika podle krajů'!M873/'podle krajů na 100tis.obyvatel'!M$5*100000)</f>
        <v>6.4871878040869282</v>
      </c>
      <c r="N873" s="22">
        <f>IF('Statistika podle krajů'!N873="","",'Statistika podle krajů'!N873/'podle krajů na 100tis.obyvatel'!N$5*100000)</f>
        <v>1.7165761172764804</v>
      </c>
      <c r="O873" s="23">
        <f>IF('Statistika podle krajů'!O873="","",'Statistika podle krajů'!O873/'podle krajů na 100tis.obyvatel'!O$5*100000)</f>
        <v>6.0806021295434807</v>
      </c>
      <c r="Q873" s="24">
        <f>IF('Statistika podle krajů'!Q873="","",'Statistika podle krajů'!Q873/'podle krajů na 100tis.obyvatel'!$Q$5*100000)</f>
        <v>7.5837350484232235</v>
      </c>
    </row>
    <row r="874" spans="1:17" ht="13.5" thickBot="1" x14ac:dyDescent="0.25">
      <c r="A874" s="41">
        <v>44860</v>
      </c>
      <c r="B874" s="42">
        <f>IF('Statistika podle krajů'!B874="","",'Statistika podle krajů'!B874/'podle krajů na 100tis.obyvatel'!B$5*100000)</f>
        <v>32.848112592758163</v>
      </c>
      <c r="C874" s="43">
        <f>IF('Statistika podle krajů'!C874="","",'Statistika podle krajů'!C874/'podle krajů na 100tis.obyvatel'!C$5*100000)</f>
        <v>7.5082608918514433</v>
      </c>
      <c r="D874" s="43">
        <f>IF('Statistika podle krajů'!D874="","",'Statistika podle krajů'!D874/'podle krajů na 100tis.obyvatel'!D$5*100000)</f>
        <v>1.7078544224890269</v>
      </c>
      <c r="E874" s="43">
        <f>IF('Statistika podle krajů'!E874="","",'Statistika podle krajů'!E874/'podle krajů na 100tis.obyvatel'!E$5*100000)</f>
        <v>1.0171232702547384</v>
      </c>
      <c r="F874" s="43">
        <f>IF('Statistika podle krajů'!F874="","",'Statistika podle krajů'!F874/'podle krajů na 100tis.obyvatel'!F$5*100000)</f>
        <v>0.67873917411017293</v>
      </c>
      <c r="G874" s="43">
        <f>IF('Statistika podle krajů'!G874="","",'Statistika podle krajů'!G874/'podle krajů na 100tis.obyvatel'!G$5*100000)</f>
        <v>2.1925417039703277</v>
      </c>
      <c r="H874" s="43">
        <f>IF('Statistika podle krajů'!H874="","",'Statistika podle krajů'!H874/'podle krajů na 100tis.obyvatel'!H$5*100000)</f>
        <v>4.0568865649439925</v>
      </c>
      <c r="I874" s="43">
        <f>IF('Statistika podle krajů'!I874="","",'Statistika podle krajů'!I874/'podle krajů na 100tis.obyvatel'!I$5*100000)</f>
        <v>1.4502027564728894</v>
      </c>
      <c r="J874" s="43">
        <f>IF('Statistika podle krajů'!J874="","",'Statistika podle krajů'!J874/'podle krajů na 100tis.obyvatel'!J$5*100000)</f>
        <v>0.76531295560036894</v>
      </c>
      <c r="K874" s="43">
        <f>IF('Statistika podle krajů'!K874="","",'Statistika podle krajů'!K874/'podle krajů na 100tis.obyvatel'!K$5*100000)</f>
        <v>4.7076084760490611</v>
      </c>
      <c r="L874" s="43">
        <f>IF('Statistika podle krajů'!L874="","",'Statistika podle krajů'!L874/'podle krajů na 100tis.obyvatel'!L$5*100000)</f>
        <v>2.2651215741084858</v>
      </c>
      <c r="M874" s="43">
        <f>IF('Statistika podle krajů'!M874="","",'Statistika podle krajů'!M874/'podle krajů na 100tis.obyvatel'!M$5*100000)</f>
        <v>5.3796191546086725</v>
      </c>
      <c r="N874" s="43">
        <f>IF('Statistika podle krajů'!N874="","",'Statistika podle krajů'!N874/'podle krajů na 100tis.obyvatel'!N$5*100000)</f>
        <v>1.3732608938211843</v>
      </c>
      <c r="O874" s="44">
        <f>IF('Statistika podle krajů'!O874="","",'Statistika podle krajů'!O874/'podle krajů na 100tis.obyvatel'!O$5*100000)</f>
        <v>5.2476429337156061</v>
      </c>
      <c r="Q874" s="45">
        <f>IF('Statistika podle krajů'!Q874="","",'Statistika podle krajů'!Q874/'podle krajů na 100tis.obyvatel'!$Q$5*100000)</f>
        <v>7.1255315744741017</v>
      </c>
    </row>
    <row r="875" spans="1:17" ht="13.5" thickTop="1" x14ac:dyDescent="0.2">
      <c r="A875" s="13">
        <v>44867</v>
      </c>
      <c r="B875" s="22">
        <f>IF('Statistika podle krajů'!B875="","",'Statistika podle krajů'!B875/'podle krajů na 100tis.obyvatel'!B$5*100000)</f>
        <v>32.017470665125195</v>
      </c>
      <c r="C875" s="22">
        <f>IF('Statistika podle krajů'!C875="","",'Statistika podle krajů'!C875/'podle krajů na 100tis.obyvatel'!C$5*100000)</f>
        <v>7.1472868105124325</v>
      </c>
      <c r="D875" s="22">
        <f>IF('Statistika podle krajů'!D875="","",'Statistika podle krajů'!D875/'podle krajů na 100tis.obyvatel'!D$5*100000)</f>
        <v>1.0868164506748355</v>
      </c>
      <c r="E875" s="22">
        <f>IF('Statistika podle krajů'!E875="","",'Statistika podle krajů'!E875/'podle krajů na 100tis.obyvatel'!E$5*100000)</f>
        <v>0.33904109008491284</v>
      </c>
      <c r="F875" s="22">
        <f>IF('Statistika podle krajů'!F875="","",'Statistika podle krajů'!F875/'podle krajů na 100tis.obyvatel'!F$5*100000)</f>
        <v>0.33936958705508646</v>
      </c>
      <c r="G875" s="22">
        <f>IF('Statistika podle krajů'!G875="","",'Statistika podle krajů'!G875/'podle krajů na 100tis.obyvatel'!G$5*100000)</f>
        <v>1.9489259590847356</v>
      </c>
      <c r="H875" s="22">
        <f>IF('Statistika podle krajů'!H875="","",'Statistika podle krajů'!H875/'podle krajů na 100tis.obyvatel'!H$5*100000)</f>
        <v>4.9584169127093238</v>
      </c>
      <c r="I875" s="22">
        <f>IF('Statistika podle krajů'!I875="","",'Statistika podle krajů'!I875/'podle krajů na 100tis.obyvatel'!I$5*100000)</f>
        <v>1.4502027564728894</v>
      </c>
      <c r="J875" s="22">
        <f>IF('Statistika podle krajů'!J875="","",'Statistika podle krajů'!J875/'podle krajů na 100tis.obyvatel'!J$5*100000)</f>
        <v>0.38265647780018447</v>
      </c>
      <c r="K875" s="22">
        <f>IF('Statistika podle krajů'!K875="","",'Statistika podle krajů'!K875/'podle krajů na 100tis.obyvatel'!K$5*100000)</f>
        <v>4.3153077697116391</v>
      </c>
      <c r="L875" s="22">
        <f>IF('Statistika podle krajů'!L875="","",'Statistika podle krajů'!L875/'podle krajů na 100tis.obyvatel'!L$5*100000)</f>
        <v>2.1812281824748383</v>
      </c>
      <c r="M875" s="22">
        <f>IF('Statistika podle krajů'!M875="","",'Statistika podle krajů'!M875/'podle krajů na 100tis.obyvatel'!M$5*100000)</f>
        <v>4.2720505051304158</v>
      </c>
      <c r="N875" s="22">
        <f>IF('Statistika podle krajů'!N875="","",'Statistika podle krajů'!N875/'podle krajů na 100tis.obyvatel'!N$5*100000)</f>
        <v>1.0299456703658882</v>
      </c>
      <c r="O875" s="23">
        <f>IF('Statistika podle krajů'!O875="","",'Statistika podle krajů'!O875/'podle krajů na 100tis.obyvatel'!O$5*100000)</f>
        <v>5.0810510945500313</v>
      </c>
      <c r="Q875" s="24">
        <f>IF('Statistika podle krajů'!Q875="","",'Statistika podle krajů'!Q875/'podle krajů na 100tis.obyvatel'!$Q$5*100000)</f>
        <v>6.7608390135758203</v>
      </c>
    </row>
    <row r="876" spans="1:17" x14ac:dyDescent="0.2">
      <c r="A876" s="13">
        <v>44874</v>
      </c>
      <c r="B876" s="22">
        <f>IF('Statistika podle krajů'!B876="","",'Statistika podle krajů'!B876/'podle krajů na 100tis.obyvatel'!B$5*100000)</f>
        <v>32.319522275173547</v>
      </c>
      <c r="C876" s="22">
        <f>IF('Statistika podle krajů'!C876="","",'Statistika podle krajů'!C876/'podle krajů na 100tis.obyvatel'!C$5*100000)</f>
        <v>6.9307023617090247</v>
      </c>
      <c r="D876" s="22">
        <f>IF('Statistika podle krajů'!D876="","",'Statistika podle krajů'!D876/'podle krajů na 100tis.obyvatel'!D$5*100000)</f>
        <v>1.0868164506748355</v>
      </c>
      <c r="E876" s="22">
        <f>IF('Statistika podle krajů'!E876="","",'Statistika podle krajů'!E876/'podle krajů na 100tis.obyvatel'!E$5*100000)</f>
        <v>0.33904109008491284</v>
      </c>
      <c r="F876" s="22">
        <f>IF('Statistika podle krajů'!F876="","",'Statistika podle krajů'!F876/'podle krajů na 100tis.obyvatel'!F$5*100000)</f>
        <v>0.33936958705508646</v>
      </c>
      <c r="G876" s="22">
        <f>IF('Statistika podle krajů'!G876="","",'Statistika podle krajů'!G876/'podle krajů na 100tis.obyvatel'!G$5*100000)</f>
        <v>0.97446297954236782</v>
      </c>
      <c r="H876" s="22">
        <f>IF('Statistika podle krajů'!H876="","",'Statistika podle krajů'!H876/'podle krajů na 100tis.obyvatel'!H$5*100000)</f>
        <v>4.9584169127093238</v>
      </c>
      <c r="I876" s="22">
        <f>IF('Statistika podle krajů'!I876="","",'Statistika podle krajů'!I876/'podle krajů na 100tis.obyvatel'!I$5*100000)</f>
        <v>1.2689274119137781</v>
      </c>
      <c r="J876" s="22">
        <f>IF('Statistika podle krajů'!J876="","",'Statistika podle krajů'!J876/'podle krajů na 100tis.obyvatel'!J$5*100000)</f>
        <v>0.38265647780018447</v>
      </c>
      <c r="K876" s="22">
        <f>IF('Statistika podle krajů'!K876="","",'Statistika podle krajů'!K876/'podle krajů na 100tis.obyvatel'!K$5*100000)</f>
        <v>3.5307063570367956</v>
      </c>
      <c r="L876" s="22">
        <f>IF('Statistika podle krajů'!L876="","",'Statistika podle krajů'!L876/'podle krajů na 100tis.obyvatel'!L$5*100000)</f>
        <v>2.0973347908411903</v>
      </c>
      <c r="M876" s="22">
        <f>IF('Statistika podle krajů'!M876="","",'Statistika podle krajů'!M876/'podle krajů na 100tis.obyvatel'!M$5*100000)</f>
        <v>4.2720505051304158</v>
      </c>
      <c r="N876" s="22">
        <f>IF('Statistika podle krajů'!N876="","",'Statistika podle krajů'!N876/'podle krajů na 100tis.obyvatel'!N$5*100000)</f>
        <v>1.2016032820935363</v>
      </c>
      <c r="O876" s="23">
        <f>IF('Statistika podle krajů'!O876="","",'Statistika podle krajů'!O876/'podle krajů na 100tis.obyvatel'!O$5*100000)</f>
        <v>4.4979796574705198</v>
      </c>
      <c r="Q876" s="24">
        <f>IF('Statistika podle krajů'!Q876="","",'Statistika podle krajů'!Q876/'podle krajů na 100tis.obyvatel'!$Q$5*100000)</f>
        <v>6.5831682787792225</v>
      </c>
    </row>
    <row r="877" spans="1:17" x14ac:dyDescent="0.2">
      <c r="A877" s="13">
        <v>44881</v>
      </c>
      <c r="B877" s="22">
        <f>IF('Statistika podle krajů'!B877="","",'Statistika podle krajů'!B877/'podle krajů na 100tis.obyvatel'!B$5*100000)</f>
        <v>31.866444860101019</v>
      </c>
      <c r="C877" s="22">
        <f>IF('Statistika podle krajů'!C877="","",'Statistika podle krajů'!C877/'podle krajů na 100tis.obyvatel'!C$5*100000)</f>
        <v>6.7141179129056177</v>
      </c>
      <c r="D877" s="22">
        <f>IF('Statistika podle krajů'!D877="","",'Statistika podle krajů'!D877/'podle krajů na 100tis.obyvatel'!D$5*100000)</f>
        <v>0.93155695772128744</v>
      </c>
      <c r="E877" s="22">
        <f>IF('Statistika podle krajů'!E877="","",'Statistika podle krajů'!E877/'podle krajů na 100tis.obyvatel'!E$5*100000)</f>
        <v>0.16952054504245642</v>
      </c>
      <c r="F877" s="22">
        <f>IF('Statistika podle krajů'!F877="","",'Statistika podle krajů'!F877/'podle krajů na 100tis.obyvatel'!F$5*100000)</f>
        <v>0.33936958705508646</v>
      </c>
      <c r="G877" s="22">
        <f>IF('Statistika podle krajů'!G877="","",'Statistika podle krajů'!G877/'podle krajů na 100tis.obyvatel'!G$5*100000)</f>
        <v>0.85265510709957182</v>
      </c>
      <c r="H877" s="22">
        <f>IF('Statistika podle krajů'!H877="","",'Statistika podle krajů'!H877/'podle krajů na 100tis.obyvatel'!H$5*100000)</f>
        <v>4.0568865649439925</v>
      </c>
      <c r="I877" s="22">
        <f>IF('Statistika podle krajů'!I877="","",'Statistika podle krajů'!I877/'podle krajů na 100tis.obyvatel'!I$5*100000)</f>
        <v>1.4502027564728894</v>
      </c>
      <c r="J877" s="22">
        <f>IF('Statistika podle krajů'!J877="","",'Statistika podle krajů'!J877/'podle krajů na 100tis.obyvatel'!J$5*100000)</f>
        <v>0.19132823890009223</v>
      </c>
      <c r="K877" s="22">
        <f>IF('Statistika podle krajů'!K877="","",'Statistika podle krajů'!K877/'podle krajů na 100tis.obyvatel'!K$5*100000)</f>
        <v>3.334556003868085</v>
      </c>
      <c r="L877" s="22">
        <f>IF('Statistika podle krajů'!L877="","",'Statistika podle krajů'!L877/'podle krajů na 100tis.obyvatel'!L$5*100000)</f>
        <v>2.0134413992075433</v>
      </c>
      <c r="M877" s="22">
        <f>IF('Statistika podle krajů'!M877="","",'Statistika podle krajů'!M877/'podle krajů na 100tis.obyvatel'!M$5*100000)</f>
        <v>4.4302745979130247</v>
      </c>
      <c r="N877" s="22">
        <f>IF('Statistika podle krajů'!N877="","",'Statistika podle krajů'!N877/'podle krajů na 100tis.obyvatel'!N$5*100000)</f>
        <v>0.8582880586382402</v>
      </c>
      <c r="O877" s="23">
        <f>IF('Statistika podle krajů'!O877="","",'Statistika podle krajů'!O877/'podle krajů na 100tis.obyvatel'!O$5*100000)</f>
        <v>4.2480918987221576</v>
      </c>
      <c r="Q877" s="24">
        <f>IF('Statistika podle krajů'!Q877="","",'Statistika podle krajů'!Q877/'podle krajů na 100tis.obyvatel'!$Q$5*100000)</f>
        <v>6.3774442700673717</v>
      </c>
    </row>
    <row r="878" spans="1:17" x14ac:dyDescent="0.2">
      <c r="A878" s="50">
        <v>44888</v>
      </c>
      <c r="B878" s="22">
        <f>IF('Statistika podle krajů'!B878="","",'Statistika podle krajů'!B878/'podle krajů na 100tis.obyvatel'!B$5*100000)</f>
        <v>31.639906152564755</v>
      </c>
      <c r="C878" s="22">
        <f>IF('Statistika podle krajů'!C878="","",'Statistika podle krajů'!C878/'podle krajů na 100tis.obyvatel'!C$5*100000)</f>
        <v>6.6419230966378144</v>
      </c>
      <c r="D878" s="22">
        <f>IF('Statistika podle krajů'!D878="","",'Statistika podle krajů'!D878/'podle krajů na 100tis.obyvatel'!D$5*100000)</f>
        <v>0.62103797181419162</v>
      </c>
      <c r="E878" s="22">
        <f>IF('Statistika podle krajů'!E878="","",'Statistika podle krajů'!E878/'podle krajů na 100tis.obyvatel'!E$5*100000)</f>
        <v>0.33904109008491284</v>
      </c>
      <c r="F878" s="22">
        <f>IF('Statistika podle krajů'!F878="","",'Statistika podle krajů'!F878/'podle krajů na 100tis.obyvatel'!F$5*100000)</f>
        <v>0.33936958705508646</v>
      </c>
      <c r="G878" s="22">
        <f>IF('Statistika podle krajů'!G878="","",'Statistika podle krajů'!G878/'podle krajů na 100tis.obyvatel'!G$5*100000)</f>
        <v>0.85265510709957182</v>
      </c>
      <c r="H878" s="22">
        <f>IF('Statistika podle krajů'!H878="","",'Statistika podle krajů'!H878/'podle krajů na 100tis.obyvatel'!H$5*100000)</f>
        <v>3.8315039780026598</v>
      </c>
      <c r="I878" s="22">
        <f>IF('Statistika podle krajů'!I878="","",'Statistika podle krajů'!I878/'podle krajů na 100tis.obyvatel'!I$5*100000)</f>
        <v>1.4502027564728894</v>
      </c>
      <c r="J878" s="22">
        <f>IF('Statistika podle krajů'!J878="","",'Statistika podle krajů'!J878/'podle krajů na 100tis.obyvatel'!J$5*100000)</f>
        <v>0.19132823890009223</v>
      </c>
      <c r="K878" s="22">
        <f>IF('Statistika podle krajů'!K878="","",'Statistika podle krajů'!K878/'podle krajů na 100tis.obyvatel'!K$5*100000)</f>
        <v>3.334556003868085</v>
      </c>
      <c r="L878" s="22">
        <f>IF('Statistika podle krajů'!L878="","",'Statistika podle krajů'!L878/'podle krajů na 100tis.obyvatel'!L$5*100000)</f>
        <v>1.9295480075738953</v>
      </c>
      <c r="M878" s="22">
        <f>IF('Statistika podle krajů'!M878="","",'Statistika podle krajů'!M878/'podle krajů na 100tis.obyvatel'!M$5*100000)</f>
        <v>4.2720505051304158</v>
      </c>
      <c r="N878" s="22">
        <f>IF('Statistika podle krajů'!N878="","",'Statistika podle krajů'!N878/'podle krajů na 100tis.obyvatel'!N$5*100000)</f>
        <v>1.7165761172764804</v>
      </c>
      <c r="O878" s="23">
        <f>IF('Statistika podle krajů'!O878="","",'Statistika podle krajů'!O878/'podle krajů na 100tis.obyvatel'!O$5*100000)</f>
        <v>4.4979796574705198</v>
      </c>
      <c r="Q878" s="24">
        <f>IF('Statistika podle krajů'!Q878="","",'Statistika podle krajů'!Q878/'podle krajů na 100tis.obyvatel'!$Q$5*100000)</f>
        <v>6.3774442700673717</v>
      </c>
    </row>
    <row r="879" spans="1:17" ht="13.5" thickBot="1" x14ac:dyDescent="0.25">
      <c r="A879" s="41">
        <v>44895</v>
      </c>
      <c r="B879" s="42">
        <f>IF('Statistika podle krajů'!B879="","",'Statistika podle krajů'!B879/'podle krajů na 100tis.obyvatel'!B$5*100000)</f>
        <v>31.564393250052671</v>
      </c>
      <c r="C879" s="43">
        <f>IF('Statistika podle krajů'!C879="","",'Statistika podle krajů'!C879/'podle krajů na 100tis.obyvatel'!C$5*100000)</f>
        <v>6.7141179129056177</v>
      </c>
      <c r="D879" s="43">
        <f>IF('Statistika podle krajů'!D879="","",'Statistika podle krajů'!D879/'podle krajů na 100tis.obyvatel'!D$5*100000)</f>
        <v>0.46577847886064372</v>
      </c>
      <c r="E879" s="43">
        <f>IF('Statistika podle krajů'!E879="","",'Statistika podle krajů'!E879/'podle krajů na 100tis.obyvatel'!E$5*100000)</f>
        <v>0.84760272521228219</v>
      </c>
      <c r="F879" s="43">
        <f>IF('Statistika podle krajů'!F879="","",'Statistika podle krajů'!F879/'podle krajů na 100tis.obyvatel'!F$5*100000)</f>
        <v>0.33936958705508646</v>
      </c>
      <c r="G879" s="43">
        <f>IF('Statistika podle krajů'!G879="","",'Statistika podle krajů'!G879/'podle krajů na 100tis.obyvatel'!G$5*100000)</f>
        <v>0.60903936221397992</v>
      </c>
      <c r="H879" s="43">
        <f>IF('Statistika podle krajů'!H879="","",'Statistika podle krajů'!H879/'podle krajů na 100tis.obyvatel'!H$5*100000)</f>
        <v>3.6061213910613268</v>
      </c>
      <c r="I879" s="43">
        <f>IF('Statistika podle krajů'!I879="","",'Statistika podle krajů'!I879/'podle krajů na 100tis.obyvatel'!I$5*100000)</f>
        <v>1.4502027564728894</v>
      </c>
      <c r="J879" s="43">
        <f>IF('Statistika podle krajů'!J879="","",'Statistika podle krajů'!J879/'podle krajů na 100tis.obyvatel'!J$5*100000)</f>
        <v>0.38265647780018447</v>
      </c>
      <c r="K879" s="43">
        <f>IF('Statistika podle krajů'!K879="","",'Statistika podle krajů'!K879/'podle krajů na 100tis.obyvatel'!K$5*100000)</f>
        <v>3.138405650699374</v>
      </c>
      <c r="L879" s="43">
        <f>IF('Statistika podle krajů'!L879="","",'Statistika podle krajů'!L879/'podle krajů na 100tis.obyvatel'!L$5*100000)</f>
        <v>1.8456546159402478</v>
      </c>
      <c r="M879" s="43">
        <f>IF('Statistika podle krajů'!M879="","",'Statistika podle krajů'!M879/'podle krajů na 100tis.obyvatel'!M$5*100000)</f>
        <v>4.1138264123478088</v>
      </c>
      <c r="N879" s="43">
        <f>IF('Statistika podle krajů'!N879="","",'Statistika podle krajů'!N879/'podle krajů na 100tis.obyvatel'!N$5*100000)</f>
        <v>1.7165761172764804</v>
      </c>
      <c r="O879" s="44">
        <f>IF('Statistika podle krajů'!O879="","",'Statistika podle krajů'!O879/'podle krajů na 100tis.obyvatel'!O$5*100000)</f>
        <v>4.1647959791393694</v>
      </c>
      <c r="Q879" s="45">
        <f>IF('Statistika podle krajů'!Q879="","",'Statistika podle krajů'!Q879/'podle krajů na 100tis.obyvatel'!$Q$5*100000)</f>
        <v>6.3119866309317825</v>
      </c>
    </row>
    <row r="880" spans="1:17" ht="13.5" thickTop="1" x14ac:dyDescent="0.2">
      <c r="A880" s="35">
        <v>44902</v>
      </c>
      <c r="B880" s="22">
        <f>IF('Statistika podle krajů'!B880="","",'Statistika podle krajů'!B880/'podle krajů na 100tis.obyvatel'!B$5*100000)</f>
        <v>31.564393250052671</v>
      </c>
      <c r="C880" s="22">
        <f>IF('Statistika podle krajů'!C880="","",'Statistika podle krajů'!C880/'podle krajů na 100tis.obyvatel'!C$5*100000)</f>
        <v>6.8585075454412214</v>
      </c>
      <c r="D880" s="22">
        <f>IF('Statistika podle krajů'!D880="","",'Statistika podle krajů'!D880/'podle krajů na 100tis.obyvatel'!D$5*100000)</f>
        <v>0.62103797181419162</v>
      </c>
      <c r="E880" s="22">
        <f>IF('Statistika podle krajů'!E880="","",'Statistika podle krajů'!E880/'podle krajů na 100tis.obyvatel'!E$5*100000)</f>
        <v>0.33904109008491284</v>
      </c>
      <c r="F880" s="22">
        <f>IF('Statistika podle krajů'!F880="","",'Statistika podle krajů'!F880/'podle krajů na 100tis.obyvatel'!F$5*100000)</f>
        <v>0.33936958705508646</v>
      </c>
      <c r="G880" s="22">
        <f>IF('Statistika podle krajů'!G880="","",'Statistika podle krajů'!G880/'podle krajů na 100tis.obyvatel'!G$5*100000)</f>
        <v>0.60903936221397992</v>
      </c>
      <c r="H880" s="22">
        <f>IF('Statistika podle krajů'!H880="","",'Statistika podle krajů'!H880/'podle krajů na 100tis.obyvatel'!H$5*100000)</f>
        <v>3.6061213910613268</v>
      </c>
      <c r="I880" s="22">
        <f>IF('Statistika podle krajů'!I880="","",'Statistika podle krajů'!I880/'podle krajů na 100tis.obyvatel'!I$5*100000)</f>
        <v>1.4502027564728894</v>
      </c>
      <c r="J880" s="22">
        <f>IF('Statistika podle krajů'!J880="","",'Statistika podle krajů'!J880/'podle krajů na 100tis.obyvatel'!J$5*100000)</f>
        <v>0.57398471670027662</v>
      </c>
      <c r="K880" s="22">
        <f>IF('Statistika podle krajů'!K880="","",'Statistika podle krajů'!K880/'podle krajů na 100tis.obyvatel'!K$5*100000)</f>
        <v>2.5499545911932415</v>
      </c>
      <c r="L880" s="22">
        <f>IF('Statistika podle krajů'!L880="","",'Statistika podle krajů'!L880/'podle krajů na 100tis.obyvatel'!L$5*100000)</f>
        <v>1.8456546159402478</v>
      </c>
      <c r="M880" s="22">
        <f>IF('Statistika podle krajů'!M880="","",'Statistika podle krajů'!M880/'podle krajů na 100tis.obyvatel'!M$5*100000)</f>
        <v>3.6391541339999844</v>
      </c>
      <c r="N880" s="22">
        <f>IF('Statistika podle krajů'!N880="","",'Statistika podle krajů'!N880/'podle krajů na 100tis.obyvatel'!N$5*100000)</f>
        <v>1.0299456703658882</v>
      </c>
      <c r="O880" s="23">
        <f>IF('Statistika podle krajů'!O880="","",'Statistika podle krajů'!O880/'podle krajů na 100tis.obyvatel'!O$5*100000)</f>
        <v>3.9149082203910077</v>
      </c>
      <c r="Q880" s="24">
        <f>IF('Statistika podle krajů'!Q880="","",'Statistika podle krajů'!Q880/'podle krajů na 100tis.obyvatel'!$Q$5*100000)</f>
        <v>6.199773535270773</v>
      </c>
    </row>
    <row r="881" spans="1:17" x14ac:dyDescent="0.2">
      <c r="A881" s="13">
        <v>44909</v>
      </c>
      <c r="B881" s="22">
        <f>IF('Statistika podle krajů'!B881="","",'Statistika podle krajů'!B881/'podle krajů na 100tis.obyvatel'!B$5*100000)</f>
        <v>31.488880347540583</v>
      </c>
      <c r="C881" s="22">
        <f>IF('Statistika podle krajů'!C881="","",'Statistika podle krajů'!C881/'podle krajů na 100tis.obyvatel'!C$5*100000)</f>
        <v>6.7141179129056177</v>
      </c>
      <c r="D881" s="22">
        <f>IF('Statistika podle krajů'!D881="","",'Statistika podle krajů'!D881/'podle krajů na 100tis.obyvatel'!D$5*100000)</f>
        <v>0.31051898590709581</v>
      </c>
      <c r="E881" s="22">
        <f>IF('Statistika podle krajů'!E881="","",'Statistika podle krajů'!E881/'podle krajů na 100tis.obyvatel'!E$5*100000)</f>
        <v>0.33904109008491284</v>
      </c>
      <c r="F881" s="22">
        <f>IF('Statistika podle krajů'!F881="","",'Statistika podle krajů'!F881/'podle krajů na 100tis.obyvatel'!F$5*100000)</f>
        <v>0.33936958705508646</v>
      </c>
      <c r="G881" s="22">
        <f>IF('Statistika podle krajů'!G881="","",'Statistika podle krajů'!G881/'podle krajů na 100tis.obyvatel'!G$5*100000)</f>
        <v>0.48723148977118391</v>
      </c>
      <c r="H881" s="22">
        <f>IF('Statistika podle krajů'!H881="","",'Statistika podle krajů'!H881/'podle krajů na 100tis.obyvatel'!H$5*100000)</f>
        <v>3.8315039780026598</v>
      </c>
      <c r="I881" s="22">
        <f>IF('Statistika podle krajů'!I881="","",'Statistika podle krajů'!I881/'podle krajů na 100tis.obyvatel'!I$5*100000)</f>
        <v>1.4502027564728894</v>
      </c>
      <c r="J881" s="22">
        <f>IF('Statistika podle krajů'!J881="","",'Statistika podle krajů'!J881/'podle krajů na 100tis.obyvatel'!J$5*100000)</f>
        <v>0.76531295560036894</v>
      </c>
      <c r="K881" s="22">
        <f>IF('Statistika podle krajů'!K881="","",'Statistika podle krajů'!K881/'podle krajů na 100tis.obyvatel'!K$5*100000)</f>
        <v>2.5499545911932415</v>
      </c>
      <c r="L881" s="22">
        <f>IF('Statistika podle krajů'!L881="","",'Statistika podle krajů'!L881/'podle krajů na 100tis.obyvatel'!L$5*100000)</f>
        <v>1.6778678326729524</v>
      </c>
      <c r="M881" s="22">
        <f>IF('Statistika podle krajů'!M881="","",'Statistika podle krajů'!M881/'podle krajů na 100tis.obyvatel'!M$5*100000)</f>
        <v>3.480930041217376</v>
      </c>
      <c r="N881" s="22">
        <f>IF('Statistika podle krajů'!N881="","",'Statistika podle krajů'!N881/'podle krajů na 100tis.obyvatel'!N$5*100000)</f>
        <v>0.68663044691059216</v>
      </c>
      <c r="O881" s="23">
        <f>IF('Statistika podle krajů'!O881="","",'Statistika podle krajů'!O881/'podle krajů na 100tis.obyvatel'!O$5*100000)</f>
        <v>4.997755174967244</v>
      </c>
      <c r="Q881" s="24">
        <f>IF('Statistika podle krajů'!Q881="","",'Statistika podle krajů'!Q881/'podle krajů na 100tis.obyvatel'!$Q$5*100000)</f>
        <v>6.2371779004911101</v>
      </c>
    </row>
    <row r="882" spans="1:17" x14ac:dyDescent="0.2">
      <c r="A882" s="13">
        <v>44916</v>
      </c>
      <c r="B882" s="22">
        <f>IF('Statistika podle krajů'!B882="","",'Statistika podle krajů'!B882/'podle krajů na 100tis.obyvatel'!B$5*100000)</f>
        <v>30.507212614883443</v>
      </c>
      <c r="C882" s="22">
        <f>IF('Statistika podle krajů'!C882="","",'Statistika podle krajů'!C882/'podle krajů na 100tis.obyvatel'!C$5*100000)</f>
        <v>6.4253386478344092</v>
      </c>
      <c r="D882" s="22">
        <f>IF('Statistika podle krajů'!D882="","",'Statistika podle krajů'!D882/'podle krajů na 100tis.obyvatel'!D$5*100000)</f>
        <v>0.46577847886064372</v>
      </c>
      <c r="E882" s="22">
        <f>IF('Statistika podle krajů'!E882="","",'Statistika podle krajů'!E882/'podle krajů na 100tis.obyvatel'!E$5*100000)</f>
        <v>0.33904109008491284</v>
      </c>
      <c r="F882" s="22">
        <f>IF('Statistika podle krajů'!F882="","",'Statistika podle krajů'!F882/'podle krajů na 100tis.obyvatel'!F$5*100000)</f>
        <v>0.33936958705508646</v>
      </c>
      <c r="G882" s="22">
        <f>IF('Statistika podle krajů'!G882="","",'Statistika podle krajů'!G882/'podle krajů na 100tis.obyvatel'!G$5*100000)</f>
        <v>0.73084723465677581</v>
      </c>
      <c r="H882" s="22">
        <f>IF('Statistika podle krajů'!H882="","",'Statistika podle krajů'!H882/'podle krajů na 100tis.obyvatel'!H$5*100000)</f>
        <v>3.8315039780026598</v>
      </c>
      <c r="I882" s="22">
        <f>IF('Statistika podle krajů'!I882="","",'Statistika podle krajů'!I882/'podle krajů na 100tis.obyvatel'!I$5*100000)</f>
        <v>1.6314781010320005</v>
      </c>
      <c r="J882" s="22">
        <f>IF('Statistika podle krajů'!J882="","",'Statistika podle krajů'!J882/'podle krajů na 100tis.obyvatel'!J$5*100000)</f>
        <v>0.57398471670027662</v>
      </c>
      <c r="K882" s="22">
        <f>IF('Statistika podle krajů'!K882="","",'Statistika podle krajů'!K882/'podle krajů na 100tis.obyvatel'!K$5*100000)</f>
        <v>2.1576538848558195</v>
      </c>
      <c r="L882" s="22">
        <f>IF('Statistika podle krajů'!L882="","",'Statistika podle krajů'!L882/'podle krajů na 100tis.obyvatel'!L$5*100000)</f>
        <v>1.6778678326729524</v>
      </c>
      <c r="M882" s="22">
        <f>IF('Statistika podle krajů'!M882="","",'Statistika podle krajů'!M882/'podle krajů na 100tis.obyvatel'!M$5*100000)</f>
        <v>3.480930041217376</v>
      </c>
      <c r="N882" s="22">
        <f>IF('Statistika podle krajů'!N882="","",'Statistika podle krajů'!N882/'podle krajů na 100tis.obyvatel'!N$5*100000)</f>
        <v>0.68663044691059216</v>
      </c>
      <c r="O882" s="23">
        <f>IF('Statistika podle krajů'!O882="","",'Statistika podle krajů'!O882/'podle krajů na 100tis.obyvatel'!O$5*100000)</f>
        <v>4.5812755770533071</v>
      </c>
      <c r="Q882" s="24">
        <f>IF('Statistika podle krajů'!Q882="","",'Statistika podle krajů'!Q882/'podle krajů na 100tis.obyvatel'!$Q$5*100000)</f>
        <v>6.0408049830843433</v>
      </c>
    </row>
    <row r="883" spans="1:17" ht="13.5" thickBot="1" x14ac:dyDescent="0.25">
      <c r="A883" s="41">
        <v>44923</v>
      </c>
      <c r="B883" s="42">
        <f>IF('Statistika podle krajů'!B883="","",'Statistika podle krajů'!B883/'podle krajů na 100tis.obyvatel'!B$5*100000)</f>
        <v>30.129648102323003</v>
      </c>
      <c r="C883" s="43">
        <f>IF('Statistika podle krajů'!C883="","",'Statistika podle krajů'!C883/'podle krajů na 100tis.obyvatel'!C$5*100000)</f>
        <v>6.2087541990310013</v>
      </c>
      <c r="D883" s="43">
        <f>IF('Statistika podle krajů'!D883="","",'Statistika podle krajů'!D883/'podle krajů na 100tis.obyvatel'!D$5*100000)</f>
        <v>0.62103797181419162</v>
      </c>
      <c r="E883" s="43">
        <f>IF('Statistika podle krajů'!E883="","",'Statistika podle krajů'!E883/'podle krajů na 100tis.obyvatel'!E$5*100000)</f>
        <v>0.33904109008491284</v>
      </c>
      <c r="F883" s="43">
        <f>IF('Statistika podle krajů'!F883="","",'Statistika podle krajů'!F883/'podle krajů na 100tis.obyvatel'!F$5*100000)</f>
        <v>0.33936958705508646</v>
      </c>
      <c r="G883" s="43">
        <f>IF('Statistika podle krajů'!G883="","",'Statistika podle krajů'!G883/'podle krajů na 100tis.obyvatel'!G$5*100000)</f>
        <v>0.97446297954236782</v>
      </c>
      <c r="H883" s="43">
        <f>IF('Statistika podle krajů'!H883="","",'Statistika podle krajů'!H883/'podle krajů na 100tis.obyvatel'!H$5*100000)</f>
        <v>3.1553562171786607</v>
      </c>
      <c r="I883" s="43">
        <f>IF('Statistika podle krajů'!I883="","",'Statistika podle krajů'!I883/'podle krajů na 100tis.obyvatel'!I$5*100000)</f>
        <v>1.6314781010320005</v>
      </c>
      <c r="J883" s="43">
        <f>IF('Statistika podle krajů'!J883="","",'Statistika podle krajů'!J883/'podle krajů na 100tis.obyvatel'!J$5*100000)</f>
        <v>0.57398471670027662</v>
      </c>
      <c r="K883" s="43">
        <f>IF('Statistika podle krajů'!K883="","",'Statistika podle krajů'!K883/'podle krajů na 100tis.obyvatel'!K$5*100000)</f>
        <v>2.5499545911932415</v>
      </c>
      <c r="L883" s="43">
        <f>IF('Statistika podle krajů'!L883="","",'Statistika podle krajů'!L883/'podle krajů na 100tis.obyvatel'!L$5*100000)</f>
        <v>1.6778678326729524</v>
      </c>
      <c r="M883" s="43">
        <f>IF('Statistika podle krajů'!M883="","",'Statistika podle krajů'!M883/'podle krajů na 100tis.obyvatel'!M$5*100000)</f>
        <v>3.6391541339999844</v>
      </c>
      <c r="N883" s="43">
        <f>IF('Statistika podle krajů'!N883="","",'Statistika podle krajů'!N883/'podle krajů na 100tis.obyvatel'!N$5*100000)</f>
        <v>0.51497283518294412</v>
      </c>
      <c r="O883" s="44">
        <f>IF('Statistika podle krajů'!O883="","",'Statistika podle krajů'!O883/'podle krajů na 100tis.obyvatel'!O$5*100000)</f>
        <v>3.9149082203910077</v>
      </c>
      <c r="Q883" s="45">
        <f>IF('Statistika podle krajů'!Q883="","",'Statistika podle krajů'!Q883/'podle krajů na 100tis.obyvatel'!$Q$5*100000)</f>
        <v>5.9098897048131658</v>
      </c>
    </row>
    <row r="884" spans="1:17" ht="13.5" thickTop="1" x14ac:dyDescent="0.2">
      <c r="A884" s="35">
        <v>44930</v>
      </c>
      <c r="B884" s="22">
        <f>IF('Statistika podle krajů'!B884="","",'Statistika podle krajů'!B884/'podle krajů na 100tis.obyvatel'!B$5*100000)</f>
        <v>30.054135199810915</v>
      </c>
      <c r="C884" s="22">
        <f>IF('Statistika podle krajů'!C884="","",'Statistika podle krajů'!C884/'podle krajů na 100tis.obyvatel'!C$5*100000)</f>
        <v>6.1365593827631981</v>
      </c>
      <c r="D884" s="22">
        <f>IF('Statistika podle krajů'!D884="","",'Statistika podle krajů'!D884/'podle krajů na 100tis.obyvatel'!D$5*100000)</f>
        <v>0.15525949295354791</v>
      </c>
      <c r="E884" s="22">
        <f>IF('Statistika podle krajů'!E884="","",'Statistika podle krajů'!E884/'podle krajů na 100tis.obyvatel'!E$5*100000)</f>
        <v>0.33904109008491284</v>
      </c>
      <c r="F884" s="22">
        <f>IF('Statistika podle krajů'!F884="","",'Statistika podle krajů'!F884/'podle krajů na 100tis.obyvatel'!F$5*100000)</f>
        <v>0.33936958705508646</v>
      </c>
      <c r="G884" s="22">
        <f>IF('Statistika podle krajů'!G884="","",'Statistika podle krajů'!G884/'podle krajů na 100tis.obyvatel'!G$5*100000)</f>
        <v>0.97446297954236782</v>
      </c>
      <c r="H884" s="22">
        <f>IF('Statistika podle krajů'!H884="","",'Statistika podle krajů'!H884/'podle krajů na 100tis.obyvatel'!H$5*100000)</f>
        <v>3.1553562171786607</v>
      </c>
      <c r="I884" s="22">
        <f>IF('Statistika podle krajů'!I884="","",'Statistika podle krajů'!I884/'podle krajů na 100tis.obyvatel'!I$5*100000)</f>
        <v>1.087652067354667</v>
      </c>
      <c r="J884" s="22">
        <f>IF('Statistika podle krajů'!J884="","",'Statistika podle krajů'!J884/'podle krajů na 100tis.obyvatel'!J$5*100000)</f>
        <v>0.19132823890009223</v>
      </c>
      <c r="K884" s="22">
        <f>IF('Statistika podle krajů'!K884="","",'Statistika podle krajů'!K884/'podle krajů na 100tis.obyvatel'!K$5*100000)</f>
        <v>2.9422552975306631</v>
      </c>
      <c r="L884" s="22">
        <f>IF('Statistika podle krajů'!L884="","",'Statistika podle krajů'!L884/'podle krajů na 100tis.obyvatel'!L$5*100000)</f>
        <v>1.5939744410393049</v>
      </c>
      <c r="M884" s="22">
        <f>IF('Statistika podle krajů'!M884="","",'Statistika podle krajů'!M884/'podle krajů na 100tis.obyvatel'!M$5*100000)</f>
        <v>3.480930041217376</v>
      </c>
      <c r="N884" s="22">
        <f>IF('Statistika podle krajů'!N884="","",'Statistika podle krajů'!N884/'podle krajů na 100tis.obyvatel'!N$5*100000)</f>
        <v>0.34331522345529608</v>
      </c>
      <c r="O884" s="23">
        <f>IF('Statistika podle krajů'!O884="","",'Statistika podle krajů'!O884/'podle krajů na 100tis.obyvatel'!O$5*100000)</f>
        <v>3.9149082203910077</v>
      </c>
      <c r="Q884" s="24">
        <f>IF('Statistika podle krajů'!Q884="","",'Statistika podle krajů'!Q884/'podle krajů na 100tis.obyvatel'!$Q$5*100000)</f>
        <v>5.8070277004572404</v>
      </c>
    </row>
    <row r="885" spans="1:17" x14ac:dyDescent="0.2">
      <c r="A885" s="13">
        <v>44937</v>
      </c>
      <c r="B885" s="22">
        <f>IF('Statistika podle krajů'!B885="","",'Statistika podle krajů'!B885/'podle krajů na 100tis.obyvatel'!B$5*100000)</f>
        <v>30.280673907347179</v>
      </c>
      <c r="C885" s="22">
        <f>IF('Statistika podle krajů'!C885="","",'Statistika podle krajů'!C885/'podle krajů na 100tis.obyvatel'!C$5*100000)</f>
        <v>5.919974933959792</v>
      </c>
      <c r="D885" s="22">
        <f>IF('Statistika podle krajů'!D885="","",'Statistika podle krajů'!D885/'podle krajů na 100tis.obyvatel'!D$5*100000)</f>
        <v>0.15525949295354791</v>
      </c>
      <c r="E885" s="22">
        <f>IF('Statistika podle krajů'!E885="","",'Statistika podle krajů'!E885/'podle krajů na 100tis.obyvatel'!E$5*100000)</f>
        <v>0.33904109008491284</v>
      </c>
      <c r="F885" s="22">
        <f>IF('Statistika podle krajů'!F885="","",'Statistika podle krajů'!F885/'podle krajů na 100tis.obyvatel'!F$5*100000)</f>
        <v>0.33936958705508646</v>
      </c>
      <c r="G885" s="22">
        <f>IF('Statistika podle krajů'!G885="","",'Statistika podle krajů'!G885/'podle krajů na 100tis.obyvatel'!G$5*100000)</f>
        <v>0.85265510709957182</v>
      </c>
      <c r="H885" s="22">
        <f>IF('Statistika podle krajů'!H885="","",'Statistika podle krajů'!H885/'podle krajů na 100tis.obyvatel'!H$5*100000)</f>
        <v>2.4792084563546619</v>
      </c>
      <c r="I885" s="22">
        <f>IF('Statistika podle krajů'!I885="","",'Statistika podle krajů'!I885/'podle krajů na 100tis.obyvatel'!I$5*100000)</f>
        <v>1.087652067354667</v>
      </c>
      <c r="J885" s="22">
        <f>IF('Statistika podle krajů'!J885="","",'Statistika podle krajů'!J885/'podle krajů na 100tis.obyvatel'!J$5*100000)</f>
        <v>0.19132823890009223</v>
      </c>
      <c r="K885" s="22">
        <f>IF('Statistika podle krajů'!K885="","",'Statistika podle krajů'!K885/'podle krajů na 100tis.obyvatel'!K$5*100000)</f>
        <v>2.1576538848558195</v>
      </c>
      <c r="L885" s="22">
        <f>IF('Statistika podle krajů'!L885="","",'Statistika podle krajů'!L885/'podle krajů na 100tis.obyvatel'!L$5*100000)</f>
        <v>1.4261876577720096</v>
      </c>
      <c r="M885" s="22">
        <f>IF('Statistika podle krajů'!M885="","",'Statistika podle krajů'!M885/'podle krajů na 100tis.obyvatel'!M$5*100000)</f>
        <v>3.1644818556521601</v>
      </c>
      <c r="N885" s="22">
        <f>IF('Statistika podle krajů'!N885="","",'Statistika podle krajů'!N885/'podle krajů na 100tis.obyvatel'!N$5*100000)</f>
        <v>0.51497283518294412</v>
      </c>
      <c r="O885" s="23">
        <f>IF('Statistika podle krajů'!O885="","",'Statistika podle krajů'!O885/'podle krajů na 100tis.obyvatel'!O$5*100000)</f>
        <v>4.1647959791393694</v>
      </c>
      <c r="Q885" s="24">
        <f>IF('Statistika podle krajů'!Q885="","",'Statistika podle krajů'!Q885/'podle krajů na 100tis.obyvatel'!$Q$5*100000)</f>
        <v>5.732218970016568</v>
      </c>
    </row>
    <row r="886" spans="1:17" x14ac:dyDescent="0.2">
      <c r="A886" s="13">
        <v>44944</v>
      </c>
      <c r="B886" s="22">
        <f>IF('Statistika podle krajů'!B886="","",'Statistika podle krajů'!B886/'podle krajů na 100tis.obyvatel'!B$5*100000)</f>
        <v>30.129648102323003</v>
      </c>
      <c r="C886" s="22">
        <f>IF('Statistika podle krajů'!C886="","",'Statistika podle krajů'!C886/'podle krajů na 100tis.obyvatel'!C$5*100000)</f>
        <v>5.8477801176919897</v>
      </c>
      <c r="D886" s="22">
        <f>IF('Statistika podle krajů'!D886="","",'Statistika podle krajů'!D886/'podle krajů na 100tis.obyvatel'!D$5*100000)</f>
        <v>0.15525949295354791</v>
      </c>
      <c r="E886" s="22">
        <f>IF('Statistika podle krajů'!E886="","",'Statistika podle krajů'!E886/'podle krajů na 100tis.obyvatel'!E$5*100000)</f>
        <v>0.33904109008491284</v>
      </c>
      <c r="F886" s="22">
        <f>IF('Statistika podle krajů'!F886="","",'Statistika podle krajů'!F886/'podle krajů na 100tis.obyvatel'!F$5*100000)</f>
        <v>0.33936958705508646</v>
      </c>
      <c r="G886" s="22">
        <f>IF('Statistika podle krajů'!G886="","",'Statistika podle krajů'!G886/'podle krajů na 100tis.obyvatel'!G$5*100000)</f>
        <v>0.73084723465677581</v>
      </c>
      <c r="H886" s="22">
        <f>IF('Statistika podle krajů'!H886="","",'Statistika podle krajů'!H886/'podle krajů na 100tis.obyvatel'!H$5*100000)</f>
        <v>2.2538258694133293</v>
      </c>
      <c r="I886" s="22">
        <f>IF('Statistika podle krajů'!I886="","",'Statistika podle krajů'!I886/'podle krajů na 100tis.obyvatel'!I$5*100000)</f>
        <v>0.90637672279555592</v>
      </c>
      <c r="J886" s="22">
        <f>IF('Statistika podle krajů'!J886="","",'Statistika podle krajů'!J886/'podle krajů na 100tis.obyvatel'!J$5*100000)</f>
        <v>0.19132823890009223</v>
      </c>
      <c r="K886" s="22">
        <f>IF('Statistika podle krajů'!K886="","",'Statistika podle krajů'!K886/'podle krajů na 100tis.obyvatel'!K$5*100000)</f>
        <v>1.1769021190122653</v>
      </c>
      <c r="L886" s="22">
        <f>IF('Statistika podle krajů'!L886="","",'Statistika podle krajů'!L886/'podle krajů na 100tis.obyvatel'!L$5*100000)</f>
        <v>1.4261876577720096</v>
      </c>
      <c r="M886" s="22">
        <f>IF('Statistika podle krajů'!M886="","",'Statistika podle krajů'!M886/'podle krajů na 100tis.obyvatel'!M$5*100000)</f>
        <v>3.1644818556521601</v>
      </c>
      <c r="N886" s="22">
        <f>IF('Statistika podle krajů'!N886="","",'Statistika podle krajů'!N886/'podle krajů na 100tis.obyvatel'!N$5*100000)</f>
        <v>0.34331522345529608</v>
      </c>
      <c r="O886" s="23">
        <f>IF('Statistika podle krajů'!O886="","",'Statistika podle krajů'!O886/'podle krajů na 100tis.obyvatel'!O$5*100000)</f>
        <v>3.748316381225433</v>
      </c>
      <c r="Q886" s="24">
        <f>IF('Statistika podle krajů'!Q886="","",'Statistika podle krajů'!Q886/'podle krajů na 100tis.obyvatel'!$Q$5*100000)</f>
        <v>5.5732504178301374</v>
      </c>
    </row>
    <row r="887" spans="1:17" ht="13.5" thickBot="1" x14ac:dyDescent="0.25">
      <c r="A887" s="41">
        <v>44951</v>
      </c>
      <c r="B887" s="42">
        <f>IF('Statistika podle krajů'!B887="","",'Statistika podle krajů'!B887/'podle krajů na 100tis.obyvatel'!B$5*100000)</f>
        <v>29.903109394786739</v>
      </c>
      <c r="C887" s="43">
        <f>IF('Statistika podle krajů'!C887="","",'Statistika podle krajů'!C887/'podle krajů na 100tis.obyvatel'!C$5*100000)</f>
        <v>5.8477801176919897</v>
      </c>
      <c r="D887" s="43">
        <f>IF('Statistika podle krajů'!D887="","",'Statistika podle krajů'!D887/'podle krajů na 100tis.obyvatel'!D$5*100000)</f>
        <v>0.15525949295354791</v>
      </c>
      <c r="E887" s="43">
        <f>IF('Statistika podle krajů'!E887="","",'Statistika podle krajů'!E887/'podle krajů na 100tis.obyvatel'!E$5*100000)</f>
        <v>0.16952054504245642</v>
      </c>
      <c r="F887" s="43">
        <f>IF('Statistika podle krajů'!F887="","",'Statistika podle krajů'!F887/'podle krajů na 100tis.obyvatel'!F$5*100000)</f>
        <v>0.33936958705508646</v>
      </c>
      <c r="G887" s="43">
        <f>IF('Statistika podle krajů'!G887="","",'Statistika podle krajů'!G887/'podle krajů na 100tis.obyvatel'!G$5*100000)</f>
        <v>0.60903936221397992</v>
      </c>
      <c r="H887" s="43">
        <f>IF('Statistika podle krajů'!H887="","",'Statistika podle krajů'!H887/'podle krajů na 100tis.obyvatel'!H$5*100000)</f>
        <v>1.3522955216479975</v>
      </c>
      <c r="I887" s="43">
        <f>IF('Statistika podle krajů'!I887="","",'Statistika podle krajů'!I887/'podle krajů na 100tis.obyvatel'!I$5*100000)</f>
        <v>1.2689274119137781</v>
      </c>
      <c r="J887" s="43">
        <f>IF('Statistika podle krajů'!J887="","",'Statistika podle krajů'!J887/'podle krajů na 100tis.obyvatel'!J$5*100000)</f>
        <v>0.19132823890009223</v>
      </c>
      <c r="K887" s="43">
        <f>IF('Statistika podle krajů'!K887="","",'Statistika podle krajů'!K887/'podle krajů na 100tis.obyvatel'!K$5*100000)</f>
        <v>1.1769021190122653</v>
      </c>
      <c r="L887" s="43">
        <f>IF('Statistika podle krajů'!L887="","",'Statistika podle krajů'!L887/'podle krajů na 100tis.obyvatel'!L$5*100000)</f>
        <v>0.83893391633647618</v>
      </c>
      <c r="M887" s="43">
        <f>IF('Statistika podle krajů'!M887="","",'Statistika podle krajů'!M887/'podle krajů na 100tis.obyvatel'!M$5*100000)</f>
        <v>3.0062577628695522</v>
      </c>
      <c r="N887" s="43">
        <f>IF('Statistika podle krajů'!N887="","",'Statistika podle krajů'!N887/'podle krajů na 100tis.obyvatel'!N$5*100000)</f>
        <v>0.34331522345529608</v>
      </c>
      <c r="O887" s="44">
        <f>IF('Statistika podle krajů'!O887="","",'Statistika podle krajů'!O887/'podle krajů na 100tis.obyvatel'!O$5*100000)</f>
        <v>3.5817245420598582</v>
      </c>
      <c r="Q887" s="45">
        <f>IF('Statistika podle krajů'!Q887="","",'Statistika podle krajů'!Q887/'podle krajů na 100tis.obyvatel'!$Q$5*100000)</f>
        <v>5.4142818656437068</v>
      </c>
    </row>
    <row r="888" spans="1:17" ht="13.5" thickTop="1" x14ac:dyDescent="0.2">
      <c r="A888" s="35">
        <v>44958</v>
      </c>
      <c r="B888" s="22">
        <f>IF('Statistika podle krajů'!B888="","",'Statistika podle krajů'!B888/'podle krajů na 100tis.obyvatel'!B$5*100000)</f>
        <v>29.978622297298831</v>
      </c>
      <c r="C888" s="22">
        <f>IF('Statistika podle krajů'!C888="","",'Statistika podle krajů'!C888/'podle krajů na 100tis.obyvatel'!C$5*100000)</f>
        <v>5.8477801176919897</v>
      </c>
      <c r="D888" s="22">
        <f>IF('Statistika podle krajů'!D888="","",'Statistika podle krajů'!D888/'podle krajů na 100tis.obyvatel'!D$5*100000)</f>
        <v>0.15525949295354791</v>
      </c>
      <c r="E888" s="22">
        <f>IF('Statistika podle krajů'!E888="","",'Statistika podle krajů'!E888/'podle krajů na 100tis.obyvatel'!E$5*100000)</f>
        <v>0.16952054504245642</v>
      </c>
      <c r="F888" s="22">
        <f>IF('Statistika podle krajů'!F888="","",'Statistika podle krajů'!F888/'podle krajů na 100tis.obyvatel'!F$5*100000)</f>
        <v>0.33936958705508646</v>
      </c>
      <c r="G888" s="22">
        <f>IF('Statistika podle krajů'!G888="","",'Statistika podle krajů'!G888/'podle krajů na 100tis.obyvatel'!G$5*100000)</f>
        <v>0.60903936221397992</v>
      </c>
      <c r="H888" s="22">
        <f>IF('Statistika podle krajů'!H888="","",'Statistika podle krajů'!H888/'podle krajů na 100tis.obyvatel'!H$5*100000)</f>
        <v>1.3522955216479975</v>
      </c>
      <c r="I888" s="22">
        <f>IF('Statistika podle krajů'!I888="","",'Statistika podle krajů'!I888/'podle krajů na 100tis.obyvatel'!I$5*100000)</f>
        <v>1.087652067354667</v>
      </c>
      <c r="J888" s="22">
        <f>IF('Statistika podle krajů'!J888="","",'Statistika podle krajů'!J888/'podle krajů na 100tis.obyvatel'!J$5*100000)</f>
        <v>0.19132823890009223</v>
      </c>
      <c r="K888" s="22">
        <f>IF('Statistika podle krajů'!K888="","",'Statistika podle krajů'!K888/'podle krajů na 100tis.obyvatel'!K$5*100000)</f>
        <v>0.98075176584355439</v>
      </c>
      <c r="L888" s="22">
        <f>IF('Statistika podle krajů'!L888="","",'Statistika podle krajů'!L888/'podle krajů na 100tis.obyvatel'!L$5*100000)</f>
        <v>0.58725374143553344</v>
      </c>
      <c r="M888" s="22">
        <f>IF('Statistika podle krajů'!M888="","",'Statistika podle krajů'!M888/'podle krajů na 100tis.obyvatel'!M$5*100000)</f>
        <v>3.0062577628695522</v>
      </c>
      <c r="N888" s="22">
        <f>IF('Statistika podle krajů'!N888="","",'Statistika podle krajů'!N888/'podle krajů na 100tis.obyvatel'!N$5*100000)</f>
        <v>0.17165761172764804</v>
      </c>
      <c r="O888" s="23">
        <f>IF('Statistika podle krajů'!O888="","",'Statistika podle krajů'!O888/'podle krajů na 100tis.obyvatel'!O$5*100000)</f>
        <v>3.4151327028942831</v>
      </c>
      <c r="Q888" s="24">
        <f>IF('Statistika podle krajů'!Q888="","",'Statistika podle krajů'!Q888/'podle krajů na 100tis.obyvatel'!$Q$5*100000)</f>
        <v>5.3488242265081185</v>
      </c>
    </row>
    <row r="889" spans="1:17" x14ac:dyDescent="0.2">
      <c r="A889" s="13">
        <v>44965</v>
      </c>
      <c r="B889" s="22">
        <f>IF('Statistika podle krajů'!B889="","",'Statistika podle krajů'!B889/'podle krajů na 100tis.obyvatel'!B$5*100000)</f>
        <v>30.356186809859267</v>
      </c>
      <c r="C889" s="22">
        <f>IF('Statistika podle krajů'!C889="","",'Statistika podle krajů'!C889/'podle krajů na 100tis.obyvatel'!C$5*100000)</f>
        <v>6.0643645664953967</v>
      </c>
      <c r="D889" s="22">
        <f>IF('Statistika podle krajů'!D889="","",'Statistika podle krajů'!D889/'podle krajů na 100tis.obyvatel'!D$5*100000)</f>
        <v>0.15525949295354791</v>
      </c>
      <c r="E889" s="22">
        <f>IF('Statistika podle krajů'!E889="","",'Statistika podle krajů'!E889/'podle krajů na 100tis.obyvatel'!E$5*100000)</f>
        <v>0.16952054504245642</v>
      </c>
      <c r="F889" s="22">
        <f>IF('Statistika podle krajů'!F889="","",'Statistika podle krajů'!F889/'podle krajů na 100tis.obyvatel'!F$5*100000)</f>
        <v>0.33936958705508646</v>
      </c>
      <c r="G889" s="22">
        <f>IF('Statistika podle krajů'!G889="","",'Statistika podle krajů'!G889/'podle krajů na 100tis.obyvatel'!G$5*100000)</f>
        <v>0.12180787244279598</v>
      </c>
      <c r="H889" s="22">
        <f>IF('Statistika podle krajů'!H889="","",'Statistika podle krajů'!H889/'podle krajů na 100tis.obyvatel'!H$5*100000)</f>
        <v>0.67614776082399874</v>
      </c>
      <c r="I889" s="22">
        <f>IF('Statistika podle krajů'!I889="","",'Statistika podle krajů'!I889/'podle krajů na 100tis.obyvatel'!I$5*100000)</f>
        <v>1.087652067354667</v>
      </c>
      <c r="J889" s="22">
        <f>IF('Statistika podle krajů'!J889="","",'Statistika podle krajů'!J889/'podle krajů na 100tis.obyvatel'!J$5*100000)</f>
        <v>0.19132823890009223</v>
      </c>
      <c r="K889" s="22">
        <f>IF('Statistika podle krajů'!K889="","",'Statistika podle krajů'!K889/'podle krajů na 100tis.obyvatel'!K$5*100000)</f>
        <v>0.98075176584355439</v>
      </c>
      <c r="L889" s="22">
        <f>IF('Statistika podle krajů'!L889="","",'Statistika podle krajů'!L889/'podle krajů na 100tis.obyvatel'!L$5*100000)</f>
        <v>0.58725374143553344</v>
      </c>
      <c r="M889" s="22">
        <f>IF('Statistika podle krajů'!M889="","",'Statistika podle krajů'!M889/'podle krajů na 100tis.obyvatel'!M$5*100000)</f>
        <v>2.6898095773043362</v>
      </c>
      <c r="N889" s="22">
        <f>IF('Statistika podle krajů'!N889="","",'Statistika podle krajů'!N889/'podle krajů na 100tis.obyvatel'!N$5*100000)</f>
        <v>0.17165761172764804</v>
      </c>
      <c r="O889" s="23">
        <f>IF('Statistika podle krajů'!O889="","",'Statistika podle krajů'!O889/'podle krajů na 100tis.obyvatel'!O$5*100000)</f>
        <v>3.4984286224770709</v>
      </c>
      <c r="Q889" s="24">
        <f>IF('Statistika podle krajů'!Q889="","",'Statistika podle krajů'!Q889/'podle krajů na 100tis.obyvatel'!$Q$5*100000)</f>
        <v>5.3488242265081185</v>
      </c>
    </row>
    <row r="890" spans="1:17" x14ac:dyDescent="0.2">
      <c r="A890" s="13">
        <v>44972</v>
      </c>
      <c r="B890" s="22">
        <f>IF('Statistika podle krajů'!B890="","",'Statistika podle krajů'!B890/'podle krajů na 100tis.obyvatel'!B$5*100000)</f>
        <v>30.054135199810915</v>
      </c>
      <c r="C890" s="22">
        <f>IF('Statistika podle krajů'!C890="","",'Statistika podle krajů'!C890/'podle krajů na 100tis.obyvatel'!C$5*100000)</f>
        <v>5.7755853014241865</v>
      </c>
      <c r="D890" s="22">
        <f>IF('Statistika podle krajů'!D890="","",'Statistika podle krajů'!D890/'podle krajů na 100tis.obyvatel'!D$5*100000)</f>
        <v>0.46577847886064372</v>
      </c>
      <c r="E890" s="22">
        <f>IF('Statistika podle krajů'!E890="","",'Statistika podle krajů'!E890/'podle krajů na 100tis.obyvatel'!E$5*100000)</f>
        <v>0.16952054504245642</v>
      </c>
      <c r="F890" s="22">
        <f>IF('Statistika podle krajů'!F890="","",'Statistika podle krajů'!F890/'podle krajů na 100tis.obyvatel'!F$5*100000)</f>
        <v>0.33936958705508646</v>
      </c>
      <c r="G890" s="22">
        <f>IF('Statistika podle krajů'!G890="","",'Statistika podle krajů'!G890/'podle krajů na 100tis.obyvatel'!G$5*100000)</f>
        <v>0.12180787244279598</v>
      </c>
      <c r="H890" s="22">
        <f>IF('Statistika podle krajů'!H890="","",'Statistika podle krajů'!H890/'podle krajů na 100tis.obyvatel'!H$5*100000)</f>
        <v>0.67614776082399874</v>
      </c>
      <c r="I890" s="22">
        <f>IF('Statistika podle krajů'!I890="","",'Statistika podle krajů'!I890/'podle krajů na 100tis.obyvatel'!I$5*100000)</f>
        <v>1.2689274119137781</v>
      </c>
      <c r="J890" s="22">
        <f>IF('Statistika podle krajů'!J890="","",'Statistika podle krajů'!J890/'podle krajů na 100tis.obyvatel'!J$5*100000)</f>
        <v>0.57398471670027662</v>
      </c>
      <c r="K890" s="22">
        <f>IF('Statistika podle krajů'!K890="","",'Statistika podle krajů'!K890/'podle krajů na 100tis.obyvatel'!K$5*100000)</f>
        <v>0.98075176584355439</v>
      </c>
      <c r="L890" s="22">
        <f>IF('Statistika podle krajů'!L890="","",'Statistika podle krajů'!L890/'podle krajů na 100tis.obyvatel'!L$5*100000)</f>
        <v>0.50336034980188582</v>
      </c>
      <c r="M890" s="22">
        <f>IF('Statistika podle krajů'!M890="","",'Statistika podle krajů'!M890/'podle krajů na 100tis.obyvatel'!M$5*100000)</f>
        <v>2.6898095773043362</v>
      </c>
      <c r="N890" s="22">
        <f>IF('Statistika podle krajů'!N890="","",'Statistika podle krajů'!N890/'podle krajů na 100tis.obyvatel'!N$5*100000)</f>
        <v>0.17165761172764804</v>
      </c>
      <c r="O890" s="23">
        <f>IF('Statistika podle krajů'!O890="","",'Statistika podle krajů'!O890/'podle krajů na 100tis.obyvatel'!O$5*100000)</f>
        <v>3.4151327028942831</v>
      </c>
      <c r="Q890" s="24">
        <f>IF('Statistika podle krajů'!Q890="","",'Statistika podle krajů'!Q890/'podle krajů na 100tis.obyvatel'!$Q$5*100000)</f>
        <v>5.3020687699826983</v>
      </c>
    </row>
    <row r="891" spans="1:17" ht="13.5" thickBot="1" x14ac:dyDescent="0.25">
      <c r="A891" s="41">
        <v>44979</v>
      </c>
      <c r="B891" s="42">
        <f>IF('Statistika podle krajů'!B891="","",'Statistika podle krajů'!B891/'podle krajů na 100tis.obyvatel'!B$5*100000)</f>
        <v>30.507212614883443</v>
      </c>
      <c r="C891" s="43">
        <f>IF('Statistika podle krajů'!C891="","",'Statistika podle krajů'!C891/'podle krajů na 100tis.obyvatel'!C$5*100000)</f>
        <v>6.1365593827631981</v>
      </c>
      <c r="D891" s="43">
        <f>IF('Statistika podle krajů'!D891="","",'Statistika podle krajů'!D891/'podle krajů na 100tis.obyvatel'!D$5*100000)</f>
        <v>0.62103797181419162</v>
      </c>
      <c r="E891" s="43">
        <f>IF('Statistika podle krajů'!E891="","",'Statistika podle krajů'!E891/'podle krajů na 100tis.obyvatel'!E$5*100000)</f>
        <v>0.33904109008491284</v>
      </c>
      <c r="F891" s="43">
        <f>IF('Statistika podle krajů'!F891="","",'Statistika podle krajů'!F891/'podle krajů na 100tis.obyvatel'!F$5*100000)</f>
        <v>0.33936958705508646</v>
      </c>
      <c r="G891" s="43">
        <f>IF('Statistika podle krajů'!G891="","",'Statistika podle krajů'!G891/'podle krajů na 100tis.obyvatel'!G$5*100000)</f>
        <v>0.60903936221397992</v>
      </c>
      <c r="H891" s="43">
        <f>IF('Statistika podle krajů'!H891="","",'Statistika podle krajů'!H891/'podle krajů na 100tis.obyvatel'!H$5*100000)</f>
        <v>0.67614776082399874</v>
      </c>
      <c r="I891" s="43">
        <f>IF('Statistika podle krajů'!I891="","",'Statistika podle krajů'!I891/'podle krajů na 100tis.obyvatel'!I$5*100000)</f>
        <v>1.087652067354667</v>
      </c>
      <c r="J891" s="43">
        <f>IF('Statistika podle krajů'!J891="","",'Statistika podle krajů'!J891/'podle krajů na 100tis.obyvatel'!J$5*100000)</f>
        <v>0.19132823890009223</v>
      </c>
      <c r="K891" s="43">
        <f>IF('Statistika podle krajů'!K891="","",'Statistika podle krajů'!K891/'podle krajů na 100tis.obyvatel'!K$5*100000)</f>
        <v>0.98075176584355439</v>
      </c>
      <c r="L891" s="43">
        <f>IF('Statistika podle krajů'!L891="","",'Statistika podle krajů'!L891/'podle krajů na 100tis.obyvatel'!L$5*100000)</f>
        <v>0.33557356653459047</v>
      </c>
      <c r="M891" s="43">
        <f>IF('Statistika podle krajů'!M891="","",'Statistika podle krajů'!M891/'podle krajů na 100tis.obyvatel'!M$5*100000)</f>
        <v>2.3733613917391203</v>
      </c>
      <c r="N891" s="43">
        <f>IF('Statistika podle krajů'!N891="","",'Statistika podle krajů'!N891/'podle krajů na 100tis.obyvatel'!N$5*100000)</f>
        <v>0</v>
      </c>
      <c r="O891" s="44">
        <f>IF('Statistika podle krajů'!O891="","",'Statistika podle krajů'!O891/'podle krajů na 100tis.obyvatel'!O$5*100000)</f>
        <v>3.4151327028942831</v>
      </c>
      <c r="Q891" s="45">
        <f>IF('Statistika podle krajů'!Q891="","",'Statistika podle krajů'!Q891/'podle krajů na 100tis.obyvatel'!$Q$5*100000)</f>
        <v>5.3862285917284547</v>
      </c>
    </row>
    <row r="892" spans="1:17" ht="13.5" thickTop="1" x14ac:dyDescent="0.2">
      <c r="A892" s="13">
        <v>44986</v>
      </c>
      <c r="B892" s="22">
        <f>IF('Statistika podle krajů'!B892="","",'Statistika podle krajů'!B892/'podle krajů na 100tis.obyvatel'!B$5*100000)</f>
        <v>30.507212614883443</v>
      </c>
      <c r="C892" s="22">
        <f>IF('Statistika podle krajů'!C892="","",'Statistika podle krajů'!C892/'podle krajů na 100tis.obyvatel'!C$5*100000)</f>
        <v>6.2087541990310013</v>
      </c>
      <c r="D892" s="22">
        <f>IF('Statistika podle krajů'!D892="","",'Statistika podle krajů'!D892/'podle krajů na 100tis.obyvatel'!D$5*100000)</f>
        <v>0.31051898590709581</v>
      </c>
      <c r="E892" s="22">
        <f>IF('Statistika podle krajů'!E892="","",'Statistika podle krajů'!E892/'podle krajů na 100tis.obyvatel'!E$5*100000)</f>
        <v>0.33904109008491284</v>
      </c>
      <c r="F892" s="22">
        <f>IF('Statistika podle krajů'!F892="","",'Statistika podle krajů'!F892/'podle krajů na 100tis.obyvatel'!F$5*100000)</f>
        <v>0</v>
      </c>
      <c r="G892" s="22">
        <f>IF('Statistika podle krajů'!G892="","",'Statistika podle krajů'!G892/'podle krajů na 100tis.obyvatel'!G$5*100000)</f>
        <v>0.48723148977118391</v>
      </c>
      <c r="H892" s="22">
        <f>IF('Statistika podle krajů'!H892="","",'Statistika podle krajů'!H892/'podle krajů na 100tis.obyvatel'!H$5*100000)</f>
        <v>0.22538258694133292</v>
      </c>
      <c r="I892" s="22">
        <f>IF('Statistika podle krajů'!I892="","",'Statistika podle krajů'!I892/'podle krajů na 100tis.obyvatel'!I$5*100000)</f>
        <v>1.2689274119137781</v>
      </c>
      <c r="J892" s="22">
        <f>IF('Statistika podle krajů'!J892="","",'Statistika podle krajů'!J892/'podle krajů na 100tis.obyvatel'!J$5*100000)</f>
        <v>0</v>
      </c>
      <c r="K892" s="22">
        <f>IF('Statistika podle krajů'!K892="","",'Statistika podle krajů'!K892/'podle krajů na 100tis.obyvatel'!K$5*100000)</f>
        <v>0.98075176584355439</v>
      </c>
      <c r="L892" s="22">
        <f>IF('Statistika podle krajů'!L892="","",'Statistika podle krajů'!L892/'podle krajů na 100tis.obyvatel'!L$5*100000)</f>
        <v>0.25168017490094291</v>
      </c>
      <c r="M892" s="22">
        <f>IF('Statistika podle krajů'!M892="","",'Statistika podle krajů'!M892/'podle krajů na 100tis.obyvatel'!M$5*100000)</f>
        <v>2.3733613917391203</v>
      </c>
      <c r="N892" s="22">
        <f>IF('Statistika podle krajů'!N892="","",'Statistika podle krajů'!N892/'podle krajů na 100tis.obyvatel'!N$5*100000)</f>
        <v>0</v>
      </c>
      <c r="O892" s="23">
        <f>IF('Statistika podle krajů'!O892="","",'Statistika podle krajů'!O892/'podle krajů na 100tis.obyvatel'!O$5*100000)</f>
        <v>3.4151327028942831</v>
      </c>
      <c r="Q892" s="24">
        <f>IF('Statistika podle krajů'!Q892="","",'Statistika podle krajů'!Q892/'podle krajů na 100tis.obyvatel'!$Q$5*100000)</f>
        <v>5.3301220438979495</v>
      </c>
    </row>
    <row r="893" spans="1:17" x14ac:dyDescent="0.2">
      <c r="A893" s="13">
        <v>44993</v>
      </c>
      <c r="B893" s="22">
        <f>IF('Statistika podle krajů'!B893="","",'Statistika podle krajů'!B893/'podle krajů na 100tis.obyvatel'!B$5*100000)</f>
        <v>30.280673907347179</v>
      </c>
      <c r="C893" s="22">
        <f>IF('Statistika podle krajů'!C893="","",'Statistika podle krajů'!C893/'podle krajů na 100tis.obyvatel'!C$5*100000)</f>
        <v>5.919974933959792</v>
      </c>
      <c r="D893" s="22">
        <f>IF('Statistika podle krajů'!D893="","",'Statistika podle krajů'!D893/'podle krajů na 100tis.obyvatel'!D$5*100000)</f>
        <v>1.2420759436283832</v>
      </c>
      <c r="E893" s="22">
        <f>IF('Statistika podle krajů'!E893="","",'Statistika podle krajů'!E893/'podle krajů na 100tis.obyvatel'!E$5*100000)</f>
        <v>0.16952054504245642</v>
      </c>
      <c r="F893" s="22">
        <f>IF('Statistika podle krajů'!F893="","",'Statistika podle krajů'!F893/'podle krajů na 100tis.obyvatel'!F$5*100000)</f>
        <v>0</v>
      </c>
      <c r="G893" s="22">
        <f>IF('Statistika podle krajů'!G893="","",'Statistika podle krajů'!G893/'podle krajů na 100tis.obyvatel'!G$5*100000)</f>
        <v>0.24361574488559196</v>
      </c>
      <c r="H893" s="22">
        <f>IF('Statistika podle krajů'!H893="","",'Statistika podle krajů'!H893/'podle krajů na 100tis.obyvatel'!H$5*100000)</f>
        <v>0.22538258694133292</v>
      </c>
      <c r="I893" s="22">
        <f>IF('Statistika podle krajů'!I893="","",'Statistika podle krajů'!I893/'podle krajů na 100tis.obyvatel'!I$5*100000)</f>
        <v>1.6314781010320005</v>
      </c>
      <c r="J893" s="22">
        <f>IF('Statistika podle krajů'!J893="","",'Statistika podle krajů'!J893/'podle krajů na 100tis.obyvatel'!J$5*100000)</f>
        <v>0.19132823890009223</v>
      </c>
      <c r="K893" s="22">
        <f>IF('Statistika podle krajů'!K893="","",'Statistika podle krajů'!K893/'podle krajů na 100tis.obyvatel'!K$5*100000)</f>
        <v>0.98075176584355439</v>
      </c>
      <c r="L893" s="22">
        <f>IF('Statistika podle krajů'!L893="","",'Statistika podle krajů'!L893/'podle krajů na 100tis.obyvatel'!L$5*100000)</f>
        <v>0.25168017490094291</v>
      </c>
      <c r="M893" s="22">
        <f>IF('Statistika podle krajů'!M893="","",'Statistika podle krajů'!M893/'podle krajů na 100tis.obyvatel'!M$5*100000)</f>
        <v>2.3733613917391203</v>
      </c>
      <c r="N893" s="22">
        <f>IF('Statistika podle krajů'!N893="","",'Statistika podle krajů'!N893/'podle krajů na 100tis.obyvatel'!N$5*100000)</f>
        <v>0</v>
      </c>
      <c r="O893" s="23">
        <f>IF('Statistika podle krajů'!O893="","",'Statistika podle krajů'!O893/'podle krajů na 100tis.obyvatel'!O$5*100000)</f>
        <v>3.2485408637287088</v>
      </c>
      <c r="Q893" s="24">
        <f>IF('Statistika podle krajů'!Q893="","",'Statistika podle krajů'!Q893/'podle krajů na 100tis.obyvatel'!$Q$5*100000)</f>
        <v>5.3020687699826983</v>
      </c>
    </row>
    <row r="894" spans="1:17" x14ac:dyDescent="0.2">
      <c r="A894" s="13">
        <v>45000</v>
      </c>
      <c r="B894" s="22">
        <f>IF('Statistika podle krajů'!B894="","",'Statistika podle krajů'!B894/'podle krajů na 100tis.obyvatel'!B$5*100000)</f>
        <v>29.903109394786739</v>
      </c>
      <c r="C894" s="22">
        <f>IF('Statistika podle krajů'!C894="","",'Statistika podle krajů'!C894/'podle krajů na 100tis.obyvatel'!C$5*100000)</f>
        <v>5.9921697502275943</v>
      </c>
      <c r="D894" s="22">
        <f>IF('Statistika podle krajů'!D894="","",'Statistika podle krajů'!D894/'podle krajů na 100tis.obyvatel'!D$5*100000)</f>
        <v>0.77629746476773964</v>
      </c>
      <c r="E894" s="22">
        <f>IF('Statistika podle krajů'!E894="","",'Statistika podle krajů'!E894/'podle krajů na 100tis.obyvatel'!E$5*100000)</f>
        <v>0.16952054504245642</v>
      </c>
      <c r="F894" s="22">
        <f>IF('Statistika podle krajů'!F894="","",'Statistika podle krajů'!F894/'podle krajů na 100tis.obyvatel'!F$5*100000)</f>
        <v>0</v>
      </c>
      <c r="G894" s="22">
        <f>IF('Statistika podle krajů'!G894="","",'Statistika podle krajů'!G894/'podle krajů na 100tis.obyvatel'!G$5*100000)</f>
        <v>0.60903936221397992</v>
      </c>
      <c r="H894" s="22">
        <f>IF('Statistika podle krajů'!H894="","",'Statistika podle krajů'!H894/'podle krajů na 100tis.obyvatel'!H$5*100000)</f>
        <v>0.45076517388266585</v>
      </c>
      <c r="I894" s="22">
        <f>IF('Statistika podle krajů'!I894="","",'Statistika podle krajů'!I894/'podle krajů na 100tis.obyvatel'!I$5*100000)</f>
        <v>0.90637672279555592</v>
      </c>
      <c r="J894" s="22">
        <f>IF('Statistika podle krajů'!J894="","",'Statistika podle krajů'!J894/'podle krajů na 100tis.obyvatel'!J$5*100000)</f>
        <v>0.19132823890009223</v>
      </c>
      <c r="K894" s="22">
        <f>IF('Statistika podle krajů'!K894="","",'Statistika podle krajů'!K894/'podle krajů na 100tis.obyvatel'!K$5*100000)</f>
        <v>0.98075176584355439</v>
      </c>
      <c r="L894" s="22">
        <f>IF('Statistika podle krajů'!L894="","",'Statistika podle krajů'!L894/'podle krajů na 100tis.obyvatel'!L$5*100000)</f>
        <v>0.25168017490094291</v>
      </c>
      <c r="M894" s="22">
        <f>IF('Statistika podle krajů'!M894="","",'Statistika podle krajů'!M894/'podle krajů na 100tis.obyvatel'!M$5*100000)</f>
        <v>2.0569132061739044</v>
      </c>
      <c r="N894" s="22">
        <f>IF('Statistika podle krajů'!N894="","",'Statistika podle krajů'!N894/'podle krajů na 100tis.obyvatel'!N$5*100000)</f>
        <v>0</v>
      </c>
      <c r="O894" s="23">
        <f>IF('Statistika podle krajů'!O894="","",'Statistika podle krajů'!O894/'podle krajů na 100tis.obyvatel'!O$5*100000)</f>
        <v>3.1652449441459209</v>
      </c>
      <c r="Q894" s="24">
        <f>IF('Statistika podle krajů'!Q894="","",'Statistika podle krajů'!Q894/'podle krajů na 100tis.obyvatel'!$Q$5*100000)</f>
        <v>5.2085578569318569</v>
      </c>
    </row>
    <row r="895" spans="1:17" x14ac:dyDescent="0.2">
      <c r="A895" s="50">
        <v>45007</v>
      </c>
      <c r="B895" s="22">
        <f>IF('Statistika podle krajů'!B895="","",'Statistika podle krajů'!B895/'podle krajů na 100tis.obyvatel'!B$5*100000)</f>
        <v>29.450031979714211</v>
      </c>
      <c r="C895" s="22">
        <f>IF('Statistika podle krajů'!C895="","",'Statistika podle krajů'!C895/'podle krajů na 100tis.obyvatel'!C$5*100000)</f>
        <v>5.9921697502275943</v>
      </c>
      <c r="D895" s="22">
        <f>IF('Statistika podle krajů'!D895="","",'Statistika podle krajů'!D895/'podle krajů na 100tis.obyvatel'!D$5*100000)</f>
        <v>0.46577847886064372</v>
      </c>
      <c r="E895" s="22">
        <f>IF('Statistika podle krajů'!E895="","",'Statistika podle krajů'!E895/'podle krajů na 100tis.obyvatel'!E$5*100000)</f>
        <v>0.16952054504245642</v>
      </c>
      <c r="F895" s="22">
        <f>IF('Statistika podle krajů'!F895="","",'Statistika podle krajů'!F895/'podle krajů na 100tis.obyvatel'!F$5*100000)</f>
        <v>0</v>
      </c>
      <c r="G895" s="22">
        <f>IF('Statistika podle krajů'!G895="","",'Statistika podle krajů'!G895/'podle krajů na 100tis.obyvatel'!G$5*100000)</f>
        <v>0</v>
      </c>
      <c r="H895" s="22">
        <f>IF('Statistika podle krajů'!H895="","",'Statistika podle krajů'!H895/'podle krajů na 100tis.obyvatel'!H$5*100000)</f>
        <v>0.45076517388266585</v>
      </c>
      <c r="I895" s="22">
        <f>IF('Statistika podle krajů'!I895="","",'Statistika podle krajů'!I895/'podle krajů na 100tis.obyvatel'!I$5*100000)</f>
        <v>0.90637672279555592</v>
      </c>
      <c r="J895" s="22">
        <f>IF('Statistika podle krajů'!J895="","",'Statistika podle krajů'!J895/'podle krajů na 100tis.obyvatel'!J$5*100000)</f>
        <v>0.19132823890009223</v>
      </c>
      <c r="K895" s="22">
        <f>IF('Statistika podle krajů'!K895="","",'Statistika podle krajů'!K895/'podle krajů na 100tis.obyvatel'!K$5*100000)</f>
        <v>0.78460141267484351</v>
      </c>
      <c r="L895" s="22">
        <f>IF('Statistika podle krajů'!L895="","",'Statistika podle krajů'!L895/'podle krajů na 100tis.obyvatel'!L$5*100000)</f>
        <v>0.25168017490094291</v>
      </c>
      <c r="M895" s="22">
        <f>IF('Statistika podle krajů'!M895="","",'Statistika podle krajů'!M895/'podle krajů na 100tis.obyvatel'!M$5*100000)</f>
        <v>2.0569132061739044</v>
      </c>
      <c r="N895" s="22">
        <f>IF('Statistika podle krajů'!N895="","",'Statistika podle krajů'!N895/'podle krajů na 100tis.obyvatel'!N$5*100000)</f>
        <v>0.17165761172764804</v>
      </c>
      <c r="O895" s="23">
        <f>IF('Statistika podle krajů'!O895="","",'Statistika podle krajů'!O895/'podle krajů na 100tis.obyvatel'!O$5*100000)</f>
        <v>3.1652449441459209</v>
      </c>
      <c r="Q895" s="24">
        <f>IF('Statistika podle krajů'!Q895="","",'Statistika podle krajů'!Q895/'podle krajů na 100tis.obyvatel'!$Q$5*100000)</f>
        <v>5.0869936699657625</v>
      </c>
    </row>
    <row r="896" spans="1:17" ht="13.5" thickBot="1" x14ac:dyDescent="0.25">
      <c r="A896" s="41">
        <v>45014</v>
      </c>
      <c r="B896" s="42">
        <f>IF('Statistika podle krajů'!B896="","",'Statistika podle krajů'!B896/'podle krajů na 100tis.obyvatel'!B$5*100000)</f>
        <v>29.601057784738391</v>
      </c>
      <c r="C896" s="43">
        <f>IF('Statistika podle krajů'!C896="","",'Statistika podle krajů'!C896/'podle krajů na 100tis.obyvatel'!C$5*100000)</f>
        <v>5.919974933959792</v>
      </c>
      <c r="D896" s="43">
        <f>IF('Statistika podle krajů'!D896="","",'Statistika podle krajů'!D896/'podle krajů na 100tis.obyvatel'!D$5*100000)</f>
        <v>0.15525949295354791</v>
      </c>
      <c r="E896" s="43">
        <f>IF('Statistika podle krajů'!E896="","",'Statistika podle krajů'!E896/'podle krajů na 100tis.obyvatel'!E$5*100000)</f>
        <v>0.16952054504245642</v>
      </c>
      <c r="F896" s="43">
        <f>IF('Statistika podle krajů'!F896="","",'Statistika podle krajů'!F896/'podle krajů na 100tis.obyvatel'!F$5*100000)</f>
        <v>0</v>
      </c>
      <c r="G896" s="43">
        <f>IF('Statistika podle krajů'!G896="","",'Statistika podle krajů'!G896/'podle krajů na 100tis.obyvatel'!G$5*100000)</f>
        <v>0.24361574488559196</v>
      </c>
      <c r="H896" s="43">
        <f>IF('Statistika podle krajů'!H896="","",'Statistika podle krajů'!H896/'podle krajů na 100tis.obyvatel'!H$5*100000)</f>
        <v>0.22538258694133292</v>
      </c>
      <c r="I896" s="43">
        <f>IF('Statistika podle krajů'!I896="","",'Statistika podle krajů'!I896/'podle krajů na 100tis.obyvatel'!I$5*100000)</f>
        <v>0.90637672279555592</v>
      </c>
      <c r="J896" s="43">
        <f>IF('Statistika podle krajů'!J896="","",'Statistika podle krajů'!J896/'podle krajů na 100tis.obyvatel'!J$5*100000)</f>
        <v>0</v>
      </c>
      <c r="K896" s="43">
        <f>IF('Statistika podle krajů'!K896="","",'Statistika podle krajů'!K896/'podle krajů na 100tis.obyvatel'!K$5*100000)</f>
        <v>0.39230070633742176</v>
      </c>
      <c r="L896" s="43">
        <f>IF('Statistika podle krajů'!L896="","",'Statistika podle krajů'!L896/'podle krajů na 100tis.obyvatel'!L$5*100000)</f>
        <v>0.25168017490094291</v>
      </c>
      <c r="M896" s="43">
        <f>IF('Statistika podle krajů'!M896="","",'Statistika podle krajů'!M896/'podle krajů na 100tis.obyvatel'!M$5*100000)</f>
        <v>2.0569132061739044</v>
      </c>
      <c r="N896" s="43">
        <f>IF('Statistika podle krajů'!N896="","",'Statistika podle krajů'!N896/'podle krajů na 100tis.obyvatel'!N$5*100000)</f>
        <v>0</v>
      </c>
      <c r="O896" s="44">
        <f>IF('Statistika podle krajů'!O896="","",'Statistika podle krajů'!O896/'podle krajů na 100tis.obyvatel'!O$5*100000)</f>
        <v>3.1652449441459209</v>
      </c>
      <c r="Q896" s="45">
        <f>IF('Statistika podle krajů'!Q896="","",'Statistika podle krajů'!Q896/'podle krajů na 100tis.obyvatel'!$Q$5*100000)</f>
        <v>5.0495893047454263</v>
      </c>
    </row>
    <row r="897" spans="1:17" ht="13.5" thickTop="1" x14ac:dyDescent="0.2">
      <c r="A897" s="35">
        <v>45021</v>
      </c>
      <c r="B897" s="22">
        <f>IF('Statistika podle krajů'!B897="","",'Statistika podle krajů'!B897/'podle krajů na 100tis.obyvatel'!B$5*100000)</f>
        <v>29.299006174690039</v>
      </c>
      <c r="C897" s="22">
        <f>IF('Statistika podle krajů'!C897="","",'Statistika podle krajů'!C897/'podle krajů na 100tis.obyvatel'!C$5*100000)</f>
        <v>5.703390485156385</v>
      </c>
      <c r="D897" s="22">
        <f>IF('Statistika podle krajů'!D897="","",'Statistika podle krajů'!D897/'podle krajů na 100tis.obyvatel'!D$5*100000)</f>
        <v>0.15525949295354791</v>
      </c>
      <c r="E897" s="22">
        <f>IF('Statistika podle krajů'!E897="","",'Statistika podle krajů'!E897/'podle krajů na 100tis.obyvatel'!E$5*100000)</f>
        <v>0.16952054504245642</v>
      </c>
      <c r="F897" s="22">
        <f>IF('Statistika podle krajů'!F897="","",'Statistika podle krajů'!F897/'podle krajů na 100tis.obyvatel'!F$5*100000)</f>
        <v>0</v>
      </c>
      <c r="G897" s="22">
        <f>IF('Statistika podle krajů'!G897="","",'Statistika podle krajů'!G897/'podle krajů na 100tis.obyvatel'!G$5*100000)</f>
        <v>0</v>
      </c>
      <c r="H897" s="22">
        <f>IF('Statistika podle krajů'!H897="","",'Statistika podle krajů'!H897/'podle krajů na 100tis.obyvatel'!H$5*100000)</f>
        <v>0.22538258694133292</v>
      </c>
      <c r="I897" s="22">
        <f>IF('Statistika podle krajů'!I897="","",'Statistika podle krajů'!I897/'podle krajů na 100tis.obyvatel'!I$5*100000)</f>
        <v>0.72510137823644472</v>
      </c>
      <c r="J897" s="22">
        <f>IF('Statistika podle krajů'!J897="","",'Statistika podle krajů'!J897/'podle krajů na 100tis.obyvatel'!J$5*100000)</f>
        <v>0</v>
      </c>
      <c r="K897" s="22">
        <f>IF('Statistika podle krajů'!K897="","",'Statistika podle krajů'!K897/'podle krajů na 100tis.obyvatel'!K$5*100000)</f>
        <v>0.19615035316871088</v>
      </c>
      <c r="L897" s="22">
        <f>IF('Statistika podle krajů'!L897="","",'Statistika podle krajů'!L897/'podle krajů na 100tis.obyvatel'!L$5*100000)</f>
        <v>0.25168017490094291</v>
      </c>
      <c r="M897" s="22">
        <f>IF('Statistika podle krajů'!M897="","",'Statistika podle krajů'!M897/'podle krajů na 100tis.obyvatel'!M$5*100000)</f>
        <v>2.0569132061739044</v>
      </c>
      <c r="N897" s="22">
        <f>IF('Statistika podle krajů'!N897="","",'Statistika podle krajů'!N897/'podle krajů na 100tis.obyvatel'!N$5*100000)</f>
        <v>0.17165761172764804</v>
      </c>
      <c r="O897" s="23">
        <f>IF('Statistika podle krajů'!O897="","",'Statistika podle krajů'!O897/'podle krajů na 100tis.obyvatel'!O$5*100000)</f>
        <v>2.9153571853975593</v>
      </c>
      <c r="Q897" s="24">
        <f>IF('Statistika podle krajů'!Q897="","",'Statistika podle krajů'!Q897/'podle krajů na 100tis.obyvatel'!$Q$5*100000)</f>
        <v>4.9280251177793328</v>
      </c>
    </row>
    <row r="898" spans="1:17" x14ac:dyDescent="0.2">
      <c r="A898" s="13">
        <v>45028</v>
      </c>
      <c r="B898" s="22">
        <f>IF('Statistika podle krajů'!B898="","",'Statistika podle krajů'!B898/'podle krajů na 100tis.obyvatel'!B$5*100000)</f>
        <v>29.147980369665863</v>
      </c>
      <c r="C898" s="22">
        <f>IF('Statistika podle krajů'!C898="","",'Statistika podle krajů'!C898/'podle krajů na 100tis.obyvatel'!C$5*100000)</f>
        <v>5.5590008526207804</v>
      </c>
      <c r="D898" s="22">
        <f>IF('Statistika podle krajů'!D898="","",'Statistika podle krajů'!D898/'podle krajů na 100tis.obyvatel'!D$5*100000)</f>
        <v>0.15525949295354791</v>
      </c>
      <c r="E898" s="22">
        <f>IF('Statistika podle krajů'!E898="","",'Statistika podle krajů'!E898/'podle krajů na 100tis.obyvatel'!E$5*100000)</f>
        <v>0.16952054504245642</v>
      </c>
      <c r="F898" s="22">
        <f>IF('Statistika podle krajů'!F898="","",'Statistika podle krajů'!F898/'podle krajů na 100tis.obyvatel'!F$5*100000)</f>
        <v>0</v>
      </c>
      <c r="G898" s="22">
        <f>IF('Statistika podle krajů'!G898="","",'Statistika podle krajů'!G898/'podle krajů na 100tis.obyvatel'!G$5*100000)</f>
        <v>0.12180787244279598</v>
      </c>
      <c r="H898" s="22">
        <f>IF('Statistika podle krajů'!H898="","",'Statistika podle krajů'!H898/'podle krajů na 100tis.obyvatel'!H$5*100000)</f>
        <v>0</v>
      </c>
      <c r="I898" s="22">
        <f>IF('Statistika podle krajů'!I898="","",'Statistika podle krajů'!I898/'podle krajů na 100tis.obyvatel'!I$5*100000)</f>
        <v>0.72510137823644472</v>
      </c>
      <c r="J898" s="22">
        <f>IF('Statistika podle krajů'!J898="","",'Statistika podle krajů'!J898/'podle krajů na 100tis.obyvatel'!J$5*100000)</f>
        <v>0</v>
      </c>
      <c r="K898" s="22">
        <f>IF('Statistika podle krajů'!K898="","",'Statistika podle krajů'!K898/'podle krajů na 100tis.obyvatel'!K$5*100000)</f>
        <v>0.19615035316871088</v>
      </c>
      <c r="L898" s="22">
        <f>IF('Statistika podle krajů'!L898="","",'Statistika podle krajů'!L898/'podle krajů na 100tis.obyvatel'!L$5*100000)</f>
        <v>0.25168017490094291</v>
      </c>
      <c r="M898" s="22">
        <f>IF('Statistika podle krajů'!M898="","",'Statistika podle krajů'!M898/'podle krajů na 100tis.obyvatel'!M$5*100000)</f>
        <v>2.0569132061739044</v>
      </c>
      <c r="N898" s="22">
        <f>IF('Statistika podle krajů'!N898="","",'Statistika podle krajů'!N898/'podle krajů na 100tis.obyvatel'!N$5*100000)</f>
        <v>0</v>
      </c>
      <c r="O898" s="23">
        <f>IF('Statistika podle krajů'!O898="","",'Statistika podle krajů'!O898/'podle krajů na 100tis.obyvatel'!O$5*100000)</f>
        <v>2.9153571853975593</v>
      </c>
      <c r="Q898" s="24">
        <f>IF('Statistika podle krajů'!Q898="","",'Statistika podle krajů'!Q898/'podle krajů na 100tis.obyvatel'!$Q$5*100000)</f>
        <v>4.8812696612539126</v>
      </c>
    </row>
    <row r="899" spans="1:17" x14ac:dyDescent="0.2">
      <c r="A899" s="13">
        <v>45035</v>
      </c>
      <c r="B899" s="22">
        <f>IF('Statistika podle krajů'!B899="","",'Statistika podle krajů'!B899/'podle krajů na 100tis.obyvatel'!B$5*100000)</f>
        <v>29.072467467153771</v>
      </c>
      <c r="C899" s="22">
        <f>IF('Statistika podle krajů'!C899="","",'Statistika podle krajů'!C899/'podle krajů na 100tis.obyvatel'!C$5*100000)</f>
        <v>5.486806036352978</v>
      </c>
      <c r="D899" s="22">
        <f>IF('Statistika podle krajů'!D899="","",'Statistika podle krajů'!D899/'podle krajů na 100tis.obyvatel'!D$5*100000)</f>
        <v>0.15525949295354791</v>
      </c>
      <c r="E899" s="22">
        <f>IF('Statistika podle krajů'!E899="","",'Statistika podle krajů'!E899/'podle krajů na 100tis.obyvatel'!E$5*100000)</f>
        <v>0.16952054504245642</v>
      </c>
      <c r="F899" s="22">
        <f>IF('Statistika podle krajů'!F899="","",'Statistika podle krajů'!F899/'podle krajů na 100tis.obyvatel'!F$5*100000)</f>
        <v>0</v>
      </c>
      <c r="G899" s="22">
        <f>IF('Statistika podle krajů'!G899="","",'Statistika podle krajů'!G899/'podle krajů na 100tis.obyvatel'!G$5*100000)</f>
        <v>0</v>
      </c>
      <c r="H899" s="22">
        <f>IF('Statistika podle krajů'!H899="","",'Statistika podle krajů'!H899/'podle krajů na 100tis.obyvatel'!H$5*100000)</f>
        <v>0</v>
      </c>
      <c r="I899" s="22">
        <f>IF('Statistika podle krajů'!I899="","",'Statistika podle krajů'!I899/'podle krajů na 100tis.obyvatel'!I$5*100000)</f>
        <v>0.72510137823644472</v>
      </c>
      <c r="J899" s="22">
        <f>IF('Statistika podle krajů'!J899="","",'Statistika podle krajů'!J899/'podle krajů na 100tis.obyvatel'!J$5*100000)</f>
        <v>0.19132823890009223</v>
      </c>
      <c r="K899" s="22">
        <f>IF('Statistika podle krajů'!K899="","",'Statistika podle krajů'!K899/'podle krajů na 100tis.obyvatel'!K$5*100000)</f>
        <v>0</v>
      </c>
      <c r="L899" s="22">
        <f>IF('Statistika podle krajů'!L899="","",'Statistika podle krajů'!L899/'podle krajů na 100tis.obyvatel'!L$5*100000)</f>
        <v>0.25168017490094291</v>
      </c>
      <c r="M899" s="22">
        <f>IF('Statistika podle krajů'!M899="","",'Statistika podle krajů'!M899/'podle krajů na 100tis.obyvatel'!M$5*100000)</f>
        <v>2.0569132061739044</v>
      </c>
      <c r="N899" s="22">
        <f>IF('Statistika podle krajů'!N899="","",'Statistika podle krajů'!N899/'podle krajů na 100tis.obyvatel'!N$5*100000)</f>
        <v>0.17165761172764804</v>
      </c>
      <c r="O899" s="23">
        <f>IF('Statistika podle krajů'!O899="","",'Statistika podle krajů'!O899/'podle krajů na 100tis.obyvatel'!O$5*100000)</f>
        <v>2.9153571853975593</v>
      </c>
      <c r="Q899" s="24">
        <f>IF('Statistika podle krajů'!Q899="","",'Statistika podle krajů'!Q899/'podle krajů na 100tis.obyvatel'!$Q$5*100000)</f>
        <v>4.8625674786437436</v>
      </c>
    </row>
    <row r="900" spans="1:17" ht="13.5" thickBot="1" x14ac:dyDescent="0.25">
      <c r="A900" s="41">
        <v>45042</v>
      </c>
      <c r="B900" s="42">
        <f>IF('Statistika podle krajů'!B900="","",'Statistika podle krajů'!B900/'podle krajů na 100tis.obyvatel'!B$5*100000)</f>
        <v>29.072467467153771</v>
      </c>
      <c r="C900" s="43">
        <f>IF('Statistika podle krajů'!C900="","",'Statistika podle krajů'!C900/'podle krajů na 100tis.obyvatel'!C$5*100000)</f>
        <v>5.486806036352978</v>
      </c>
      <c r="D900" s="43">
        <f>IF('Statistika podle krajů'!D900="","",'Statistika podle krajů'!D900/'podle krajů na 100tis.obyvatel'!D$5*100000)</f>
        <v>0.15525949295354791</v>
      </c>
      <c r="E900" s="43">
        <f>IF('Statistika podle krajů'!E900="","",'Statistika podle krajů'!E900/'podle krajů na 100tis.obyvatel'!E$5*100000)</f>
        <v>0.16952054504245642</v>
      </c>
      <c r="F900" s="43">
        <f>IF('Statistika podle krajů'!F900="","",'Statistika podle krajů'!F900/'podle krajů na 100tis.obyvatel'!F$5*100000)</f>
        <v>0</v>
      </c>
      <c r="G900" s="43">
        <f>IF('Statistika podle krajů'!G900="","",'Statistika podle krajů'!G900/'podle krajů na 100tis.obyvatel'!G$5*100000)</f>
        <v>0</v>
      </c>
      <c r="H900" s="43">
        <f>IF('Statistika podle krajů'!H900="","",'Statistika podle krajů'!H900/'podle krajů na 100tis.obyvatel'!H$5*100000)</f>
        <v>0</v>
      </c>
      <c r="I900" s="43">
        <f>IF('Statistika podle krajů'!I900="","",'Statistika podle krajů'!I900/'podle krajů na 100tis.obyvatel'!I$5*100000)</f>
        <v>0.54382603367733351</v>
      </c>
      <c r="J900" s="43">
        <f>IF('Statistika podle krajů'!J900="","",'Statistika podle krajů'!J900/'podle krajů na 100tis.obyvatel'!J$5*100000)</f>
        <v>0.19132823890009223</v>
      </c>
      <c r="K900" s="43">
        <f>IF('Statistika podle krajů'!K900="","",'Statistika podle krajů'!K900/'podle krajů na 100tis.obyvatel'!K$5*100000)</f>
        <v>0</v>
      </c>
      <c r="L900" s="43">
        <f>IF('Statistika podle krajů'!L900="","",'Statistika podle krajů'!L900/'podle krajů na 100tis.obyvatel'!L$5*100000)</f>
        <v>0.16778678326729524</v>
      </c>
      <c r="M900" s="43">
        <f>IF('Statistika podle krajů'!M900="","",'Statistika podle krajů'!M900/'podle krajů na 100tis.obyvatel'!M$5*100000)</f>
        <v>1.898689113391296</v>
      </c>
      <c r="N900" s="43">
        <f>IF('Statistika podle krajů'!N900="","",'Statistika podle krajů'!N900/'podle krajů na 100tis.obyvatel'!N$5*100000)</f>
        <v>0</v>
      </c>
      <c r="O900" s="44">
        <f>IF('Statistika podle krajů'!O900="","",'Statistika podle krajů'!O900/'podle krajů na 100tis.obyvatel'!O$5*100000)</f>
        <v>2.9153571853975593</v>
      </c>
      <c r="Q900" s="45">
        <f>IF('Statistika podle krajů'!Q900="","",'Statistika podle krajů'!Q900/'podle krajů na 100tis.obyvatel'!$Q$5*100000)</f>
        <v>4.8251631134234074</v>
      </c>
    </row>
    <row r="901" spans="1:17" ht="13.5" thickTop="1" x14ac:dyDescent="0.2">
      <c r="A901" s="13">
        <v>45049</v>
      </c>
      <c r="B901" s="22">
        <f>IF('Statistika podle krajů'!B901="","",'Statistika podle krajů'!B901/'podle krajů na 100tis.obyvatel'!B$5*100000)</f>
        <v>28.996954564641687</v>
      </c>
      <c r="C901" s="22">
        <f>IF('Statistika podle krajů'!C901="","",'Statistika podle krajů'!C901/'podle krajů na 100tis.obyvatel'!C$5*100000)</f>
        <v>5.4146112200851748</v>
      </c>
      <c r="D901" s="22">
        <f>IF('Statistika podle krajů'!D901="","",'Statistika podle krajů'!D901/'podle krajů na 100tis.obyvatel'!D$5*100000)</f>
        <v>0.15525949295354791</v>
      </c>
      <c r="E901" s="22">
        <f>IF('Statistika podle krajů'!E901="","",'Statistika podle krajů'!E901/'podle krajů na 100tis.obyvatel'!E$5*100000)</f>
        <v>0.16952054504245642</v>
      </c>
      <c r="F901" s="22">
        <f>IF('Statistika podle krajů'!F901="","",'Statistika podle krajů'!F901/'podle krajů na 100tis.obyvatel'!F$5*100000)</f>
        <v>0</v>
      </c>
      <c r="G901" s="22">
        <f>IF('Statistika podle krajů'!G901="","",'Statistika podle krajů'!G901/'podle krajů na 100tis.obyvatel'!G$5*100000)</f>
        <v>0</v>
      </c>
      <c r="H901" s="22">
        <f>IF('Statistika podle krajů'!H901="","",'Statistika podle krajů'!H901/'podle krajů na 100tis.obyvatel'!H$5*100000)</f>
        <v>0</v>
      </c>
      <c r="I901" s="22">
        <f>IF('Statistika podle krajů'!I901="","",'Statistika podle krajů'!I901/'podle krajů na 100tis.obyvatel'!I$5*100000)</f>
        <v>0.54382603367733351</v>
      </c>
      <c r="J901" s="22">
        <f>IF('Statistika podle krajů'!J901="","",'Statistika podle krajů'!J901/'podle krajů na 100tis.obyvatel'!J$5*100000)</f>
        <v>0</v>
      </c>
      <c r="K901" s="22">
        <f>IF('Statistika podle krajů'!K901="","",'Statistika podle krajů'!K901/'podle krajů na 100tis.obyvatel'!K$5*100000)</f>
        <v>0</v>
      </c>
      <c r="L901" s="22">
        <f>IF('Statistika podle krajů'!L901="","",'Statistika podle krajů'!L901/'podle krajů na 100tis.obyvatel'!L$5*100000)</f>
        <v>0.25168017490094291</v>
      </c>
      <c r="M901" s="22">
        <f>IF('Statistika podle krajů'!M901="","",'Statistika podle krajů'!M901/'podle krajů na 100tis.obyvatel'!M$5*100000)</f>
        <v>1.898689113391296</v>
      </c>
      <c r="N901" s="22">
        <f>IF('Statistika podle krajů'!N901="","",'Statistika podle krajů'!N901/'podle krajů na 100tis.obyvatel'!N$5*100000)</f>
        <v>0</v>
      </c>
      <c r="O901" s="23">
        <f>IF('Statistika podle krajů'!O901="","",'Statistika podle krajů'!O901/'podle krajů na 100tis.obyvatel'!O$5*100000)</f>
        <v>2.7487653462319841</v>
      </c>
      <c r="Q901" s="24">
        <f>IF('Statistika podle krajů'!Q901="","",'Statistika podle krajů'!Q901/'podle krajů na 100tis.obyvatel'!$Q$5*100000)</f>
        <v>4.7877587482030712</v>
      </c>
    </row>
    <row r="902" spans="1:17" x14ac:dyDescent="0.2">
      <c r="A902" s="13">
        <v>45056</v>
      </c>
      <c r="B902" s="22">
        <f>IF('Statistika podle krajů'!B902="","",'Statistika podle krajů'!B902/'podle krajů na 100tis.obyvatel'!B$5*100000)</f>
        <v>28.996954564641687</v>
      </c>
      <c r="C902" s="22">
        <f>IF('Statistika podle krajů'!C902="","",'Statistika podle krajů'!C902/'podle krajů na 100tis.obyvatel'!C$5*100000)</f>
        <v>5.4146112200851748</v>
      </c>
      <c r="D902" s="22">
        <f>IF('Statistika podle krajů'!D902="","",'Statistika podle krajů'!D902/'podle krajů na 100tis.obyvatel'!D$5*100000)</f>
        <v>0.15525949295354791</v>
      </c>
      <c r="E902" s="22">
        <f>IF('Statistika podle krajů'!E902="","",'Statistika podle krajů'!E902/'podle krajů na 100tis.obyvatel'!E$5*100000)</f>
        <v>0.16952054504245642</v>
      </c>
      <c r="F902" s="22">
        <f>IF('Statistika podle krajů'!F902="","",'Statistika podle krajů'!F902/'podle krajů na 100tis.obyvatel'!F$5*100000)</f>
        <v>0</v>
      </c>
      <c r="G902" s="22">
        <f>IF('Statistika podle krajů'!G902="","",'Statistika podle krajů'!G902/'podle krajů na 100tis.obyvatel'!G$5*100000)</f>
        <v>0</v>
      </c>
      <c r="H902" s="22">
        <f>IF('Statistika podle krajů'!H902="","",'Statistika podle krajů'!H902/'podle krajů na 100tis.obyvatel'!H$5*100000)</f>
        <v>0</v>
      </c>
      <c r="I902" s="22">
        <f>IF('Statistika podle krajů'!I902="","",'Statistika podle krajů'!I902/'podle krajů na 100tis.obyvatel'!I$5*100000)</f>
        <v>0.54382603367733351</v>
      </c>
      <c r="J902" s="22">
        <f>IF('Statistika podle krajů'!J902="","",'Statistika podle krajů'!J902/'podle krajů na 100tis.obyvatel'!J$5*100000)</f>
        <v>0</v>
      </c>
      <c r="K902" s="22">
        <f>IF('Statistika podle krajů'!K902="","",'Statistika podle krajů'!K902/'podle krajů na 100tis.obyvatel'!K$5*100000)</f>
        <v>0</v>
      </c>
      <c r="L902" s="22">
        <f>IF('Statistika podle krajů'!L902="","",'Statistika podle krajů'!L902/'podle krajů na 100tis.obyvatel'!L$5*100000)</f>
        <v>0.16778678326729524</v>
      </c>
      <c r="M902" s="22">
        <f>IF('Statistika podle krajů'!M902="","",'Statistika podle krajů'!M902/'podle krajů na 100tis.obyvatel'!M$5*100000)</f>
        <v>1.898689113391296</v>
      </c>
      <c r="N902" s="22">
        <f>IF('Statistika podle krajů'!N902="","",'Statistika podle krajů'!N902/'podle krajů na 100tis.obyvatel'!N$5*100000)</f>
        <v>0</v>
      </c>
      <c r="O902" s="23">
        <f>IF('Statistika podle krajů'!O902="","",'Statistika podle krajů'!O902/'podle krajů na 100tis.obyvatel'!O$5*100000)</f>
        <v>2.6654694266491967</v>
      </c>
      <c r="Q902" s="24">
        <f>IF('Statistika podle krajů'!Q902="","",'Statistika podle krajů'!Q902/'podle krajů na 100tis.obyvatel'!$Q$5*100000)</f>
        <v>4.7690565655929023</v>
      </c>
    </row>
    <row r="903" spans="1:17" x14ac:dyDescent="0.2">
      <c r="A903" s="13">
        <v>45063</v>
      </c>
      <c r="B903" s="22">
        <f>IF('Statistika podle krajů'!B903="","",'Statistika podle krajů'!B903/'podle krajů na 100tis.obyvatel'!B$5*100000)</f>
        <v>28.845928759617514</v>
      </c>
      <c r="C903" s="22">
        <f>IF('Statistika podle krajů'!C903="","",'Statistika podle krajů'!C903/'podle krajů na 100tis.obyvatel'!C$5*100000)</f>
        <v>5.3424164038173734</v>
      </c>
      <c r="D903" s="22">
        <f>IF('Statistika podle krajů'!D903="","",'Statistika podle krajů'!D903/'podle krajů na 100tis.obyvatel'!D$5*100000)</f>
        <v>0.15525949295354791</v>
      </c>
      <c r="E903" s="22">
        <f>IF('Statistika podle krajů'!E903="","",'Statistika podle krajů'!E903/'podle krajů na 100tis.obyvatel'!E$5*100000)</f>
        <v>0.16952054504245642</v>
      </c>
      <c r="F903" s="22">
        <f>IF('Statistika podle krajů'!F903="","",'Statistika podle krajů'!F903/'podle krajů na 100tis.obyvatel'!F$5*100000)</f>
        <v>0</v>
      </c>
      <c r="G903" s="22">
        <f>IF('Statistika podle krajů'!G903="","",'Statistika podle krajů'!G903/'podle krajů na 100tis.obyvatel'!G$5*100000)</f>
        <v>0</v>
      </c>
      <c r="H903" s="22">
        <f>IF('Statistika podle krajů'!H903="","",'Statistika podle krajů'!H903/'podle krajů na 100tis.obyvatel'!H$5*100000)</f>
        <v>0</v>
      </c>
      <c r="I903" s="22">
        <f>IF('Statistika podle krajů'!I903="","",'Statistika podle krajů'!I903/'podle krajů na 100tis.obyvatel'!I$5*100000)</f>
        <v>0.54382603367733351</v>
      </c>
      <c r="J903" s="22">
        <f>IF('Statistika podle krajů'!J903="","",'Statistika podle krajů'!J903/'podle krajů na 100tis.obyvatel'!J$5*100000)</f>
        <v>0</v>
      </c>
      <c r="K903" s="22">
        <f>IF('Statistika podle krajů'!K903="","",'Statistika podle krajů'!K903/'podle krajů na 100tis.obyvatel'!K$5*100000)</f>
        <v>0</v>
      </c>
      <c r="L903" s="22">
        <f>IF('Statistika podle krajů'!L903="","",'Statistika podle krajů'!L903/'podle krajů na 100tis.obyvatel'!L$5*100000)</f>
        <v>0.16778678326729524</v>
      </c>
      <c r="M903" s="22">
        <f>IF('Statistika podle krajů'!M903="","",'Statistika podle krajů'!M903/'podle krajů na 100tis.obyvatel'!M$5*100000)</f>
        <v>1.740465020608688</v>
      </c>
      <c r="N903" s="22">
        <f>IF('Statistika podle krajů'!N903="","",'Statistika podle krajů'!N903/'podle krajů na 100tis.obyvatel'!N$5*100000)</f>
        <v>0</v>
      </c>
      <c r="O903" s="23">
        <f>IF('Statistika podle krajů'!O903="","",'Statistika podle krajů'!O903/'podle krajů na 100tis.obyvatel'!O$5*100000)</f>
        <v>2.6654694266491967</v>
      </c>
      <c r="Q903" s="24">
        <f>IF('Statistika podle krajů'!Q903="","",'Statistika podle krajů'!Q903/'podle krajů na 100tis.obyvatel'!$Q$5*100000)</f>
        <v>4.7316522003725661</v>
      </c>
    </row>
    <row r="904" spans="1:17" x14ac:dyDescent="0.2">
      <c r="A904" s="50">
        <v>45070</v>
      </c>
      <c r="B904" s="22">
        <f>IF('Statistika podle krajů'!B904="","",'Statistika podle krajů'!B904/'podle krajů na 100tis.obyvatel'!B$5*100000)</f>
        <v>28.921441662129599</v>
      </c>
      <c r="C904" s="22">
        <f>IF('Statistika podle krajů'!C904="","",'Statistika podle krajů'!C904/'podle krajů na 100tis.obyvatel'!C$5*100000)</f>
        <v>5.3424164038173734</v>
      </c>
      <c r="D904" s="22">
        <f>IF('Statistika podle krajů'!D904="","",'Statistika podle krajů'!D904/'podle krajů na 100tis.obyvatel'!D$5*100000)</f>
        <v>0.15525949295354791</v>
      </c>
      <c r="E904" s="22">
        <f>IF('Statistika podle krajů'!E904="","",'Statistika podle krajů'!E904/'podle krajů na 100tis.obyvatel'!E$5*100000)</f>
        <v>0.16952054504245642</v>
      </c>
      <c r="F904" s="22">
        <f>IF('Statistika podle krajů'!F904="","",'Statistika podle krajů'!F904/'podle krajů na 100tis.obyvatel'!F$5*100000)</f>
        <v>0</v>
      </c>
      <c r="G904" s="22">
        <f>IF('Statistika podle krajů'!G904="","",'Statistika podle krajů'!G904/'podle krajů na 100tis.obyvatel'!G$5*100000)</f>
        <v>0</v>
      </c>
      <c r="H904" s="22">
        <f>IF('Statistika podle krajů'!H904="","",'Statistika podle krajů'!H904/'podle krajů na 100tis.obyvatel'!H$5*100000)</f>
        <v>0</v>
      </c>
      <c r="I904" s="22">
        <f>IF('Statistika podle krajů'!I904="","",'Statistika podle krajů'!I904/'podle krajů na 100tis.obyvatel'!I$5*100000)</f>
        <v>0.54382603367733351</v>
      </c>
      <c r="J904" s="22">
        <f>IF('Statistika podle krajů'!J904="","",'Statistika podle krajů'!J904/'podle krajů na 100tis.obyvatel'!J$5*100000)</f>
        <v>0</v>
      </c>
      <c r="K904" s="22">
        <f>IF('Statistika podle krajů'!K904="","",'Statistika podle krajů'!K904/'podle krajů na 100tis.obyvatel'!K$5*100000)</f>
        <v>0</v>
      </c>
      <c r="L904" s="22">
        <f>IF('Statistika podle krajů'!L904="","",'Statistika podle krajů'!L904/'podle krajů na 100tis.obyvatel'!L$5*100000)</f>
        <v>0.25168017490094291</v>
      </c>
      <c r="M904" s="22">
        <f>IF('Statistika podle krajů'!M904="","",'Statistika podle krajů'!M904/'podle krajů na 100tis.obyvatel'!M$5*100000)</f>
        <v>1.740465020608688</v>
      </c>
      <c r="N904" s="22">
        <f>IF('Statistika podle krajů'!N904="","",'Statistika podle krajů'!N904/'podle krajů na 100tis.obyvatel'!N$5*100000)</f>
        <v>0</v>
      </c>
      <c r="O904" s="23">
        <f>IF('Statistika podle krajů'!O904="","",'Statistika podle krajů'!O904/'podle krajů na 100tis.obyvatel'!O$5*100000)</f>
        <v>2.6654694266491967</v>
      </c>
      <c r="Q904" s="24">
        <f>IF('Statistika podle krajů'!Q904="","",'Statistika podle krajů'!Q904/'podle krajů na 100tis.obyvatel'!$Q$5*100000)</f>
        <v>4.7503543829827342</v>
      </c>
    </row>
    <row r="905" spans="1:17" ht="13.5" thickBot="1" x14ac:dyDescent="0.25">
      <c r="A905" s="41">
        <v>45077</v>
      </c>
      <c r="B905" s="42">
        <f>IF('Statistika podle krajů'!B905="","",'Statistika podle krajů'!B905/'podle krajů na 100tis.obyvatel'!B$5*100000)</f>
        <v>28.770415857105423</v>
      </c>
      <c r="C905" s="43">
        <f>IF('Statistika podle krajů'!C905="","",'Statistika podle krajů'!C905/'podle krajů na 100tis.obyvatel'!C$5*100000)</f>
        <v>5.3424164038173734</v>
      </c>
      <c r="D905" s="43">
        <f>IF('Statistika podle krajů'!D905="","",'Statistika podle krajů'!D905/'podle krajů na 100tis.obyvatel'!D$5*100000)</f>
        <v>0.15525949295354791</v>
      </c>
      <c r="E905" s="43">
        <f>IF('Statistika podle krajů'!E905="","",'Statistika podle krajů'!E905/'podle krajů na 100tis.obyvatel'!E$5*100000)</f>
        <v>0.16952054504245642</v>
      </c>
      <c r="F905" s="43">
        <f>IF('Statistika podle krajů'!F905="","",'Statistika podle krajů'!F905/'podle krajů na 100tis.obyvatel'!F$5*100000)</f>
        <v>0</v>
      </c>
      <c r="G905" s="43">
        <f>IF('Statistika podle krajů'!G905="","",'Statistika podle krajů'!G905/'podle krajů na 100tis.obyvatel'!G$5*100000)</f>
        <v>0</v>
      </c>
      <c r="H905" s="43">
        <f>IF('Statistika podle krajů'!H905="","",'Statistika podle krajů'!H905/'podle krajů na 100tis.obyvatel'!H$5*100000)</f>
        <v>0</v>
      </c>
      <c r="I905" s="43">
        <f>IF('Statistika podle krajů'!I905="","",'Statistika podle krajů'!I905/'podle krajů na 100tis.obyvatel'!I$5*100000)</f>
        <v>0.54382603367733351</v>
      </c>
      <c r="J905" s="43">
        <f>IF('Statistika podle krajů'!J905="","",'Statistika podle krajů'!J905/'podle krajů na 100tis.obyvatel'!J$5*100000)</f>
        <v>0</v>
      </c>
      <c r="K905" s="43">
        <f>IF('Statistika podle krajů'!K905="","",'Statistika podle krajů'!K905/'podle krajů na 100tis.obyvatel'!K$5*100000)</f>
        <v>0</v>
      </c>
      <c r="L905" s="43">
        <f>IF('Statistika podle krajů'!L905="","",'Statistika podle krajů'!L905/'podle krajů na 100tis.obyvatel'!L$5*100000)</f>
        <v>0.25168017490094291</v>
      </c>
      <c r="M905" s="43">
        <f>IF('Statistika podle krajů'!M905="","",'Statistika podle krajů'!M905/'podle krajů na 100tis.obyvatel'!M$5*100000)</f>
        <v>1.740465020608688</v>
      </c>
      <c r="N905" s="43">
        <f>IF('Statistika podle krajů'!N905="","",'Statistika podle krajů'!N905/'podle krajů na 100tis.obyvatel'!N$5*100000)</f>
        <v>0</v>
      </c>
      <c r="O905" s="44">
        <f>IF('Statistika podle krajů'!O905="","",'Statistika podle krajů'!O905/'podle krajů na 100tis.obyvatel'!O$5*100000)</f>
        <v>2.5821735070664094</v>
      </c>
      <c r="Q905" s="45">
        <f>IF('Statistika podle krajů'!Q905="","",'Statistika podle krajů'!Q905/'podle krajů na 100tis.obyvatel'!$Q$5*100000)</f>
        <v>4.722301109067482</v>
      </c>
    </row>
    <row r="906" spans="1:17" ht="13.5" thickTop="1" x14ac:dyDescent="0.2">
      <c r="A906" s="27"/>
    </row>
    <row r="907" spans="1:17" x14ac:dyDescent="0.2">
      <c r="A907" s="27"/>
    </row>
    <row r="908" spans="1:17" x14ac:dyDescent="0.2">
      <c r="A908" s="27"/>
    </row>
    <row r="909" spans="1:17" x14ac:dyDescent="0.2">
      <c r="A909" s="27"/>
    </row>
    <row r="910" spans="1:17" x14ac:dyDescent="0.2">
      <c r="A910" s="27"/>
    </row>
    <row r="911" spans="1:17" x14ac:dyDescent="0.2">
      <c r="A911" s="27"/>
    </row>
    <row r="912" spans="1:17" x14ac:dyDescent="0.2">
      <c r="A912" s="27"/>
    </row>
    <row r="913" spans="1:1" x14ac:dyDescent="0.2">
      <c r="A913" s="27"/>
    </row>
    <row r="914" spans="1:1" x14ac:dyDescent="0.2">
      <c r="A914" s="27"/>
    </row>
    <row r="915" spans="1:1" x14ac:dyDescent="0.2">
      <c r="A915" s="27"/>
    </row>
    <row r="916" spans="1:1" x14ac:dyDescent="0.2">
      <c r="A916" s="27"/>
    </row>
    <row r="917" spans="1:1" x14ac:dyDescent="0.2">
      <c r="A917" s="27"/>
    </row>
    <row r="918" spans="1:1" x14ac:dyDescent="0.2">
      <c r="A918" s="27"/>
    </row>
    <row r="919" spans="1:1" x14ac:dyDescent="0.2">
      <c r="A919" s="27"/>
    </row>
    <row r="920" spans="1:1" x14ac:dyDescent="0.2">
      <c r="A920" s="27"/>
    </row>
    <row r="921" spans="1:1" x14ac:dyDescent="0.2">
      <c r="A921" s="27"/>
    </row>
    <row r="922" spans="1:1" x14ac:dyDescent="0.2">
      <c r="A922" s="27"/>
    </row>
    <row r="923" spans="1:1" x14ac:dyDescent="0.2">
      <c r="A923" s="27"/>
    </row>
    <row r="924" spans="1:1" x14ac:dyDescent="0.2">
      <c r="A924" s="27"/>
    </row>
    <row r="925" spans="1:1" x14ac:dyDescent="0.2">
      <c r="A925" s="27"/>
    </row>
    <row r="926" spans="1:1" x14ac:dyDescent="0.2">
      <c r="A926" s="27"/>
    </row>
    <row r="927" spans="1:1" x14ac:dyDescent="0.2">
      <c r="A927" s="27"/>
    </row>
    <row r="928" spans="1:1" x14ac:dyDescent="0.2">
      <c r="A928" s="27"/>
    </row>
    <row r="929" spans="1:1" x14ac:dyDescent="0.2">
      <c r="A929" s="27"/>
    </row>
    <row r="930" spans="1:1" x14ac:dyDescent="0.2">
      <c r="A930" s="27"/>
    </row>
    <row r="931" spans="1:1" x14ac:dyDescent="0.2">
      <c r="A931" s="27"/>
    </row>
    <row r="932" spans="1:1" x14ac:dyDescent="0.2">
      <c r="A932" s="27"/>
    </row>
    <row r="933" spans="1:1" x14ac:dyDescent="0.2">
      <c r="A933" s="27"/>
    </row>
    <row r="934" spans="1:1" x14ac:dyDescent="0.2">
      <c r="A934" s="27"/>
    </row>
    <row r="935" spans="1:1" x14ac:dyDescent="0.2">
      <c r="A935" s="27"/>
    </row>
    <row r="936" spans="1:1" x14ac:dyDescent="0.2">
      <c r="A936" s="27"/>
    </row>
    <row r="937" spans="1:1" x14ac:dyDescent="0.2">
      <c r="A937" s="27"/>
    </row>
    <row r="938" spans="1:1" x14ac:dyDescent="0.2">
      <c r="A938" s="27"/>
    </row>
    <row r="939" spans="1:1" x14ac:dyDescent="0.2">
      <c r="A939" s="27"/>
    </row>
    <row r="940" spans="1:1" x14ac:dyDescent="0.2">
      <c r="A940" s="27"/>
    </row>
    <row r="941" spans="1:1" x14ac:dyDescent="0.2">
      <c r="A941" s="27"/>
    </row>
    <row r="942" spans="1:1" x14ac:dyDescent="0.2">
      <c r="A942" s="27"/>
    </row>
    <row r="943" spans="1:1" x14ac:dyDescent="0.2">
      <c r="A943" s="27"/>
    </row>
    <row r="944" spans="1:1" x14ac:dyDescent="0.2">
      <c r="A944" s="27"/>
    </row>
    <row r="945" spans="1:1" x14ac:dyDescent="0.2">
      <c r="A945" s="27"/>
    </row>
    <row r="946" spans="1:1" x14ac:dyDescent="0.2">
      <c r="A946" s="27"/>
    </row>
    <row r="947" spans="1:1" x14ac:dyDescent="0.2">
      <c r="A947" s="27"/>
    </row>
    <row r="948" spans="1:1" x14ac:dyDescent="0.2">
      <c r="A948" s="27"/>
    </row>
    <row r="949" spans="1:1" x14ac:dyDescent="0.2">
      <c r="A949" s="27"/>
    </row>
    <row r="950" spans="1:1" x14ac:dyDescent="0.2">
      <c r="A950" s="27"/>
    </row>
    <row r="951" spans="1:1" x14ac:dyDescent="0.2">
      <c r="A951" s="27"/>
    </row>
    <row r="952" spans="1:1" x14ac:dyDescent="0.2">
      <c r="A952" s="27"/>
    </row>
    <row r="953" spans="1:1" x14ac:dyDescent="0.2">
      <c r="A953" s="27"/>
    </row>
    <row r="954" spans="1:1" x14ac:dyDescent="0.2">
      <c r="A954" s="27"/>
    </row>
    <row r="955" spans="1:1" x14ac:dyDescent="0.2">
      <c r="A955" s="27"/>
    </row>
    <row r="956" spans="1:1" x14ac:dyDescent="0.2">
      <c r="A956" s="27"/>
    </row>
    <row r="957" spans="1:1" x14ac:dyDescent="0.2">
      <c r="A957" s="27"/>
    </row>
    <row r="958" spans="1:1" x14ac:dyDescent="0.2">
      <c r="A958" s="27"/>
    </row>
    <row r="959" spans="1:1" x14ac:dyDescent="0.2">
      <c r="A959" s="27"/>
    </row>
    <row r="960" spans="1:1" x14ac:dyDescent="0.2">
      <c r="A960" s="27"/>
    </row>
    <row r="961" spans="1:1" x14ac:dyDescent="0.2">
      <c r="A961" s="27"/>
    </row>
    <row r="962" spans="1:1" x14ac:dyDescent="0.2">
      <c r="A962" s="27"/>
    </row>
    <row r="963" spans="1:1" x14ac:dyDescent="0.2">
      <c r="A963" s="27"/>
    </row>
    <row r="964" spans="1:1" x14ac:dyDescent="0.2">
      <c r="A964" s="27"/>
    </row>
    <row r="965" spans="1:1" x14ac:dyDescent="0.2">
      <c r="A965" s="27"/>
    </row>
    <row r="966" spans="1:1" x14ac:dyDescent="0.2">
      <c r="A966" s="27"/>
    </row>
    <row r="967" spans="1:1" x14ac:dyDescent="0.2">
      <c r="A967" s="27"/>
    </row>
    <row r="968" spans="1:1" x14ac:dyDescent="0.2">
      <c r="A968" s="27"/>
    </row>
    <row r="969" spans="1:1" x14ac:dyDescent="0.2">
      <c r="A969" s="27"/>
    </row>
    <row r="970" spans="1:1" x14ac:dyDescent="0.2">
      <c r="A970" s="27"/>
    </row>
    <row r="971" spans="1:1" x14ac:dyDescent="0.2">
      <c r="A971" s="27"/>
    </row>
    <row r="972" spans="1:1" x14ac:dyDescent="0.2">
      <c r="A972" s="27"/>
    </row>
    <row r="973" spans="1:1" x14ac:dyDescent="0.2">
      <c r="A973" s="27"/>
    </row>
    <row r="974" spans="1:1" x14ac:dyDescent="0.2">
      <c r="A974" s="27"/>
    </row>
    <row r="975" spans="1:1" x14ac:dyDescent="0.2">
      <c r="A975" s="27"/>
    </row>
    <row r="976" spans="1:1" x14ac:dyDescent="0.2">
      <c r="A976" s="27"/>
    </row>
    <row r="977" spans="1:1" x14ac:dyDescent="0.2">
      <c r="A977" s="27"/>
    </row>
    <row r="978" spans="1:1" x14ac:dyDescent="0.2">
      <c r="A978" s="27"/>
    </row>
    <row r="979" spans="1:1" x14ac:dyDescent="0.2">
      <c r="A979" s="27"/>
    </row>
    <row r="980" spans="1:1" x14ac:dyDescent="0.2">
      <c r="A980" s="27"/>
    </row>
    <row r="981" spans="1:1" x14ac:dyDescent="0.2">
      <c r="A981" s="27"/>
    </row>
    <row r="982" spans="1:1" x14ac:dyDescent="0.2">
      <c r="A982" s="27"/>
    </row>
    <row r="983" spans="1:1" x14ac:dyDescent="0.2">
      <c r="A983" s="27"/>
    </row>
    <row r="984" spans="1:1" x14ac:dyDescent="0.2">
      <c r="A984" s="27"/>
    </row>
    <row r="985" spans="1:1" x14ac:dyDescent="0.2">
      <c r="A985" s="27"/>
    </row>
    <row r="986" spans="1:1" x14ac:dyDescent="0.2">
      <c r="A986" s="27"/>
    </row>
    <row r="987" spans="1:1" x14ac:dyDescent="0.2">
      <c r="A987" s="27"/>
    </row>
    <row r="988" spans="1:1" x14ac:dyDescent="0.2">
      <c r="A988" s="27"/>
    </row>
    <row r="989" spans="1:1" x14ac:dyDescent="0.2">
      <c r="A989" s="27"/>
    </row>
    <row r="990" spans="1:1" x14ac:dyDescent="0.2">
      <c r="A990" s="27"/>
    </row>
    <row r="991" spans="1:1" x14ac:dyDescent="0.2">
      <c r="A991" s="27"/>
    </row>
    <row r="992" spans="1:1" x14ac:dyDescent="0.2">
      <c r="A992" s="27"/>
    </row>
    <row r="993" spans="1:1" x14ac:dyDescent="0.2">
      <c r="A993" s="27"/>
    </row>
    <row r="994" spans="1:1" x14ac:dyDescent="0.2">
      <c r="A994" s="27"/>
    </row>
    <row r="995" spans="1:1" x14ac:dyDescent="0.2">
      <c r="A995" s="27"/>
    </row>
    <row r="996" spans="1:1" x14ac:dyDescent="0.2">
      <c r="A996" s="27"/>
    </row>
    <row r="997" spans="1:1" x14ac:dyDescent="0.2">
      <c r="A997" s="27"/>
    </row>
    <row r="998" spans="1:1" x14ac:dyDescent="0.2">
      <c r="A998" s="27"/>
    </row>
    <row r="999" spans="1:1" x14ac:dyDescent="0.2">
      <c r="A999" s="27"/>
    </row>
    <row r="1000" spans="1:1" x14ac:dyDescent="0.2">
      <c r="A1000" s="27"/>
    </row>
    <row r="1001" spans="1:1" x14ac:dyDescent="0.2">
      <c r="A1001" s="27"/>
    </row>
    <row r="1002" spans="1:1" x14ac:dyDescent="0.2">
      <c r="A1002" s="27"/>
    </row>
    <row r="1003" spans="1:1" x14ac:dyDescent="0.2">
      <c r="A1003" s="27"/>
    </row>
    <row r="1004" spans="1:1" x14ac:dyDescent="0.2">
      <c r="A1004" s="27"/>
    </row>
    <row r="1005" spans="1:1" x14ac:dyDescent="0.2">
      <c r="A1005" s="27"/>
    </row>
    <row r="1006" spans="1:1" x14ac:dyDescent="0.2">
      <c r="A1006" s="27"/>
    </row>
    <row r="1007" spans="1:1" x14ac:dyDescent="0.2">
      <c r="A1007" s="27"/>
    </row>
    <row r="1008" spans="1:1" x14ac:dyDescent="0.2">
      <c r="A1008" s="27"/>
    </row>
    <row r="1009" spans="1:1" x14ac:dyDescent="0.2">
      <c r="A1009" s="27"/>
    </row>
    <row r="1010" spans="1:1" x14ac:dyDescent="0.2">
      <c r="A1010" s="27"/>
    </row>
    <row r="1011" spans="1:1" x14ac:dyDescent="0.2">
      <c r="A1011" s="27"/>
    </row>
    <row r="1012" spans="1:1" x14ac:dyDescent="0.2">
      <c r="A1012" s="27"/>
    </row>
    <row r="1013" spans="1:1" x14ac:dyDescent="0.2">
      <c r="A1013" s="27"/>
    </row>
    <row r="1014" spans="1:1" x14ac:dyDescent="0.2">
      <c r="A1014" s="27"/>
    </row>
    <row r="1015" spans="1:1" x14ac:dyDescent="0.2">
      <c r="A1015" s="27"/>
    </row>
    <row r="1016" spans="1:1" x14ac:dyDescent="0.2">
      <c r="A1016" s="27"/>
    </row>
    <row r="1017" spans="1:1" x14ac:dyDescent="0.2">
      <c r="A1017" s="27"/>
    </row>
    <row r="1018" spans="1:1" x14ac:dyDescent="0.2">
      <c r="A1018" s="27"/>
    </row>
    <row r="1019" spans="1:1" x14ac:dyDescent="0.2">
      <c r="A1019" s="27"/>
    </row>
    <row r="1020" spans="1:1" x14ac:dyDescent="0.2">
      <c r="A1020" s="27"/>
    </row>
    <row r="1021" spans="1:1" x14ac:dyDescent="0.2">
      <c r="A1021" s="27"/>
    </row>
    <row r="1022" spans="1:1" x14ac:dyDescent="0.2">
      <c r="A1022" s="27"/>
    </row>
    <row r="1023" spans="1:1" x14ac:dyDescent="0.2">
      <c r="A1023" s="27"/>
    </row>
    <row r="1024" spans="1:1" x14ac:dyDescent="0.2">
      <c r="A1024" s="27"/>
    </row>
    <row r="1025" spans="1:1" x14ac:dyDescent="0.2">
      <c r="A1025" s="27"/>
    </row>
    <row r="1026" spans="1:1" x14ac:dyDescent="0.2">
      <c r="A1026" s="27"/>
    </row>
    <row r="1027" spans="1:1" x14ac:dyDescent="0.2">
      <c r="A1027" s="27"/>
    </row>
    <row r="1028" spans="1:1" x14ac:dyDescent="0.2">
      <c r="A1028" s="27"/>
    </row>
    <row r="1029" spans="1:1" x14ac:dyDescent="0.2">
      <c r="A1029" s="27"/>
    </row>
    <row r="1030" spans="1:1" x14ac:dyDescent="0.2">
      <c r="A1030" s="27"/>
    </row>
    <row r="1031" spans="1:1" x14ac:dyDescent="0.2">
      <c r="A1031" s="27"/>
    </row>
    <row r="1032" spans="1:1" x14ac:dyDescent="0.2">
      <c r="A1032" s="27"/>
    </row>
    <row r="1033" spans="1:1" x14ac:dyDescent="0.2">
      <c r="A1033" s="27"/>
    </row>
    <row r="1034" spans="1:1" x14ac:dyDescent="0.2">
      <c r="A1034" s="27"/>
    </row>
    <row r="1035" spans="1:1" x14ac:dyDescent="0.2">
      <c r="A1035" s="27"/>
    </row>
    <row r="1036" spans="1:1" x14ac:dyDescent="0.2">
      <c r="A1036" s="27"/>
    </row>
    <row r="1037" spans="1:1" x14ac:dyDescent="0.2">
      <c r="A1037" s="27"/>
    </row>
    <row r="1038" spans="1:1" x14ac:dyDescent="0.2">
      <c r="A1038" s="27"/>
    </row>
    <row r="1039" spans="1:1" x14ac:dyDescent="0.2">
      <c r="A1039" s="27"/>
    </row>
    <row r="1040" spans="1:1" x14ac:dyDescent="0.2">
      <c r="A1040" s="27"/>
    </row>
    <row r="1041" spans="1:1" x14ac:dyDescent="0.2">
      <c r="A1041" s="27"/>
    </row>
    <row r="1042" spans="1:1" x14ac:dyDescent="0.2">
      <c r="A1042" s="27"/>
    </row>
    <row r="1043" spans="1:1" x14ac:dyDescent="0.2">
      <c r="A1043" s="27"/>
    </row>
    <row r="1044" spans="1:1" x14ac:dyDescent="0.2">
      <c r="A1044" s="27"/>
    </row>
    <row r="1045" spans="1:1" x14ac:dyDescent="0.2">
      <c r="A1045" s="27"/>
    </row>
    <row r="1046" spans="1:1" x14ac:dyDescent="0.2">
      <c r="A1046" s="27"/>
    </row>
    <row r="1047" spans="1:1" x14ac:dyDescent="0.2">
      <c r="A1047" s="27"/>
    </row>
    <row r="1048" spans="1:1" x14ac:dyDescent="0.2">
      <c r="A1048" s="27"/>
    </row>
    <row r="1049" spans="1:1" x14ac:dyDescent="0.2">
      <c r="A1049" s="27"/>
    </row>
    <row r="1050" spans="1:1" x14ac:dyDescent="0.2">
      <c r="A1050" s="27"/>
    </row>
    <row r="1051" spans="1:1" x14ac:dyDescent="0.2">
      <c r="A1051" s="27"/>
    </row>
    <row r="1052" spans="1:1" x14ac:dyDescent="0.2">
      <c r="A1052" s="27"/>
    </row>
    <row r="1053" spans="1:1" x14ac:dyDescent="0.2">
      <c r="A1053" s="27"/>
    </row>
    <row r="1054" spans="1:1" x14ac:dyDescent="0.2">
      <c r="A1054" s="27"/>
    </row>
    <row r="1055" spans="1:1" x14ac:dyDescent="0.2">
      <c r="A1055" s="27"/>
    </row>
    <row r="1056" spans="1:1" x14ac:dyDescent="0.2">
      <c r="A1056" s="27"/>
    </row>
    <row r="1057" spans="1:1" x14ac:dyDescent="0.2">
      <c r="A1057" s="27"/>
    </row>
    <row r="1058" spans="1:1" x14ac:dyDescent="0.2">
      <c r="A1058" s="27"/>
    </row>
    <row r="1059" spans="1:1" x14ac:dyDescent="0.2">
      <c r="A1059" s="27"/>
    </row>
    <row r="1060" spans="1:1" x14ac:dyDescent="0.2">
      <c r="A1060" s="27"/>
    </row>
    <row r="1061" spans="1:1" x14ac:dyDescent="0.2">
      <c r="A1061" s="27"/>
    </row>
    <row r="1062" spans="1:1" x14ac:dyDescent="0.2">
      <c r="A1062" s="27"/>
    </row>
    <row r="1063" spans="1:1" x14ac:dyDescent="0.2">
      <c r="A1063" s="27"/>
    </row>
    <row r="1064" spans="1:1" x14ac:dyDescent="0.2">
      <c r="A1064" s="27"/>
    </row>
    <row r="1065" spans="1:1" x14ac:dyDescent="0.2">
      <c r="A1065" s="27"/>
    </row>
    <row r="1066" spans="1:1" x14ac:dyDescent="0.2">
      <c r="A1066" s="27"/>
    </row>
    <row r="1067" spans="1:1" x14ac:dyDescent="0.2">
      <c r="A1067" s="27"/>
    </row>
    <row r="1068" spans="1:1" x14ac:dyDescent="0.2">
      <c r="A1068" s="27"/>
    </row>
    <row r="1069" spans="1:1" x14ac:dyDescent="0.2">
      <c r="A1069" s="27"/>
    </row>
    <row r="1070" spans="1:1" x14ac:dyDescent="0.2">
      <c r="A1070" s="27"/>
    </row>
    <row r="1071" spans="1:1" x14ac:dyDescent="0.2">
      <c r="A1071" s="27"/>
    </row>
    <row r="1072" spans="1:1" x14ac:dyDescent="0.2">
      <c r="A1072" s="27"/>
    </row>
    <row r="1073" spans="1:1" x14ac:dyDescent="0.2">
      <c r="A1073" s="27"/>
    </row>
    <row r="1074" spans="1:1" x14ac:dyDescent="0.2">
      <c r="A1074" s="27"/>
    </row>
    <row r="1075" spans="1:1" x14ac:dyDescent="0.2">
      <c r="A1075" s="27"/>
    </row>
    <row r="1076" spans="1:1" x14ac:dyDescent="0.2">
      <c r="A1076" s="27"/>
    </row>
    <row r="1077" spans="1:1" x14ac:dyDescent="0.2">
      <c r="A1077" s="27"/>
    </row>
    <row r="1078" spans="1:1" x14ac:dyDescent="0.2">
      <c r="A1078" s="27"/>
    </row>
    <row r="1079" spans="1:1" x14ac:dyDescent="0.2">
      <c r="A1079" s="27"/>
    </row>
    <row r="1080" spans="1:1" x14ac:dyDescent="0.2">
      <c r="A1080" s="27"/>
    </row>
    <row r="1081" spans="1:1" x14ac:dyDescent="0.2">
      <c r="A1081" s="27"/>
    </row>
    <row r="1082" spans="1:1" x14ac:dyDescent="0.2">
      <c r="A1082" s="27"/>
    </row>
    <row r="1083" spans="1:1" x14ac:dyDescent="0.2">
      <c r="A1083" s="27"/>
    </row>
    <row r="1084" spans="1:1" x14ac:dyDescent="0.2">
      <c r="A1084" s="27"/>
    </row>
    <row r="1085" spans="1:1" x14ac:dyDescent="0.2">
      <c r="A1085" s="27"/>
    </row>
    <row r="1086" spans="1:1" x14ac:dyDescent="0.2">
      <c r="A1086" s="27"/>
    </row>
    <row r="1087" spans="1:1" x14ac:dyDescent="0.2">
      <c r="A1087" s="27"/>
    </row>
    <row r="1088" spans="1:1" x14ac:dyDescent="0.2">
      <c r="A1088" s="27"/>
    </row>
    <row r="1089" spans="1:1" x14ac:dyDescent="0.2">
      <c r="A1089" s="27"/>
    </row>
    <row r="1090" spans="1:1" x14ac:dyDescent="0.2">
      <c r="A1090" s="27"/>
    </row>
    <row r="1091" spans="1:1" x14ac:dyDescent="0.2">
      <c r="A1091" s="27"/>
    </row>
    <row r="1092" spans="1:1" x14ac:dyDescent="0.2">
      <c r="A1092" s="27"/>
    </row>
    <row r="1093" spans="1:1" x14ac:dyDescent="0.2">
      <c r="A1093" s="27"/>
    </row>
    <row r="1094" spans="1:1" x14ac:dyDescent="0.2">
      <c r="A1094" s="27"/>
    </row>
    <row r="1095" spans="1:1" x14ac:dyDescent="0.2">
      <c r="A1095" s="27"/>
    </row>
    <row r="1096" spans="1:1" x14ac:dyDescent="0.2">
      <c r="A1096" s="27"/>
    </row>
    <row r="1097" spans="1:1" x14ac:dyDescent="0.2">
      <c r="A1097" s="27"/>
    </row>
    <row r="1098" spans="1:1" x14ac:dyDescent="0.2">
      <c r="A1098" s="27"/>
    </row>
    <row r="1099" spans="1:1" x14ac:dyDescent="0.2">
      <c r="A1099" s="27"/>
    </row>
    <row r="1100" spans="1:1" x14ac:dyDescent="0.2">
      <c r="A1100" s="27"/>
    </row>
    <row r="1101" spans="1:1" x14ac:dyDescent="0.2">
      <c r="A1101" s="27"/>
    </row>
    <row r="1102" spans="1:1" x14ac:dyDescent="0.2">
      <c r="A1102" s="27"/>
    </row>
    <row r="1103" spans="1:1" x14ac:dyDescent="0.2">
      <c r="A1103" s="27"/>
    </row>
    <row r="1104" spans="1:1" x14ac:dyDescent="0.2">
      <c r="A1104" s="27"/>
    </row>
    <row r="1105" spans="1:1" x14ac:dyDescent="0.2">
      <c r="A1105" s="27"/>
    </row>
    <row r="1106" spans="1:1" x14ac:dyDescent="0.2">
      <c r="A1106" s="27"/>
    </row>
    <row r="1107" spans="1:1" x14ac:dyDescent="0.2">
      <c r="A1107" s="27"/>
    </row>
    <row r="1108" spans="1:1" x14ac:dyDescent="0.2">
      <c r="A1108" s="27"/>
    </row>
    <row r="1109" spans="1:1" x14ac:dyDescent="0.2">
      <c r="A1109" s="27"/>
    </row>
    <row r="1110" spans="1:1" x14ac:dyDescent="0.2">
      <c r="A1110" s="27"/>
    </row>
    <row r="1111" spans="1:1" x14ac:dyDescent="0.2">
      <c r="A1111" s="27"/>
    </row>
    <row r="1112" spans="1:1" x14ac:dyDescent="0.2">
      <c r="A1112" s="27"/>
    </row>
    <row r="1113" spans="1:1" x14ac:dyDescent="0.2">
      <c r="A1113" s="27"/>
    </row>
    <row r="1114" spans="1:1" x14ac:dyDescent="0.2">
      <c r="A1114" s="27"/>
    </row>
    <row r="1115" spans="1:1" x14ac:dyDescent="0.2">
      <c r="A1115" s="27"/>
    </row>
    <row r="1116" spans="1:1" x14ac:dyDescent="0.2">
      <c r="A1116" s="27"/>
    </row>
    <row r="1117" spans="1:1" x14ac:dyDescent="0.2">
      <c r="A1117" s="27"/>
    </row>
    <row r="1118" spans="1:1" x14ac:dyDescent="0.2">
      <c r="A1118" s="27"/>
    </row>
    <row r="1119" spans="1:1" x14ac:dyDescent="0.2">
      <c r="A1119" s="27"/>
    </row>
    <row r="1120" spans="1:1" x14ac:dyDescent="0.2">
      <c r="A1120" s="27"/>
    </row>
    <row r="1121" spans="1:1" x14ac:dyDescent="0.2">
      <c r="A1121" s="27"/>
    </row>
    <row r="1122" spans="1:1" x14ac:dyDescent="0.2">
      <c r="A1122" s="27"/>
    </row>
    <row r="1123" spans="1:1" x14ac:dyDescent="0.2">
      <c r="A1123" s="27"/>
    </row>
    <row r="1124" spans="1:1" x14ac:dyDescent="0.2">
      <c r="A1124" s="27"/>
    </row>
    <row r="1125" spans="1:1" x14ac:dyDescent="0.2">
      <c r="A1125" s="27"/>
    </row>
    <row r="1126" spans="1:1" x14ac:dyDescent="0.2">
      <c r="A1126" s="27"/>
    </row>
    <row r="1127" spans="1:1" x14ac:dyDescent="0.2">
      <c r="A1127" s="27"/>
    </row>
    <row r="1128" spans="1:1" x14ac:dyDescent="0.2">
      <c r="A1128" s="27"/>
    </row>
    <row r="1129" spans="1:1" x14ac:dyDescent="0.2">
      <c r="A1129" s="27"/>
    </row>
    <row r="1130" spans="1:1" x14ac:dyDescent="0.2">
      <c r="A1130" s="27"/>
    </row>
    <row r="1131" spans="1:1" x14ac:dyDescent="0.2">
      <c r="A1131" s="27"/>
    </row>
    <row r="1132" spans="1:1" x14ac:dyDescent="0.2">
      <c r="A1132" s="27"/>
    </row>
    <row r="1133" spans="1:1" x14ac:dyDescent="0.2">
      <c r="A1133" s="27"/>
    </row>
    <row r="1134" spans="1:1" x14ac:dyDescent="0.2">
      <c r="A1134" s="27"/>
    </row>
    <row r="1135" spans="1:1" x14ac:dyDescent="0.2">
      <c r="A1135" s="27"/>
    </row>
    <row r="1136" spans="1:1" x14ac:dyDescent="0.2">
      <c r="A1136" s="27"/>
    </row>
    <row r="1137" spans="1:1" x14ac:dyDescent="0.2">
      <c r="A1137" s="27"/>
    </row>
    <row r="1138" spans="1:1" x14ac:dyDescent="0.2">
      <c r="A1138" s="27"/>
    </row>
    <row r="1139" spans="1:1" x14ac:dyDescent="0.2">
      <c r="A1139" s="27"/>
    </row>
    <row r="1140" spans="1:1" x14ac:dyDescent="0.2">
      <c r="A1140" s="27"/>
    </row>
    <row r="1141" spans="1:1" x14ac:dyDescent="0.2">
      <c r="A1141" s="27"/>
    </row>
    <row r="1142" spans="1:1" x14ac:dyDescent="0.2">
      <c r="A1142" s="27"/>
    </row>
    <row r="1143" spans="1:1" x14ac:dyDescent="0.2">
      <c r="A1143" s="27"/>
    </row>
    <row r="1144" spans="1:1" x14ac:dyDescent="0.2">
      <c r="A1144" s="27"/>
    </row>
    <row r="1145" spans="1:1" x14ac:dyDescent="0.2">
      <c r="A1145" s="27"/>
    </row>
    <row r="1146" spans="1:1" x14ac:dyDescent="0.2">
      <c r="A1146" s="27"/>
    </row>
    <row r="1147" spans="1:1" x14ac:dyDescent="0.2">
      <c r="A1147" s="27"/>
    </row>
    <row r="1148" spans="1:1" x14ac:dyDescent="0.2">
      <c r="A1148" s="27"/>
    </row>
    <row r="1149" spans="1:1" x14ac:dyDescent="0.2">
      <c r="A1149" s="27"/>
    </row>
    <row r="1150" spans="1:1" x14ac:dyDescent="0.2">
      <c r="A1150" s="27"/>
    </row>
    <row r="1151" spans="1:1" x14ac:dyDescent="0.2">
      <c r="A1151" s="27"/>
    </row>
    <row r="1152" spans="1:1" x14ac:dyDescent="0.2">
      <c r="A1152" s="27"/>
    </row>
    <row r="1153" spans="1:1" x14ac:dyDescent="0.2">
      <c r="A1153" s="27"/>
    </row>
    <row r="1154" spans="1:1" x14ac:dyDescent="0.2">
      <c r="A1154" s="27"/>
    </row>
    <row r="1155" spans="1:1" x14ac:dyDescent="0.2">
      <c r="A1155" s="27"/>
    </row>
    <row r="1156" spans="1:1" x14ac:dyDescent="0.2">
      <c r="A1156" s="27"/>
    </row>
    <row r="1157" spans="1:1" x14ac:dyDescent="0.2">
      <c r="A1157" s="27"/>
    </row>
    <row r="1158" spans="1:1" x14ac:dyDescent="0.2">
      <c r="A1158" s="27"/>
    </row>
    <row r="1159" spans="1:1" x14ac:dyDescent="0.2">
      <c r="A1159" s="27"/>
    </row>
    <row r="1160" spans="1:1" x14ac:dyDescent="0.2">
      <c r="A1160" s="27"/>
    </row>
    <row r="1161" spans="1:1" x14ac:dyDescent="0.2">
      <c r="A1161" s="27"/>
    </row>
    <row r="1162" spans="1:1" x14ac:dyDescent="0.2">
      <c r="A1162" s="27"/>
    </row>
    <row r="1163" spans="1:1" x14ac:dyDescent="0.2">
      <c r="A1163" s="27"/>
    </row>
    <row r="1164" spans="1:1" x14ac:dyDescent="0.2">
      <c r="A1164" s="27"/>
    </row>
    <row r="1165" spans="1:1" x14ac:dyDescent="0.2">
      <c r="A1165" s="27"/>
    </row>
    <row r="1166" spans="1:1" x14ac:dyDescent="0.2">
      <c r="A1166" s="27"/>
    </row>
    <row r="1167" spans="1:1" x14ac:dyDescent="0.2">
      <c r="A1167" s="27"/>
    </row>
    <row r="1168" spans="1:1" x14ac:dyDescent="0.2">
      <c r="A1168" s="27"/>
    </row>
    <row r="1169" spans="1:1" x14ac:dyDescent="0.2">
      <c r="A1169" s="27"/>
    </row>
    <row r="1170" spans="1:1" x14ac:dyDescent="0.2">
      <c r="A1170" s="27"/>
    </row>
    <row r="1171" spans="1:1" x14ac:dyDescent="0.2">
      <c r="A1171" s="27"/>
    </row>
    <row r="1172" spans="1:1" x14ac:dyDescent="0.2">
      <c r="A1172" s="27"/>
    </row>
    <row r="1173" spans="1:1" x14ac:dyDescent="0.2">
      <c r="A1173" s="27"/>
    </row>
    <row r="1174" spans="1:1" x14ac:dyDescent="0.2">
      <c r="A1174" s="27"/>
    </row>
    <row r="1175" spans="1:1" x14ac:dyDescent="0.2">
      <c r="A1175" s="27"/>
    </row>
    <row r="1176" spans="1:1" x14ac:dyDescent="0.2">
      <c r="A1176" s="27"/>
    </row>
    <row r="1177" spans="1:1" x14ac:dyDescent="0.2">
      <c r="A1177" s="27"/>
    </row>
    <row r="1178" spans="1:1" x14ac:dyDescent="0.2">
      <c r="A1178" s="27"/>
    </row>
    <row r="1179" spans="1:1" x14ac:dyDescent="0.2">
      <c r="A1179" s="27"/>
    </row>
    <row r="1180" spans="1:1" x14ac:dyDescent="0.2">
      <c r="A1180" s="27"/>
    </row>
    <row r="1181" spans="1:1" x14ac:dyDescent="0.2">
      <c r="A1181" s="27"/>
    </row>
    <row r="1182" spans="1:1" x14ac:dyDescent="0.2">
      <c r="A1182" s="27"/>
    </row>
    <row r="1183" spans="1:1" x14ac:dyDescent="0.2">
      <c r="A1183" s="27"/>
    </row>
    <row r="1184" spans="1:1" x14ac:dyDescent="0.2">
      <c r="A1184" s="27"/>
    </row>
    <row r="1185" spans="1:1" x14ac:dyDescent="0.2">
      <c r="A1185" s="27"/>
    </row>
    <row r="1186" spans="1:1" x14ac:dyDescent="0.2">
      <c r="A1186" s="27"/>
    </row>
    <row r="1187" spans="1:1" x14ac:dyDescent="0.2">
      <c r="A1187" s="27"/>
    </row>
    <row r="1188" spans="1:1" x14ac:dyDescent="0.2">
      <c r="A1188" s="27"/>
    </row>
    <row r="1189" spans="1:1" x14ac:dyDescent="0.2">
      <c r="A1189" s="27"/>
    </row>
    <row r="1190" spans="1:1" x14ac:dyDescent="0.2">
      <c r="A1190" s="27"/>
    </row>
    <row r="1191" spans="1:1" x14ac:dyDescent="0.2">
      <c r="A1191" s="27"/>
    </row>
    <row r="1192" spans="1:1" x14ac:dyDescent="0.2">
      <c r="A1192" s="27"/>
    </row>
    <row r="1193" spans="1:1" x14ac:dyDescent="0.2">
      <c r="A1193" s="27"/>
    </row>
    <row r="1194" spans="1:1" x14ac:dyDescent="0.2">
      <c r="A1194" s="27"/>
    </row>
    <row r="1195" spans="1:1" x14ac:dyDescent="0.2">
      <c r="A1195" s="27"/>
    </row>
    <row r="1196" spans="1:1" x14ac:dyDescent="0.2">
      <c r="A1196" s="27"/>
    </row>
    <row r="1197" spans="1:1" x14ac:dyDescent="0.2">
      <c r="A1197" s="27"/>
    </row>
    <row r="1198" spans="1:1" x14ac:dyDescent="0.2">
      <c r="A1198" s="27"/>
    </row>
    <row r="1199" spans="1:1" x14ac:dyDescent="0.2">
      <c r="A1199" s="27"/>
    </row>
    <row r="1200" spans="1:1" x14ac:dyDescent="0.2">
      <c r="A1200" s="27"/>
    </row>
    <row r="1201" spans="1:1" x14ac:dyDescent="0.2">
      <c r="A1201" s="27"/>
    </row>
    <row r="1202" spans="1:1" x14ac:dyDescent="0.2">
      <c r="A1202" s="27"/>
    </row>
    <row r="1203" spans="1:1" x14ac:dyDescent="0.2">
      <c r="A1203" s="27"/>
    </row>
    <row r="1204" spans="1:1" x14ac:dyDescent="0.2">
      <c r="A1204" s="27"/>
    </row>
    <row r="1205" spans="1:1" x14ac:dyDescent="0.2">
      <c r="A1205" s="27"/>
    </row>
    <row r="1206" spans="1:1" x14ac:dyDescent="0.2">
      <c r="A1206" s="27"/>
    </row>
    <row r="1207" spans="1:1" x14ac:dyDescent="0.2">
      <c r="A1207" s="27"/>
    </row>
    <row r="1208" spans="1:1" x14ac:dyDescent="0.2">
      <c r="A1208" s="27"/>
    </row>
    <row r="1209" spans="1:1" x14ac:dyDescent="0.2">
      <c r="A1209" s="27"/>
    </row>
    <row r="1210" spans="1:1" x14ac:dyDescent="0.2">
      <c r="A1210" s="27"/>
    </row>
    <row r="1211" spans="1:1" x14ac:dyDescent="0.2">
      <c r="A1211" s="27"/>
    </row>
    <row r="1212" spans="1:1" x14ac:dyDescent="0.2">
      <c r="A1212" s="27"/>
    </row>
    <row r="1213" spans="1:1" x14ac:dyDescent="0.2">
      <c r="A1213" s="27"/>
    </row>
    <row r="1214" spans="1:1" x14ac:dyDescent="0.2">
      <c r="A1214" s="27"/>
    </row>
    <row r="1215" spans="1:1" x14ac:dyDescent="0.2">
      <c r="A1215" s="27"/>
    </row>
    <row r="1216" spans="1:1" x14ac:dyDescent="0.2">
      <c r="A1216" s="27"/>
    </row>
    <row r="1217" spans="1:1" x14ac:dyDescent="0.2">
      <c r="A1217" s="27"/>
    </row>
    <row r="1218" spans="1:1" x14ac:dyDescent="0.2">
      <c r="A1218" s="27"/>
    </row>
    <row r="1219" spans="1:1" x14ac:dyDescent="0.2">
      <c r="A1219" s="27"/>
    </row>
    <row r="1220" spans="1:1" x14ac:dyDescent="0.2">
      <c r="A1220" s="27"/>
    </row>
    <row r="1221" spans="1:1" x14ac:dyDescent="0.2">
      <c r="A1221" s="27"/>
    </row>
    <row r="1222" spans="1:1" x14ac:dyDescent="0.2">
      <c r="A1222" s="27"/>
    </row>
    <row r="1223" spans="1:1" x14ac:dyDescent="0.2">
      <c r="A1223" s="27"/>
    </row>
    <row r="1224" spans="1:1" x14ac:dyDescent="0.2">
      <c r="A1224" s="27"/>
    </row>
    <row r="1225" spans="1:1" x14ac:dyDescent="0.2">
      <c r="A1225" s="27"/>
    </row>
    <row r="1226" spans="1:1" x14ac:dyDescent="0.2">
      <c r="A1226" s="27"/>
    </row>
    <row r="1227" spans="1:1" x14ac:dyDescent="0.2">
      <c r="A1227" s="27"/>
    </row>
    <row r="1228" spans="1:1" x14ac:dyDescent="0.2">
      <c r="A1228" s="27"/>
    </row>
    <row r="1229" spans="1:1" x14ac:dyDescent="0.2">
      <c r="A1229" s="27"/>
    </row>
    <row r="1230" spans="1:1" x14ac:dyDescent="0.2">
      <c r="A1230" s="27"/>
    </row>
    <row r="1231" spans="1:1" x14ac:dyDescent="0.2">
      <c r="A1231" s="27"/>
    </row>
    <row r="1232" spans="1:1" x14ac:dyDescent="0.2">
      <c r="A1232" s="27"/>
    </row>
    <row r="1233" spans="1:1" x14ac:dyDescent="0.2">
      <c r="A1233" s="27"/>
    </row>
    <row r="1234" spans="1:1" x14ac:dyDescent="0.2">
      <c r="A1234" s="27"/>
    </row>
    <row r="1235" spans="1:1" x14ac:dyDescent="0.2">
      <c r="A1235" s="27"/>
    </row>
    <row r="1236" spans="1:1" x14ac:dyDescent="0.2">
      <c r="A1236" s="27"/>
    </row>
    <row r="1237" spans="1:1" x14ac:dyDescent="0.2">
      <c r="A1237" s="27"/>
    </row>
    <row r="1238" spans="1:1" x14ac:dyDescent="0.2">
      <c r="A1238" s="27"/>
    </row>
    <row r="1239" spans="1:1" x14ac:dyDescent="0.2">
      <c r="A1239" s="27"/>
    </row>
    <row r="1240" spans="1:1" x14ac:dyDescent="0.2">
      <c r="A1240" s="27"/>
    </row>
    <row r="1241" spans="1:1" x14ac:dyDescent="0.2">
      <c r="A1241" s="27"/>
    </row>
    <row r="1242" spans="1:1" x14ac:dyDescent="0.2">
      <c r="A1242" s="27"/>
    </row>
    <row r="1243" spans="1:1" x14ac:dyDescent="0.2">
      <c r="A1243" s="27"/>
    </row>
    <row r="1244" spans="1:1" x14ac:dyDescent="0.2">
      <c r="A1244" s="27"/>
    </row>
    <row r="1245" spans="1:1" x14ac:dyDescent="0.2">
      <c r="A1245" s="27"/>
    </row>
    <row r="1246" spans="1:1" x14ac:dyDescent="0.2">
      <c r="A1246" s="27"/>
    </row>
    <row r="1247" spans="1:1" x14ac:dyDescent="0.2">
      <c r="A1247" s="27"/>
    </row>
    <row r="1248" spans="1:1" x14ac:dyDescent="0.2">
      <c r="A1248" s="27"/>
    </row>
    <row r="1249" spans="1:1" x14ac:dyDescent="0.2">
      <c r="A1249" s="27"/>
    </row>
    <row r="1250" spans="1:1" x14ac:dyDescent="0.2">
      <c r="A1250" s="27"/>
    </row>
    <row r="1251" spans="1:1" x14ac:dyDescent="0.2">
      <c r="A1251" s="27"/>
    </row>
    <row r="1252" spans="1:1" x14ac:dyDescent="0.2">
      <c r="A1252" s="27"/>
    </row>
    <row r="1253" spans="1:1" x14ac:dyDescent="0.2">
      <c r="A1253" s="27"/>
    </row>
    <row r="1254" spans="1:1" x14ac:dyDescent="0.2">
      <c r="A1254" s="27"/>
    </row>
    <row r="1255" spans="1:1" x14ac:dyDescent="0.2">
      <c r="A1255" s="27"/>
    </row>
    <row r="1256" spans="1:1" x14ac:dyDescent="0.2">
      <c r="A1256" s="27"/>
    </row>
    <row r="1257" spans="1:1" x14ac:dyDescent="0.2">
      <c r="A1257" s="27"/>
    </row>
    <row r="1258" spans="1:1" x14ac:dyDescent="0.2">
      <c r="A1258" s="27"/>
    </row>
    <row r="1259" spans="1:1" x14ac:dyDescent="0.2">
      <c r="A1259" s="27"/>
    </row>
    <row r="1260" spans="1:1" x14ac:dyDescent="0.2">
      <c r="A1260" s="27"/>
    </row>
    <row r="1261" spans="1:1" x14ac:dyDescent="0.2">
      <c r="A1261" s="27"/>
    </row>
    <row r="1262" spans="1:1" x14ac:dyDescent="0.2">
      <c r="A1262" s="27"/>
    </row>
    <row r="1263" spans="1:1" x14ac:dyDescent="0.2">
      <c r="A1263" s="27"/>
    </row>
    <row r="1264" spans="1:1" x14ac:dyDescent="0.2">
      <c r="A1264" s="27"/>
    </row>
    <row r="1265" spans="1:1" x14ac:dyDescent="0.2">
      <c r="A1265" s="27"/>
    </row>
    <row r="1266" spans="1:1" x14ac:dyDescent="0.2">
      <c r="A1266" s="27"/>
    </row>
    <row r="1267" spans="1:1" x14ac:dyDescent="0.2">
      <c r="A1267" s="27"/>
    </row>
    <row r="1268" spans="1:1" x14ac:dyDescent="0.2">
      <c r="A1268" s="27"/>
    </row>
    <row r="1269" spans="1:1" x14ac:dyDescent="0.2">
      <c r="A1269" s="27"/>
    </row>
    <row r="1270" spans="1:1" x14ac:dyDescent="0.2">
      <c r="A1270" s="27"/>
    </row>
    <row r="1271" spans="1:1" x14ac:dyDescent="0.2">
      <c r="A1271" s="27"/>
    </row>
    <row r="1272" spans="1:1" x14ac:dyDescent="0.2">
      <c r="A1272" s="27"/>
    </row>
    <row r="1273" spans="1:1" x14ac:dyDescent="0.2">
      <c r="A1273" s="27"/>
    </row>
    <row r="1274" spans="1:1" x14ac:dyDescent="0.2">
      <c r="A1274" s="27"/>
    </row>
    <row r="1275" spans="1:1" x14ac:dyDescent="0.2">
      <c r="A1275" s="27"/>
    </row>
    <row r="1276" spans="1:1" x14ac:dyDescent="0.2">
      <c r="A1276" s="27"/>
    </row>
    <row r="1277" spans="1:1" x14ac:dyDescent="0.2">
      <c r="A1277" s="27"/>
    </row>
    <row r="1278" spans="1:1" x14ac:dyDescent="0.2">
      <c r="A1278" s="27"/>
    </row>
    <row r="1279" spans="1:1" x14ac:dyDescent="0.2">
      <c r="A1279" s="27"/>
    </row>
    <row r="1280" spans="1:1" x14ac:dyDescent="0.2">
      <c r="A1280" s="27"/>
    </row>
    <row r="1281" spans="1:1" x14ac:dyDescent="0.2">
      <c r="A1281" s="27"/>
    </row>
    <row r="1282" spans="1:1" x14ac:dyDescent="0.2">
      <c r="A1282" s="27"/>
    </row>
    <row r="1283" spans="1:1" x14ac:dyDescent="0.2">
      <c r="A1283" s="27"/>
    </row>
    <row r="1284" spans="1:1" x14ac:dyDescent="0.2">
      <c r="A1284" s="27"/>
    </row>
    <row r="1285" spans="1:1" x14ac:dyDescent="0.2">
      <c r="A1285" s="27"/>
    </row>
    <row r="1286" spans="1:1" x14ac:dyDescent="0.2">
      <c r="A1286" s="27"/>
    </row>
    <row r="1287" spans="1:1" x14ac:dyDescent="0.2">
      <c r="A1287" s="27"/>
    </row>
    <row r="1288" spans="1:1" x14ac:dyDescent="0.2">
      <c r="A1288" s="27"/>
    </row>
    <row r="1289" spans="1:1" x14ac:dyDescent="0.2">
      <c r="A1289" s="27"/>
    </row>
    <row r="1290" spans="1:1" x14ac:dyDescent="0.2">
      <c r="A1290" s="27"/>
    </row>
    <row r="1291" spans="1:1" x14ac:dyDescent="0.2">
      <c r="A1291" s="27"/>
    </row>
    <row r="1292" spans="1:1" x14ac:dyDescent="0.2">
      <c r="A1292" s="27"/>
    </row>
    <row r="1293" spans="1:1" x14ac:dyDescent="0.2">
      <c r="A1293" s="27"/>
    </row>
    <row r="1294" spans="1:1" x14ac:dyDescent="0.2">
      <c r="A1294" s="27"/>
    </row>
    <row r="1295" spans="1:1" x14ac:dyDescent="0.2">
      <c r="A1295" s="27"/>
    </row>
    <row r="1296" spans="1:1" x14ac:dyDescent="0.2">
      <c r="A1296" s="27"/>
    </row>
    <row r="1297" spans="1:1" x14ac:dyDescent="0.2">
      <c r="A1297" s="27"/>
    </row>
    <row r="1298" spans="1:1" x14ac:dyDescent="0.2">
      <c r="A1298" s="27"/>
    </row>
    <row r="1299" spans="1:1" x14ac:dyDescent="0.2">
      <c r="A1299" s="27"/>
    </row>
    <row r="1300" spans="1:1" x14ac:dyDescent="0.2">
      <c r="A1300" s="27"/>
    </row>
    <row r="1301" spans="1:1" x14ac:dyDescent="0.2">
      <c r="A1301" s="27"/>
    </row>
    <row r="1302" spans="1:1" x14ac:dyDescent="0.2">
      <c r="A1302" s="27"/>
    </row>
    <row r="1303" spans="1:1" x14ac:dyDescent="0.2">
      <c r="A1303" s="27"/>
    </row>
    <row r="1304" spans="1:1" x14ac:dyDescent="0.2">
      <c r="A1304" s="27"/>
    </row>
    <row r="1305" spans="1:1" x14ac:dyDescent="0.2">
      <c r="A1305" s="27"/>
    </row>
    <row r="1306" spans="1:1" x14ac:dyDescent="0.2">
      <c r="A1306" s="27"/>
    </row>
    <row r="1307" spans="1:1" x14ac:dyDescent="0.2">
      <c r="A1307" s="27"/>
    </row>
    <row r="1308" spans="1:1" x14ac:dyDescent="0.2">
      <c r="A1308" s="27"/>
    </row>
    <row r="1309" spans="1:1" x14ac:dyDescent="0.2">
      <c r="A1309" s="27"/>
    </row>
    <row r="1310" spans="1:1" x14ac:dyDescent="0.2">
      <c r="A1310" s="27"/>
    </row>
    <row r="1311" spans="1:1" x14ac:dyDescent="0.2">
      <c r="A1311" s="27"/>
    </row>
    <row r="1312" spans="1:1" x14ac:dyDescent="0.2">
      <c r="A1312" s="27"/>
    </row>
    <row r="1313" spans="1:1" x14ac:dyDescent="0.2">
      <c r="A1313" s="27"/>
    </row>
    <row r="1314" spans="1:1" x14ac:dyDescent="0.2">
      <c r="A1314" s="27"/>
    </row>
    <row r="1315" spans="1:1" x14ac:dyDescent="0.2">
      <c r="A1315" s="27"/>
    </row>
    <row r="1316" spans="1:1" x14ac:dyDescent="0.2">
      <c r="A1316" s="27"/>
    </row>
    <row r="1317" spans="1:1" x14ac:dyDescent="0.2">
      <c r="A1317" s="27"/>
    </row>
    <row r="1318" spans="1:1" x14ac:dyDescent="0.2">
      <c r="A1318" s="27"/>
    </row>
    <row r="1319" spans="1:1" x14ac:dyDescent="0.2">
      <c r="A1319" s="27"/>
    </row>
    <row r="1320" spans="1:1" x14ac:dyDescent="0.2">
      <c r="A1320" s="27"/>
    </row>
    <row r="1321" spans="1:1" x14ac:dyDescent="0.2">
      <c r="A1321" s="27"/>
    </row>
    <row r="1322" spans="1:1" x14ac:dyDescent="0.2">
      <c r="A1322" s="27"/>
    </row>
    <row r="1323" spans="1:1" x14ac:dyDescent="0.2">
      <c r="A1323" s="27"/>
    </row>
    <row r="1324" spans="1:1" x14ac:dyDescent="0.2">
      <c r="A1324" s="27"/>
    </row>
    <row r="1325" spans="1:1" x14ac:dyDescent="0.2">
      <c r="A1325" s="27"/>
    </row>
    <row r="1326" spans="1:1" x14ac:dyDescent="0.2">
      <c r="A1326" s="27"/>
    </row>
    <row r="1327" spans="1:1" x14ac:dyDescent="0.2">
      <c r="A1327" s="27"/>
    </row>
    <row r="1328" spans="1:1" x14ac:dyDescent="0.2">
      <c r="A1328" s="27"/>
    </row>
    <row r="1329" spans="1:1" x14ac:dyDescent="0.2">
      <c r="A1329" s="27"/>
    </row>
    <row r="1330" spans="1:1" x14ac:dyDescent="0.2">
      <c r="A1330" s="27"/>
    </row>
    <row r="1331" spans="1:1" x14ac:dyDescent="0.2">
      <c r="A1331" s="27"/>
    </row>
    <row r="1332" spans="1:1" x14ac:dyDescent="0.2">
      <c r="A1332" s="27"/>
    </row>
    <row r="1333" spans="1:1" x14ac:dyDescent="0.2">
      <c r="A1333" s="27"/>
    </row>
    <row r="1334" spans="1:1" x14ac:dyDescent="0.2">
      <c r="A1334" s="27"/>
    </row>
    <row r="1335" spans="1:1" x14ac:dyDescent="0.2">
      <c r="A1335" s="27"/>
    </row>
    <row r="1336" spans="1:1" x14ac:dyDescent="0.2">
      <c r="A1336" s="27"/>
    </row>
    <row r="1337" spans="1:1" x14ac:dyDescent="0.2">
      <c r="A1337" s="27"/>
    </row>
    <row r="1338" spans="1:1" x14ac:dyDescent="0.2">
      <c r="A1338" s="27"/>
    </row>
    <row r="1339" spans="1:1" x14ac:dyDescent="0.2">
      <c r="A1339" s="27"/>
    </row>
    <row r="1340" spans="1:1" x14ac:dyDescent="0.2">
      <c r="A1340" s="27"/>
    </row>
    <row r="1341" spans="1:1" x14ac:dyDescent="0.2">
      <c r="A1341" s="27"/>
    </row>
    <row r="1342" spans="1:1" x14ac:dyDescent="0.2">
      <c r="A1342" s="27"/>
    </row>
    <row r="1343" spans="1:1" x14ac:dyDescent="0.2">
      <c r="A1343" s="27"/>
    </row>
    <row r="1344" spans="1:1" x14ac:dyDescent="0.2">
      <c r="A1344" s="27"/>
    </row>
    <row r="1345" spans="1:1" x14ac:dyDescent="0.2">
      <c r="A1345" s="27"/>
    </row>
    <row r="1346" spans="1:1" x14ac:dyDescent="0.2">
      <c r="A1346" s="27"/>
    </row>
    <row r="1347" spans="1:1" x14ac:dyDescent="0.2">
      <c r="A1347" s="27"/>
    </row>
    <row r="1348" spans="1:1" x14ac:dyDescent="0.2">
      <c r="A1348" s="27"/>
    </row>
    <row r="1349" spans="1:1" x14ac:dyDescent="0.2">
      <c r="A1349" s="27"/>
    </row>
    <row r="1350" spans="1:1" x14ac:dyDescent="0.2">
      <c r="A1350" s="27"/>
    </row>
    <row r="1351" spans="1:1" x14ac:dyDescent="0.2">
      <c r="A1351" s="27"/>
    </row>
    <row r="1352" spans="1:1" x14ac:dyDescent="0.2">
      <c r="A1352" s="27"/>
    </row>
    <row r="1353" spans="1:1" x14ac:dyDescent="0.2">
      <c r="A1353" s="27"/>
    </row>
    <row r="1354" spans="1:1" x14ac:dyDescent="0.2">
      <c r="A1354" s="27"/>
    </row>
    <row r="1355" spans="1:1" x14ac:dyDescent="0.2">
      <c r="A1355" s="27"/>
    </row>
    <row r="1356" spans="1:1" x14ac:dyDescent="0.2">
      <c r="A1356" s="27"/>
    </row>
    <row r="1357" spans="1:1" x14ac:dyDescent="0.2">
      <c r="A1357" s="27"/>
    </row>
    <row r="1358" spans="1:1" x14ac:dyDescent="0.2">
      <c r="A1358" s="27"/>
    </row>
    <row r="1359" spans="1:1" x14ac:dyDescent="0.2">
      <c r="A1359" s="27"/>
    </row>
    <row r="1360" spans="1:1" x14ac:dyDescent="0.2">
      <c r="A1360" s="27"/>
    </row>
    <row r="1361" spans="1:1" x14ac:dyDescent="0.2">
      <c r="A1361" s="27"/>
    </row>
    <row r="1362" spans="1:1" x14ac:dyDescent="0.2">
      <c r="A1362" s="27"/>
    </row>
    <row r="1363" spans="1:1" x14ac:dyDescent="0.2">
      <c r="A1363" s="27"/>
    </row>
    <row r="1364" spans="1:1" x14ac:dyDescent="0.2">
      <c r="A1364" s="27"/>
    </row>
    <row r="1365" spans="1:1" x14ac:dyDescent="0.2">
      <c r="A1365" s="27"/>
    </row>
    <row r="1366" spans="1:1" x14ac:dyDescent="0.2">
      <c r="A1366" s="27"/>
    </row>
    <row r="1367" spans="1:1" x14ac:dyDescent="0.2">
      <c r="A1367" s="27"/>
    </row>
    <row r="1368" spans="1:1" x14ac:dyDescent="0.2">
      <c r="A1368" s="27"/>
    </row>
    <row r="1369" spans="1:1" x14ac:dyDescent="0.2">
      <c r="A1369" s="27"/>
    </row>
    <row r="1370" spans="1:1" x14ac:dyDescent="0.2">
      <c r="A1370" s="27"/>
    </row>
    <row r="1371" spans="1:1" x14ac:dyDescent="0.2">
      <c r="A1371" s="27"/>
    </row>
    <row r="1372" spans="1:1" x14ac:dyDescent="0.2">
      <c r="A1372" s="27"/>
    </row>
    <row r="1373" spans="1:1" x14ac:dyDescent="0.2">
      <c r="A1373" s="27"/>
    </row>
    <row r="1374" spans="1:1" x14ac:dyDescent="0.2">
      <c r="A1374" s="27"/>
    </row>
    <row r="1375" spans="1:1" x14ac:dyDescent="0.2">
      <c r="A1375" s="27"/>
    </row>
    <row r="1376" spans="1:1" x14ac:dyDescent="0.2">
      <c r="A1376" s="27"/>
    </row>
    <row r="1377" spans="1:1" x14ac:dyDescent="0.2">
      <c r="A1377" s="27"/>
    </row>
    <row r="1378" spans="1:1" x14ac:dyDescent="0.2">
      <c r="A1378" s="27"/>
    </row>
    <row r="1379" spans="1:1" x14ac:dyDescent="0.2">
      <c r="A1379" s="27"/>
    </row>
    <row r="1380" spans="1:1" x14ac:dyDescent="0.2">
      <c r="A1380" s="27"/>
    </row>
    <row r="1381" spans="1:1" x14ac:dyDescent="0.2">
      <c r="A1381" s="27"/>
    </row>
    <row r="1382" spans="1:1" x14ac:dyDescent="0.2">
      <c r="A1382" s="27"/>
    </row>
    <row r="1383" spans="1:1" x14ac:dyDescent="0.2">
      <c r="A1383" s="27"/>
    </row>
    <row r="1384" spans="1:1" x14ac:dyDescent="0.2">
      <c r="A1384" s="27"/>
    </row>
    <row r="1385" spans="1:1" x14ac:dyDescent="0.2">
      <c r="A1385" s="27"/>
    </row>
    <row r="1386" spans="1:1" x14ac:dyDescent="0.2">
      <c r="A1386" s="27"/>
    </row>
    <row r="1387" spans="1:1" x14ac:dyDescent="0.2">
      <c r="A1387" s="27"/>
    </row>
    <row r="1388" spans="1:1" x14ac:dyDescent="0.2">
      <c r="A1388" s="27"/>
    </row>
    <row r="1389" spans="1:1" x14ac:dyDescent="0.2">
      <c r="A1389" s="27"/>
    </row>
    <row r="1390" spans="1:1" x14ac:dyDescent="0.2">
      <c r="A1390" s="27"/>
    </row>
    <row r="1391" spans="1:1" x14ac:dyDescent="0.2">
      <c r="A1391" s="27"/>
    </row>
    <row r="1392" spans="1:1" x14ac:dyDescent="0.2">
      <c r="A1392" s="27"/>
    </row>
    <row r="1393" spans="1:1" x14ac:dyDescent="0.2">
      <c r="A1393" s="27"/>
    </row>
    <row r="1394" spans="1:1" x14ac:dyDescent="0.2">
      <c r="A1394" s="27"/>
    </row>
    <row r="1395" spans="1:1" x14ac:dyDescent="0.2">
      <c r="A1395" s="27"/>
    </row>
    <row r="1396" spans="1:1" x14ac:dyDescent="0.2">
      <c r="A1396" s="27"/>
    </row>
    <row r="1397" spans="1:1" x14ac:dyDescent="0.2">
      <c r="A1397" s="27"/>
    </row>
    <row r="1398" spans="1:1" x14ac:dyDescent="0.2">
      <c r="A1398" s="27"/>
    </row>
    <row r="1399" spans="1:1" x14ac:dyDescent="0.2">
      <c r="A1399" s="27"/>
    </row>
    <row r="1400" spans="1:1" x14ac:dyDescent="0.2">
      <c r="A1400" s="27"/>
    </row>
    <row r="1401" spans="1:1" x14ac:dyDescent="0.2">
      <c r="A1401" s="27"/>
    </row>
    <row r="1402" spans="1:1" x14ac:dyDescent="0.2">
      <c r="A1402" s="27"/>
    </row>
    <row r="1403" spans="1:1" x14ac:dyDescent="0.2">
      <c r="A1403" s="27"/>
    </row>
    <row r="1404" spans="1:1" x14ac:dyDescent="0.2">
      <c r="A1404" s="27"/>
    </row>
    <row r="1405" spans="1:1" x14ac:dyDescent="0.2">
      <c r="A1405" s="27"/>
    </row>
    <row r="1406" spans="1:1" x14ac:dyDescent="0.2">
      <c r="A1406" s="27"/>
    </row>
    <row r="1407" spans="1:1" x14ac:dyDescent="0.2">
      <c r="A1407" s="27"/>
    </row>
    <row r="1408" spans="1:1" x14ac:dyDescent="0.2">
      <c r="A1408" s="27"/>
    </row>
    <row r="1409" spans="1:1" x14ac:dyDescent="0.2">
      <c r="A1409" s="27"/>
    </row>
    <row r="1410" spans="1:1" x14ac:dyDescent="0.2">
      <c r="A1410" s="27"/>
    </row>
    <row r="1411" spans="1:1" x14ac:dyDescent="0.2">
      <c r="A1411" s="27"/>
    </row>
    <row r="1412" spans="1:1" x14ac:dyDescent="0.2">
      <c r="A1412" s="27"/>
    </row>
    <row r="1413" spans="1:1" x14ac:dyDescent="0.2">
      <c r="A1413" s="27"/>
    </row>
    <row r="1414" spans="1:1" x14ac:dyDescent="0.2">
      <c r="A1414" s="27"/>
    </row>
    <row r="1415" spans="1:1" x14ac:dyDescent="0.2">
      <c r="A1415" s="27"/>
    </row>
    <row r="1416" spans="1:1" x14ac:dyDescent="0.2">
      <c r="A1416" s="27"/>
    </row>
    <row r="1417" spans="1:1" x14ac:dyDescent="0.2">
      <c r="A1417" s="27"/>
    </row>
    <row r="1418" spans="1:1" x14ac:dyDescent="0.2">
      <c r="A1418" s="27"/>
    </row>
    <row r="1419" spans="1:1" x14ac:dyDescent="0.2">
      <c r="A1419" s="27"/>
    </row>
    <row r="1420" spans="1:1" x14ac:dyDescent="0.2">
      <c r="A1420" s="27"/>
    </row>
    <row r="1421" spans="1:1" x14ac:dyDescent="0.2">
      <c r="A1421" s="27"/>
    </row>
    <row r="1422" spans="1:1" x14ac:dyDescent="0.2">
      <c r="A1422" s="27"/>
    </row>
    <row r="1423" spans="1:1" x14ac:dyDescent="0.2">
      <c r="A1423" s="27"/>
    </row>
    <row r="1424" spans="1:1" x14ac:dyDescent="0.2">
      <c r="A1424" s="27"/>
    </row>
    <row r="1425" spans="1:1" x14ac:dyDescent="0.2">
      <c r="A1425" s="27"/>
    </row>
    <row r="1426" spans="1:1" x14ac:dyDescent="0.2">
      <c r="A1426" s="27"/>
    </row>
    <row r="1427" spans="1:1" x14ac:dyDescent="0.2">
      <c r="A1427" s="27"/>
    </row>
    <row r="1428" spans="1:1" x14ac:dyDescent="0.2">
      <c r="A1428" s="27"/>
    </row>
    <row r="1429" spans="1:1" x14ac:dyDescent="0.2">
      <c r="A1429" s="27"/>
    </row>
    <row r="1430" spans="1:1" x14ac:dyDescent="0.2">
      <c r="A1430" s="27"/>
    </row>
    <row r="1431" spans="1:1" x14ac:dyDescent="0.2">
      <c r="A1431" s="27"/>
    </row>
    <row r="1432" spans="1:1" x14ac:dyDescent="0.2">
      <c r="A1432" s="27"/>
    </row>
    <row r="1433" spans="1:1" x14ac:dyDescent="0.2">
      <c r="A1433" s="27"/>
    </row>
    <row r="1434" spans="1:1" x14ac:dyDescent="0.2">
      <c r="A1434" s="27"/>
    </row>
    <row r="1435" spans="1:1" x14ac:dyDescent="0.2">
      <c r="A1435" s="27"/>
    </row>
    <row r="1436" spans="1:1" x14ac:dyDescent="0.2">
      <c r="A1436" s="27"/>
    </row>
    <row r="1437" spans="1:1" x14ac:dyDescent="0.2">
      <c r="A1437" s="27"/>
    </row>
    <row r="1438" spans="1:1" x14ac:dyDescent="0.2">
      <c r="A1438" s="27"/>
    </row>
    <row r="1439" spans="1:1" x14ac:dyDescent="0.2">
      <c r="A1439" s="27"/>
    </row>
    <row r="1440" spans="1:1" x14ac:dyDescent="0.2">
      <c r="A1440" s="27"/>
    </row>
    <row r="1441" spans="1:1" x14ac:dyDescent="0.2">
      <c r="A1441" s="27"/>
    </row>
    <row r="1442" spans="1:1" x14ac:dyDescent="0.2">
      <c r="A1442" s="27"/>
    </row>
    <row r="1443" spans="1:1" x14ac:dyDescent="0.2">
      <c r="A1443" s="27"/>
    </row>
    <row r="1444" spans="1:1" x14ac:dyDescent="0.2">
      <c r="A1444" s="27"/>
    </row>
    <row r="1445" spans="1:1" x14ac:dyDescent="0.2">
      <c r="A1445" s="27"/>
    </row>
    <row r="1446" spans="1:1" x14ac:dyDescent="0.2">
      <c r="A1446" s="27"/>
    </row>
    <row r="1447" spans="1:1" x14ac:dyDescent="0.2">
      <c r="A1447" s="27"/>
    </row>
    <row r="1448" spans="1:1" x14ac:dyDescent="0.2">
      <c r="A1448" s="27"/>
    </row>
    <row r="1449" spans="1:1" x14ac:dyDescent="0.2">
      <c r="A1449" s="27"/>
    </row>
    <row r="1450" spans="1:1" x14ac:dyDescent="0.2">
      <c r="A1450" s="27"/>
    </row>
    <row r="1451" spans="1:1" x14ac:dyDescent="0.2">
      <c r="A1451" s="27"/>
    </row>
    <row r="1452" spans="1:1" x14ac:dyDescent="0.2">
      <c r="A1452" s="27"/>
    </row>
    <row r="1453" spans="1:1" x14ac:dyDescent="0.2">
      <c r="A1453" s="27"/>
    </row>
    <row r="1454" spans="1:1" x14ac:dyDescent="0.2">
      <c r="A1454" s="27"/>
    </row>
    <row r="1455" spans="1:1" x14ac:dyDescent="0.2">
      <c r="A1455" s="27"/>
    </row>
    <row r="1456" spans="1:1" x14ac:dyDescent="0.2">
      <c r="A1456" s="27"/>
    </row>
    <row r="1457" spans="1:1" x14ac:dyDescent="0.2">
      <c r="A1457" s="27"/>
    </row>
    <row r="1458" spans="1:1" x14ac:dyDescent="0.2">
      <c r="A1458" s="27"/>
    </row>
    <row r="1459" spans="1:1" x14ac:dyDescent="0.2">
      <c r="A1459" s="27"/>
    </row>
    <row r="1460" spans="1:1" x14ac:dyDescent="0.2">
      <c r="A1460" s="27"/>
    </row>
    <row r="1461" spans="1:1" x14ac:dyDescent="0.2">
      <c r="A1461" s="27"/>
    </row>
    <row r="1462" spans="1:1" x14ac:dyDescent="0.2">
      <c r="A1462" s="27"/>
    </row>
    <row r="1463" spans="1:1" x14ac:dyDescent="0.2">
      <c r="A1463" s="27"/>
    </row>
    <row r="1464" spans="1:1" x14ac:dyDescent="0.2">
      <c r="A1464" s="27"/>
    </row>
    <row r="1465" spans="1:1" x14ac:dyDescent="0.2">
      <c r="A1465" s="27"/>
    </row>
    <row r="1466" spans="1:1" x14ac:dyDescent="0.2">
      <c r="A1466" s="27"/>
    </row>
    <row r="1467" spans="1:1" x14ac:dyDescent="0.2">
      <c r="A1467" s="27"/>
    </row>
    <row r="1468" spans="1:1" x14ac:dyDescent="0.2">
      <c r="A1468" s="27"/>
    </row>
    <row r="1469" spans="1:1" x14ac:dyDescent="0.2">
      <c r="A1469" s="27"/>
    </row>
    <row r="1470" spans="1:1" x14ac:dyDescent="0.2">
      <c r="A1470" s="27"/>
    </row>
    <row r="1471" spans="1:1" x14ac:dyDescent="0.2">
      <c r="A1471" s="27"/>
    </row>
    <row r="1472" spans="1:1" x14ac:dyDescent="0.2">
      <c r="A1472" s="27"/>
    </row>
    <row r="1473" spans="1:1" x14ac:dyDescent="0.2">
      <c r="A1473" s="27"/>
    </row>
    <row r="1474" spans="1:1" x14ac:dyDescent="0.2">
      <c r="A1474" s="27"/>
    </row>
    <row r="1475" spans="1:1" x14ac:dyDescent="0.2">
      <c r="A1475" s="27"/>
    </row>
    <row r="1476" spans="1:1" x14ac:dyDescent="0.2">
      <c r="A1476" s="27"/>
    </row>
    <row r="1477" spans="1:1" x14ac:dyDescent="0.2">
      <c r="A1477" s="27"/>
    </row>
    <row r="1478" spans="1:1" x14ac:dyDescent="0.2">
      <c r="A1478" s="27"/>
    </row>
    <row r="1479" spans="1:1" x14ac:dyDescent="0.2">
      <c r="A1479" s="27"/>
    </row>
    <row r="1480" spans="1:1" x14ac:dyDescent="0.2">
      <c r="A1480" s="27"/>
    </row>
    <row r="1481" spans="1:1" x14ac:dyDescent="0.2">
      <c r="A1481" s="27"/>
    </row>
    <row r="1482" spans="1:1" x14ac:dyDescent="0.2">
      <c r="A1482" s="27"/>
    </row>
    <row r="1483" spans="1:1" x14ac:dyDescent="0.2">
      <c r="A1483" s="27"/>
    </row>
    <row r="1484" spans="1:1" x14ac:dyDescent="0.2">
      <c r="A1484" s="27"/>
    </row>
    <row r="1485" spans="1:1" x14ac:dyDescent="0.2">
      <c r="A1485" s="27"/>
    </row>
    <row r="1486" spans="1:1" x14ac:dyDescent="0.2">
      <c r="A1486" s="27"/>
    </row>
    <row r="1487" spans="1:1" x14ac:dyDescent="0.2">
      <c r="A1487" s="27"/>
    </row>
    <row r="1488" spans="1:1" x14ac:dyDescent="0.2">
      <c r="A1488" s="27"/>
    </row>
    <row r="1489" spans="1:1" x14ac:dyDescent="0.2">
      <c r="A1489" s="27"/>
    </row>
    <row r="1490" spans="1:1" x14ac:dyDescent="0.2">
      <c r="A1490" s="27"/>
    </row>
    <row r="1491" spans="1:1" x14ac:dyDescent="0.2">
      <c r="A1491" s="27"/>
    </row>
    <row r="1492" spans="1:1" x14ac:dyDescent="0.2">
      <c r="A1492" s="27"/>
    </row>
    <row r="1493" spans="1:1" x14ac:dyDescent="0.2">
      <c r="A1493" s="27"/>
    </row>
    <row r="1494" spans="1:1" x14ac:dyDescent="0.2">
      <c r="A1494" s="27"/>
    </row>
    <row r="1495" spans="1:1" x14ac:dyDescent="0.2">
      <c r="A1495" s="27"/>
    </row>
    <row r="1496" spans="1:1" x14ac:dyDescent="0.2">
      <c r="A1496" s="27"/>
    </row>
    <row r="1497" spans="1:1" x14ac:dyDescent="0.2">
      <c r="A1497" s="27"/>
    </row>
    <row r="1498" spans="1:1" x14ac:dyDescent="0.2">
      <c r="A1498" s="27"/>
    </row>
    <row r="1499" spans="1:1" x14ac:dyDescent="0.2">
      <c r="A1499" s="27"/>
    </row>
    <row r="1500" spans="1:1" x14ac:dyDescent="0.2">
      <c r="A1500" s="27"/>
    </row>
    <row r="1501" spans="1:1" x14ac:dyDescent="0.2">
      <c r="A1501" s="27"/>
    </row>
    <row r="1502" spans="1:1" x14ac:dyDescent="0.2">
      <c r="A1502" s="27"/>
    </row>
    <row r="1503" spans="1:1" x14ac:dyDescent="0.2">
      <c r="A1503" s="27"/>
    </row>
    <row r="1504" spans="1:1" x14ac:dyDescent="0.2">
      <c r="A1504" s="27"/>
    </row>
    <row r="1505" spans="1:1" x14ac:dyDescent="0.2">
      <c r="A1505" s="27"/>
    </row>
    <row r="1506" spans="1:1" x14ac:dyDescent="0.2">
      <c r="A1506" s="27"/>
    </row>
    <row r="1507" spans="1:1" x14ac:dyDescent="0.2">
      <c r="A1507" s="27"/>
    </row>
    <row r="1508" spans="1:1" x14ac:dyDescent="0.2">
      <c r="A1508" s="27"/>
    </row>
    <row r="1509" spans="1:1" x14ac:dyDescent="0.2">
      <c r="A1509" s="27"/>
    </row>
    <row r="1510" spans="1:1" x14ac:dyDescent="0.2">
      <c r="A1510" s="27"/>
    </row>
    <row r="1511" spans="1:1" x14ac:dyDescent="0.2">
      <c r="A1511" s="27"/>
    </row>
    <row r="1512" spans="1:1" x14ac:dyDescent="0.2">
      <c r="A1512" s="27"/>
    </row>
    <row r="1513" spans="1:1" x14ac:dyDescent="0.2">
      <c r="A1513" s="27"/>
    </row>
    <row r="1514" spans="1:1" x14ac:dyDescent="0.2">
      <c r="A1514" s="27"/>
    </row>
    <row r="1515" spans="1:1" x14ac:dyDescent="0.2">
      <c r="A1515" s="27"/>
    </row>
    <row r="1516" spans="1:1" x14ac:dyDescent="0.2">
      <c r="A1516" s="27"/>
    </row>
    <row r="1517" spans="1:1" x14ac:dyDescent="0.2">
      <c r="A1517" s="27"/>
    </row>
    <row r="1518" spans="1:1" x14ac:dyDescent="0.2">
      <c r="A1518" s="27"/>
    </row>
    <row r="1519" spans="1:1" x14ac:dyDescent="0.2">
      <c r="A1519" s="27"/>
    </row>
    <row r="1520" spans="1:1" x14ac:dyDescent="0.2">
      <c r="A1520" s="27"/>
    </row>
    <row r="1521" spans="1:1" x14ac:dyDescent="0.2">
      <c r="A1521" s="27"/>
    </row>
    <row r="1522" spans="1:1" x14ac:dyDescent="0.2">
      <c r="A1522" s="27"/>
    </row>
    <row r="1523" spans="1:1" x14ac:dyDescent="0.2">
      <c r="A1523" s="27"/>
    </row>
    <row r="1524" spans="1:1" x14ac:dyDescent="0.2">
      <c r="A1524" s="27"/>
    </row>
    <row r="1525" spans="1:1" x14ac:dyDescent="0.2">
      <c r="A1525" s="27"/>
    </row>
    <row r="1526" spans="1:1" x14ac:dyDescent="0.2">
      <c r="A1526" s="27"/>
    </row>
    <row r="1527" spans="1:1" x14ac:dyDescent="0.2">
      <c r="A1527" s="27"/>
    </row>
    <row r="1528" spans="1:1" x14ac:dyDescent="0.2">
      <c r="A1528" s="27"/>
    </row>
    <row r="1529" spans="1:1" x14ac:dyDescent="0.2">
      <c r="A1529" s="27"/>
    </row>
    <row r="1530" spans="1:1" x14ac:dyDescent="0.2">
      <c r="A1530" s="27"/>
    </row>
    <row r="1531" spans="1:1" x14ac:dyDescent="0.2">
      <c r="A1531" s="27"/>
    </row>
    <row r="1532" spans="1:1" x14ac:dyDescent="0.2">
      <c r="A1532" s="27"/>
    </row>
    <row r="1533" spans="1:1" x14ac:dyDescent="0.2">
      <c r="A1533" s="27"/>
    </row>
    <row r="1534" spans="1:1" x14ac:dyDescent="0.2">
      <c r="A1534" s="27"/>
    </row>
    <row r="1535" spans="1:1" x14ac:dyDescent="0.2">
      <c r="A1535" s="27"/>
    </row>
    <row r="1536" spans="1:1" x14ac:dyDescent="0.2">
      <c r="A1536" s="27"/>
    </row>
    <row r="1537" spans="1:1" x14ac:dyDescent="0.2">
      <c r="A1537" s="27"/>
    </row>
    <row r="1538" spans="1:1" x14ac:dyDescent="0.2">
      <c r="A1538" s="27"/>
    </row>
    <row r="1539" spans="1:1" x14ac:dyDescent="0.2">
      <c r="A1539" s="27"/>
    </row>
    <row r="1540" spans="1:1" x14ac:dyDescent="0.2">
      <c r="A1540" s="27"/>
    </row>
    <row r="1541" spans="1:1" x14ac:dyDescent="0.2">
      <c r="A1541" s="27"/>
    </row>
    <row r="1542" spans="1:1" x14ac:dyDescent="0.2">
      <c r="A1542" s="27"/>
    </row>
    <row r="1543" spans="1:1" x14ac:dyDescent="0.2">
      <c r="A1543" s="27"/>
    </row>
    <row r="1544" spans="1:1" x14ac:dyDescent="0.2">
      <c r="A1544" s="27"/>
    </row>
    <row r="1545" spans="1:1" x14ac:dyDescent="0.2">
      <c r="A1545" s="27"/>
    </row>
    <row r="1546" spans="1:1" x14ac:dyDescent="0.2">
      <c r="A1546" s="27"/>
    </row>
    <row r="1547" spans="1:1" x14ac:dyDescent="0.2">
      <c r="A1547" s="27"/>
    </row>
    <row r="1548" spans="1:1" x14ac:dyDescent="0.2">
      <c r="A1548" s="27"/>
    </row>
    <row r="1549" spans="1:1" x14ac:dyDescent="0.2">
      <c r="A1549" s="27"/>
    </row>
    <row r="1550" spans="1:1" x14ac:dyDescent="0.2">
      <c r="A1550" s="27"/>
    </row>
    <row r="1551" spans="1:1" x14ac:dyDescent="0.2">
      <c r="A1551" s="27"/>
    </row>
    <row r="1552" spans="1:1" x14ac:dyDescent="0.2">
      <c r="A1552" s="27"/>
    </row>
    <row r="1553" spans="1:1" x14ac:dyDescent="0.2">
      <c r="A1553" s="27"/>
    </row>
    <row r="1554" spans="1:1" x14ac:dyDescent="0.2">
      <c r="A1554" s="27"/>
    </row>
    <row r="1555" spans="1:1" x14ac:dyDescent="0.2">
      <c r="A1555" s="27"/>
    </row>
    <row r="1556" spans="1:1" x14ac:dyDescent="0.2">
      <c r="A1556" s="27"/>
    </row>
    <row r="1557" spans="1:1" x14ac:dyDescent="0.2">
      <c r="A1557" s="27"/>
    </row>
    <row r="1558" spans="1:1" x14ac:dyDescent="0.2">
      <c r="A1558" s="27"/>
    </row>
    <row r="1559" spans="1:1" x14ac:dyDescent="0.2">
      <c r="A1559" s="27"/>
    </row>
    <row r="1560" spans="1:1" x14ac:dyDescent="0.2">
      <c r="A1560" s="27"/>
    </row>
    <row r="1561" spans="1:1" x14ac:dyDescent="0.2">
      <c r="A1561" s="27"/>
    </row>
    <row r="1562" spans="1:1" x14ac:dyDescent="0.2">
      <c r="A1562" s="27"/>
    </row>
    <row r="1563" spans="1:1" x14ac:dyDescent="0.2">
      <c r="A1563" s="27"/>
    </row>
    <row r="1564" spans="1:1" x14ac:dyDescent="0.2">
      <c r="A1564" s="27"/>
    </row>
    <row r="1565" spans="1:1" x14ac:dyDescent="0.2">
      <c r="A1565" s="27"/>
    </row>
    <row r="1566" spans="1:1" x14ac:dyDescent="0.2">
      <c r="A1566" s="27"/>
    </row>
    <row r="1567" spans="1:1" x14ac:dyDescent="0.2">
      <c r="A1567" s="27"/>
    </row>
    <row r="1568" spans="1:1" x14ac:dyDescent="0.2">
      <c r="A1568" s="27"/>
    </row>
    <row r="1569" spans="1:1" x14ac:dyDescent="0.2">
      <c r="A1569" s="27"/>
    </row>
    <row r="1570" spans="1:1" x14ac:dyDescent="0.2">
      <c r="A1570" s="27"/>
    </row>
    <row r="1571" spans="1:1" x14ac:dyDescent="0.2">
      <c r="A1571" s="27"/>
    </row>
    <row r="1572" spans="1:1" x14ac:dyDescent="0.2">
      <c r="A1572" s="27"/>
    </row>
    <row r="1573" spans="1:1" x14ac:dyDescent="0.2">
      <c r="A1573" s="27"/>
    </row>
    <row r="1574" spans="1:1" x14ac:dyDescent="0.2">
      <c r="A1574" s="27"/>
    </row>
    <row r="1575" spans="1:1" x14ac:dyDescent="0.2">
      <c r="A1575" s="27"/>
    </row>
    <row r="1576" spans="1:1" x14ac:dyDescent="0.2">
      <c r="A1576" s="27"/>
    </row>
    <row r="1577" spans="1:1" x14ac:dyDescent="0.2">
      <c r="A1577" s="27"/>
    </row>
    <row r="1578" spans="1:1" x14ac:dyDescent="0.2">
      <c r="A1578" s="27"/>
    </row>
    <row r="1579" spans="1:1" x14ac:dyDescent="0.2">
      <c r="A1579" s="27"/>
    </row>
    <row r="1580" spans="1:1" x14ac:dyDescent="0.2">
      <c r="A1580" s="27"/>
    </row>
    <row r="1581" spans="1:1" x14ac:dyDescent="0.2">
      <c r="A1581" s="27"/>
    </row>
    <row r="1582" spans="1:1" x14ac:dyDescent="0.2">
      <c r="A1582" s="27"/>
    </row>
    <row r="1583" spans="1:1" x14ac:dyDescent="0.2">
      <c r="A1583" s="27"/>
    </row>
    <row r="1584" spans="1:1" x14ac:dyDescent="0.2">
      <c r="A1584" s="27"/>
    </row>
    <row r="1585" spans="1:1" x14ac:dyDescent="0.2">
      <c r="A1585" s="27"/>
    </row>
    <row r="1586" spans="1:1" x14ac:dyDescent="0.2">
      <c r="A1586" s="27"/>
    </row>
    <row r="1587" spans="1:1" x14ac:dyDescent="0.2">
      <c r="A1587" s="27"/>
    </row>
    <row r="1588" spans="1:1" x14ac:dyDescent="0.2">
      <c r="A1588" s="27"/>
    </row>
    <row r="1589" spans="1:1" x14ac:dyDescent="0.2">
      <c r="A1589" s="27"/>
    </row>
    <row r="1590" spans="1:1" x14ac:dyDescent="0.2">
      <c r="A1590" s="27"/>
    </row>
    <row r="1591" spans="1:1" x14ac:dyDescent="0.2">
      <c r="A1591" s="27"/>
    </row>
    <row r="1592" spans="1:1" x14ac:dyDescent="0.2">
      <c r="A1592" s="27"/>
    </row>
    <row r="1593" spans="1:1" x14ac:dyDescent="0.2">
      <c r="A1593" s="27"/>
    </row>
    <row r="1594" spans="1:1" x14ac:dyDescent="0.2">
      <c r="A1594" s="27"/>
    </row>
    <row r="1595" spans="1:1" x14ac:dyDescent="0.2">
      <c r="A1595" s="27"/>
    </row>
    <row r="1596" spans="1:1" x14ac:dyDescent="0.2">
      <c r="A1596" s="27"/>
    </row>
    <row r="1597" spans="1:1" x14ac:dyDescent="0.2">
      <c r="A1597" s="27"/>
    </row>
    <row r="1598" spans="1:1" x14ac:dyDescent="0.2">
      <c r="A1598" s="27"/>
    </row>
    <row r="1599" spans="1:1" x14ac:dyDescent="0.2">
      <c r="A1599" s="27"/>
    </row>
    <row r="1600" spans="1:1" x14ac:dyDescent="0.2">
      <c r="A1600" s="27"/>
    </row>
    <row r="1601" spans="1:1" x14ac:dyDescent="0.2">
      <c r="A1601" s="27"/>
    </row>
    <row r="1602" spans="1:1" x14ac:dyDescent="0.2">
      <c r="A1602" s="27"/>
    </row>
    <row r="1603" spans="1:1" x14ac:dyDescent="0.2">
      <c r="A1603" s="27"/>
    </row>
    <row r="1604" spans="1:1" x14ac:dyDescent="0.2">
      <c r="A1604" s="27"/>
    </row>
    <row r="1605" spans="1:1" x14ac:dyDescent="0.2">
      <c r="A1605" s="27"/>
    </row>
    <row r="1606" spans="1:1" x14ac:dyDescent="0.2">
      <c r="A1606" s="27"/>
    </row>
    <row r="1607" spans="1:1" x14ac:dyDescent="0.2">
      <c r="A1607" s="27"/>
    </row>
    <row r="1608" spans="1:1" x14ac:dyDescent="0.2">
      <c r="A1608" s="27"/>
    </row>
    <row r="1609" spans="1:1" x14ac:dyDescent="0.2">
      <c r="A1609" s="27"/>
    </row>
    <row r="1610" spans="1:1" x14ac:dyDescent="0.2">
      <c r="A1610" s="27"/>
    </row>
    <row r="1611" spans="1:1" x14ac:dyDescent="0.2">
      <c r="A1611" s="27"/>
    </row>
    <row r="1612" spans="1:1" x14ac:dyDescent="0.2">
      <c r="A1612" s="27"/>
    </row>
    <row r="1613" spans="1:1" x14ac:dyDescent="0.2">
      <c r="A1613" s="27"/>
    </row>
    <row r="1614" spans="1:1" x14ac:dyDescent="0.2">
      <c r="A1614" s="27"/>
    </row>
    <row r="1615" spans="1:1" x14ac:dyDescent="0.2">
      <c r="A1615" s="27"/>
    </row>
    <row r="1616" spans="1:1" x14ac:dyDescent="0.2">
      <c r="A1616" s="27"/>
    </row>
    <row r="1617" spans="1:1" x14ac:dyDescent="0.2">
      <c r="A1617" s="27"/>
    </row>
    <row r="1618" spans="1:1" x14ac:dyDescent="0.2">
      <c r="A1618" s="27"/>
    </row>
    <row r="1619" spans="1:1" x14ac:dyDescent="0.2">
      <c r="A1619" s="27"/>
    </row>
    <row r="1620" spans="1:1" x14ac:dyDescent="0.2">
      <c r="A1620" s="27"/>
    </row>
    <row r="1621" spans="1:1" x14ac:dyDescent="0.2">
      <c r="A1621" s="27"/>
    </row>
    <row r="1622" spans="1:1" x14ac:dyDescent="0.2">
      <c r="A1622" s="27"/>
    </row>
    <row r="1623" spans="1:1" x14ac:dyDescent="0.2">
      <c r="A1623" s="27"/>
    </row>
    <row r="1624" spans="1:1" x14ac:dyDescent="0.2">
      <c r="A1624" s="27"/>
    </row>
    <row r="1625" spans="1:1" x14ac:dyDescent="0.2">
      <c r="A1625" s="27"/>
    </row>
    <row r="1626" spans="1:1" x14ac:dyDescent="0.2">
      <c r="A1626" s="27"/>
    </row>
    <row r="1627" spans="1:1" x14ac:dyDescent="0.2">
      <c r="A1627" s="27"/>
    </row>
    <row r="1628" spans="1:1" x14ac:dyDescent="0.2">
      <c r="A1628" s="27"/>
    </row>
    <row r="1629" spans="1:1" x14ac:dyDescent="0.2">
      <c r="A1629" s="27"/>
    </row>
    <row r="1630" spans="1:1" x14ac:dyDescent="0.2">
      <c r="A1630" s="27"/>
    </row>
    <row r="1631" spans="1:1" x14ac:dyDescent="0.2">
      <c r="A1631" s="27"/>
    </row>
    <row r="1632" spans="1:1" x14ac:dyDescent="0.2">
      <c r="A1632" s="27"/>
    </row>
    <row r="1633" spans="1:1" x14ac:dyDescent="0.2">
      <c r="A1633" s="27"/>
    </row>
    <row r="1634" spans="1:1" x14ac:dyDescent="0.2">
      <c r="A1634" s="27"/>
    </row>
    <row r="1635" spans="1:1" x14ac:dyDescent="0.2">
      <c r="A1635" s="27"/>
    </row>
    <row r="1636" spans="1:1" x14ac:dyDescent="0.2">
      <c r="A1636" s="27"/>
    </row>
    <row r="1637" spans="1:1" x14ac:dyDescent="0.2">
      <c r="A1637" s="27"/>
    </row>
    <row r="1638" spans="1:1" x14ac:dyDescent="0.2">
      <c r="A1638" s="27"/>
    </row>
    <row r="1639" spans="1:1" x14ac:dyDescent="0.2">
      <c r="A1639" s="27"/>
    </row>
    <row r="1640" spans="1:1" x14ac:dyDescent="0.2">
      <c r="A1640" s="27"/>
    </row>
    <row r="1641" spans="1:1" x14ac:dyDescent="0.2">
      <c r="A1641" s="27"/>
    </row>
    <row r="1642" spans="1:1" x14ac:dyDescent="0.2">
      <c r="A1642" s="27"/>
    </row>
    <row r="1643" spans="1:1" x14ac:dyDescent="0.2">
      <c r="A1643" s="27"/>
    </row>
    <row r="1644" spans="1:1" x14ac:dyDescent="0.2">
      <c r="A1644" s="27"/>
    </row>
    <row r="1645" spans="1:1" x14ac:dyDescent="0.2">
      <c r="A1645" s="27"/>
    </row>
    <row r="1646" spans="1:1" x14ac:dyDescent="0.2">
      <c r="A1646" s="27"/>
    </row>
    <row r="1647" spans="1:1" x14ac:dyDescent="0.2">
      <c r="A1647" s="27"/>
    </row>
    <row r="1648" spans="1:1" x14ac:dyDescent="0.2">
      <c r="A1648" s="27"/>
    </row>
    <row r="1649" spans="1:1" x14ac:dyDescent="0.2">
      <c r="A1649" s="27"/>
    </row>
    <row r="1650" spans="1:1" x14ac:dyDescent="0.2">
      <c r="A1650" s="27"/>
    </row>
    <row r="1651" spans="1:1" x14ac:dyDescent="0.2">
      <c r="A1651" s="27"/>
    </row>
    <row r="1652" spans="1:1" x14ac:dyDescent="0.2">
      <c r="A1652" s="27"/>
    </row>
    <row r="1653" spans="1:1" x14ac:dyDescent="0.2">
      <c r="A1653" s="27"/>
    </row>
    <row r="1654" spans="1:1" x14ac:dyDescent="0.2">
      <c r="A1654" s="27"/>
    </row>
    <row r="1655" spans="1:1" x14ac:dyDescent="0.2">
      <c r="A1655" s="27"/>
    </row>
    <row r="1656" spans="1:1" x14ac:dyDescent="0.2">
      <c r="A1656" s="27"/>
    </row>
    <row r="1657" spans="1:1" x14ac:dyDescent="0.2">
      <c r="A1657" s="27"/>
    </row>
    <row r="1658" spans="1:1" x14ac:dyDescent="0.2">
      <c r="A1658" s="27"/>
    </row>
    <row r="1659" spans="1:1" x14ac:dyDescent="0.2">
      <c r="A1659" s="27"/>
    </row>
    <row r="1660" spans="1:1" x14ac:dyDescent="0.2">
      <c r="A1660" s="27"/>
    </row>
    <row r="1661" spans="1:1" x14ac:dyDescent="0.2">
      <c r="A1661" s="27"/>
    </row>
    <row r="1662" spans="1:1" x14ac:dyDescent="0.2">
      <c r="A1662" s="27"/>
    </row>
    <row r="1663" spans="1:1" x14ac:dyDescent="0.2">
      <c r="A1663" s="27"/>
    </row>
    <row r="1664" spans="1:1" x14ac:dyDescent="0.2">
      <c r="A1664" s="27"/>
    </row>
    <row r="1665" spans="1:1" x14ac:dyDescent="0.2">
      <c r="A1665" s="27"/>
    </row>
    <row r="1666" spans="1:1" x14ac:dyDescent="0.2">
      <c r="A1666" s="27"/>
    </row>
    <row r="1667" spans="1:1" x14ac:dyDescent="0.2">
      <c r="A1667" s="27"/>
    </row>
    <row r="1668" spans="1:1" x14ac:dyDescent="0.2">
      <c r="A1668" s="27"/>
    </row>
    <row r="1669" spans="1:1" x14ac:dyDescent="0.2">
      <c r="A1669" s="27"/>
    </row>
    <row r="1670" spans="1:1" x14ac:dyDescent="0.2">
      <c r="A1670" s="27"/>
    </row>
    <row r="1671" spans="1:1" x14ac:dyDescent="0.2">
      <c r="A1671" s="27"/>
    </row>
    <row r="1672" spans="1:1" x14ac:dyDescent="0.2">
      <c r="A1672" s="27"/>
    </row>
    <row r="1673" spans="1:1" x14ac:dyDescent="0.2">
      <c r="A1673" s="27"/>
    </row>
    <row r="1674" spans="1:1" x14ac:dyDescent="0.2">
      <c r="A1674" s="27"/>
    </row>
    <row r="1675" spans="1:1" x14ac:dyDescent="0.2">
      <c r="A1675" s="27"/>
    </row>
    <row r="1676" spans="1:1" x14ac:dyDescent="0.2">
      <c r="A1676" s="27"/>
    </row>
    <row r="1677" spans="1:1" x14ac:dyDescent="0.2">
      <c r="A1677" s="27"/>
    </row>
    <row r="1678" spans="1:1" x14ac:dyDescent="0.2">
      <c r="A1678" s="27"/>
    </row>
    <row r="1679" spans="1:1" x14ac:dyDescent="0.2">
      <c r="A1679" s="27"/>
    </row>
    <row r="1680" spans="1:1" x14ac:dyDescent="0.2">
      <c r="A1680" s="27"/>
    </row>
    <row r="1681" spans="1:1" x14ac:dyDescent="0.2">
      <c r="A1681" s="27"/>
    </row>
    <row r="1682" spans="1:1" x14ac:dyDescent="0.2">
      <c r="A1682" s="27"/>
    </row>
    <row r="1683" spans="1:1" x14ac:dyDescent="0.2">
      <c r="A1683" s="27"/>
    </row>
    <row r="1684" spans="1:1" x14ac:dyDescent="0.2">
      <c r="A1684" s="27"/>
    </row>
    <row r="1685" spans="1:1" x14ac:dyDescent="0.2">
      <c r="A1685" s="27"/>
    </row>
    <row r="1686" spans="1:1" x14ac:dyDescent="0.2">
      <c r="A1686" s="27"/>
    </row>
    <row r="1687" spans="1:1" x14ac:dyDescent="0.2">
      <c r="A1687" s="27"/>
    </row>
    <row r="1688" spans="1:1" x14ac:dyDescent="0.2">
      <c r="A1688" s="27"/>
    </row>
    <row r="1689" spans="1:1" x14ac:dyDescent="0.2">
      <c r="A1689" s="27"/>
    </row>
    <row r="1690" spans="1:1" x14ac:dyDescent="0.2">
      <c r="A1690" s="27"/>
    </row>
    <row r="1691" spans="1:1" x14ac:dyDescent="0.2">
      <c r="A1691" s="27"/>
    </row>
    <row r="1692" spans="1:1" x14ac:dyDescent="0.2">
      <c r="A1692" s="27"/>
    </row>
    <row r="1693" spans="1:1" x14ac:dyDescent="0.2">
      <c r="A1693" s="27"/>
    </row>
    <row r="1694" spans="1:1" x14ac:dyDescent="0.2">
      <c r="A1694" s="27"/>
    </row>
    <row r="1695" spans="1:1" x14ac:dyDescent="0.2">
      <c r="A1695" s="27"/>
    </row>
    <row r="1696" spans="1:1" x14ac:dyDescent="0.2">
      <c r="A1696" s="27"/>
    </row>
    <row r="1697" spans="1:1" x14ac:dyDescent="0.2">
      <c r="A1697" s="27"/>
    </row>
    <row r="1698" spans="1:1" x14ac:dyDescent="0.2">
      <c r="A1698" s="27"/>
    </row>
    <row r="1699" spans="1:1" x14ac:dyDescent="0.2">
      <c r="A1699" s="27"/>
    </row>
    <row r="1700" spans="1:1" x14ac:dyDescent="0.2">
      <c r="A1700" s="27"/>
    </row>
    <row r="1701" spans="1:1" x14ac:dyDescent="0.2">
      <c r="A1701" s="27"/>
    </row>
    <row r="1702" spans="1:1" x14ac:dyDescent="0.2">
      <c r="A1702" s="27"/>
    </row>
    <row r="1703" spans="1:1" x14ac:dyDescent="0.2">
      <c r="A1703" s="27"/>
    </row>
    <row r="1704" spans="1:1" x14ac:dyDescent="0.2">
      <c r="A1704" s="27"/>
    </row>
    <row r="1705" spans="1:1" x14ac:dyDescent="0.2">
      <c r="A1705" s="27"/>
    </row>
    <row r="1706" spans="1:1" x14ac:dyDescent="0.2">
      <c r="A1706" s="27"/>
    </row>
    <row r="1707" spans="1:1" x14ac:dyDescent="0.2">
      <c r="A1707" s="27"/>
    </row>
    <row r="1708" spans="1:1" x14ac:dyDescent="0.2">
      <c r="A1708" s="27"/>
    </row>
    <row r="1709" spans="1:1" x14ac:dyDescent="0.2">
      <c r="A1709" s="27"/>
    </row>
    <row r="1710" spans="1:1" x14ac:dyDescent="0.2">
      <c r="A1710" s="27"/>
    </row>
    <row r="1711" spans="1:1" x14ac:dyDescent="0.2">
      <c r="A1711" s="27"/>
    </row>
    <row r="1712" spans="1:1" x14ac:dyDescent="0.2">
      <c r="A1712" s="27"/>
    </row>
    <row r="1713" spans="1:1" x14ac:dyDescent="0.2">
      <c r="A1713" s="27"/>
    </row>
    <row r="1714" spans="1:1" x14ac:dyDescent="0.2">
      <c r="A1714" s="27"/>
    </row>
    <row r="1715" spans="1:1" x14ac:dyDescent="0.2">
      <c r="A1715" s="27"/>
    </row>
    <row r="1716" spans="1:1" x14ac:dyDescent="0.2">
      <c r="A1716" s="27"/>
    </row>
    <row r="1717" spans="1:1" x14ac:dyDescent="0.2">
      <c r="A1717" s="27"/>
    </row>
    <row r="1718" spans="1:1" x14ac:dyDescent="0.2">
      <c r="A1718" s="27"/>
    </row>
    <row r="1719" spans="1:1" x14ac:dyDescent="0.2">
      <c r="A1719" s="27"/>
    </row>
    <row r="1720" spans="1:1" x14ac:dyDescent="0.2">
      <c r="A1720" s="27"/>
    </row>
    <row r="1721" spans="1:1" x14ac:dyDescent="0.2">
      <c r="A1721" s="27"/>
    </row>
    <row r="1722" spans="1:1" x14ac:dyDescent="0.2">
      <c r="A1722" s="27"/>
    </row>
    <row r="1723" spans="1:1" x14ac:dyDescent="0.2">
      <c r="A1723" s="27"/>
    </row>
    <row r="1724" spans="1:1" x14ac:dyDescent="0.2">
      <c r="A1724" s="27"/>
    </row>
    <row r="1725" spans="1:1" x14ac:dyDescent="0.2">
      <c r="A1725" s="27"/>
    </row>
    <row r="1726" spans="1:1" x14ac:dyDescent="0.2">
      <c r="A1726" s="27"/>
    </row>
    <row r="1727" spans="1:1" x14ac:dyDescent="0.2">
      <c r="A1727" s="27"/>
    </row>
    <row r="1728" spans="1:1" x14ac:dyDescent="0.2">
      <c r="A1728" s="27"/>
    </row>
    <row r="1729" spans="1:1" x14ac:dyDescent="0.2">
      <c r="A1729" s="27"/>
    </row>
    <row r="1730" spans="1:1" x14ac:dyDescent="0.2">
      <c r="A1730" s="27"/>
    </row>
    <row r="1731" spans="1:1" x14ac:dyDescent="0.2">
      <c r="A1731" s="27"/>
    </row>
    <row r="1732" spans="1:1" x14ac:dyDescent="0.2">
      <c r="A1732" s="27"/>
    </row>
    <row r="1733" spans="1:1" x14ac:dyDescent="0.2">
      <c r="A1733" s="27"/>
    </row>
    <row r="1734" spans="1:1" x14ac:dyDescent="0.2">
      <c r="A1734" s="27"/>
    </row>
    <row r="1735" spans="1:1" x14ac:dyDescent="0.2">
      <c r="A1735" s="27"/>
    </row>
    <row r="1736" spans="1:1" x14ac:dyDescent="0.2">
      <c r="A1736" s="27"/>
    </row>
    <row r="1737" spans="1:1" x14ac:dyDescent="0.2">
      <c r="A1737" s="27"/>
    </row>
    <row r="1738" spans="1:1" x14ac:dyDescent="0.2">
      <c r="A1738" s="27"/>
    </row>
    <row r="1739" spans="1:1" x14ac:dyDescent="0.2">
      <c r="A1739" s="27"/>
    </row>
    <row r="1740" spans="1:1" x14ac:dyDescent="0.2">
      <c r="A1740" s="27"/>
    </row>
    <row r="1741" spans="1:1" x14ac:dyDescent="0.2">
      <c r="A1741" s="27"/>
    </row>
    <row r="1742" spans="1:1" x14ac:dyDescent="0.2">
      <c r="A1742" s="27"/>
    </row>
    <row r="1743" spans="1:1" x14ac:dyDescent="0.2">
      <c r="A1743" s="27"/>
    </row>
    <row r="1744" spans="1:1" x14ac:dyDescent="0.2">
      <c r="A1744" s="27"/>
    </row>
    <row r="1745" spans="1:1" x14ac:dyDescent="0.2">
      <c r="A1745" s="27"/>
    </row>
    <row r="1746" spans="1:1" x14ac:dyDescent="0.2">
      <c r="A1746" s="27"/>
    </row>
    <row r="1747" spans="1:1" x14ac:dyDescent="0.2">
      <c r="A1747" s="27"/>
    </row>
    <row r="1748" spans="1:1" x14ac:dyDescent="0.2">
      <c r="A1748" s="27"/>
    </row>
    <row r="1749" spans="1:1" x14ac:dyDescent="0.2">
      <c r="A1749" s="27"/>
    </row>
    <row r="1750" spans="1:1" x14ac:dyDescent="0.2">
      <c r="A1750" s="27"/>
    </row>
    <row r="1751" spans="1:1" x14ac:dyDescent="0.2">
      <c r="A1751" s="27"/>
    </row>
    <row r="1752" spans="1:1" x14ac:dyDescent="0.2">
      <c r="A1752" s="27"/>
    </row>
    <row r="1753" spans="1:1" x14ac:dyDescent="0.2">
      <c r="A1753" s="27"/>
    </row>
    <row r="1754" spans="1:1" x14ac:dyDescent="0.2">
      <c r="A1754" s="27"/>
    </row>
    <row r="1755" spans="1:1" x14ac:dyDescent="0.2">
      <c r="A1755" s="27"/>
    </row>
    <row r="1756" spans="1:1" x14ac:dyDescent="0.2">
      <c r="A1756" s="27"/>
    </row>
    <row r="1757" spans="1:1" x14ac:dyDescent="0.2">
      <c r="A1757" s="27"/>
    </row>
    <row r="1758" spans="1:1" x14ac:dyDescent="0.2">
      <c r="A1758" s="27"/>
    </row>
    <row r="1759" spans="1:1" x14ac:dyDescent="0.2">
      <c r="A1759" s="27"/>
    </row>
    <row r="1760" spans="1:1" x14ac:dyDescent="0.2">
      <c r="A1760" s="27"/>
    </row>
    <row r="1761" spans="1:1" x14ac:dyDescent="0.2">
      <c r="A1761" s="27"/>
    </row>
    <row r="1762" spans="1:1" x14ac:dyDescent="0.2">
      <c r="A1762" s="27"/>
    </row>
    <row r="1763" spans="1:1" x14ac:dyDescent="0.2">
      <c r="A1763" s="27"/>
    </row>
    <row r="1764" spans="1:1" x14ac:dyDescent="0.2">
      <c r="A1764" s="27"/>
    </row>
    <row r="1765" spans="1:1" x14ac:dyDescent="0.2">
      <c r="A1765" s="27"/>
    </row>
    <row r="1766" spans="1:1" x14ac:dyDescent="0.2">
      <c r="A1766" s="27"/>
    </row>
    <row r="1767" spans="1:1" x14ac:dyDescent="0.2">
      <c r="A1767" s="27"/>
    </row>
    <row r="1768" spans="1:1" x14ac:dyDescent="0.2">
      <c r="A1768" s="27"/>
    </row>
    <row r="1769" spans="1:1" x14ac:dyDescent="0.2">
      <c r="A1769" s="27"/>
    </row>
    <row r="1770" spans="1:1" x14ac:dyDescent="0.2">
      <c r="A1770" s="27"/>
    </row>
    <row r="1771" spans="1:1" x14ac:dyDescent="0.2">
      <c r="A1771" s="27"/>
    </row>
    <row r="1772" spans="1:1" x14ac:dyDescent="0.2">
      <c r="A1772" s="27"/>
    </row>
    <row r="1773" spans="1:1" x14ac:dyDescent="0.2">
      <c r="A1773" s="27"/>
    </row>
    <row r="1774" spans="1:1" x14ac:dyDescent="0.2">
      <c r="A1774" s="27"/>
    </row>
    <row r="1775" spans="1:1" x14ac:dyDescent="0.2">
      <c r="A1775" s="27"/>
    </row>
    <row r="1776" spans="1:1" x14ac:dyDescent="0.2">
      <c r="A1776" s="27"/>
    </row>
    <row r="1777" spans="1:1" x14ac:dyDescent="0.2">
      <c r="A1777" s="27"/>
    </row>
    <row r="1778" spans="1:1" x14ac:dyDescent="0.2">
      <c r="A1778" s="27"/>
    </row>
    <row r="1779" spans="1:1" x14ac:dyDescent="0.2">
      <c r="A1779" s="27"/>
    </row>
    <row r="1780" spans="1:1" x14ac:dyDescent="0.2">
      <c r="A1780" s="27"/>
    </row>
    <row r="1781" spans="1:1" x14ac:dyDescent="0.2">
      <c r="A1781" s="27"/>
    </row>
    <row r="1782" spans="1:1" x14ac:dyDescent="0.2">
      <c r="A1782" s="27"/>
    </row>
    <row r="1783" spans="1:1" x14ac:dyDescent="0.2">
      <c r="A1783" s="27"/>
    </row>
    <row r="1784" spans="1:1" x14ac:dyDescent="0.2">
      <c r="A1784" s="27"/>
    </row>
    <row r="1785" spans="1:1" x14ac:dyDescent="0.2">
      <c r="A1785" s="27"/>
    </row>
    <row r="1786" spans="1:1" x14ac:dyDescent="0.2">
      <c r="A1786" s="27"/>
    </row>
    <row r="1787" spans="1:1" x14ac:dyDescent="0.2">
      <c r="A1787" s="27"/>
    </row>
    <row r="1788" spans="1:1" x14ac:dyDescent="0.2">
      <c r="A1788" s="27"/>
    </row>
    <row r="1789" spans="1:1" x14ac:dyDescent="0.2">
      <c r="A1789" s="27"/>
    </row>
    <row r="1790" spans="1:1" x14ac:dyDescent="0.2">
      <c r="A1790" s="27"/>
    </row>
    <row r="1791" spans="1:1" x14ac:dyDescent="0.2">
      <c r="A1791" s="27"/>
    </row>
    <row r="1792" spans="1:1" x14ac:dyDescent="0.2">
      <c r="A1792" s="27"/>
    </row>
    <row r="1793" spans="1:1" x14ac:dyDescent="0.2">
      <c r="A1793" s="27"/>
    </row>
    <row r="1794" spans="1:1" x14ac:dyDescent="0.2">
      <c r="A1794" s="27"/>
    </row>
    <row r="1795" spans="1:1" x14ac:dyDescent="0.2">
      <c r="A1795" s="27"/>
    </row>
    <row r="1796" spans="1:1" x14ac:dyDescent="0.2">
      <c r="A1796" s="27"/>
    </row>
    <row r="1797" spans="1:1" x14ac:dyDescent="0.2">
      <c r="A1797" s="27"/>
    </row>
    <row r="1798" spans="1:1" x14ac:dyDescent="0.2">
      <c r="A1798" s="27"/>
    </row>
    <row r="1799" spans="1:1" x14ac:dyDescent="0.2">
      <c r="A1799" s="27"/>
    </row>
    <row r="1800" spans="1:1" x14ac:dyDescent="0.2">
      <c r="A1800" s="27"/>
    </row>
    <row r="1801" spans="1:1" x14ac:dyDescent="0.2">
      <c r="A1801" s="27"/>
    </row>
    <row r="1802" spans="1:1" x14ac:dyDescent="0.2">
      <c r="A1802" s="27"/>
    </row>
    <row r="1803" spans="1:1" x14ac:dyDescent="0.2">
      <c r="A1803" s="27"/>
    </row>
    <row r="1804" spans="1:1" x14ac:dyDescent="0.2">
      <c r="A1804" s="27"/>
    </row>
    <row r="1805" spans="1:1" x14ac:dyDescent="0.2">
      <c r="A1805" s="27"/>
    </row>
    <row r="1806" spans="1:1" x14ac:dyDescent="0.2">
      <c r="A1806" s="27"/>
    </row>
    <row r="1807" spans="1:1" x14ac:dyDescent="0.2">
      <c r="A1807" s="27"/>
    </row>
    <row r="1808" spans="1:1" x14ac:dyDescent="0.2">
      <c r="A1808" s="27"/>
    </row>
    <row r="1809" spans="1:1" x14ac:dyDescent="0.2">
      <c r="A1809" s="27"/>
    </row>
    <row r="1810" spans="1:1" x14ac:dyDescent="0.2">
      <c r="A1810" s="27"/>
    </row>
    <row r="1811" spans="1:1" x14ac:dyDescent="0.2">
      <c r="A1811" s="27"/>
    </row>
    <row r="1812" spans="1:1" x14ac:dyDescent="0.2">
      <c r="A1812" s="27"/>
    </row>
    <row r="1813" spans="1:1" x14ac:dyDescent="0.2">
      <c r="A1813" s="27"/>
    </row>
    <row r="1814" spans="1:1" x14ac:dyDescent="0.2">
      <c r="A1814" s="27"/>
    </row>
    <row r="1815" spans="1:1" x14ac:dyDescent="0.2">
      <c r="A1815" s="27"/>
    </row>
    <row r="1816" spans="1:1" x14ac:dyDescent="0.2">
      <c r="A1816" s="27"/>
    </row>
    <row r="1817" spans="1:1" x14ac:dyDescent="0.2">
      <c r="A1817" s="27"/>
    </row>
    <row r="1818" spans="1:1" x14ac:dyDescent="0.2">
      <c r="A1818" s="27"/>
    </row>
    <row r="1819" spans="1:1" x14ac:dyDescent="0.2">
      <c r="A1819" s="27"/>
    </row>
    <row r="1820" spans="1:1" x14ac:dyDescent="0.2">
      <c r="A1820" s="27"/>
    </row>
    <row r="1821" spans="1:1" x14ac:dyDescent="0.2">
      <c r="A1821" s="27"/>
    </row>
    <row r="1822" spans="1:1" x14ac:dyDescent="0.2">
      <c r="A1822" s="27"/>
    </row>
    <row r="1823" spans="1:1" x14ac:dyDescent="0.2">
      <c r="A1823" s="27"/>
    </row>
    <row r="1824" spans="1:1" x14ac:dyDescent="0.2">
      <c r="A1824" s="27"/>
    </row>
    <row r="1825" spans="1:1" x14ac:dyDescent="0.2">
      <c r="A1825" s="27"/>
    </row>
    <row r="1826" spans="1:1" x14ac:dyDescent="0.2">
      <c r="A1826" s="27"/>
    </row>
    <row r="1827" spans="1:1" x14ac:dyDescent="0.2">
      <c r="A1827" s="27"/>
    </row>
    <row r="1828" spans="1:1" x14ac:dyDescent="0.2">
      <c r="A1828" s="27"/>
    </row>
    <row r="1829" spans="1:1" x14ac:dyDescent="0.2">
      <c r="A1829" s="27"/>
    </row>
    <row r="1830" spans="1:1" x14ac:dyDescent="0.2">
      <c r="A1830" s="27"/>
    </row>
    <row r="1831" spans="1:1" x14ac:dyDescent="0.2">
      <c r="A1831" s="27"/>
    </row>
    <row r="1832" spans="1:1" x14ac:dyDescent="0.2">
      <c r="A1832" s="27"/>
    </row>
    <row r="1833" spans="1:1" x14ac:dyDescent="0.2">
      <c r="A1833" s="27"/>
    </row>
    <row r="1834" spans="1:1" x14ac:dyDescent="0.2">
      <c r="A1834" s="27"/>
    </row>
    <row r="1835" spans="1:1" x14ac:dyDescent="0.2">
      <c r="A1835" s="27"/>
    </row>
    <row r="1836" spans="1:1" x14ac:dyDescent="0.2">
      <c r="A1836" s="27"/>
    </row>
    <row r="1837" spans="1:1" x14ac:dyDescent="0.2">
      <c r="A1837" s="27"/>
    </row>
    <row r="1838" spans="1:1" x14ac:dyDescent="0.2">
      <c r="A1838" s="27"/>
    </row>
    <row r="1839" spans="1:1" x14ac:dyDescent="0.2">
      <c r="A1839" s="27"/>
    </row>
    <row r="1840" spans="1:1" x14ac:dyDescent="0.2">
      <c r="A1840" s="27"/>
    </row>
    <row r="1841" spans="1:1" x14ac:dyDescent="0.2">
      <c r="A1841" s="27"/>
    </row>
    <row r="1842" spans="1:1" x14ac:dyDescent="0.2">
      <c r="A1842" s="27"/>
    </row>
    <row r="1843" spans="1:1" x14ac:dyDescent="0.2">
      <c r="A1843" s="27"/>
    </row>
    <row r="1844" spans="1:1" x14ac:dyDescent="0.2">
      <c r="A1844" s="27"/>
    </row>
    <row r="1845" spans="1:1" x14ac:dyDescent="0.2">
      <c r="A1845" s="27"/>
    </row>
    <row r="1846" spans="1:1" x14ac:dyDescent="0.2">
      <c r="A1846" s="27"/>
    </row>
    <row r="1847" spans="1:1" x14ac:dyDescent="0.2">
      <c r="A1847" s="27"/>
    </row>
    <row r="1848" spans="1:1" x14ac:dyDescent="0.2">
      <c r="A1848" s="27"/>
    </row>
    <row r="1849" spans="1:1" x14ac:dyDescent="0.2">
      <c r="A1849" s="27"/>
    </row>
    <row r="1850" spans="1:1" x14ac:dyDescent="0.2">
      <c r="A1850" s="27"/>
    </row>
    <row r="1851" spans="1:1" x14ac:dyDescent="0.2">
      <c r="A1851" s="27"/>
    </row>
    <row r="1852" spans="1:1" x14ac:dyDescent="0.2">
      <c r="A1852" s="27"/>
    </row>
    <row r="1853" spans="1:1" x14ac:dyDescent="0.2">
      <c r="A1853" s="27"/>
    </row>
    <row r="1854" spans="1:1" x14ac:dyDescent="0.2">
      <c r="A1854" s="27"/>
    </row>
    <row r="1855" spans="1:1" x14ac:dyDescent="0.2">
      <c r="A1855" s="27"/>
    </row>
    <row r="1856" spans="1:1" x14ac:dyDescent="0.2">
      <c r="A1856" s="27"/>
    </row>
    <row r="1857" spans="1:1" x14ac:dyDescent="0.2">
      <c r="A1857" s="27"/>
    </row>
    <row r="1858" spans="1:1" x14ac:dyDescent="0.2">
      <c r="A1858" s="27"/>
    </row>
    <row r="1859" spans="1:1" x14ac:dyDescent="0.2">
      <c r="A1859" s="27"/>
    </row>
    <row r="1860" spans="1:1" x14ac:dyDescent="0.2">
      <c r="A1860" s="27"/>
    </row>
    <row r="1861" spans="1:1" x14ac:dyDescent="0.2">
      <c r="A1861" s="27"/>
    </row>
    <row r="1862" spans="1:1" x14ac:dyDescent="0.2">
      <c r="A1862" s="27"/>
    </row>
    <row r="1863" spans="1:1" x14ac:dyDescent="0.2">
      <c r="A1863" s="27"/>
    </row>
    <row r="1864" spans="1:1" x14ac:dyDescent="0.2">
      <c r="A1864" s="27"/>
    </row>
    <row r="1865" spans="1:1" x14ac:dyDescent="0.2">
      <c r="A1865" s="27"/>
    </row>
    <row r="1866" spans="1:1" x14ac:dyDescent="0.2">
      <c r="A1866" s="27"/>
    </row>
    <row r="1867" spans="1:1" x14ac:dyDescent="0.2">
      <c r="A1867" s="27"/>
    </row>
    <row r="1868" spans="1:1" x14ac:dyDescent="0.2">
      <c r="A1868" s="27"/>
    </row>
    <row r="1869" spans="1:1" x14ac:dyDescent="0.2">
      <c r="A1869" s="27"/>
    </row>
    <row r="1870" spans="1:1" x14ac:dyDescent="0.2">
      <c r="A1870" s="27"/>
    </row>
    <row r="1871" spans="1:1" x14ac:dyDescent="0.2">
      <c r="A1871" s="27"/>
    </row>
    <row r="1872" spans="1:1" x14ac:dyDescent="0.2">
      <c r="A1872" s="27"/>
    </row>
    <row r="1873" spans="1:1" x14ac:dyDescent="0.2">
      <c r="A1873" s="27"/>
    </row>
    <row r="1874" spans="1:1" x14ac:dyDescent="0.2">
      <c r="A1874" s="27"/>
    </row>
    <row r="1875" spans="1:1" x14ac:dyDescent="0.2">
      <c r="A1875" s="27"/>
    </row>
    <row r="1876" spans="1:1" x14ac:dyDescent="0.2">
      <c r="A1876" s="27"/>
    </row>
    <row r="1877" spans="1:1" x14ac:dyDescent="0.2">
      <c r="A1877" s="27"/>
    </row>
    <row r="1878" spans="1:1" x14ac:dyDescent="0.2">
      <c r="A1878" s="27"/>
    </row>
    <row r="1879" spans="1:1" x14ac:dyDescent="0.2">
      <c r="A1879" s="27"/>
    </row>
    <row r="1880" spans="1:1" x14ac:dyDescent="0.2">
      <c r="A1880" s="27"/>
    </row>
    <row r="1881" spans="1:1" x14ac:dyDescent="0.2">
      <c r="A1881" s="27"/>
    </row>
    <row r="1882" spans="1:1" x14ac:dyDescent="0.2">
      <c r="A1882" s="27"/>
    </row>
    <row r="1883" spans="1:1" x14ac:dyDescent="0.2">
      <c r="A1883" s="27"/>
    </row>
    <row r="1884" spans="1:1" x14ac:dyDescent="0.2">
      <c r="A1884" s="27"/>
    </row>
    <row r="1885" spans="1:1" x14ac:dyDescent="0.2">
      <c r="A1885" s="27"/>
    </row>
    <row r="1886" spans="1:1" x14ac:dyDescent="0.2">
      <c r="A1886" s="27"/>
    </row>
    <row r="1887" spans="1:1" x14ac:dyDescent="0.2">
      <c r="A1887" s="27"/>
    </row>
    <row r="1888" spans="1:1" x14ac:dyDescent="0.2">
      <c r="A1888" s="27"/>
    </row>
    <row r="1889" spans="1:1" x14ac:dyDescent="0.2">
      <c r="A1889" s="27"/>
    </row>
    <row r="1890" spans="1:1" x14ac:dyDescent="0.2">
      <c r="A1890" s="27"/>
    </row>
    <row r="1891" spans="1:1" x14ac:dyDescent="0.2">
      <c r="A1891" s="27"/>
    </row>
    <row r="1892" spans="1:1" x14ac:dyDescent="0.2">
      <c r="A1892" s="27"/>
    </row>
    <row r="1893" spans="1:1" x14ac:dyDescent="0.2">
      <c r="A1893" s="27"/>
    </row>
    <row r="1894" spans="1:1" x14ac:dyDescent="0.2">
      <c r="A1894" s="27"/>
    </row>
    <row r="1895" spans="1:1" x14ac:dyDescent="0.2">
      <c r="A1895" s="27"/>
    </row>
    <row r="1896" spans="1:1" x14ac:dyDescent="0.2">
      <c r="A1896" s="27"/>
    </row>
    <row r="1897" spans="1:1" x14ac:dyDescent="0.2">
      <c r="A1897" s="27"/>
    </row>
    <row r="1898" spans="1:1" x14ac:dyDescent="0.2">
      <c r="A1898" s="27"/>
    </row>
    <row r="1899" spans="1:1" x14ac:dyDescent="0.2">
      <c r="A1899" s="27"/>
    </row>
    <row r="1900" spans="1:1" x14ac:dyDescent="0.2">
      <c r="A1900" s="27"/>
    </row>
    <row r="1901" spans="1:1" x14ac:dyDescent="0.2">
      <c r="A1901" s="27"/>
    </row>
    <row r="1902" spans="1:1" x14ac:dyDescent="0.2">
      <c r="A1902" s="27"/>
    </row>
    <row r="1903" spans="1:1" x14ac:dyDescent="0.2">
      <c r="A1903" s="27"/>
    </row>
    <row r="1904" spans="1:1" x14ac:dyDescent="0.2">
      <c r="A1904" s="27"/>
    </row>
    <row r="1905" spans="1:1" x14ac:dyDescent="0.2">
      <c r="A1905" s="27"/>
    </row>
    <row r="1906" spans="1:1" x14ac:dyDescent="0.2">
      <c r="A1906" s="27"/>
    </row>
    <row r="1907" spans="1:1" x14ac:dyDescent="0.2">
      <c r="A1907" s="27"/>
    </row>
    <row r="1908" spans="1:1" x14ac:dyDescent="0.2">
      <c r="A1908" s="27"/>
    </row>
    <row r="1909" spans="1:1" x14ac:dyDescent="0.2">
      <c r="A1909" s="27"/>
    </row>
    <row r="1910" spans="1:1" x14ac:dyDescent="0.2">
      <c r="A1910" s="27"/>
    </row>
    <row r="1911" spans="1:1" x14ac:dyDescent="0.2">
      <c r="A1911" s="27"/>
    </row>
    <row r="1912" spans="1:1" x14ac:dyDescent="0.2">
      <c r="A1912" s="27"/>
    </row>
    <row r="1913" spans="1:1" x14ac:dyDescent="0.2">
      <c r="A1913" s="27"/>
    </row>
    <row r="1914" spans="1:1" x14ac:dyDescent="0.2">
      <c r="A1914" s="27"/>
    </row>
    <row r="1915" spans="1:1" x14ac:dyDescent="0.2">
      <c r="A1915" s="27"/>
    </row>
    <row r="1916" spans="1:1" x14ac:dyDescent="0.2">
      <c r="A1916" s="27"/>
    </row>
    <row r="1917" spans="1:1" x14ac:dyDescent="0.2">
      <c r="A1917" s="27"/>
    </row>
    <row r="1918" spans="1:1" x14ac:dyDescent="0.2">
      <c r="A1918" s="27"/>
    </row>
    <row r="1919" spans="1:1" x14ac:dyDescent="0.2">
      <c r="A1919" s="27"/>
    </row>
    <row r="1920" spans="1:1" x14ac:dyDescent="0.2">
      <c r="A1920" s="27"/>
    </row>
    <row r="1921" spans="1:1" x14ac:dyDescent="0.2">
      <c r="A1921" s="27"/>
    </row>
    <row r="1922" spans="1:1" x14ac:dyDescent="0.2">
      <c r="A1922" s="27"/>
    </row>
    <row r="1923" spans="1:1" x14ac:dyDescent="0.2">
      <c r="A1923" s="27"/>
    </row>
    <row r="1924" spans="1:1" x14ac:dyDescent="0.2">
      <c r="A1924" s="27"/>
    </row>
    <row r="1925" spans="1:1" x14ac:dyDescent="0.2">
      <c r="A1925" s="27"/>
    </row>
    <row r="1926" spans="1:1" x14ac:dyDescent="0.2">
      <c r="A1926" s="27"/>
    </row>
    <row r="1927" spans="1:1" x14ac:dyDescent="0.2">
      <c r="A1927" s="27"/>
    </row>
    <row r="1928" spans="1:1" x14ac:dyDescent="0.2">
      <c r="A1928" s="27"/>
    </row>
    <row r="1929" spans="1:1" x14ac:dyDescent="0.2">
      <c r="A1929" s="27"/>
    </row>
    <row r="1930" spans="1:1" x14ac:dyDescent="0.2">
      <c r="A1930" s="27"/>
    </row>
    <row r="1931" spans="1:1" x14ac:dyDescent="0.2">
      <c r="A1931" s="27"/>
    </row>
    <row r="1932" spans="1:1" x14ac:dyDescent="0.2">
      <c r="A1932" s="27"/>
    </row>
    <row r="1933" spans="1:1" x14ac:dyDescent="0.2">
      <c r="A1933" s="27"/>
    </row>
    <row r="1934" spans="1:1" x14ac:dyDescent="0.2">
      <c r="A1934" s="27"/>
    </row>
    <row r="1935" spans="1:1" x14ac:dyDescent="0.2">
      <c r="A1935" s="27"/>
    </row>
    <row r="1936" spans="1:1" x14ac:dyDescent="0.2">
      <c r="A1936" s="27"/>
    </row>
    <row r="1937" spans="1:1" x14ac:dyDescent="0.2">
      <c r="A1937" s="27"/>
    </row>
    <row r="1938" spans="1:1" x14ac:dyDescent="0.2">
      <c r="A1938" s="27"/>
    </row>
    <row r="1939" spans="1:1" x14ac:dyDescent="0.2">
      <c r="A1939" s="27"/>
    </row>
    <row r="1940" spans="1:1" x14ac:dyDescent="0.2">
      <c r="A1940" s="27"/>
    </row>
    <row r="1941" spans="1:1" x14ac:dyDescent="0.2">
      <c r="A1941" s="27"/>
    </row>
    <row r="1942" spans="1:1" x14ac:dyDescent="0.2">
      <c r="A1942" s="27"/>
    </row>
    <row r="1943" spans="1:1" x14ac:dyDescent="0.2">
      <c r="A1943" s="27"/>
    </row>
    <row r="1944" spans="1:1" x14ac:dyDescent="0.2">
      <c r="A1944" s="27"/>
    </row>
    <row r="1945" spans="1:1" x14ac:dyDescent="0.2">
      <c r="A1945" s="27"/>
    </row>
    <row r="1946" spans="1:1" x14ac:dyDescent="0.2">
      <c r="A1946" s="27"/>
    </row>
    <row r="1947" spans="1:1" x14ac:dyDescent="0.2">
      <c r="A1947" s="27"/>
    </row>
    <row r="1948" spans="1:1" x14ac:dyDescent="0.2">
      <c r="A1948" s="27"/>
    </row>
    <row r="1949" spans="1:1" x14ac:dyDescent="0.2">
      <c r="A1949" s="27"/>
    </row>
    <row r="1950" spans="1:1" x14ac:dyDescent="0.2">
      <c r="A1950" s="27"/>
    </row>
    <row r="1951" spans="1:1" x14ac:dyDescent="0.2">
      <c r="A1951" s="27"/>
    </row>
    <row r="1952" spans="1:1" x14ac:dyDescent="0.2">
      <c r="A1952" s="27"/>
    </row>
    <row r="1953" spans="1:1" x14ac:dyDescent="0.2">
      <c r="A1953" s="27"/>
    </row>
    <row r="1954" spans="1:1" x14ac:dyDescent="0.2">
      <c r="A1954" s="27"/>
    </row>
    <row r="1955" spans="1:1" x14ac:dyDescent="0.2">
      <c r="A1955" s="27"/>
    </row>
    <row r="1956" spans="1:1" x14ac:dyDescent="0.2">
      <c r="A1956" s="27"/>
    </row>
    <row r="1957" spans="1:1" x14ac:dyDescent="0.2">
      <c r="A1957" s="27"/>
    </row>
    <row r="1958" spans="1:1" x14ac:dyDescent="0.2">
      <c r="A1958" s="27"/>
    </row>
    <row r="1959" spans="1:1" x14ac:dyDescent="0.2">
      <c r="A1959" s="27"/>
    </row>
    <row r="1960" spans="1:1" x14ac:dyDescent="0.2">
      <c r="A1960" s="27"/>
    </row>
    <row r="1961" spans="1:1" x14ac:dyDescent="0.2">
      <c r="A1961" s="27"/>
    </row>
    <row r="1962" spans="1:1" x14ac:dyDescent="0.2">
      <c r="A1962" s="27"/>
    </row>
    <row r="1963" spans="1:1" x14ac:dyDescent="0.2">
      <c r="A1963" s="27"/>
    </row>
    <row r="1964" spans="1:1" x14ac:dyDescent="0.2">
      <c r="A1964" s="27"/>
    </row>
    <row r="1965" spans="1:1" x14ac:dyDescent="0.2">
      <c r="A1965" s="27"/>
    </row>
    <row r="1966" spans="1:1" x14ac:dyDescent="0.2">
      <c r="A1966" s="27"/>
    </row>
    <row r="1967" spans="1:1" x14ac:dyDescent="0.2">
      <c r="A1967" s="27"/>
    </row>
    <row r="1968" spans="1:1" x14ac:dyDescent="0.2">
      <c r="A1968" s="27"/>
    </row>
    <row r="1969" spans="1:1" x14ac:dyDescent="0.2">
      <c r="A1969" s="27"/>
    </row>
    <row r="1970" spans="1:1" x14ac:dyDescent="0.2">
      <c r="A1970" s="27"/>
    </row>
    <row r="1971" spans="1:1" x14ac:dyDescent="0.2">
      <c r="A1971" s="27"/>
    </row>
    <row r="1972" spans="1:1" x14ac:dyDescent="0.2">
      <c r="A1972" s="27"/>
    </row>
    <row r="1973" spans="1:1" x14ac:dyDescent="0.2">
      <c r="A1973" s="27"/>
    </row>
    <row r="1974" spans="1:1" x14ac:dyDescent="0.2">
      <c r="A1974" s="27"/>
    </row>
    <row r="1975" spans="1:1" x14ac:dyDescent="0.2">
      <c r="A1975" s="27"/>
    </row>
    <row r="1976" spans="1:1" x14ac:dyDescent="0.2">
      <c r="A1976" s="27"/>
    </row>
    <row r="1977" spans="1:1" x14ac:dyDescent="0.2">
      <c r="A1977" s="27"/>
    </row>
    <row r="1978" spans="1:1" x14ac:dyDescent="0.2">
      <c r="A1978" s="27"/>
    </row>
    <row r="1979" spans="1:1" x14ac:dyDescent="0.2">
      <c r="A1979" s="27"/>
    </row>
    <row r="1980" spans="1:1" x14ac:dyDescent="0.2">
      <c r="A1980" s="27"/>
    </row>
    <row r="1981" spans="1:1" x14ac:dyDescent="0.2">
      <c r="A1981" s="27"/>
    </row>
    <row r="1982" spans="1:1" x14ac:dyDescent="0.2">
      <c r="A1982" s="27"/>
    </row>
    <row r="1983" spans="1:1" x14ac:dyDescent="0.2">
      <c r="A1983" s="27"/>
    </row>
    <row r="1984" spans="1:1" x14ac:dyDescent="0.2">
      <c r="A1984" s="27"/>
    </row>
    <row r="1985" spans="1:1" x14ac:dyDescent="0.2">
      <c r="A1985" s="27"/>
    </row>
    <row r="1986" spans="1:1" x14ac:dyDescent="0.2">
      <c r="A1986" s="27"/>
    </row>
    <row r="1987" spans="1:1" x14ac:dyDescent="0.2">
      <c r="A1987" s="27"/>
    </row>
    <row r="1988" spans="1:1" x14ac:dyDescent="0.2">
      <c r="A1988" s="27"/>
    </row>
    <row r="1989" spans="1:1" x14ac:dyDescent="0.2">
      <c r="A1989" s="27"/>
    </row>
    <row r="1990" spans="1:1" x14ac:dyDescent="0.2">
      <c r="A1990" s="27"/>
    </row>
    <row r="1991" spans="1:1" x14ac:dyDescent="0.2">
      <c r="A1991" s="27"/>
    </row>
    <row r="1992" spans="1:1" x14ac:dyDescent="0.2">
      <c r="A1992" s="27"/>
    </row>
    <row r="1993" spans="1:1" x14ac:dyDescent="0.2">
      <c r="A1993" s="27"/>
    </row>
    <row r="1994" spans="1:1" x14ac:dyDescent="0.2">
      <c r="A1994" s="27"/>
    </row>
    <row r="1995" spans="1:1" x14ac:dyDescent="0.2">
      <c r="A1995" s="27"/>
    </row>
    <row r="1996" spans="1:1" x14ac:dyDescent="0.2">
      <c r="A1996" s="27"/>
    </row>
    <row r="1997" spans="1:1" x14ac:dyDescent="0.2">
      <c r="A1997" s="27"/>
    </row>
    <row r="1998" spans="1:1" x14ac:dyDescent="0.2">
      <c r="A1998" s="27"/>
    </row>
    <row r="1999" spans="1:1" x14ac:dyDescent="0.2">
      <c r="A1999" s="27"/>
    </row>
    <row r="2000" spans="1:1" x14ac:dyDescent="0.2">
      <c r="A2000" s="27"/>
    </row>
    <row r="2001" spans="1:1" x14ac:dyDescent="0.2">
      <c r="A2001" s="27"/>
    </row>
    <row r="2002" spans="1:1" x14ac:dyDescent="0.2">
      <c r="A2002" s="27"/>
    </row>
    <row r="2003" spans="1:1" x14ac:dyDescent="0.2">
      <c r="A2003" s="27"/>
    </row>
    <row r="2004" spans="1:1" x14ac:dyDescent="0.2">
      <c r="A2004" s="27"/>
    </row>
    <row r="2005" spans="1:1" x14ac:dyDescent="0.2">
      <c r="A2005" s="27"/>
    </row>
    <row r="2006" spans="1:1" x14ac:dyDescent="0.2">
      <c r="A2006" s="27"/>
    </row>
    <row r="2007" spans="1:1" x14ac:dyDescent="0.2">
      <c r="A2007" s="27"/>
    </row>
    <row r="2008" spans="1:1" x14ac:dyDescent="0.2">
      <c r="A2008" s="27"/>
    </row>
    <row r="2009" spans="1:1" x14ac:dyDescent="0.2">
      <c r="A2009" s="27"/>
    </row>
    <row r="2010" spans="1:1" x14ac:dyDescent="0.2">
      <c r="A2010" s="27"/>
    </row>
    <row r="2011" spans="1:1" x14ac:dyDescent="0.2">
      <c r="A2011" s="27"/>
    </row>
    <row r="2012" spans="1:1" x14ac:dyDescent="0.2">
      <c r="A2012" s="27"/>
    </row>
    <row r="2013" spans="1:1" x14ac:dyDescent="0.2">
      <c r="A2013" s="27"/>
    </row>
    <row r="2014" spans="1:1" x14ac:dyDescent="0.2">
      <c r="A2014" s="27"/>
    </row>
    <row r="2015" spans="1:1" x14ac:dyDescent="0.2">
      <c r="A2015" s="27"/>
    </row>
    <row r="2016" spans="1:1" x14ac:dyDescent="0.2">
      <c r="A2016" s="27"/>
    </row>
    <row r="2017" spans="1:1" x14ac:dyDescent="0.2">
      <c r="A2017" s="27"/>
    </row>
    <row r="2018" spans="1:1" x14ac:dyDescent="0.2">
      <c r="A2018" s="27"/>
    </row>
    <row r="2019" spans="1:1" x14ac:dyDescent="0.2">
      <c r="A2019" s="27"/>
    </row>
    <row r="2020" spans="1:1" x14ac:dyDescent="0.2">
      <c r="A2020" s="27"/>
    </row>
    <row r="2021" spans="1:1" x14ac:dyDescent="0.2">
      <c r="A2021" s="27"/>
    </row>
    <row r="2022" spans="1:1" x14ac:dyDescent="0.2">
      <c r="A2022" s="27"/>
    </row>
    <row r="2023" spans="1:1" x14ac:dyDescent="0.2">
      <c r="A2023" s="27"/>
    </row>
    <row r="2024" spans="1:1" x14ac:dyDescent="0.2">
      <c r="A2024" s="27"/>
    </row>
    <row r="2025" spans="1:1" x14ac:dyDescent="0.2">
      <c r="A2025" s="27"/>
    </row>
    <row r="2026" spans="1:1" x14ac:dyDescent="0.2">
      <c r="A2026" s="27"/>
    </row>
    <row r="2027" spans="1:1" x14ac:dyDescent="0.2">
      <c r="A2027" s="27"/>
    </row>
    <row r="2028" spans="1:1" x14ac:dyDescent="0.2">
      <c r="A2028" s="27"/>
    </row>
    <row r="2029" spans="1:1" x14ac:dyDescent="0.2">
      <c r="A2029" s="27"/>
    </row>
    <row r="2030" spans="1:1" x14ac:dyDescent="0.2">
      <c r="A2030" s="27"/>
    </row>
    <row r="2031" spans="1:1" x14ac:dyDescent="0.2">
      <c r="A2031" s="27"/>
    </row>
    <row r="2032" spans="1:1" x14ac:dyDescent="0.2">
      <c r="A2032" s="27"/>
    </row>
    <row r="2033" spans="1:1" x14ac:dyDescent="0.2">
      <c r="A2033" s="27"/>
    </row>
    <row r="2034" spans="1:1" x14ac:dyDescent="0.2">
      <c r="A2034" s="27"/>
    </row>
    <row r="2035" spans="1:1" x14ac:dyDescent="0.2">
      <c r="A2035" s="27"/>
    </row>
    <row r="2036" spans="1:1" x14ac:dyDescent="0.2">
      <c r="A2036" s="27"/>
    </row>
    <row r="2037" spans="1:1" x14ac:dyDescent="0.2">
      <c r="A2037" s="27"/>
    </row>
    <row r="2038" spans="1:1" x14ac:dyDescent="0.2">
      <c r="A2038" s="27"/>
    </row>
    <row r="2039" spans="1:1" x14ac:dyDescent="0.2">
      <c r="A2039" s="27"/>
    </row>
    <row r="2040" spans="1:1" x14ac:dyDescent="0.2">
      <c r="A2040" s="27"/>
    </row>
    <row r="2041" spans="1:1" x14ac:dyDescent="0.2">
      <c r="A2041" s="27"/>
    </row>
    <row r="2042" spans="1:1" x14ac:dyDescent="0.2">
      <c r="A2042" s="27"/>
    </row>
    <row r="2043" spans="1:1" x14ac:dyDescent="0.2">
      <c r="A2043" s="27"/>
    </row>
    <row r="2044" spans="1:1" x14ac:dyDescent="0.2">
      <c r="A2044" s="27"/>
    </row>
    <row r="2045" spans="1:1" x14ac:dyDescent="0.2">
      <c r="A2045" s="27"/>
    </row>
    <row r="2046" spans="1:1" x14ac:dyDescent="0.2">
      <c r="A2046" s="27"/>
    </row>
    <row r="2047" spans="1:1" x14ac:dyDescent="0.2">
      <c r="A2047" s="27"/>
    </row>
    <row r="2048" spans="1:1" x14ac:dyDescent="0.2">
      <c r="A2048" s="27"/>
    </row>
    <row r="2049" spans="1:1" x14ac:dyDescent="0.2">
      <c r="A2049" s="27"/>
    </row>
    <row r="2050" spans="1:1" x14ac:dyDescent="0.2">
      <c r="A2050" s="27"/>
    </row>
    <row r="2051" spans="1:1" x14ac:dyDescent="0.2">
      <c r="A2051" s="27"/>
    </row>
    <row r="2052" spans="1:1" x14ac:dyDescent="0.2">
      <c r="A2052" s="27"/>
    </row>
    <row r="2053" spans="1:1" x14ac:dyDescent="0.2">
      <c r="A2053" s="27"/>
    </row>
    <row r="2054" spans="1:1" x14ac:dyDescent="0.2">
      <c r="A2054" s="27"/>
    </row>
    <row r="2055" spans="1:1" x14ac:dyDescent="0.2">
      <c r="A2055" s="27"/>
    </row>
    <row r="2056" spans="1:1" x14ac:dyDescent="0.2">
      <c r="A2056" s="27"/>
    </row>
    <row r="2057" spans="1:1" x14ac:dyDescent="0.2">
      <c r="A2057" s="27"/>
    </row>
    <row r="2058" spans="1:1" x14ac:dyDescent="0.2">
      <c r="A2058" s="27"/>
    </row>
    <row r="2059" spans="1:1" x14ac:dyDescent="0.2">
      <c r="A2059" s="27"/>
    </row>
    <row r="2060" spans="1:1" x14ac:dyDescent="0.2">
      <c r="A2060" s="27"/>
    </row>
    <row r="2061" spans="1:1" x14ac:dyDescent="0.2">
      <c r="A2061" s="27"/>
    </row>
    <row r="2062" spans="1:1" x14ac:dyDescent="0.2">
      <c r="A2062" s="27"/>
    </row>
    <row r="2063" spans="1:1" x14ac:dyDescent="0.2">
      <c r="A2063" s="27"/>
    </row>
    <row r="2064" spans="1:1" x14ac:dyDescent="0.2">
      <c r="A2064" s="27"/>
    </row>
    <row r="2065" spans="1:1" x14ac:dyDescent="0.2">
      <c r="A2065" s="27"/>
    </row>
    <row r="2066" spans="1:1" x14ac:dyDescent="0.2">
      <c r="A2066" s="27"/>
    </row>
    <row r="2067" spans="1:1" x14ac:dyDescent="0.2">
      <c r="A2067" s="27"/>
    </row>
    <row r="2068" spans="1:1" x14ac:dyDescent="0.2">
      <c r="A2068" s="27"/>
    </row>
    <row r="2069" spans="1:1" x14ac:dyDescent="0.2">
      <c r="A2069" s="27"/>
    </row>
    <row r="2070" spans="1:1" x14ac:dyDescent="0.2">
      <c r="A2070" s="27"/>
    </row>
    <row r="2071" spans="1:1" x14ac:dyDescent="0.2">
      <c r="A2071" s="27"/>
    </row>
    <row r="2072" spans="1:1" x14ac:dyDescent="0.2">
      <c r="A2072" s="27"/>
    </row>
    <row r="2073" spans="1:1" x14ac:dyDescent="0.2">
      <c r="A2073" s="27"/>
    </row>
    <row r="2074" spans="1:1" x14ac:dyDescent="0.2">
      <c r="A2074" s="27"/>
    </row>
    <row r="2075" spans="1:1" x14ac:dyDescent="0.2">
      <c r="A2075" s="27"/>
    </row>
    <row r="2076" spans="1:1" x14ac:dyDescent="0.2">
      <c r="A2076" s="27"/>
    </row>
    <row r="2077" spans="1:1" x14ac:dyDescent="0.2">
      <c r="A2077" s="27"/>
    </row>
    <row r="2078" spans="1:1" x14ac:dyDescent="0.2">
      <c r="A2078" s="27"/>
    </row>
    <row r="2079" spans="1:1" x14ac:dyDescent="0.2">
      <c r="A2079" s="27"/>
    </row>
    <row r="2080" spans="1:1" x14ac:dyDescent="0.2">
      <c r="A2080" s="27"/>
    </row>
    <row r="2081" spans="1:1" x14ac:dyDescent="0.2">
      <c r="A2081" s="27"/>
    </row>
    <row r="2082" spans="1:1" x14ac:dyDescent="0.2">
      <c r="A2082" s="27"/>
    </row>
    <row r="2083" spans="1:1" x14ac:dyDescent="0.2">
      <c r="A2083" s="27"/>
    </row>
    <row r="2084" spans="1:1" x14ac:dyDescent="0.2">
      <c r="A2084" s="27"/>
    </row>
    <row r="2085" spans="1:1" x14ac:dyDescent="0.2">
      <c r="A2085" s="27"/>
    </row>
    <row r="2086" spans="1:1" x14ac:dyDescent="0.2">
      <c r="A2086" s="27"/>
    </row>
    <row r="2087" spans="1:1" x14ac:dyDescent="0.2">
      <c r="A2087" s="27"/>
    </row>
    <row r="2088" spans="1:1" x14ac:dyDescent="0.2">
      <c r="A2088" s="27"/>
    </row>
    <row r="2089" spans="1:1" x14ac:dyDescent="0.2">
      <c r="A2089" s="27"/>
    </row>
    <row r="2090" spans="1:1" x14ac:dyDescent="0.2">
      <c r="A2090" s="27"/>
    </row>
    <row r="2091" spans="1:1" x14ac:dyDescent="0.2">
      <c r="A2091" s="27"/>
    </row>
    <row r="2092" spans="1:1" x14ac:dyDescent="0.2">
      <c r="A2092" s="27"/>
    </row>
    <row r="2093" spans="1:1" x14ac:dyDescent="0.2">
      <c r="A2093" s="27"/>
    </row>
    <row r="2094" spans="1:1" x14ac:dyDescent="0.2">
      <c r="A2094" s="27"/>
    </row>
    <row r="2095" spans="1:1" x14ac:dyDescent="0.2">
      <c r="A2095" s="27"/>
    </row>
    <row r="2096" spans="1:1" x14ac:dyDescent="0.2">
      <c r="A2096" s="27"/>
    </row>
    <row r="2097" spans="1:1" x14ac:dyDescent="0.2">
      <c r="A2097" s="27"/>
    </row>
    <row r="2098" spans="1:1" x14ac:dyDescent="0.2">
      <c r="A2098" s="27"/>
    </row>
    <row r="2099" spans="1:1" x14ac:dyDescent="0.2">
      <c r="A2099" s="27"/>
    </row>
    <row r="2100" spans="1:1" x14ac:dyDescent="0.2">
      <c r="A2100" s="27"/>
    </row>
    <row r="2101" spans="1:1" x14ac:dyDescent="0.2">
      <c r="A2101" s="27"/>
    </row>
    <row r="2102" spans="1:1" x14ac:dyDescent="0.2">
      <c r="A2102" s="27"/>
    </row>
    <row r="2103" spans="1:1" x14ac:dyDescent="0.2">
      <c r="A2103" s="27"/>
    </row>
    <row r="2104" spans="1:1" x14ac:dyDescent="0.2">
      <c r="A2104" s="27"/>
    </row>
    <row r="2105" spans="1:1" x14ac:dyDescent="0.2">
      <c r="A2105" s="27"/>
    </row>
    <row r="2106" spans="1:1" x14ac:dyDescent="0.2">
      <c r="A2106" s="27"/>
    </row>
    <row r="2107" spans="1:1" x14ac:dyDescent="0.2">
      <c r="A2107" s="27"/>
    </row>
    <row r="2108" spans="1:1" x14ac:dyDescent="0.2">
      <c r="A2108" s="27"/>
    </row>
    <row r="2109" spans="1:1" x14ac:dyDescent="0.2">
      <c r="A2109" s="27"/>
    </row>
    <row r="2110" spans="1:1" x14ac:dyDescent="0.2">
      <c r="A2110" s="27"/>
    </row>
    <row r="2111" spans="1:1" x14ac:dyDescent="0.2">
      <c r="A2111" s="27"/>
    </row>
    <row r="2112" spans="1:1" x14ac:dyDescent="0.2">
      <c r="A2112" s="27"/>
    </row>
    <row r="2113" spans="1:1" x14ac:dyDescent="0.2">
      <c r="A2113" s="27"/>
    </row>
    <row r="2114" spans="1:1" x14ac:dyDescent="0.2">
      <c r="A2114" s="27"/>
    </row>
    <row r="2115" spans="1:1" x14ac:dyDescent="0.2">
      <c r="A2115" s="27"/>
    </row>
    <row r="2116" spans="1:1" x14ac:dyDescent="0.2">
      <c r="A2116" s="27"/>
    </row>
    <row r="2117" spans="1:1" x14ac:dyDescent="0.2">
      <c r="A2117" s="27"/>
    </row>
    <row r="2118" spans="1:1" x14ac:dyDescent="0.2">
      <c r="A2118" s="27"/>
    </row>
    <row r="2119" spans="1:1" x14ac:dyDescent="0.2">
      <c r="A2119" s="27"/>
    </row>
    <row r="2120" spans="1:1" x14ac:dyDescent="0.2">
      <c r="A2120" s="27"/>
    </row>
    <row r="2121" spans="1:1" x14ac:dyDescent="0.2">
      <c r="A2121" s="27"/>
    </row>
    <row r="2122" spans="1:1" x14ac:dyDescent="0.2">
      <c r="A2122" s="27"/>
    </row>
    <row r="2123" spans="1:1" x14ac:dyDescent="0.2">
      <c r="A2123" s="27"/>
    </row>
    <row r="2124" spans="1:1" x14ac:dyDescent="0.2">
      <c r="A2124" s="27"/>
    </row>
    <row r="2125" spans="1:1" x14ac:dyDescent="0.2">
      <c r="A2125" s="27"/>
    </row>
    <row r="2126" spans="1:1" x14ac:dyDescent="0.2">
      <c r="A2126" s="27"/>
    </row>
    <row r="2127" spans="1:1" x14ac:dyDescent="0.2">
      <c r="A2127" s="27"/>
    </row>
    <row r="2128" spans="1:1" x14ac:dyDescent="0.2">
      <c r="A2128" s="27"/>
    </row>
    <row r="2129" spans="1:1" x14ac:dyDescent="0.2">
      <c r="A2129" s="27"/>
    </row>
    <row r="2130" spans="1:1" x14ac:dyDescent="0.2">
      <c r="A2130" s="27"/>
    </row>
    <row r="2131" spans="1:1" x14ac:dyDescent="0.2">
      <c r="A2131" s="27"/>
    </row>
    <row r="2132" spans="1:1" x14ac:dyDescent="0.2">
      <c r="A2132" s="27"/>
    </row>
    <row r="2133" spans="1:1" x14ac:dyDescent="0.2">
      <c r="A2133" s="27"/>
    </row>
    <row r="2134" spans="1:1" x14ac:dyDescent="0.2">
      <c r="A2134" s="27"/>
    </row>
    <row r="2135" spans="1:1" x14ac:dyDescent="0.2">
      <c r="A2135" s="27"/>
    </row>
    <row r="2136" spans="1:1" x14ac:dyDescent="0.2">
      <c r="A2136" s="27"/>
    </row>
    <row r="2137" spans="1:1" x14ac:dyDescent="0.2">
      <c r="A2137" s="27"/>
    </row>
    <row r="2138" spans="1:1" x14ac:dyDescent="0.2">
      <c r="A2138" s="27"/>
    </row>
    <row r="2139" spans="1:1" x14ac:dyDescent="0.2">
      <c r="A2139" s="27"/>
    </row>
    <row r="2140" spans="1:1" x14ac:dyDescent="0.2">
      <c r="A2140" s="27"/>
    </row>
    <row r="2141" spans="1:1" x14ac:dyDescent="0.2">
      <c r="A2141" s="27"/>
    </row>
    <row r="2142" spans="1:1" x14ac:dyDescent="0.2">
      <c r="A2142" s="27"/>
    </row>
    <row r="2143" spans="1:1" x14ac:dyDescent="0.2">
      <c r="A2143" s="27"/>
    </row>
    <row r="2144" spans="1:1" x14ac:dyDescent="0.2">
      <c r="A2144" s="27"/>
    </row>
    <row r="2145" spans="1:1" x14ac:dyDescent="0.2">
      <c r="A2145" s="27"/>
    </row>
    <row r="2146" spans="1:1" x14ac:dyDescent="0.2">
      <c r="A2146" s="27"/>
    </row>
    <row r="2147" spans="1:1" x14ac:dyDescent="0.2">
      <c r="A2147" s="27"/>
    </row>
    <row r="2148" spans="1:1" x14ac:dyDescent="0.2">
      <c r="A2148" s="27"/>
    </row>
    <row r="2149" spans="1:1" x14ac:dyDescent="0.2">
      <c r="A2149" s="27"/>
    </row>
    <row r="2150" spans="1:1" x14ac:dyDescent="0.2">
      <c r="A2150" s="27"/>
    </row>
    <row r="2151" spans="1:1" x14ac:dyDescent="0.2">
      <c r="A2151" s="27"/>
    </row>
    <row r="2152" spans="1:1" x14ac:dyDescent="0.2">
      <c r="A2152" s="27"/>
    </row>
    <row r="2153" spans="1:1" x14ac:dyDescent="0.2">
      <c r="A2153" s="27"/>
    </row>
    <row r="2154" spans="1:1" x14ac:dyDescent="0.2">
      <c r="A2154" s="27"/>
    </row>
    <row r="2155" spans="1:1" x14ac:dyDescent="0.2">
      <c r="A2155" s="27"/>
    </row>
    <row r="2156" spans="1:1" x14ac:dyDescent="0.2">
      <c r="A2156" s="27"/>
    </row>
    <row r="2157" spans="1:1" x14ac:dyDescent="0.2">
      <c r="A2157" s="27"/>
    </row>
    <row r="2158" spans="1:1" x14ac:dyDescent="0.2">
      <c r="A2158" s="27"/>
    </row>
    <row r="2159" spans="1:1" x14ac:dyDescent="0.2">
      <c r="A2159" s="27"/>
    </row>
    <row r="2160" spans="1:1" x14ac:dyDescent="0.2">
      <c r="A2160" s="27"/>
    </row>
    <row r="2161" spans="1:1" x14ac:dyDescent="0.2">
      <c r="A2161" s="27"/>
    </row>
    <row r="2162" spans="1:1" x14ac:dyDescent="0.2">
      <c r="A2162" s="27"/>
    </row>
    <row r="2163" spans="1:1" x14ac:dyDescent="0.2">
      <c r="A2163" s="27"/>
    </row>
    <row r="2164" spans="1:1" x14ac:dyDescent="0.2">
      <c r="A2164" s="27"/>
    </row>
    <row r="2165" spans="1:1" x14ac:dyDescent="0.2">
      <c r="A2165" s="27"/>
    </row>
    <row r="2166" spans="1:1" x14ac:dyDescent="0.2">
      <c r="A2166" s="27"/>
    </row>
    <row r="2167" spans="1:1" x14ac:dyDescent="0.2">
      <c r="A2167" s="27"/>
    </row>
    <row r="2168" spans="1:1" x14ac:dyDescent="0.2">
      <c r="A2168" s="27"/>
    </row>
    <row r="2169" spans="1:1" x14ac:dyDescent="0.2">
      <c r="A2169" s="27"/>
    </row>
    <row r="2170" spans="1:1" x14ac:dyDescent="0.2">
      <c r="A2170" s="27"/>
    </row>
    <row r="2171" spans="1:1" x14ac:dyDescent="0.2">
      <c r="A2171" s="27"/>
    </row>
    <row r="2172" spans="1:1" x14ac:dyDescent="0.2">
      <c r="A2172" s="27"/>
    </row>
    <row r="2173" spans="1:1" x14ac:dyDescent="0.2">
      <c r="A2173" s="27"/>
    </row>
    <row r="2174" spans="1:1" x14ac:dyDescent="0.2">
      <c r="A2174" s="27"/>
    </row>
    <row r="2175" spans="1:1" x14ac:dyDescent="0.2">
      <c r="A2175" s="27"/>
    </row>
    <row r="2176" spans="1:1" x14ac:dyDescent="0.2">
      <c r="A2176" s="27"/>
    </row>
    <row r="2177" spans="1:1" x14ac:dyDescent="0.2">
      <c r="A2177" s="27"/>
    </row>
    <row r="2178" spans="1:1" x14ac:dyDescent="0.2">
      <c r="A2178" s="27"/>
    </row>
    <row r="2179" spans="1:1" x14ac:dyDescent="0.2">
      <c r="A2179" s="27"/>
    </row>
    <row r="2180" spans="1:1" x14ac:dyDescent="0.2">
      <c r="A2180" s="27"/>
    </row>
    <row r="2181" spans="1:1" x14ac:dyDescent="0.2">
      <c r="A2181" s="27"/>
    </row>
    <row r="2182" spans="1:1" x14ac:dyDescent="0.2">
      <c r="A2182" s="27"/>
    </row>
    <row r="2183" spans="1:1" x14ac:dyDescent="0.2">
      <c r="A2183" s="27"/>
    </row>
    <row r="2184" spans="1:1" x14ac:dyDescent="0.2">
      <c r="A2184" s="27"/>
    </row>
    <row r="2185" spans="1:1" x14ac:dyDescent="0.2">
      <c r="A2185" s="27"/>
    </row>
    <row r="2186" spans="1:1" x14ac:dyDescent="0.2">
      <c r="A2186" s="27"/>
    </row>
    <row r="2187" spans="1:1" x14ac:dyDescent="0.2">
      <c r="A2187" s="27"/>
    </row>
    <row r="2188" spans="1:1" x14ac:dyDescent="0.2">
      <c r="A2188" s="27"/>
    </row>
    <row r="2189" spans="1:1" x14ac:dyDescent="0.2">
      <c r="A2189" s="27"/>
    </row>
    <row r="2190" spans="1:1" x14ac:dyDescent="0.2">
      <c r="A2190" s="27"/>
    </row>
    <row r="2191" spans="1:1" x14ac:dyDescent="0.2">
      <c r="A2191" s="27"/>
    </row>
    <row r="2192" spans="1:1" x14ac:dyDescent="0.2">
      <c r="A2192" s="27"/>
    </row>
    <row r="2193" spans="1:1" x14ac:dyDescent="0.2">
      <c r="A2193" s="27"/>
    </row>
    <row r="2194" spans="1:1" x14ac:dyDescent="0.2">
      <c r="A2194" s="27"/>
    </row>
    <row r="2195" spans="1:1" x14ac:dyDescent="0.2">
      <c r="A2195" s="27"/>
    </row>
    <row r="2196" spans="1:1" x14ac:dyDescent="0.2">
      <c r="A2196" s="27"/>
    </row>
    <row r="2197" spans="1:1" x14ac:dyDescent="0.2">
      <c r="A2197" s="27"/>
    </row>
    <row r="2198" spans="1:1" x14ac:dyDescent="0.2">
      <c r="A2198" s="27"/>
    </row>
    <row r="2199" spans="1:1" x14ac:dyDescent="0.2">
      <c r="A2199" s="27"/>
    </row>
    <row r="2200" spans="1:1" x14ac:dyDescent="0.2">
      <c r="A2200" s="27"/>
    </row>
    <row r="2201" spans="1:1" x14ac:dyDescent="0.2">
      <c r="A2201" s="27"/>
    </row>
    <row r="2202" spans="1:1" x14ac:dyDescent="0.2">
      <c r="A2202" s="27"/>
    </row>
    <row r="2203" spans="1:1" x14ac:dyDescent="0.2">
      <c r="A2203" s="27"/>
    </row>
    <row r="2204" spans="1:1" x14ac:dyDescent="0.2">
      <c r="A2204" s="27"/>
    </row>
    <row r="2205" spans="1:1" x14ac:dyDescent="0.2">
      <c r="A2205" s="27"/>
    </row>
    <row r="2206" spans="1:1" x14ac:dyDescent="0.2">
      <c r="A2206" s="27"/>
    </row>
    <row r="2207" spans="1:1" x14ac:dyDescent="0.2">
      <c r="A2207" s="27"/>
    </row>
    <row r="2208" spans="1:1" x14ac:dyDescent="0.2">
      <c r="A2208" s="27"/>
    </row>
    <row r="2209" spans="1:1" x14ac:dyDescent="0.2">
      <c r="A2209" s="27"/>
    </row>
    <row r="2210" spans="1:1" x14ac:dyDescent="0.2">
      <c r="A2210" s="27"/>
    </row>
    <row r="2211" spans="1:1" x14ac:dyDescent="0.2">
      <c r="A2211" s="27"/>
    </row>
    <row r="2212" spans="1:1" x14ac:dyDescent="0.2">
      <c r="A2212" s="27"/>
    </row>
    <row r="2213" spans="1:1" x14ac:dyDescent="0.2">
      <c r="A2213" s="27"/>
    </row>
    <row r="2214" spans="1:1" x14ac:dyDescent="0.2">
      <c r="A2214" s="27"/>
    </row>
    <row r="2215" spans="1:1" x14ac:dyDescent="0.2">
      <c r="A2215" s="27"/>
    </row>
    <row r="2216" spans="1:1" x14ac:dyDescent="0.2">
      <c r="A2216" s="27"/>
    </row>
    <row r="2217" spans="1:1" x14ac:dyDescent="0.2">
      <c r="A2217" s="27"/>
    </row>
    <row r="2218" spans="1:1" x14ac:dyDescent="0.2">
      <c r="A2218" s="27"/>
    </row>
    <row r="2219" spans="1:1" x14ac:dyDescent="0.2">
      <c r="A2219" s="27"/>
    </row>
    <row r="2220" spans="1:1" x14ac:dyDescent="0.2">
      <c r="A2220" s="27"/>
    </row>
    <row r="2221" spans="1:1" x14ac:dyDescent="0.2">
      <c r="A2221" s="27"/>
    </row>
    <row r="2222" spans="1:1" x14ac:dyDescent="0.2">
      <c r="A2222" s="27"/>
    </row>
    <row r="2223" spans="1:1" x14ac:dyDescent="0.2">
      <c r="A2223" s="27"/>
    </row>
    <row r="2224" spans="1:1" x14ac:dyDescent="0.2">
      <c r="A2224" s="27"/>
    </row>
    <row r="2225" spans="1:1" x14ac:dyDescent="0.2">
      <c r="A2225" s="27"/>
    </row>
    <row r="2226" spans="1:1" x14ac:dyDescent="0.2">
      <c r="A2226" s="27"/>
    </row>
    <row r="2227" spans="1:1" x14ac:dyDescent="0.2">
      <c r="A2227" s="27"/>
    </row>
    <row r="2228" spans="1:1" x14ac:dyDescent="0.2">
      <c r="A2228" s="27"/>
    </row>
    <row r="2229" spans="1:1" x14ac:dyDescent="0.2">
      <c r="A2229" s="27"/>
    </row>
    <row r="2230" spans="1:1" x14ac:dyDescent="0.2">
      <c r="A2230" s="27"/>
    </row>
    <row r="2231" spans="1:1" x14ac:dyDescent="0.2">
      <c r="A2231" s="27"/>
    </row>
    <row r="2232" spans="1:1" x14ac:dyDescent="0.2">
      <c r="A2232" s="27"/>
    </row>
    <row r="2233" spans="1:1" x14ac:dyDescent="0.2">
      <c r="A2233" s="27"/>
    </row>
    <row r="2234" spans="1:1" x14ac:dyDescent="0.2">
      <c r="A2234" s="27"/>
    </row>
    <row r="2235" spans="1:1" x14ac:dyDescent="0.2">
      <c r="A2235" s="27"/>
    </row>
    <row r="2236" spans="1:1" x14ac:dyDescent="0.2">
      <c r="A2236" s="27"/>
    </row>
    <row r="2237" spans="1:1" x14ac:dyDescent="0.2">
      <c r="A2237" s="27"/>
    </row>
    <row r="2238" spans="1:1" x14ac:dyDescent="0.2">
      <c r="A2238" s="27"/>
    </row>
    <row r="2239" spans="1:1" x14ac:dyDescent="0.2">
      <c r="A2239" s="27"/>
    </row>
    <row r="2240" spans="1:1" x14ac:dyDescent="0.2">
      <c r="A2240" s="27"/>
    </row>
    <row r="2241" spans="1:1" x14ac:dyDescent="0.2">
      <c r="A2241" s="27"/>
    </row>
    <row r="2242" spans="1:1" x14ac:dyDescent="0.2">
      <c r="A2242" s="27"/>
    </row>
    <row r="2243" spans="1:1" x14ac:dyDescent="0.2">
      <c r="A2243" s="27"/>
    </row>
    <row r="2244" spans="1:1" x14ac:dyDescent="0.2">
      <c r="A2244" s="27"/>
    </row>
    <row r="2245" spans="1:1" x14ac:dyDescent="0.2">
      <c r="A2245" s="27"/>
    </row>
    <row r="2246" spans="1:1" x14ac:dyDescent="0.2">
      <c r="A2246" s="27"/>
    </row>
    <row r="2247" spans="1:1" x14ac:dyDescent="0.2">
      <c r="A2247" s="27"/>
    </row>
    <row r="2248" spans="1:1" x14ac:dyDescent="0.2">
      <c r="A2248" s="27"/>
    </row>
    <row r="2249" spans="1:1" x14ac:dyDescent="0.2">
      <c r="A2249" s="27"/>
    </row>
    <row r="2250" spans="1:1" x14ac:dyDescent="0.2">
      <c r="A2250" s="27"/>
    </row>
    <row r="2251" spans="1:1" x14ac:dyDescent="0.2">
      <c r="A2251" s="27"/>
    </row>
    <row r="2252" spans="1:1" x14ac:dyDescent="0.2">
      <c r="A2252" s="27"/>
    </row>
    <row r="2253" spans="1:1" x14ac:dyDescent="0.2">
      <c r="A2253" s="27"/>
    </row>
    <row r="2254" spans="1:1" x14ac:dyDescent="0.2">
      <c r="A2254" s="27"/>
    </row>
    <row r="2255" spans="1:1" x14ac:dyDescent="0.2">
      <c r="A2255" s="27"/>
    </row>
    <row r="2256" spans="1:1" x14ac:dyDescent="0.2">
      <c r="A2256" s="27"/>
    </row>
    <row r="2257" spans="1:1" x14ac:dyDescent="0.2">
      <c r="A2257" s="27"/>
    </row>
    <row r="2258" spans="1:1" x14ac:dyDescent="0.2">
      <c r="A2258" s="27"/>
    </row>
    <row r="2259" spans="1:1" x14ac:dyDescent="0.2">
      <c r="A2259" s="27"/>
    </row>
    <row r="2260" spans="1:1" x14ac:dyDescent="0.2">
      <c r="A2260" s="27"/>
    </row>
    <row r="2261" spans="1:1" x14ac:dyDescent="0.2">
      <c r="A2261" s="27"/>
    </row>
    <row r="2262" spans="1:1" x14ac:dyDescent="0.2">
      <c r="A2262" s="27"/>
    </row>
    <row r="2263" spans="1:1" x14ac:dyDescent="0.2">
      <c r="A2263" s="27"/>
    </row>
    <row r="2264" spans="1:1" x14ac:dyDescent="0.2">
      <c r="A2264" s="27"/>
    </row>
    <row r="2265" spans="1:1" x14ac:dyDescent="0.2">
      <c r="A2265" s="27"/>
    </row>
    <row r="2266" spans="1:1" x14ac:dyDescent="0.2">
      <c r="A2266" s="27"/>
    </row>
    <row r="2267" spans="1:1" x14ac:dyDescent="0.2">
      <c r="A2267" s="27"/>
    </row>
    <row r="2268" spans="1:1" x14ac:dyDescent="0.2">
      <c r="A2268" s="27"/>
    </row>
    <row r="2269" spans="1:1" x14ac:dyDescent="0.2">
      <c r="A2269" s="27"/>
    </row>
    <row r="2270" spans="1:1" x14ac:dyDescent="0.2">
      <c r="A2270" s="27"/>
    </row>
    <row r="2271" spans="1:1" x14ac:dyDescent="0.2">
      <c r="A2271" s="27"/>
    </row>
    <row r="2272" spans="1:1" x14ac:dyDescent="0.2">
      <c r="A2272" s="27"/>
    </row>
    <row r="2273" spans="1:1" x14ac:dyDescent="0.2">
      <c r="A2273" s="27"/>
    </row>
    <row r="2274" spans="1:1" x14ac:dyDescent="0.2">
      <c r="A2274" s="27"/>
    </row>
    <row r="2275" spans="1:1" x14ac:dyDescent="0.2">
      <c r="A2275" s="27"/>
    </row>
    <row r="2276" spans="1:1" x14ac:dyDescent="0.2">
      <c r="A2276" s="27"/>
    </row>
    <row r="2277" spans="1:1" x14ac:dyDescent="0.2">
      <c r="A2277" s="27"/>
    </row>
    <row r="2278" spans="1:1" x14ac:dyDescent="0.2">
      <c r="A2278" s="27"/>
    </row>
    <row r="2279" spans="1:1" x14ac:dyDescent="0.2">
      <c r="A2279" s="27"/>
    </row>
    <row r="2280" spans="1:1" x14ac:dyDescent="0.2">
      <c r="A2280" s="27"/>
    </row>
    <row r="2281" spans="1:1" x14ac:dyDescent="0.2">
      <c r="A2281" s="27"/>
    </row>
    <row r="2282" spans="1:1" x14ac:dyDescent="0.2">
      <c r="A2282" s="27"/>
    </row>
    <row r="2283" spans="1:1" x14ac:dyDescent="0.2">
      <c r="A2283" s="27"/>
    </row>
    <row r="2284" spans="1:1" x14ac:dyDescent="0.2">
      <c r="A2284" s="27"/>
    </row>
    <row r="2285" spans="1:1" x14ac:dyDescent="0.2">
      <c r="A2285" s="27"/>
    </row>
    <row r="2286" spans="1:1" x14ac:dyDescent="0.2">
      <c r="A2286" s="27"/>
    </row>
    <row r="2287" spans="1:1" x14ac:dyDescent="0.2">
      <c r="A2287" s="27"/>
    </row>
    <row r="2288" spans="1:1" x14ac:dyDescent="0.2">
      <c r="A2288" s="27"/>
    </row>
    <row r="2289" spans="1:1" x14ac:dyDescent="0.2">
      <c r="A2289" s="27"/>
    </row>
    <row r="2290" spans="1:1" x14ac:dyDescent="0.2">
      <c r="A2290" s="27"/>
    </row>
    <row r="2291" spans="1:1" x14ac:dyDescent="0.2">
      <c r="A2291" s="27"/>
    </row>
    <row r="2292" spans="1:1" x14ac:dyDescent="0.2">
      <c r="A2292" s="27"/>
    </row>
    <row r="2293" spans="1:1" x14ac:dyDescent="0.2">
      <c r="A2293" s="27"/>
    </row>
    <row r="2294" spans="1:1" x14ac:dyDescent="0.2">
      <c r="A2294" s="27"/>
    </row>
    <row r="2295" spans="1:1" x14ac:dyDescent="0.2">
      <c r="A2295" s="27"/>
    </row>
    <row r="2296" spans="1:1" x14ac:dyDescent="0.2">
      <c r="A2296" s="27"/>
    </row>
    <row r="2297" spans="1:1" x14ac:dyDescent="0.2">
      <c r="A2297" s="27"/>
    </row>
    <row r="2298" spans="1:1" x14ac:dyDescent="0.2">
      <c r="A2298" s="27"/>
    </row>
    <row r="2299" spans="1:1" x14ac:dyDescent="0.2">
      <c r="A2299" s="27"/>
    </row>
    <row r="2300" spans="1:1" x14ac:dyDescent="0.2">
      <c r="A2300" s="27"/>
    </row>
    <row r="2301" spans="1:1" x14ac:dyDescent="0.2">
      <c r="A2301" s="27"/>
    </row>
    <row r="2302" spans="1:1" x14ac:dyDescent="0.2">
      <c r="A2302" s="27"/>
    </row>
    <row r="2303" spans="1:1" x14ac:dyDescent="0.2">
      <c r="A2303" s="27"/>
    </row>
    <row r="2304" spans="1:1" x14ac:dyDescent="0.2">
      <c r="A2304" s="27"/>
    </row>
    <row r="2305" spans="1:1" x14ac:dyDescent="0.2">
      <c r="A2305" s="27"/>
    </row>
    <row r="2306" spans="1:1" x14ac:dyDescent="0.2">
      <c r="A2306" s="27"/>
    </row>
    <row r="2307" spans="1:1" x14ac:dyDescent="0.2">
      <c r="A2307" s="27"/>
    </row>
    <row r="2308" spans="1:1" x14ac:dyDescent="0.2">
      <c r="A2308" s="27"/>
    </row>
    <row r="2309" spans="1:1" x14ac:dyDescent="0.2">
      <c r="A2309" s="27"/>
    </row>
    <row r="2310" spans="1:1" x14ac:dyDescent="0.2">
      <c r="A2310" s="27"/>
    </row>
    <row r="2311" spans="1:1" x14ac:dyDescent="0.2">
      <c r="A2311" s="27"/>
    </row>
    <row r="2312" spans="1:1" x14ac:dyDescent="0.2">
      <c r="A2312" s="27"/>
    </row>
    <row r="2313" spans="1:1" x14ac:dyDescent="0.2">
      <c r="A2313" s="27"/>
    </row>
    <row r="2314" spans="1:1" x14ac:dyDescent="0.2">
      <c r="A2314" s="27"/>
    </row>
    <row r="2315" spans="1:1" x14ac:dyDescent="0.2">
      <c r="A2315" s="27"/>
    </row>
    <row r="2316" spans="1:1" x14ac:dyDescent="0.2">
      <c r="A2316" s="27"/>
    </row>
    <row r="2317" spans="1:1" x14ac:dyDescent="0.2">
      <c r="A2317" s="27"/>
    </row>
    <row r="2318" spans="1:1" x14ac:dyDescent="0.2">
      <c r="A2318" s="27"/>
    </row>
    <row r="2319" spans="1:1" x14ac:dyDescent="0.2">
      <c r="A2319" s="27"/>
    </row>
    <row r="2320" spans="1:1" x14ac:dyDescent="0.2">
      <c r="A2320" s="27"/>
    </row>
    <row r="2321" spans="1:1" x14ac:dyDescent="0.2">
      <c r="A2321" s="27"/>
    </row>
    <row r="2322" spans="1:1" x14ac:dyDescent="0.2">
      <c r="A2322" s="27"/>
    </row>
    <row r="2323" spans="1:1" x14ac:dyDescent="0.2">
      <c r="A2323" s="27"/>
    </row>
    <row r="2324" spans="1:1" x14ac:dyDescent="0.2">
      <c r="A2324" s="27"/>
    </row>
    <row r="2325" spans="1:1" x14ac:dyDescent="0.2">
      <c r="A2325" s="27"/>
    </row>
    <row r="2326" spans="1:1" x14ac:dyDescent="0.2">
      <c r="A2326" s="27"/>
    </row>
    <row r="2327" spans="1:1" x14ac:dyDescent="0.2">
      <c r="A2327" s="27"/>
    </row>
    <row r="2328" spans="1:1" x14ac:dyDescent="0.2">
      <c r="A2328" s="27"/>
    </row>
    <row r="2329" spans="1:1" x14ac:dyDescent="0.2">
      <c r="A2329" s="27"/>
    </row>
    <row r="2330" spans="1:1" x14ac:dyDescent="0.2">
      <c r="A2330" s="27"/>
    </row>
    <row r="2331" spans="1:1" x14ac:dyDescent="0.2">
      <c r="A2331" s="27"/>
    </row>
    <row r="2332" spans="1:1" x14ac:dyDescent="0.2">
      <c r="A2332" s="27"/>
    </row>
    <row r="2333" spans="1:1" x14ac:dyDescent="0.2">
      <c r="A2333" s="27"/>
    </row>
    <row r="2334" spans="1:1" x14ac:dyDescent="0.2">
      <c r="A2334" s="27"/>
    </row>
    <row r="2335" spans="1:1" x14ac:dyDescent="0.2">
      <c r="A2335" s="27"/>
    </row>
    <row r="2336" spans="1:1" x14ac:dyDescent="0.2">
      <c r="A2336" s="27"/>
    </row>
    <row r="2337" spans="1:1" x14ac:dyDescent="0.2">
      <c r="A2337" s="27"/>
    </row>
    <row r="2338" spans="1:1" x14ac:dyDescent="0.2">
      <c r="A2338" s="27"/>
    </row>
    <row r="2339" spans="1:1" x14ac:dyDescent="0.2">
      <c r="A2339" s="27"/>
    </row>
    <row r="2340" spans="1:1" x14ac:dyDescent="0.2">
      <c r="A2340" s="27"/>
    </row>
    <row r="2341" spans="1:1" x14ac:dyDescent="0.2">
      <c r="A2341" s="27"/>
    </row>
    <row r="2342" spans="1:1" x14ac:dyDescent="0.2">
      <c r="A2342" s="27"/>
    </row>
    <row r="2343" spans="1:1" x14ac:dyDescent="0.2">
      <c r="A2343" s="27"/>
    </row>
    <row r="2344" spans="1:1" x14ac:dyDescent="0.2">
      <c r="A2344" s="27"/>
    </row>
    <row r="2345" spans="1:1" x14ac:dyDescent="0.2">
      <c r="A2345" s="27"/>
    </row>
    <row r="2346" spans="1:1" x14ac:dyDescent="0.2">
      <c r="A2346" s="27"/>
    </row>
    <row r="2347" spans="1:1" x14ac:dyDescent="0.2">
      <c r="A2347" s="27"/>
    </row>
    <row r="2348" spans="1:1" x14ac:dyDescent="0.2">
      <c r="A2348" s="27"/>
    </row>
    <row r="2349" spans="1:1" x14ac:dyDescent="0.2">
      <c r="A2349" s="27"/>
    </row>
    <row r="2350" spans="1:1" x14ac:dyDescent="0.2">
      <c r="A2350" s="27"/>
    </row>
    <row r="2351" spans="1:1" x14ac:dyDescent="0.2">
      <c r="A2351" s="27"/>
    </row>
    <row r="2352" spans="1:1" x14ac:dyDescent="0.2">
      <c r="A2352" s="27"/>
    </row>
    <row r="2353" spans="1:1" x14ac:dyDescent="0.2">
      <c r="A2353" s="27"/>
    </row>
    <row r="2354" spans="1:1" x14ac:dyDescent="0.2">
      <c r="A2354" s="27"/>
    </row>
    <row r="2355" spans="1:1" x14ac:dyDescent="0.2">
      <c r="A2355" s="27"/>
    </row>
    <row r="2356" spans="1:1" x14ac:dyDescent="0.2">
      <c r="A2356" s="27"/>
    </row>
    <row r="2357" spans="1:1" x14ac:dyDescent="0.2">
      <c r="A2357" s="27"/>
    </row>
    <row r="2358" spans="1:1" x14ac:dyDescent="0.2">
      <c r="A2358" s="27"/>
    </row>
    <row r="2359" spans="1:1" x14ac:dyDescent="0.2">
      <c r="A2359" s="27"/>
    </row>
    <row r="2360" spans="1:1" x14ac:dyDescent="0.2">
      <c r="A2360" s="27"/>
    </row>
    <row r="2361" spans="1:1" x14ac:dyDescent="0.2">
      <c r="A2361" s="27"/>
    </row>
    <row r="2362" spans="1:1" x14ac:dyDescent="0.2">
      <c r="A2362" s="27"/>
    </row>
    <row r="2363" spans="1:1" x14ac:dyDescent="0.2">
      <c r="A2363" s="27"/>
    </row>
    <row r="2364" spans="1:1" x14ac:dyDescent="0.2">
      <c r="A2364" s="27"/>
    </row>
    <row r="2365" spans="1:1" x14ac:dyDescent="0.2">
      <c r="A2365" s="27"/>
    </row>
    <row r="2366" spans="1:1" x14ac:dyDescent="0.2">
      <c r="A2366" s="27"/>
    </row>
    <row r="2367" spans="1:1" x14ac:dyDescent="0.2">
      <c r="A2367" s="27"/>
    </row>
    <row r="2368" spans="1:1" x14ac:dyDescent="0.2">
      <c r="A2368" s="27"/>
    </row>
    <row r="2369" spans="1:1" x14ac:dyDescent="0.2">
      <c r="A2369" s="27"/>
    </row>
    <row r="2370" spans="1:1" x14ac:dyDescent="0.2">
      <c r="A2370" s="27"/>
    </row>
    <row r="2371" spans="1:1" x14ac:dyDescent="0.2">
      <c r="A2371" s="27"/>
    </row>
    <row r="2372" spans="1:1" x14ac:dyDescent="0.2">
      <c r="A2372" s="27"/>
    </row>
    <row r="2373" spans="1:1" x14ac:dyDescent="0.2">
      <c r="A2373" s="27"/>
    </row>
    <row r="2374" spans="1:1" x14ac:dyDescent="0.2">
      <c r="A2374" s="27"/>
    </row>
    <row r="2375" spans="1:1" x14ac:dyDescent="0.2">
      <c r="A2375" s="27"/>
    </row>
    <row r="2376" spans="1:1" x14ac:dyDescent="0.2">
      <c r="A2376" s="27"/>
    </row>
    <row r="2377" spans="1:1" x14ac:dyDescent="0.2">
      <c r="A2377" s="27"/>
    </row>
    <row r="2378" spans="1:1" x14ac:dyDescent="0.2">
      <c r="A2378" s="27"/>
    </row>
    <row r="2379" spans="1:1" x14ac:dyDescent="0.2">
      <c r="A2379" s="27"/>
    </row>
    <row r="2380" spans="1:1" x14ac:dyDescent="0.2">
      <c r="A2380" s="27"/>
    </row>
    <row r="2381" spans="1:1" x14ac:dyDescent="0.2">
      <c r="A2381" s="27"/>
    </row>
    <row r="2382" spans="1:1" x14ac:dyDescent="0.2">
      <c r="A2382" s="27"/>
    </row>
    <row r="2383" spans="1:1" x14ac:dyDescent="0.2">
      <c r="A2383" s="27"/>
    </row>
    <row r="2384" spans="1:1" x14ac:dyDescent="0.2">
      <c r="A2384" s="27"/>
    </row>
    <row r="2385" spans="1:1" x14ac:dyDescent="0.2">
      <c r="A2385" s="27"/>
    </row>
    <row r="2386" spans="1:1" x14ac:dyDescent="0.2">
      <c r="A2386" s="27"/>
    </row>
    <row r="2387" spans="1:1" x14ac:dyDescent="0.2">
      <c r="A2387" s="27"/>
    </row>
    <row r="2388" spans="1:1" x14ac:dyDescent="0.2">
      <c r="A2388" s="27"/>
    </row>
    <row r="2389" spans="1:1" x14ac:dyDescent="0.2">
      <c r="A2389" s="27"/>
    </row>
    <row r="2390" spans="1:1" x14ac:dyDescent="0.2">
      <c r="A2390" s="27"/>
    </row>
    <row r="2391" spans="1:1" x14ac:dyDescent="0.2">
      <c r="A2391" s="27"/>
    </row>
    <row r="2392" spans="1:1" x14ac:dyDescent="0.2">
      <c r="A2392" s="27"/>
    </row>
    <row r="2393" spans="1:1" x14ac:dyDescent="0.2">
      <c r="A2393" s="27"/>
    </row>
    <row r="2394" spans="1:1" x14ac:dyDescent="0.2">
      <c r="A2394" s="27"/>
    </row>
    <row r="2395" spans="1:1" x14ac:dyDescent="0.2">
      <c r="A2395" s="27"/>
    </row>
    <row r="2396" spans="1:1" x14ac:dyDescent="0.2">
      <c r="A2396" s="27"/>
    </row>
    <row r="2397" spans="1:1" x14ac:dyDescent="0.2">
      <c r="A2397" s="27"/>
    </row>
    <row r="2398" spans="1:1" x14ac:dyDescent="0.2">
      <c r="A2398" s="27"/>
    </row>
    <row r="2399" spans="1:1" x14ac:dyDescent="0.2">
      <c r="A2399" s="27"/>
    </row>
    <row r="2400" spans="1:1" x14ac:dyDescent="0.2">
      <c r="A2400" s="27"/>
    </row>
    <row r="2401" spans="1:1" x14ac:dyDescent="0.2">
      <c r="A2401" s="27"/>
    </row>
    <row r="2402" spans="1:1" x14ac:dyDescent="0.2">
      <c r="A2402" s="27"/>
    </row>
    <row r="2403" spans="1:1" x14ac:dyDescent="0.2">
      <c r="A2403" s="27"/>
    </row>
    <row r="2404" spans="1:1" x14ac:dyDescent="0.2">
      <c r="A2404" s="27"/>
    </row>
    <row r="2405" spans="1:1" x14ac:dyDescent="0.2">
      <c r="A2405" s="27"/>
    </row>
    <row r="2406" spans="1:1" x14ac:dyDescent="0.2">
      <c r="A2406" s="27"/>
    </row>
    <row r="2407" spans="1:1" x14ac:dyDescent="0.2">
      <c r="A2407" s="27"/>
    </row>
    <row r="2408" spans="1:1" x14ac:dyDescent="0.2">
      <c r="A2408" s="27"/>
    </row>
    <row r="2409" spans="1:1" x14ac:dyDescent="0.2">
      <c r="A2409" s="27"/>
    </row>
    <row r="2410" spans="1:1" x14ac:dyDescent="0.2">
      <c r="A2410" s="27"/>
    </row>
    <row r="2411" spans="1:1" x14ac:dyDescent="0.2">
      <c r="A2411" s="27"/>
    </row>
    <row r="2412" spans="1:1" x14ac:dyDescent="0.2">
      <c r="A2412" s="27"/>
    </row>
    <row r="2413" spans="1:1" x14ac:dyDescent="0.2">
      <c r="A2413" s="27"/>
    </row>
    <row r="2414" spans="1:1" x14ac:dyDescent="0.2">
      <c r="A2414" s="27"/>
    </row>
    <row r="2415" spans="1:1" x14ac:dyDescent="0.2">
      <c r="A2415" s="27"/>
    </row>
    <row r="2416" spans="1:1" x14ac:dyDescent="0.2">
      <c r="A2416" s="27"/>
    </row>
    <row r="2417" spans="1:1" x14ac:dyDescent="0.2">
      <c r="A2417" s="27"/>
    </row>
    <row r="2418" spans="1:1" x14ac:dyDescent="0.2">
      <c r="A2418" s="27"/>
    </row>
    <row r="2419" spans="1:1" x14ac:dyDescent="0.2">
      <c r="A2419" s="27"/>
    </row>
    <row r="2420" spans="1:1" x14ac:dyDescent="0.2">
      <c r="A2420" s="27"/>
    </row>
    <row r="2421" spans="1:1" x14ac:dyDescent="0.2">
      <c r="A2421" s="27"/>
    </row>
    <row r="2422" spans="1:1" x14ac:dyDescent="0.2">
      <c r="A2422" s="27"/>
    </row>
    <row r="2423" spans="1:1" x14ac:dyDescent="0.2">
      <c r="A2423" s="27"/>
    </row>
    <row r="2424" spans="1:1" x14ac:dyDescent="0.2">
      <c r="A2424" s="27"/>
    </row>
    <row r="2425" spans="1:1" x14ac:dyDescent="0.2">
      <c r="A2425" s="27"/>
    </row>
    <row r="2426" spans="1:1" x14ac:dyDescent="0.2">
      <c r="A2426" s="27"/>
    </row>
    <row r="2427" spans="1:1" x14ac:dyDescent="0.2">
      <c r="A2427" s="27"/>
    </row>
    <row r="2428" spans="1:1" x14ac:dyDescent="0.2">
      <c r="A2428" s="27"/>
    </row>
    <row r="2429" spans="1:1" x14ac:dyDescent="0.2">
      <c r="A2429" s="27"/>
    </row>
    <row r="2430" spans="1:1" x14ac:dyDescent="0.2">
      <c r="A2430" s="27"/>
    </row>
    <row r="2431" spans="1:1" x14ac:dyDescent="0.2">
      <c r="A2431" s="27"/>
    </row>
    <row r="2432" spans="1:1" x14ac:dyDescent="0.2">
      <c r="A2432" s="27"/>
    </row>
    <row r="2433" spans="1:1" x14ac:dyDescent="0.2">
      <c r="A2433" s="27"/>
    </row>
    <row r="2434" spans="1:1" x14ac:dyDescent="0.2">
      <c r="A2434" s="27"/>
    </row>
    <row r="2435" spans="1:1" x14ac:dyDescent="0.2">
      <c r="A2435" s="27"/>
    </row>
    <row r="2436" spans="1:1" x14ac:dyDescent="0.2">
      <c r="A2436" s="27"/>
    </row>
    <row r="2437" spans="1:1" x14ac:dyDescent="0.2">
      <c r="A2437" s="27"/>
    </row>
    <row r="2438" spans="1:1" x14ac:dyDescent="0.2">
      <c r="A2438" s="27"/>
    </row>
    <row r="2439" spans="1:1" x14ac:dyDescent="0.2">
      <c r="A2439" s="27"/>
    </row>
    <row r="2440" spans="1:1" x14ac:dyDescent="0.2">
      <c r="A2440" s="27"/>
    </row>
    <row r="2441" spans="1:1" x14ac:dyDescent="0.2">
      <c r="A2441" s="27"/>
    </row>
    <row r="2442" spans="1:1" x14ac:dyDescent="0.2">
      <c r="A2442" s="27"/>
    </row>
    <row r="2443" spans="1:1" x14ac:dyDescent="0.2">
      <c r="A2443" s="27"/>
    </row>
    <row r="2444" spans="1:1" x14ac:dyDescent="0.2">
      <c r="A2444" s="27"/>
    </row>
    <row r="2445" spans="1:1" x14ac:dyDescent="0.2">
      <c r="A2445" s="27"/>
    </row>
    <row r="2446" spans="1:1" x14ac:dyDescent="0.2">
      <c r="A2446" s="27"/>
    </row>
    <row r="2447" spans="1:1" x14ac:dyDescent="0.2">
      <c r="A2447" s="27"/>
    </row>
    <row r="2448" spans="1:1" x14ac:dyDescent="0.2">
      <c r="A2448" s="27"/>
    </row>
    <row r="2449" spans="1:1" x14ac:dyDescent="0.2">
      <c r="A2449" s="27"/>
    </row>
    <row r="2450" spans="1:1" x14ac:dyDescent="0.2">
      <c r="A2450" s="27"/>
    </row>
    <row r="2451" spans="1:1" x14ac:dyDescent="0.2">
      <c r="A2451" s="27"/>
    </row>
    <row r="2452" spans="1:1" x14ac:dyDescent="0.2">
      <c r="A2452" s="27"/>
    </row>
    <row r="2453" spans="1:1" x14ac:dyDescent="0.2">
      <c r="A2453" s="27"/>
    </row>
    <row r="2454" spans="1:1" x14ac:dyDescent="0.2">
      <c r="A2454" s="27"/>
    </row>
    <row r="2455" spans="1:1" x14ac:dyDescent="0.2">
      <c r="A2455" s="27"/>
    </row>
    <row r="2456" spans="1:1" x14ac:dyDescent="0.2">
      <c r="A2456" s="27"/>
    </row>
    <row r="2457" spans="1:1" x14ac:dyDescent="0.2">
      <c r="A2457" s="27"/>
    </row>
    <row r="2458" spans="1:1" x14ac:dyDescent="0.2">
      <c r="A2458" s="27"/>
    </row>
    <row r="2459" spans="1:1" x14ac:dyDescent="0.2">
      <c r="A2459" s="27"/>
    </row>
    <row r="2460" spans="1:1" x14ac:dyDescent="0.2">
      <c r="A2460" s="27"/>
    </row>
    <row r="2461" spans="1:1" x14ac:dyDescent="0.2">
      <c r="A2461" s="27"/>
    </row>
    <row r="2462" spans="1:1" x14ac:dyDescent="0.2">
      <c r="A2462" s="27"/>
    </row>
    <row r="2463" spans="1:1" x14ac:dyDescent="0.2">
      <c r="A2463" s="27"/>
    </row>
    <row r="2464" spans="1:1" x14ac:dyDescent="0.2">
      <c r="A2464" s="27"/>
    </row>
    <row r="2465" spans="1:1" x14ac:dyDescent="0.2">
      <c r="A2465" s="27"/>
    </row>
    <row r="2466" spans="1:1" x14ac:dyDescent="0.2">
      <c r="A2466" s="27"/>
    </row>
    <row r="2467" spans="1:1" x14ac:dyDescent="0.2">
      <c r="A2467" s="27"/>
    </row>
    <row r="2468" spans="1:1" x14ac:dyDescent="0.2">
      <c r="A2468" s="27"/>
    </row>
    <row r="2469" spans="1:1" x14ac:dyDescent="0.2">
      <c r="A2469" s="27"/>
    </row>
    <row r="2470" spans="1:1" x14ac:dyDescent="0.2">
      <c r="A2470" s="27"/>
    </row>
    <row r="2471" spans="1:1" x14ac:dyDescent="0.2">
      <c r="A2471" s="27"/>
    </row>
    <row r="2472" spans="1:1" x14ac:dyDescent="0.2">
      <c r="A2472" s="27"/>
    </row>
    <row r="2473" spans="1:1" x14ac:dyDescent="0.2">
      <c r="A2473" s="27"/>
    </row>
    <row r="2474" spans="1:1" x14ac:dyDescent="0.2">
      <c r="A2474" s="27"/>
    </row>
    <row r="2475" spans="1:1" x14ac:dyDescent="0.2">
      <c r="A2475" s="27"/>
    </row>
    <row r="2476" spans="1:1" x14ac:dyDescent="0.2">
      <c r="A2476" s="27"/>
    </row>
    <row r="2477" spans="1:1" x14ac:dyDescent="0.2">
      <c r="A2477" s="27"/>
    </row>
    <row r="2478" spans="1:1" x14ac:dyDescent="0.2">
      <c r="A2478" s="27"/>
    </row>
    <row r="2479" spans="1:1" x14ac:dyDescent="0.2">
      <c r="A2479" s="27"/>
    </row>
    <row r="2480" spans="1:1" x14ac:dyDescent="0.2">
      <c r="A2480" s="27"/>
    </row>
    <row r="2481" spans="1:1" x14ac:dyDescent="0.2">
      <c r="A2481" s="27"/>
    </row>
    <row r="2482" spans="1:1" x14ac:dyDescent="0.2">
      <c r="A2482" s="27"/>
    </row>
    <row r="2483" spans="1:1" x14ac:dyDescent="0.2">
      <c r="A2483" s="27"/>
    </row>
    <row r="2484" spans="1:1" x14ac:dyDescent="0.2">
      <c r="A2484" s="27"/>
    </row>
    <row r="2485" spans="1:1" x14ac:dyDescent="0.2">
      <c r="A2485" s="27"/>
    </row>
    <row r="2486" spans="1:1" x14ac:dyDescent="0.2">
      <c r="A2486" s="27"/>
    </row>
    <row r="2487" spans="1:1" x14ac:dyDescent="0.2">
      <c r="A2487" s="27"/>
    </row>
    <row r="2488" spans="1:1" x14ac:dyDescent="0.2">
      <c r="A2488" s="27"/>
    </row>
    <row r="2489" spans="1:1" x14ac:dyDescent="0.2">
      <c r="A2489" s="27"/>
    </row>
    <row r="2490" spans="1:1" x14ac:dyDescent="0.2">
      <c r="A2490" s="27"/>
    </row>
    <row r="2491" spans="1:1" x14ac:dyDescent="0.2">
      <c r="A2491" s="27"/>
    </row>
    <row r="2492" spans="1:1" x14ac:dyDescent="0.2">
      <c r="A2492" s="27"/>
    </row>
    <row r="2493" spans="1:1" x14ac:dyDescent="0.2">
      <c r="A2493" s="27"/>
    </row>
    <row r="2494" spans="1:1" x14ac:dyDescent="0.2">
      <c r="A2494" s="27"/>
    </row>
    <row r="2495" spans="1:1" x14ac:dyDescent="0.2">
      <c r="A2495" s="27"/>
    </row>
    <row r="2496" spans="1:1" x14ac:dyDescent="0.2">
      <c r="A2496" s="27"/>
    </row>
    <row r="2497" spans="1:1" x14ac:dyDescent="0.2">
      <c r="A2497" s="27"/>
    </row>
    <row r="2498" spans="1:1" x14ac:dyDescent="0.2">
      <c r="A2498" s="27"/>
    </row>
    <row r="2499" spans="1:1" x14ac:dyDescent="0.2">
      <c r="A2499" s="27"/>
    </row>
    <row r="2500" spans="1:1" x14ac:dyDescent="0.2">
      <c r="A2500" s="27"/>
    </row>
    <row r="2501" spans="1:1" x14ac:dyDescent="0.2">
      <c r="A2501" s="27"/>
    </row>
    <row r="2502" spans="1:1" x14ac:dyDescent="0.2">
      <c r="A2502" s="27"/>
    </row>
    <row r="2503" spans="1:1" x14ac:dyDescent="0.2">
      <c r="A2503" s="27"/>
    </row>
    <row r="2504" spans="1:1" x14ac:dyDescent="0.2">
      <c r="A2504" s="27"/>
    </row>
    <row r="2505" spans="1:1" x14ac:dyDescent="0.2">
      <c r="A2505" s="27"/>
    </row>
    <row r="2506" spans="1:1" x14ac:dyDescent="0.2">
      <c r="A2506" s="27"/>
    </row>
    <row r="2507" spans="1:1" x14ac:dyDescent="0.2">
      <c r="A2507" s="27"/>
    </row>
    <row r="2508" spans="1:1" x14ac:dyDescent="0.2">
      <c r="A2508" s="27"/>
    </row>
    <row r="2509" spans="1:1" x14ac:dyDescent="0.2">
      <c r="A2509" s="27"/>
    </row>
    <row r="2510" spans="1:1" x14ac:dyDescent="0.2">
      <c r="A2510" s="27"/>
    </row>
    <row r="2511" spans="1:1" x14ac:dyDescent="0.2">
      <c r="A2511" s="27"/>
    </row>
    <row r="2512" spans="1:1" x14ac:dyDescent="0.2">
      <c r="A2512" s="27"/>
    </row>
    <row r="2513" spans="1:1" x14ac:dyDescent="0.2">
      <c r="A2513" s="27"/>
    </row>
    <row r="2514" spans="1:1" x14ac:dyDescent="0.2">
      <c r="A2514" s="27"/>
    </row>
    <row r="2515" spans="1:1" x14ac:dyDescent="0.2">
      <c r="A2515" s="27"/>
    </row>
    <row r="2516" spans="1:1" x14ac:dyDescent="0.2">
      <c r="A2516" s="27"/>
    </row>
    <row r="2517" spans="1:1" x14ac:dyDescent="0.2">
      <c r="A2517" s="27"/>
    </row>
    <row r="2518" spans="1:1" x14ac:dyDescent="0.2">
      <c r="A2518" s="27"/>
    </row>
    <row r="2519" spans="1:1" x14ac:dyDescent="0.2">
      <c r="A2519" s="27"/>
    </row>
    <row r="2520" spans="1:1" x14ac:dyDescent="0.2">
      <c r="A2520" s="27"/>
    </row>
    <row r="2521" spans="1:1" x14ac:dyDescent="0.2">
      <c r="A2521" s="27"/>
    </row>
    <row r="2522" spans="1:1" x14ac:dyDescent="0.2">
      <c r="A2522" s="27"/>
    </row>
    <row r="2523" spans="1:1" x14ac:dyDescent="0.2">
      <c r="A2523" s="27"/>
    </row>
    <row r="2524" spans="1:1" x14ac:dyDescent="0.2">
      <c r="A2524" s="27"/>
    </row>
    <row r="2525" spans="1:1" x14ac:dyDescent="0.2">
      <c r="A2525" s="27"/>
    </row>
    <row r="2526" spans="1:1" x14ac:dyDescent="0.2">
      <c r="A2526" s="27"/>
    </row>
    <row r="2527" spans="1:1" x14ac:dyDescent="0.2">
      <c r="A2527" s="27"/>
    </row>
    <row r="2528" spans="1:1" x14ac:dyDescent="0.2">
      <c r="A2528" s="27"/>
    </row>
    <row r="2529" spans="1:1" x14ac:dyDescent="0.2">
      <c r="A2529" s="27"/>
    </row>
    <row r="2530" spans="1:1" x14ac:dyDescent="0.2">
      <c r="A2530" s="27"/>
    </row>
    <row r="2531" spans="1:1" x14ac:dyDescent="0.2">
      <c r="A2531" s="27"/>
    </row>
    <row r="2532" spans="1:1" x14ac:dyDescent="0.2">
      <c r="A2532" s="27"/>
    </row>
    <row r="2533" spans="1:1" x14ac:dyDescent="0.2">
      <c r="A2533" s="27"/>
    </row>
    <row r="2534" spans="1:1" x14ac:dyDescent="0.2">
      <c r="A2534" s="27"/>
    </row>
    <row r="2535" spans="1:1" x14ac:dyDescent="0.2">
      <c r="A2535" s="27"/>
    </row>
    <row r="2536" spans="1:1" x14ac:dyDescent="0.2">
      <c r="A2536" s="27"/>
    </row>
    <row r="2537" spans="1:1" x14ac:dyDescent="0.2">
      <c r="A2537" s="27"/>
    </row>
    <row r="2538" spans="1:1" x14ac:dyDescent="0.2">
      <c r="A2538" s="27"/>
    </row>
    <row r="2539" spans="1:1" x14ac:dyDescent="0.2">
      <c r="A2539" s="27"/>
    </row>
    <row r="2540" spans="1:1" x14ac:dyDescent="0.2">
      <c r="A2540" s="27"/>
    </row>
    <row r="2541" spans="1:1" x14ac:dyDescent="0.2">
      <c r="A2541" s="27"/>
    </row>
    <row r="2542" spans="1:1" x14ac:dyDescent="0.2">
      <c r="A2542" s="27"/>
    </row>
    <row r="2543" spans="1:1" x14ac:dyDescent="0.2">
      <c r="A2543" s="27"/>
    </row>
    <row r="2544" spans="1:1" x14ac:dyDescent="0.2">
      <c r="A2544" s="27"/>
    </row>
    <row r="2545" spans="1:1" x14ac:dyDescent="0.2">
      <c r="A2545" s="27"/>
    </row>
    <row r="2546" spans="1:1" x14ac:dyDescent="0.2">
      <c r="A2546" s="27"/>
    </row>
    <row r="2547" spans="1:1" x14ac:dyDescent="0.2">
      <c r="A2547" s="27"/>
    </row>
    <row r="2548" spans="1:1" x14ac:dyDescent="0.2">
      <c r="A2548" s="27"/>
    </row>
    <row r="2549" spans="1:1" x14ac:dyDescent="0.2">
      <c r="A2549" s="27"/>
    </row>
    <row r="2550" spans="1:1" x14ac:dyDescent="0.2">
      <c r="A2550" s="27"/>
    </row>
    <row r="2551" spans="1:1" x14ac:dyDescent="0.2">
      <c r="A2551" s="27"/>
    </row>
    <row r="2552" spans="1:1" x14ac:dyDescent="0.2">
      <c r="A2552" s="27"/>
    </row>
    <row r="2553" spans="1:1" x14ac:dyDescent="0.2">
      <c r="A2553" s="27"/>
    </row>
    <row r="2554" spans="1:1" x14ac:dyDescent="0.2">
      <c r="A2554" s="27"/>
    </row>
    <row r="2555" spans="1:1" x14ac:dyDescent="0.2">
      <c r="A2555" s="27"/>
    </row>
    <row r="2556" spans="1:1" x14ac:dyDescent="0.2">
      <c r="A2556" s="27"/>
    </row>
    <row r="2557" spans="1:1" x14ac:dyDescent="0.2">
      <c r="A2557" s="27"/>
    </row>
    <row r="2558" spans="1:1" x14ac:dyDescent="0.2">
      <c r="A2558" s="27"/>
    </row>
    <row r="2559" spans="1:1" x14ac:dyDescent="0.2">
      <c r="A2559" s="27"/>
    </row>
    <row r="2560" spans="1:1" x14ac:dyDescent="0.2">
      <c r="A2560" s="27"/>
    </row>
    <row r="2561" spans="1:1" x14ac:dyDescent="0.2">
      <c r="A2561" s="27"/>
    </row>
    <row r="2562" spans="1:1" x14ac:dyDescent="0.2">
      <c r="A2562" s="27"/>
    </row>
    <row r="2563" spans="1:1" x14ac:dyDescent="0.2">
      <c r="A2563" s="27"/>
    </row>
    <row r="2564" spans="1:1" x14ac:dyDescent="0.2">
      <c r="A2564" s="27"/>
    </row>
    <row r="2565" spans="1:1" x14ac:dyDescent="0.2">
      <c r="A2565" s="27"/>
    </row>
    <row r="2566" spans="1:1" x14ac:dyDescent="0.2">
      <c r="A2566" s="27"/>
    </row>
    <row r="2567" spans="1:1" x14ac:dyDescent="0.2">
      <c r="A2567" s="27"/>
    </row>
    <row r="2568" spans="1:1" x14ac:dyDescent="0.2">
      <c r="A2568" s="27"/>
    </row>
    <row r="2569" spans="1:1" x14ac:dyDescent="0.2">
      <c r="A2569" s="27"/>
    </row>
    <row r="2570" spans="1:1" x14ac:dyDescent="0.2">
      <c r="A2570" s="27"/>
    </row>
    <row r="2571" spans="1:1" x14ac:dyDescent="0.2">
      <c r="A2571" s="27"/>
    </row>
    <row r="2572" spans="1:1" x14ac:dyDescent="0.2">
      <c r="A2572" s="27"/>
    </row>
    <row r="2573" spans="1:1" x14ac:dyDescent="0.2">
      <c r="A2573" s="27"/>
    </row>
    <row r="2574" spans="1:1" x14ac:dyDescent="0.2">
      <c r="A2574" s="27"/>
    </row>
    <row r="2575" spans="1:1" x14ac:dyDescent="0.2">
      <c r="A2575" s="27"/>
    </row>
    <row r="2576" spans="1:1" x14ac:dyDescent="0.2">
      <c r="A2576" s="27"/>
    </row>
    <row r="2577" spans="1:1" x14ac:dyDescent="0.2">
      <c r="A2577" s="27"/>
    </row>
    <row r="2578" spans="1:1" x14ac:dyDescent="0.2">
      <c r="A2578" s="27"/>
    </row>
    <row r="2579" spans="1:1" x14ac:dyDescent="0.2">
      <c r="A2579" s="27"/>
    </row>
    <row r="2580" spans="1:1" x14ac:dyDescent="0.2">
      <c r="A2580" s="27"/>
    </row>
    <row r="2581" spans="1:1" x14ac:dyDescent="0.2">
      <c r="A2581" s="27"/>
    </row>
    <row r="2582" spans="1:1" x14ac:dyDescent="0.2">
      <c r="A2582" s="27"/>
    </row>
    <row r="2583" spans="1:1" x14ac:dyDescent="0.2">
      <c r="A2583" s="27"/>
    </row>
    <row r="2584" spans="1:1" x14ac:dyDescent="0.2">
      <c r="A2584" s="27"/>
    </row>
    <row r="2585" spans="1:1" x14ac:dyDescent="0.2">
      <c r="A2585" s="27"/>
    </row>
    <row r="2586" spans="1:1" x14ac:dyDescent="0.2">
      <c r="A2586" s="27"/>
    </row>
    <row r="2587" spans="1:1" x14ac:dyDescent="0.2">
      <c r="A2587" s="27"/>
    </row>
    <row r="2588" spans="1:1" x14ac:dyDescent="0.2">
      <c r="A2588" s="27"/>
    </row>
    <row r="2589" spans="1:1" x14ac:dyDescent="0.2">
      <c r="A2589" s="27"/>
    </row>
    <row r="2590" spans="1:1" x14ac:dyDescent="0.2">
      <c r="A2590" s="27"/>
    </row>
    <row r="2591" spans="1:1" x14ac:dyDescent="0.2">
      <c r="A2591" s="27"/>
    </row>
    <row r="2592" spans="1:1" x14ac:dyDescent="0.2">
      <c r="A2592" s="27"/>
    </row>
    <row r="2593" spans="1:1" x14ac:dyDescent="0.2">
      <c r="A2593" s="27"/>
    </row>
    <row r="2594" spans="1:1" x14ac:dyDescent="0.2">
      <c r="A2594" s="27"/>
    </row>
    <row r="2595" spans="1:1" x14ac:dyDescent="0.2">
      <c r="A2595" s="27"/>
    </row>
    <row r="2596" spans="1:1" x14ac:dyDescent="0.2">
      <c r="A2596" s="27"/>
    </row>
    <row r="2597" spans="1:1" x14ac:dyDescent="0.2">
      <c r="A2597" s="27"/>
    </row>
    <row r="2598" spans="1:1" x14ac:dyDescent="0.2">
      <c r="A2598" s="27"/>
    </row>
    <row r="2599" spans="1:1" x14ac:dyDescent="0.2">
      <c r="A2599" s="27"/>
    </row>
    <row r="2600" spans="1:1" x14ac:dyDescent="0.2">
      <c r="A2600" s="27"/>
    </row>
    <row r="2601" spans="1:1" x14ac:dyDescent="0.2">
      <c r="A2601" s="27"/>
    </row>
    <row r="2602" spans="1:1" x14ac:dyDescent="0.2">
      <c r="A2602" s="27"/>
    </row>
    <row r="2603" spans="1:1" x14ac:dyDescent="0.2">
      <c r="A2603" s="27"/>
    </row>
    <row r="2604" spans="1:1" x14ac:dyDescent="0.2">
      <c r="A2604" s="27"/>
    </row>
    <row r="2605" spans="1:1" x14ac:dyDescent="0.2">
      <c r="A2605" s="27"/>
    </row>
    <row r="2606" spans="1:1" x14ac:dyDescent="0.2">
      <c r="A2606" s="27"/>
    </row>
    <row r="2607" spans="1:1" x14ac:dyDescent="0.2">
      <c r="A2607" s="27"/>
    </row>
    <row r="2608" spans="1:1" x14ac:dyDescent="0.2">
      <c r="A2608" s="27"/>
    </row>
    <row r="2609" spans="1:1" x14ac:dyDescent="0.2">
      <c r="A2609" s="27"/>
    </row>
    <row r="2610" spans="1:1" x14ac:dyDescent="0.2">
      <c r="A2610" s="27"/>
    </row>
    <row r="2611" spans="1:1" x14ac:dyDescent="0.2">
      <c r="A2611" s="27"/>
    </row>
    <row r="2612" spans="1:1" x14ac:dyDescent="0.2">
      <c r="A2612" s="27"/>
    </row>
    <row r="2613" spans="1:1" x14ac:dyDescent="0.2">
      <c r="A2613" s="27"/>
    </row>
    <row r="2614" spans="1:1" x14ac:dyDescent="0.2">
      <c r="A2614" s="27"/>
    </row>
    <row r="2615" spans="1:1" x14ac:dyDescent="0.2">
      <c r="A2615" s="27"/>
    </row>
    <row r="2616" spans="1:1" x14ac:dyDescent="0.2">
      <c r="A2616" s="27"/>
    </row>
    <row r="2617" spans="1:1" x14ac:dyDescent="0.2">
      <c r="A2617" s="27"/>
    </row>
    <row r="2618" spans="1:1" x14ac:dyDescent="0.2">
      <c r="A2618" s="27"/>
    </row>
    <row r="2619" spans="1:1" x14ac:dyDescent="0.2">
      <c r="A2619" s="27"/>
    </row>
    <row r="2620" spans="1:1" x14ac:dyDescent="0.2">
      <c r="A2620" s="27"/>
    </row>
    <row r="2621" spans="1:1" x14ac:dyDescent="0.2">
      <c r="A2621" s="27"/>
    </row>
    <row r="2622" spans="1:1" x14ac:dyDescent="0.2">
      <c r="A2622" s="27"/>
    </row>
    <row r="2623" spans="1:1" x14ac:dyDescent="0.2">
      <c r="A2623" s="27"/>
    </row>
    <row r="2624" spans="1:1" x14ac:dyDescent="0.2">
      <c r="A2624" s="27"/>
    </row>
    <row r="2625" spans="1:1" x14ac:dyDescent="0.2">
      <c r="A2625" s="27"/>
    </row>
    <row r="2626" spans="1:1" x14ac:dyDescent="0.2">
      <c r="A2626" s="27"/>
    </row>
    <row r="2627" spans="1:1" x14ac:dyDescent="0.2">
      <c r="A2627" s="27"/>
    </row>
    <row r="2628" spans="1:1" x14ac:dyDescent="0.2">
      <c r="A2628" s="27"/>
    </row>
    <row r="2629" spans="1:1" x14ac:dyDescent="0.2">
      <c r="A2629" s="27"/>
    </row>
    <row r="2630" spans="1:1" x14ac:dyDescent="0.2">
      <c r="A2630" s="27"/>
    </row>
    <row r="2631" spans="1:1" x14ac:dyDescent="0.2">
      <c r="A2631" s="27"/>
    </row>
    <row r="2632" spans="1:1" x14ac:dyDescent="0.2">
      <c r="A2632" s="27"/>
    </row>
    <row r="2633" spans="1:1" x14ac:dyDescent="0.2">
      <c r="A2633" s="27"/>
    </row>
    <row r="2634" spans="1:1" x14ac:dyDescent="0.2">
      <c r="A2634" s="27"/>
    </row>
    <row r="2635" spans="1:1" x14ac:dyDescent="0.2">
      <c r="A2635" s="27"/>
    </row>
    <row r="2636" spans="1:1" x14ac:dyDescent="0.2">
      <c r="A2636" s="27"/>
    </row>
    <row r="2637" spans="1:1" x14ac:dyDescent="0.2">
      <c r="A2637" s="27"/>
    </row>
    <row r="2638" spans="1:1" x14ac:dyDescent="0.2">
      <c r="A2638" s="27"/>
    </row>
    <row r="2639" spans="1:1" x14ac:dyDescent="0.2">
      <c r="A2639" s="27"/>
    </row>
    <row r="2640" spans="1:1" x14ac:dyDescent="0.2">
      <c r="A2640" s="27"/>
    </row>
    <row r="2641" spans="1:1" x14ac:dyDescent="0.2">
      <c r="A2641" s="27"/>
    </row>
    <row r="2642" spans="1:1" x14ac:dyDescent="0.2">
      <c r="A2642" s="27"/>
    </row>
    <row r="2643" spans="1:1" x14ac:dyDescent="0.2">
      <c r="A2643" s="27"/>
    </row>
    <row r="2644" spans="1:1" x14ac:dyDescent="0.2">
      <c r="A2644" s="27"/>
    </row>
    <row r="2645" spans="1:1" x14ac:dyDescent="0.2">
      <c r="A2645" s="27"/>
    </row>
    <row r="2646" spans="1:1" x14ac:dyDescent="0.2">
      <c r="A2646" s="27"/>
    </row>
    <row r="2647" spans="1:1" x14ac:dyDescent="0.2">
      <c r="A2647" s="27"/>
    </row>
    <row r="2648" spans="1:1" x14ac:dyDescent="0.2">
      <c r="A2648" s="27"/>
    </row>
    <row r="2649" spans="1:1" x14ac:dyDescent="0.2">
      <c r="A2649" s="27"/>
    </row>
    <row r="2650" spans="1:1" x14ac:dyDescent="0.2">
      <c r="A2650" s="27"/>
    </row>
    <row r="2651" spans="1:1" x14ac:dyDescent="0.2">
      <c r="A2651" s="27"/>
    </row>
    <row r="2652" spans="1:1" x14ac:dyDescent="0.2">
      <c r="A2652" s="27"/>
    </row>
    <row r="2653" spans="1:1" x14ac:dyDescent="0.2">
      <c r="A2653" s="27"/>
    </row>
    <row r="2654" spans="1:1" x14ac:dyDescent="0.2">
      <c r="A2654" s="27"/>
    </row>
    <row r="2655" spans="1:1" x14ac:dyDescent="0.2">
      <c r="A2655" s="27"/>
    </row>
    <row r="2656" spans="1:1" x14ac:dyDescent="0.2">
      <c r="A2656" s="27"/>
    </row>
    <row r="2657" spans="1:1" x14ac:dyDescent="0.2">
      <c r="A2657" s="27"/>
    </row>
    <row r="2658" spans="1:1" x14ac:dyDescent="0.2">
      <c r="A2658" s="27"/>
    </row>
    <row r="2659" spans="1:1" x14ac:dyDescent="0.2">
      <c r="A2659" s="27"/>
    </row>
    <row r="2660" spans="1:1" x14ac:dyDescent="0.2">
      <c r="A2660" s="27"/>
    </row>
    <row r="2661" spans="1:1" x14ac:dyDescent="0.2">
      <c r="A2661" s="27"/>
    </row>
    <row r="2662" spans="1:1" x14ac:dyDescent="0.2">
      <c r="A2662" s="27"/>
    </row>
    <row r="2663" spans="1:1" x14ac:dyDescent="0.2">
      <c r="A2663" s="27"/>
    </row>
    <row r="2664" spans="1:1" x14ac:dyDescent="0.2">
      <c r="A2664" s="27"/>
    </row>
    <row r="2665" spans="1:1" x14ac:dyDescent="0.2">
      <c r="A2665" s="27"/>
    </row>
    <row r="2666" spans="1:1" x14ac:dyDescent="0.2">
      <c r="A2666" s="27"/>
    </row>
    <row r="2667" spans="1:1" x14ac:dyDescent="0.2">
      <c r="A2667" s="27"/>
    </row>
    <row r="2668" spans="1:1" x14ac:dyDescent="0.2">
      <c r="A2668" s="27"/>
    </row>
    <row r="2669" spans="1:1" x14ac:dyDescent="0.2">
      <c r="A2669" s="27"/>
    </row>
    <row r="2670" spans="1:1" x14ac:dyDescent="0.2">
      <c r="A2670" s="27"/>
    </row>
    <row r="2671" spans="1:1" x14ac:dyDescent="0.2">
      <c r="A2671" s="27"/>
    </row>
    <row r="2672" spans="1:1" x14ac:dyDescent="0.2">
      <c r="A2672" s="27"/>
    </row>
    <row r="2673" spans="1:1" x14ac:dyDescent="0.2">
      <c r="A2673" s="27"/>
    </row>
    <row r="2674" spans="1:1" x14ac:dyDescent="0.2">
      <c r="A2674" s="27"/>
    </row>
    <row r="2675" spans="1:1" x14ac:dyDescent="0.2">
      <c r="A2675" s="27"/>
    </row>
    <row r="2676" spans="1:1" x14ac:dyDescent="0.2">
      <c r="A2676" s="27"/>
    </row>
    <row r="2677" spans="1:1" x14ac:dyDescent="0.2">
      <c r="A2677" s="27"/>
    </row>
    <row r="2678" spans="1:1" x14ac:dyDescent="0.2">
      <c r="A2678" s="27"/>
    </row>
    <row r="2679" spans="1:1" x14ac:dyDescent="0.2">
      <c r="A2679" s="27"/>
    </row>
    <row r="2680" spans="1:1" x14ac:dyDescent="0.2">
      <c r="A2680" s="27"/>
    </row>
    <row r="2681" spans="1:1" x14ac:dyDescent="0.2">
      <c r="A2681" s="27"/>
    </row>
    <row r="2682" spans="1:1" x14ac:dyDescent="0.2">
      <c r="A2682" s="27"/>
    </row>
    <row r="2683" spans="1:1" x14ac:dyDescent="0.2">
      <c r="A2683" s="27"/>
    </row>
    <row r="2684" spans="1:1" x14ac:dyDescent="0.2">
      <c r="A2684" s="27"/>
    </row>
    <row r="2685" spans="1:1" x14ac:dyDescent="0.2">
      <c r="A2685" s="27"/>
    </row>
    <row r="2686" spans="1:1" x14ac:dyDescent="0.2">
      <c r="A2686" s="27"/>
    </row>
    <row r="2687" spans="1:1" x14ac:dyDescent="0.2">
      <c r="A2687" s="27"/>
    </row>
    <row r="2688" spans="1:1" x14ac:dyDescent="0.2">
      <c r="A2688" s="27"/>
    </row>
    <row r="2689" spans="1:1" x14ac:dyDescent="0.2">
      <c r="A2689" s="27"/>
    </row>
    <row r="2690" spans="1:1" x14ac:dyDescent="0.2">
      <c r="A2690" s="27"/>
    </row>
    <row r="2691" spans="1:1" x14ac:dyDescent="0.2">
      <c r="A2691" s="27"/>
    </row>
    <row r="2692" spans="1:1" x14ac:dyDescent="0.2">
      <c r="A2692" s="27"/>
    </row>
    <row r="2693" spans="1:1" x14ac:dyDescent="0.2">
      <c r="A2693" s="27"/>
    </row>
    <row r="2694" spans="1:1" x14ac:dyDescent="0.2">
      <c r="A2694" s="27"/>
    </row>
    <row r="2695" spans="1:1" x14ac:dyDescent="0.2">
      <c r="A2695" s="27"/>
    </row>
    <row r="2696" spans="1:1" x14ac:dyDescent="0.2">
      <c r="A2696" s="27"/>
    </row>
    <row r="2697" spans="1:1" x14ac:dyDescent="0.2">
      <c r="A2697" s="27"/>
    </row>
    <row r="2698" spans="1:1" x14ac:dyDescent="0.2">
      <c r="A2698" s="27"/>
    </row>
    <row r="2699" spans="1:1" x14ac:dyDescent="0.2">
      <c r="A2699" s="27"/>
    </row>
    <row r="2700" spans="1:1" x14ac:dyDescent="0.2">
      <c r="A2700" s="27"/>
    </row>
    <row r="2701" spans="1:1" x14ac:dyDescent="0.2">
      <c r="A2701" s="27"/>
    </row>
    <row r="2702" spans="1:1" x14ac:dyDescent="0.2">
      <c r="A2702" s="27"/>
    </row>
    <row r="2703" spans="1:1" x14ac:dyDescent="0.2">
      <c r="A2703" s="27"/>
    </row>
    <row r="2704" spans="1:1" x14ac:dyDescent="0.2">
      <c r="A2704" s="27"/>
    </row>
    <row r="2705" spans="1:1" x14ac:dyDescent="0.2">
      <c r="A2705" s="27"/>
    </row>
    <row r="2706" spans="1:1" x14ac:dyDescent="0.2">
      <c r="A2706" s="27"/>
    </row>
    <row r="2707" spans="1:1" x14ac:dyDescent="0.2">
      <c r="A2707" s="27"/>
    </row>
    <row r="2708" spans="1:1" x14ac:dyDescent="0.2">
      <c r="A2708" s="27"/>
    </row>
    <row r="2709" spans="1:1" x14ac:dyDescent="0.2">
      <c r="A2709" s="27"/>
    </row>
    <row r="2710" spans="1:1" x14ac:dyDescent="0.2">
      <c r="A2710" s="27"/>
    </row>
    <row r="2711" spans="1:1" x14ac:dyDescent="0.2">
      <c r="A2711" s="27"/>
    </row>
    <row r="2712" spans="1:1" x14ac:dyDescent="0.2">
      <c r="A2712" s="27"/>
    </row>
    <row r="2713" spans="1:1" x14ac:dyDescent="0.2">
      <c r="A2713" s="27"/>
    </row>
    <row r="2714" spans="1:1" x14ac:dyDescent="0.2">
      <c r="A2714" s="27"/>
    </row>
    <row r="2715" spans="1:1" x14ac:dyDescent="0.2">
      <c r="A2715" s="27"/>
    </row>
    <row r="2716" spans="1:1" x14ac:dyDescent="0.2">
      <c r="A2716" s="27"/>
    </row>
    <row r="2717" spans="1:1" x14ac:dyDescent="0.2">
      <c r="A2717" s="27"/>
    </row>
    <row r="2718" spans="1:1" x14ac:dyDescent="0.2">
      <c r="A2718" s="27"/>
    </row>
    <row r="2719" spans="1:1" x14ac:dyDescent="0.2">
      <c r="A2719" s="27"/>
    </row>
    <row r="2720" spans="1:1" x14ac:dyDescent="0.2">
      <c r="A2720" s="27"/>
    </row>
    <row r="2721" spans="1:1" x14ac:dyDescent="0.2">
      <c r="A2721" s="27"/>
    </row>
    <row r="2722" spans="1:1" x14ac:dyDescent="0.2">
      <c r="A2722" s="27"/>
    </row>
    <row r="2723" spans="1:1" x14ac:dyDescent="0.2">
      <c r="A2723" s="27"/>
    </row>
    <row r="2724" spans="1:1" x14ac:dyDescent="0.2">
      <c r="A2724" s="27"/>
    </row>
    <row r="2725" spans="1:1" x14ac:dyDescent="0.2">
      <c r="A2725" s="27"/>
    </row>
    <row r="2726" spans="1:1" x14ac:dyDescent="0.2">
      <c r="A2726" s="27"/>
    </row>
    <row r="2727" spans="1:1" x14ac:dyDescent="0.2">
      <c r="A2727" s="27"/>
    </row>
    <row r="2728" spans="1:1" x14ac:dyDescent="0.2">
      <c r="A2728" s="27"/>
    </row>
    <row r="2729" spans="1:1" x14ac:dyDescent="0.2">
      <c r="A2729" s="27"/>
    </row>
    <row r="2730" spans="1:1" x14ac:dyDescent="0.2">
      <c r="A2730" s="27"/>
    </row>
    <row r="2731" spans="1:1" x14ac:dyDescent="0.2">
      <c r="A2731" s="27"/>
    </row>
    <row r="2732" spans="1:1" x14ac:dyDescent="0.2">
      <c r="A2732" s="27"/>
    </row>
    <row r="2733" spans="1:1" x14ac:dyDescent="0.2">
      <c r="A2733" s="27"/>
    </row>
    <row r="2734" spans="1:1" x14ac:dyDescent="0.2">
      <c r="A2734" s="27"/>
    </row>
    <row r="2735" spans="1:1" x14ac:dyDescent="0.2">
      <c r="A2735" s="27"/>
    </row>
    <row r="2736" spans="1:1" x14ac:dyDescent="0.2">
      <c r="A2736" s="27"/>
    </row>
    <row r="2737" spans="1:1" x14ac:dyDescent="0.2">
      <c r="A2737" s="27"/>
    </row>
    <row r="2738" spans="1:1" x14ac:dyDescent="0.2">
      <c r="A2738" s="27"/>
    </row>
    <row r="2739" spans="1:1" x14ac:dyDescent="0.2">
      <c r="A2739" s="27"/>
    </row>
    <row r="2740" spans="1:1" x14ac:dyDescent="0.2">
      <c r="A2740" s="27"/>
    </row>
    <row r="2741" spans="1:1" x14ac:dyDescent="0.2">
      <c r="A2741" s="27"/>
    </row>
    <row r="2742" spans="1:1" x14ac:dyDescent="0.2">
      <c r="A2742" s="27"/>
    </row>
    <row r="2743" spans="1:1" x14ac:dyDescent="0.2">
      <c r="A2743" s="27"/>
    </row>
    <row r="2744" spans="1:1" x14ac:dyDescent="0.2">
      <c r="A2744" s="27"/>
    </row>
    <row r="2745" spans="1:1" x14ac:dyDescent="0.2">
      <c r="A2745" s="27"/>
    </row>
    <row r="2746" spans="1:1" x14ac:dyDescent="0.2">
      <c r="A2746" s="27"/>
    </row>
    <row r="2747" spans="1:1" x14ac:dyDescent="0.2">
      <c r="A2747" s="27"/>
    </row>
    <row r="2748" spans="1:1" x14ac:dyDescent="0.2">
      <c r="A2748" s="27"/>
    </row>
    <row r="2749" spans="1:1" x14ac:dyDescent="0.2">
      <c r="A2749" s="27"/>
    </row>
    <row r="2750" spans="1:1" x14ac:dyDescent="0.2">
      <c r="A2750" s="27"/>
    </row>
    <row r="2751" spans="1:1" x14ac:dyDescent="0.2">
      <c r="A2751" s="27"/>
    </row>
    <row r="2752" spans="1:1" x14ac:dyDescent="0.2">
      <c r="A2752" s="27"/>
    </row>
    <row r="2753" spans="1:1" x14ac:dyDescent="0.2">
      <c r="A2753" s="27"/>
    </row>
    <row r="2754" spans="1:1" x14ac:dyDescent="0.2">
      <c r="A2754" s="27"/>
    </row>
    <row r="2755" spans="1:1" x14ac:dyDescent="0.2">
      <c r="A2755" s="27"/>
    </row>
    <row r="2756" spans="1:1" x14ac:dyDescent="0.2">
      <c r="A2756" s="27"/>
    </row>
    <row r="2757" spans="1:1" x14ac:dyDescent="0.2">
      <c r="A2757" s="27"/>
    </row>
    <row r="2758" spans="1:1" x14ac:dyDescent="0.2">
      <c r="A2758" s="27"/>
    </row>
    <row r="2759" spans="1:1" x14ac:dyDescent="0.2">
      <c r="A2759" s="27"/>
    </row>
    <row r="2760" spans="1:1" x14ac:dyDescent="0.2">
      <c r="A2760" s="27"/>
    </row>
    <row r="2761" spans="1:1" x14ac:dyDescent="0.2">
      <c r="A2761" s="27"/>
    </row>
    <row r="2762" spans="1:1" x14ac:dyDescent="0.2">
      <c r="A2762" s="27"/>
    </row>
    <row r="2763" spans="1:1" x14ac:dyDescent="0.2">
      <c r="A2763" s="27"/>
    </row>
    <row r="2764" spans="1:1" x14ac:dyDescent="0.2">
      <c r="A2764" s="27"/>
    </row>
    <row r="2765" spans="1:1" x14ac:dyDescent="0.2">
      <c r="A2765" s="27"/>
    </row>
    <row r="2766" spans="1:1" x14ac:dyDescent="0.2">
      <c r="A2766" s="27"/>
    </row>
    <row r="2767" spans="1:1" x14ac:dyDescent="0.2">
      <c r="A2767" s="27"/>
    </row>
    <row r="2768" spans="1:1" x14ac:dyDescent="0.2">
      <c r="A2768" s="27"/>
    </row>
    <row r="2769" spans="1:1" x14ac:dyDescent="0.2">
      <c r="A2769" s="27"/>
    </row>
    <row r="2770" spans="1:1" x14ac:dyDescent="0.2">
      <c r="A2770" s="27"/>
    </row>
    <row r="2771" spans="1:1" x14ac:dyDescent="0.2">
      <c r="A2771" s="27"/>
    </row>
    <row r="2772" spans="1:1" x14ac:dyDescent="0.2">
      <c r="A2772" s="27"/>
    </row>
    <row r="2773" spans="1:1" x14ac:dyDescent="0.2">
      <c r="A2773" s="27"/>
    </row>
    <row r="2774" spans="1:1" x14ac:dyDescent="0.2">
      <c r="A2774" s="27"/>
    </row>
    <row r="2775" spans="1:1" x14ac:dyDescent="0.2">
      <c r="A2775" s="27"/>
    </row>
    <row r="2776" spans="1:1" x14ac:dyDescent="0.2">
      <c r="A2776" s="27"/>
    </row>
    <row r="2777" spans="1:1" x14ac:dyDescent="0.2">
      <c r="A2777" s="27"/>
    </row>
    <row r="2778" spans="1:1" x14ac:dyDescent="0.2">
      <c r="A2778" s="27"/>
    </row>
    <row r="2779" spans="1:1" x14ac:dyDescent="0.2">
      <c r="A2779" s="27"/>
    </row>
    <row r="2780" spans="1:1" x14ac:dyDescent="0.2">
      <c r="A2780" s="27"/>
    </row>
    <row r="2781" spans="1:1" x14ac:dyDescent="0.2">
      <c r="A2781" s="27"/>
    </row>
    <row r="2782" spans="1:1" x14ac:dyDescent="0.2">
      <c r="A2782" s="27"/>
    </row>
    <row r="2783" spans="1:1" x14ac:dyDescent="0.2">
      <c r="A2783" s="27"/>
    </row>
    <row r="2784" spans="1:1" x14ac:dyDescent="0.2">
      <c r="A2784" s="27"/>
    </row>
    <row r="2785" spans="1:1" x14ac:dyDescent="0.2">
      <c r="A2785" s="27"/>
    </row>
    <row r="2786" spans="1:1" x14ac:dyDescent="0.2">
      <c r="A2786" s="27"/>
    </row>
    <row r="2787" spans="1:1" x14ac:dyDescent="0.2">
      <c r="A2787" s="27"/>
    </row>
    <row r="2788" spans="1:1" x14ac:dyDescent="0.2">
      <c r="A2788" s="27"/>
    </row>
    <row r="2789" spans="1:1" x14ac:dyDescent="0.2">
      <c r="A2789" s="27"/>
    </row>
    <row r="2790" spans="1:1" x14ac:dyDescent="0.2">
      <c r="A2790" s="27"/>
    </row>
    <row r="2791" spans="1:1" x14ac:dyDescent="0.2">
      <c r="A2791" s="27"/>
    </row>
    <row r="2792" spans="1:1" x14ac:dyDescent="0.2">
      <c r="A2792" s="27"/>
    </row>
    <row r="2793" spans="1:1" x14ac:dyDescent="0.2">
      <c r="A2793" s="27"/>
    </row>
    <row r="2794" spans="1:1" x14ac:dyDescent="0.2">
      <c r="A2794" s="27"/>
    </row>
    <row r="2795" spans="1:1" x14ac:dyDescent="0.2">
      <c r="A2795" s="27"/>
    </row>
    <row r="2796" spans="1:1" x14ac:dyDescent="0.2">
      <c r="A2796" s="27"/>
    </row>
    <row r="2797" spans="1:1" x14ac:dyDescent="0.2">
      <c r="A2797" s="27"/>
    </row>
    <row r="2798" spans="1:1" x14ac:dyDescent="0.2">
      <c r="A2798" s="27"/>
    </row>
    <row r="2799" spans="1:1" x14ac:dyDescent="0.2">
      <c r="A2799" s="27"/>
    </row>
    <row r="2800" spans="1:1" x14ac:dyDescent="0.2">
      <c r="A2800" s="27"/>
    </row>
    <row r="2801" spans="1:1" x14ac:dyDescent="0.2">
      <c r="A2801" s="27"/>
    </row>
    <row r="2802" spans="1:1" x14ac:dyDescent="0.2">
      <c r="A2802" s="27"/>
    </row>
    <row r="2803" spans="1:1" x14ac:dyDescent="0.2">
      <c r="A2803" s="27"/>
    </row>
    <row r="2804" spans="1:1" x14ac:dyDescent="0.2">
      <c r="A2804" s="27"/>
    </row>
    <row r="2805" spans="1:1" x14ac:dyDescent="0.2">
      <c r="A2805" s="27"/>
    </row>
    <row r="2806" spans="1:1" x14ac:dyDescent="0.2">
      <c r="A2806" s="27"/>
    </row>
    <row r="2807" spans="1:1" x14ac:dyDescent="0.2">
      <c r="A2807" s="27"/>
    </row>
    <row r="2808" spans="1:1" x14ac:dyDescent="0.2">
      <c r="A2808" s="27"/>
    </row>
    <row r="2809" spans="1:1" x14ac:dyDescent="0.2">
      <c r="A2809" s="27"/>
    </row>
    <row r="2810" spans="1:1" x14ac:dyDescent="0.2">
      <c r="A2810" s="27"/>
    </row>
    <row r="2811" spans="1:1" x14ac:dyDescent="0.2">
      <c r="A2811" s="27"/>
    </row>
    <row r="2812" spans="1:1" x14ac:dyDescent="0.2">
      <c r="A2812" s="27"/>
    </row>
    <row r="2813" spans="1:1" x14ac:dyDescent="0.2">
      <c r="A2813" s="27"/>
    </row>
    <row r="2814" spans="1:1" x14ac:dyDescent="0.2">
      <c r="A2814" s="27"/>
    </row>
    <row r="2815" spans="1:1" x14ac:dyDescent="0.2">
      <c r="A2815" s="27"/>
    </row>
    <row r="2816" spans="1:1" x14ac:dyDescent="0.2">
      <c r="A2816" s="27"/>
    </row>
    <row r="2817" spans="1:1" x14ac:dyDescent="0.2">
      <c r="A2817" s="27"/>
    </row>
    <row r="2818" spans="1:1" x14ac:dyDescent="0.2">
      <c r="A2818" s="27"/>
    </row>
    <row r="2819" spans="1:1" x14ac:dyDescent="0.2">
      <c r="A2819" s="27"/>
    </row>
    <row r="2820" spans="1:1" x14ac:dyDescent="0.2">
      <c r="A2820" s="27"/>
    </row>
    <row r="2821" spans="1:1" x14ac:dyDescent="0.2">
      <c r="A2821" s="27"/>
    </row>
    <row r="2822" spans="1:1" x14ac:dyDescent="0.2">
      <c r="A2822" s="27"/>
    </row>
    <row r="2823" spans="1:1" x14ac:dyDescent="0.2">
      <c r="A2823" s="27"/>
    </row>
    <row r="2824" spans="1:1" x14ac:dyDescent="0.2">
      <c r="A2824" s="27"/>
    </row>
    <row r="2825" spans="1:1" x14ac:dyDescent="0.2">
      <c r="A2825" s="27"/>
    </row>
    <row r="2826" spans="1:1" x14ac:dyDescent="0.2">
      <c r="A2826" s="27"/>
    </row>
    <row r="2827" spans="1:1" x14ac:dyDescent="0.2">
      <c r="A2827" s="27"/>
    </row>
    <row r="2828" spans="1:1" x14ac:dyDescent="0.2">
      <c r="A2828" s="27"/>
    </row>
    <row r="2829" spans="1:1" x14ac:dyDescent="0.2">
      <c r="A2829" s="27"/>
    </row>
    <row r="2830" spans="1:1" x14ac:dyDescent="0.2">
      <c r="A2830" s="27"/>
    </row>
    <row r="2831" spans="1:1" x14ac:dyDescent="0.2">
      <c r="A2831" s="27"/>
    </row>
    <row r="2832" spans="1:1" x14ac:dyDescent="0.2">
      <c r="A2832" s="27"/>
    </row>
    <row r="2833" spans="1:1" x14ac:dyDescent="0.2">
      <c r="A2833" s="27"/>
    </row>
    <row r="2834" spans="1:1" x14ac:dyDescent="0.2">
      <c r="A2834" s="27"/>
    </row>
    <row r="2835" spans="1:1" x14ac:dyDescent="0.2">
      <c r="A2835" s="27"/>
    </row>
    <row r="2836" spans="1:1" x14ac:dyDescent="0.2">
      <c r="A2836" s="27"/>
    </row>
    <row r="2837" spans="1:1" x14ac:dyDescent="0.2">
      <c r="A2837" s="27"/>
    </row>
    <row r="2838" spans="1:1" x14ac:dyDescent="0.2">
      <c r="A2838" s="27"/>
    </row>
    <row r="2839" spans="1:1" x14ac:dyDescent="0.2">
      <c r="A2839" s="27"/>
    </row>
    <row r="2840" spans="1:1" x14ac:dyDescent="0.2">
      <c r="A2840" s="27"/>
    </row>
    <row r="2841" spans="1:1" x14ac:dyDescent="0.2">
      <c r="A2841" s="27"/>
    </row>
    <row r="2842" spans="1:1" x14ac:dyDescent="0.2">
      <c r="A2842" s="27"/>
    </row>
    <row r="2843" spans="1:1" x14ac:dyDescent="0.2">
      <c r="A2843" s="27"/>
    </row>
    <row r="2844" spans="1:1" x14ac:dyDescent="0.2">
      <c r="A2844" s="27"/>
    </row>
    <row r="2845" spans="1:1" x14ac:dyDescent="0.2">
      <c r="A2845" s="27"/>
    </row>
    <row r="2846" spans="1:1" x14ac:dyDescent="0.2">
      <c r="A2846" s="27"/>
    </row>
    <row r="2847" spans="1:1" x14ac:dyDescent="0.2">
      <c r="A2847" s="27"/>
    </row>
    <row r="2848" spans="1:1" x14ac:dyDescent="0.2">
      <c r="A2848" s="27"/>
    </row>
    <row r="2849" spans="1:1" x14ac:dyDescent="0.2">
      <c r="A2849" s="27"/>
    </row>
    <row r="2850" spans="1:1" x14ac:dyDescent="0.2">
      <c r="A2850" s="27"/>
    </row>
    <row r="2851" spans="1:1" x14ac:dyDescent="0.2">
      <c r="A2851" s="27"/>
    </row>
    <row r="2852" spans="1:1" x14ac:dyDescent="0.2">
      <c r="A2852" s="27"/>
    </row>
    <row r="2853" spans="1:1" x14ac:dyDescent="0.2">
      <c r="A2853" s="27"/>
    </row>
    <row r="2854" spans="1:1" x14ac:dyDescent="0.2">
      <c r="A2854" s="27"/>
    </row>
    <row r="2855" spans="1:1" x14ac:dyDescent="0.2">
      <c r="A2855" s="27"/>
    </row>
    <row r="2856" spans="1:1" x14ac:dyDescent="0.2">
      <c r="A2856" s="27"/>
    </row>
    <row r="2857" spans="1:1" x14ac:dyDescent="0.2">
      <c r="A2857" s="27"/>
    </row>
    <row r="2858" spans="1:1" x14ac:dyDescent="0.2">
      <c r="A2858" s="27"/>
    </row>
    <row r="2859" spans="1:1" x14ac:dyDescent="0.2">
      <c r="A2859" s="27"/>
    </row>
    <row r="2860" spans="1:1" x14ac:dyDescent="0.2">
      <c r="A2860" s="27"/>
    </row>
    <row r="2861" spans="1:1" x14ac:dyDescent="0.2">
      <c r="A2861" s="27"/>
    </row>
    <row r="2862" spans="1:1" x14ac:dyDescent="0.2">
      <c r="A2862" s="27"/>
    </row>
    <row r="2863" spans="1:1" x14ac:dyDescent="0.2">
      <c r="A2863" s="27"/>
    </row>
    <row r="2864" spans="1:1" x14ac:dyDescent="0.2">
      <c r="A2864" s="27"/>
    </row>
    <row r="2865" spans="1:1" x14ac:dyDescent="0.2">
      <c r="A2865" s="27"/>
    </row>
    <row r="2866" spans="1:1" x14ac:dyDescent="0.2">
      <c r="A2866" s="27"/>
    </row>
    <row r="2867" spans="1:1" x14ac:dyDescent="0.2">
      <c r="A2867" s="27"/>
    </row>
    <row r="2868" spans="1:1" x14ac:dyDescent="0.2">
      <c r="A2868" s="27"/>
    </row>
    <row r="2869" spans="1:1" x14ac:dyDescent="0.2">
      <c r="A2869" s="27"/>
    </row>
    <row r="2870" spans="1:1" x14ac:dyDescent="0.2">
      <c r="A2870" s="27"/>
    </row>
    <row r="2871" spans="1:1" x14ac:dyDescent="0.2">
      <c r="A2871" s="27"/>
    </row>
    <row r="2872" spans="1:1" x14ac:dyDescent="0.2">
      <c r="A2872" s="27"/>
    </row>
    <row r="2873" spans="1:1" x14ac:dyDescent="0.2">
      <c r="A2873" s="27"/>
    </row>
    <row r="2874" spans="1:1" x14ac:dyDescent="0.2">
      <c r="A2874" s="27"/>
    </row>
    <row r="2875" spans="1:1" x14ac:dyDescent="0.2">
      <c r="A2875" s="27"/>
    </row>
    <row r="2876" spans="1:1" x14ac:dyDescent="0.2">
      <c r="A2876" s="27"/>
    </row>
    <row r="2877" spans="1:1" x14ac:dyDescent="0.2">
      <c r="A2877" s="27"/>
    </row>
    <row r="2878" spans="1:1" x14ac:dyDescent="0.2">
      <c r="A2878" s="27"/>
    </row>
    <row r="2879" spans="1:1" x14ac:dyDescent="0.2">
      <c r="A2879" s="27"/>
    </row>
    <row r="2880" spans="1:1" x14ac:dyDescent="0.2">
      <c r="A2880" s="27"/>
    </row>
    <row r="2881" spans="1:1" x14ac:dyDescent="0.2">
      <c r="A2881" s="27"/>
    </row>
    <row r="2882" spans="1:1" x14ac:dyDescent="0.2">
      <c r="A2882" s="27"/>
    </row>
    <row r="2883" spans="1:1" x14ac:dyDescent="0.2">
      <c r="A2883" s="27"/>
    </row>
    <row r="2884" spans="1:1" x14ac:dyDescent="0.2">
      <c r="A2884" s="27"/>
    </row>
    <row r="2885" spans="1:1" x14ac:dyDescent="0.2">
      <c r="A2885" s="27"/>
    </row>
    <row r="2886" spans="1:1" x14ac:dyDescent="0.2">
      <c r="A2886" s="27"/>
    </row>
    <row r="2887" spans="1:1" x14ac:dyDescent="0.2">
      <c r="A2887" s="27"/>
    </row>
    <row r="2888" spans="1:1" x14ac:dyDescent="0.2">
      <c r="A2888" s="27"/>
    </row>
    <row r="2889" spans="1:1" x14ac:dyDescent="0.2">
      <c r="A2889" s="27"/>
    </row>
    <row r="2890" spans="1:1" x14ac:dyDescent="0.2">
      <c r="A2890" s="27"/>
    </row>
    <row r="2891" spans="1:1" x14ac:dyDescent="0.2">
      <c r="A2891" s="27"/>
    </row>
    <row r="2892" spans="1:1" x14ac:dyDescent="0.2">
      <c r="A2892" s="27"/>
    </row>
    <row r="2893" spans="1:1" x14ac:dyDescent="0.2">
      <c r="A2893" s="27"/>
    </row>
    <row r="2894" spans="1:1" x14ac:dyDescent="0.2">
      <c r="A2894" s="27"/>
    </row>
    <row r="2895" spans="1:1" x14ac:dyDescent="0.2">
      <c r="A2895" s="27"/>
    </row>
    <row r="2896" spans="1:1" x14ac:dyDescent="0.2">
      <c r="A2896" s="27"/>
    </row>
    <row r="2897" spans="1:1" x14ac:dyDescent="0.2">
      <c r="A2897" s="27"/>
    </row>
    <row r="2898" spans="1:1" x14ac:dyDescent="0.2">
      <c r="A2898" s="27"/>
    </row>
    <row r="2899" spans="1:1" x14ac:dyDescent="0.2">
      <c r="A2899" s="27"/>
    </row>
    <row r="2900" spans="1:1" x14ac:dyDescent="0.2">
      <c r="A2900" s="27"/>
    </row>
    <row r="2901" spans="1:1" x14ac:dyDescent="0.2">
      <c r="A2901" s="27"/>
    </row>
    <row r="2902" spans="1:1" x14ac:dyDescent="0.2">
      <c r="A2902" s="27"/>
    </row>
    <row r="2903" spans="1:1" x14ac:dyDescent="0.2">
      <c r="A2903" s="27"/>
    </row>
    <row r="2904" spans="1:1" x14ac:dyDescent="0.2">
      <c r="A2904" s="27"/>
    </row>
    <row r="2905" spans="1:1" x14ac:dyDescent="0.2">
      <c r="A2905" s="27"/>
    </row>
    <row r="2906" spans="1:1" x14ac:dyDescent="0.2">
      <c r="A2906" s="27"/>
    </row>
    <row r="2907" spans="1:1" x14ac:dyDescent="0.2">
      <c r="A2907" s="27"/>
    </row>
    <row r="2908" spans="1:1" x14ac:dyDescent="0.2">
      <c r="A2908" s="27"/>
    </row>
    <row r="2909" spans="1:1" x14ac:dyDescent="0.2">
      <c r="A2909" s="27"/>
    </row>
    <row r="2910" spans="1:1" x14ac:dyDescent="0.2">
      <c r="A2910" s="27"/>
    </row>
    <row r="2911" spans="1:1" x14ac:dyDescent="0.2">
      <c r="A2911" s="27"/>
    </row>
    <row r="2912" spans="1:1" x14ac:dyDescent="0.2">
      <c r="A2912" s="27"/>
    </row>
    <row r="2913" spans="1:1" x14ac:dyDescent="0.2">
      <c r="A2913" s="27"/>
    </row>
    <row r="2914" spans="1:1" x14ac:dyDescent="0.2">
      <c r="A2914" s="27"/>
    </row>
    <row r="2915" spans="1:1" x14ac:dyDescent="0.2">
      <c r="A2915" s="27"/>
    </row>
    <row r="2916" spans="1:1" x14ac:dyDescent="0.2">
      <c r="A2916" s="27"/>
    </row>
    <row r="2917" spans="1:1" x14ac:dyDescent="0.2">
      <c r="A2917" s="27"/>
    </row>
    <row r="2918" spans="1:1" x14ac:dyDescent="0.2">
      <c r="A2918" s="27"/>
    </row>
    <row r="2919" spans="1:1" x14ac:dyDescent="0.2">
      <c r="A2919" s="27"/>
    </row>
    <row r="2920" spans="1:1" x14ac:dyDescent="0.2">
      <c r="A2920" s="27"/>
    </row>
    <row r="2921" spans="1:1" x14ac:dyDescent="0.2">
      <c r="A2921" s="27"/>
    </row>
    <row r="2922" spans="1:1" x14ac:dyDescent="0.2">
      <c r="A2922" s="27"/>
    </row>
    <row r="2923" spans="1:1" x14ac:dyDescent="0.2">
      <c r="A2923" s="27"/>
    </row>
    <row r="2924" spans="1:1" x14ac:dyDescent="0.2">
      <c r="A2924" s="27"/>
    </row>
    <row r="2925" spans="1:1" x14ac:dyDescent="0.2">
      <c r="A2925" s="27"/>
    </row>
    <row r="2926" spans="1:1" x14ac:dyDescent="0.2">
      <c r="A2926" s="27"/>
    </row>
    <row r="2927" spans="1:1" x14ac:dyDescent="0.2">
      <c r="A2927" s="27"/>
    </row>
    <row r="2928" spans="1:1" x14ac:dyDescent="0.2">
      <c r="A2928" s="27"/>
    </row>
    <row r="2929" spans="1:1" x14ac:dyDescent="0.2">
      <c r="A2929" s="27"/>
    </row>
    <row r="2930" spans="1:1" x14ac:dyDescent="0.2">
      <c r="A2930" s="27"/>
    </row>
    <row r="2931" spans="1:1" x14ac:dyDescent="0.2">
      <c r="A2931" s="27"/>
    </row>
    <row r="2932" spans="1:1" x14ac:dyDescent="0.2">
      <c r="A2932" s="27"/>
    </row>
    <row r="2933" spans="1:1" x14ac:dyDescent="0.2">
      <c r="A2933" s="27"/>
    </row>
    <row r="2934" spans="1:1" x14ac:dyDescent="0.2">
      <c r="A2934" s="27"/>
    </row>
    <row r="2935" spans="1:1" x14ac:dyDescent="0.2">
      <c r="A2935" s="27"/>
    </row>
    <row r="2936" spans="1:1" x14ac:dyDescent="0.2">
      <c r="A2936" s="27"/>
    </row>
    <row r="2937" spans="1:1" x14ac:dyDescent="0.2">
      <c r="A2937" s="27"/>
    </row>
    <row r="2938" spans="1:1" x14ac:dyDescent="0.2">
      <c r="A2938" s="27"/>
    </row>
    <row r="2939" spans="1:1" x14ac:dyDescent="0.2">
      <c r="A2939" s="27"/>
    </row>
    <row r="2940" spans="1:1" x14ac:dyDescent="0.2">
      <c r="A2940" s="27"/>
    </row>
    <row r="2941" spans="1:1" x14ac:dyDescent="0.2">
      <c r="A2941" s="27"/>
    </row>
    <row r="2942" spans="1:1" x14ac:dyDescent="0.2">
      <c r="A2942" s="27"/>
    </row>
    <row r="2943" spans="1:1" x14ac:dyDescent="0.2">
      <c r="A2943" s="27"/>
    </row>
    <row r="2944" spans="1:1" x14ac:dyDescent="0.2">
      <c r="A2944" s="27"/>
    </row>
    <row r="2945" spans="1:1" x14ac:dyDescent="0.2">
      <c r="A2945" s="27"/>
    </row>
    <row r="2946" spans="1:1" x14ac:dyDescent="0.2">
      <c r="A2946" s="27"/>
    </row>
    <row r="2947" spans="1:1" x14ac:dyDescent="0.2">
      <c r="A2947" s="27"/>
    </row>
    <row r="2948" spans="1:1" x14ac:dyDescent="0.2">
      <c r="A2948" s="27"/>
    </row>
    <row r="2949" spans="1:1" x14ac:dyDescent="0.2">
      <c r="A2949" s="27"/>
    </row>
    <row r="2950" spans="1:1" x14ac:dyDescent="0.2">
      <c r="A2950" s="27"/>
    </row>
    <row r="2951" spans="1:1" x14ac:dyDescent="0.2">
      <c r="A2951" s="27"/>
    </row>
    <row r="2952" spans="1:1" x14ac:dyDescent="0.2">
      <c r="A2952" s="27"/>
    </row>
    <row r="2953" spans="1:1" x14ac:dyDescent="0.2">
      <c r="A2953" s="27"/>
    </row>
    <row r="2954" spans="1:1" x14ac:dyDescent="0.2">
      <c r="A2954" s="27"/>
    </row>
    <row r="2955" spans="1:1" x14ac:dyDescent="0.2">
      <c r="A2955" s="27"/>
    </row>
    <row r="2956" spans="1:1" x14ac:dyDescent="0.2">
      <c r="A2956" s="27"/>
    </row>
    <row r="2957" spans="1:1" x14ac:dyDescent="0.2">
      <c r="A2957" s="27"/>
    </row>
    <row r="2958" spans="1:1" x14ac:dyDescent="0.2">
      <c r="A2958" s="27"/>
    </row>
    <row r="2959" spans="1:1" x14ac:dyDescent="0.2">
      <c r="A2959" s="27"/>
    </row>
    <row r="2960" spans="1:1" x14ac:dyDescent="0.2">
      <c r="A2960" s="27"/>
    </row>
    <row r="2961" spans="1:1" x14ac:dyDescent="0.2">
      <c r="A2961" s="27"/>
    </row>
    <row r="2962" spans="1:1" x14ac:dyDescent="0.2">
      <c r="A2962" s="27"/>
    </row>
    <row r="2963" spans="1:1" x14ac:dyDescent="0.2">
      <c r="A2963" s="27"/>
    </row>
    <row r="2964" spans="1:1" x14ac:dyDescent="0.2">
      <c r="A2964" s="27"/>
    </row>
    <row r="2965" spans="1:1" x14ac:dyDescent="0.2">
      <c r="A2965" s="27"/>
    </row>
    <row r="2966" spans="1:1" x14ac:dyDescent="0.2">
      <c r="A2966" s="27"/>
    </row>
    <row r="2967" spans="1:1" x14ac:dyDescent="0.2">
      <c r="A2967" s="27"/>
    </row>
    <row r="2968" spans="1:1" x14ac:dyDescent="0.2">
      <c r="A2968" s="27"/>
    </row>
    <row r="2969" spans="1:1" x14ac:dyDescent="0.2">
      <c r="A2969" s="27"/>
    </row>
    <row r="2970" spans="1:1" x14ac:dyDescent="0.2">
      <c r="A2970" s="27"/>
    </row>
    <row r="2971" spans="1:1" x14ac:dyDescent="0.2">
      <c r="A2971" s="27"/>
    </row>
    <row r="2972" spans="1:1" x14ac:dyDescent="0.2">
      <c r="A2972" s="27"/>
    </row>
    <row r="2973" spans="1:1" x14ac:dyDescent="0.2">
      <c r="A2973" s="27"/>
    </row>
    <row r="2974" spans="1:1" x14ac:dyDescent="0.2">
      <c r="A2974" s="27"/>
    </row>
    <row r="2975" spans="1:1" x14ac:dyDescent="0.2">
      <c r="A2975" s="27"/>
    </row>
    <row r="2976" spans="1:1" x14ac:dyDescent="0.2">
      <c r="A2976" s="27"/>
    </row>
    <row r="2977" spans="1:1" x14ac:dyDescent="0.2">
      <c r="A2977" s="27"/>
    </row>
    <row r="2978" spans="1:1" x14ac:dyDescent="0.2">
      <c r="A2978" s="27"/>
    </row>
    <row r="2979" spans="1:1" x14ac:dyDescent="0.2">
      <c r="A2979" s="27"/>
    </row>
    <row r="2980" spans="1:1" x14ac:dyDescent="0.2">
      <c r="A2980" s="27"/>
    </row>
    <row r="2981" spans="1:1" x14ac:dyDescent="0.2">
      <c r="A2981" s="27"/>
    </row>
    <row r="2982" spans="1:1" x14ac:dyDescent="0.2">
      <c r="A2982" s="27"/>
    </row>
    <row r="2983" spans="1:1" x14ac:dyDescent="0.2">
      <c r="A2983" s="27"/>
    </row>
    <row r="2984" spans="1:1" x14ac:dyDescent="0.2">
      <c r="A2984" s="27"/>
    </row>
    <row r="2985" spans="1:1" x14ac:dyDescent="0.2">
      <c r="A2985" s="27"/>
    </row>
    <row r="2986" spans="1:1" x14ac:dyDescent="0.2">
      <c r="A2986" s="27"/>
    </row>
    <row r="2987" spans="1:1" x14ac:dyDescent="0.2">
      <c r="A2987" s="27"/>
    </row>
    <row r="2988" spans="1:1" x14ac:dyDescent="0.2">
      <c r="A2988" s="27"/>
    </row>
    <row r="2989" spans="1:1" x14ac:dyDescent="0.2">
      <c r="A2989" s="27"/>
    </row>
    <row r="2990" spans="1:1" x14ac:dyDescent="0.2">
      <c r="A2990" s="27"/>
    </row>
    <row r="2991" spans="1:1" x14ac:dyDescent="0.2">
      <c r="A2991" s="27"/>
    </row>
    <row r="2992" spans="1:1" x14ac:dyDescent="0.2">
      <c r="A2992" s="27"/>
    </row>
    <row r="2993" spans="1:1" x14ac:dyDescent="0.2">
      <c r="A2993" s="27"/>
    </row>
    <row r="2994" spans="1:1" x14ac:dyDescent="0.2">
      <c r="A2994" s="27"/>
    </row>
    <row r="2995" spans="1:1" x14ac:dyDescent="0.2">
      <c r="A2995" s="27"/>
    </row>
    <row r="2996" spans="1:1" x14ac:dyDescent="0.2">
      <c r="A2996" s="27"/>
    </row>
    <row r="2997" spans="1:1" x14ac:dyDescent="0.2">
      <c r="A2997" s="27"/>
    </row>
    <row r="2998" spans="1:1" x14ac:dyDescent="0.2">
      <c r="A2998" s="27"/>
    </row>
    <row r="2999" spans="1:1" x14ac:dyDescent="0.2">
      <c r="A2999" s="27"/>
    </row>
    <row r="3000" spans="1:1" x14ac:dyDescent="0.2">
      <c r="A3000" s="27"/>
    </row>
    <row r="3001" spans="1:1" x14ac:dyDescent="0.2">
      <c r="A3001" s="27"/>
    </row>
    <row r="3002" spans="1:1" x14ac:dyDescent="0.2">
      <c r="A3002" s="27"/>
    </row>
    <row r="3003" spans="1:1" x14ac:dyDescent="0.2">
      <c r="A3003" s="27"/>
    </row>
    <row r="3004" spans="1:1" x14ac:dyDescent="0.2">
      <c r="A3004" s="27"/>
    </row>
    <row r="3005" spans="1:1" x14ac:dyDescent="0.2">
      <c r="A3005" s="27"/>
    </row>
    <row r="3006" spans="1:1" x14ac:dyDescent="0.2">
      <c r="A3006" s="27"/>
    </row>
    <row r="3007" spans="1:1" x14ac:dyDescent="0.2">
      <c r="A3007" s="27"/>
    </row>
    <row r="3008" spans="1:1" x14ac:dyDescent="0.2">
      <c r="A3008" s="27"/>
    </row>
    <row r="3009" spans="1:1" x14ac:dyDescent="0.2">
      <c r="A3009" s="27"/>
    </row>
    <row r="3010" spans="1:1" x14ac:dyDescent="0.2">
      <c r="A3010" s="27"/>
    </row>
    <row r="3011" spans="1:1" x14ac:dyDescent="0.2">
      <c r="A3011" s="27"/>
    </row>
    <row r="3012" spans="1:1" x14ac:dyDescent="0.2">
      <c r="A3012" s="27"/>
    </row>
    <row r="3013" spans="1:1" x14ac:dyDescent="0.2">
      <c r="A3013" s="27"/>
    </row>
    <row r="3014" spans="1:1" x14ac:dyDescent="0.2">
      <c r="A3014" s="27"/>
    </row>
    <row r="3015" spans="1:1" x14ac:dyDescent="0.2">
      <c r="A3015" s="27"/>
    </row>
    <row r="3016" spans="1:1" x14ac:dyDescent="0.2">
      <c r="A3016" s="27"/>
    </row>
    <row r="3017" spans="1:1" x14ac:dyDescent="0.2">
      <c r="A3017" s="27"/>
    </row>
    <row r="3018" spans="1:1" x14ac:dyDescent="0.2">
      <c r="A3018" s="27"/>
    </row>
    <row r="3019" spans="1:1" x14ac:dyDescent="0.2">
      <c r="A3019" s="27"/>
    </row>
    <row r="3020" spans="1:1" x14ac:dyDescent="0.2">
      <c r="A3020" s="27"/>
    </row>
    <row r="3021" spans="1:1" x14ac:dyDescent="0.2">
      <c r="A3021" s="27"/>
    </row>
    <row r="3022" spans="1:1" x14ac:dyDescent="0.2">
      <c r="A3022" s="27"/>
    </row>
    <row r="3023" spans="1:1" x14ac:dyDescent="0.2">
      <c r="A3023" s="27"/>
    </row>
    <row r="3024" spans="1:1" x14ac:dyDescent="0.2">
      <c r="A3024" s="27"/>
    </row>
    <row r="3025" spans="1:1" x14ac:dyDescent="0.2">
      <c r="A3025" s="27"/>
    </row>
    <row r="3026" spans="1:1" x14ac:dyDescent="0.2">
      <c r="A3026" s="27"/>
    </row>
    <row r="3027" spans="1:1" x14ac:dyDescent="0.2">
      <c r="A3027" s="27"/>
    </row>
    <row r="3028" spans="1:1" x14ac:dyDescent="0.2">
      <c r="A3028" s="27"/>
    </row>
    <row r="3029" spans="1:1" x14ac:dyDescent="0.2">
      <c r="A3029" s="27"/>
    </row>
    <row r="3030" spans="1:1" x14ac:dyDescent="0.2">
      <c r="A3030" s="27"/>
    </row>
    <row r="3031" spans="1:1" x14ac:dyDescent="0.2">
      <c r="A3031" s="27"/>
    </row>
    <row r="3032" spans="1:1" x14ac:dyDescent="0.2">
      <c r="A3032" s="27"/>
    </row>
    <row r="3033" spans="1:1" x14ac:dyDescent="0.2">
      <c r="A3033" s="27"/>
    </row>
    <row r="3034" spans="1:1" x14ac:dyDescent="0.2">
      <c r="A3034" s="27"/>
    </row>
    <row r="3035" spans="1:1" x14ac:dyDescent="0.2">
      <c r="A3035" s="27"/>
    </row>
    <row r="3036" spans="1:1" x14ac:dyDescent="0.2">
      <c r="A3036" s="27"/>
    </row>
    <row r="3037" spans="1:1" x14ac:dyDescent="0.2">
      <c r="A3037" s="27"/>
    </row>
    <row r="3038" spans="1:1" x14ac:dyDescent="0.2">
      <c r="A3038" s="27"/>
    </row>
    <row r="3039" spans="1:1" x14ac:dyDescent="0.2">
      <c r="A3039" s="27"/>
    </row>
    <row r="3040" spans="1:1" x14ac:dyDescent="0.2">
      <c r="A3040" s="27"/>
    </row>
    <row r="3041" spans="1:1" x14ac:dyDescent="0.2">
      <c r="A3041" s="27"/>
    </row>
    <row r="3042" spans="1:1" x14ac:dyDescent="0.2">
      <c r="A3042" s="27"/>
    </row>
    <row r="3043" spans="1:1" x14ac:dyDescent="0.2">
      <c r="A3043" s="27"/>
    </row>
    <row r="3044" spans="1:1" x14ac:dyDescent="0.2">
      <c r="A3044" s="27"/>
    </row>
    <row r="3045" spans="1:1" x14ac:dyDescent="0.2">
      <c r="A3045" s="27"/>
    </row>
    <row r="3046" spans="1:1" x14ac:dyDescent="0.2">
      <c r="A3046" s="27"/>
    </row>
    <row r="3047" spans="1:1" x14ac:dyDescent="0.2">
      <c r="A3047" s="27"/>
    </row>
    <row r="3048" spans="1:1" x14ac:dyDescent="0.2">
      <c r="A3048" s="27"/>
    </row>
    <row r="3049" spans="1:1" x14ac:dyDescent="0.2">
      <c r="A3049" s="27"/>
    </row>
    <row r="3050" spans="1:1" x14ac:dyDescent="0.2">
      <c r="A3050" s="27"/>
    </row>
    <row r="3051" spans="1:1" x14ac:dyDescent="0.2">
      <c r="A3051" s="27"/>
    </row>
    <row r="3052" spans="1:1" x14ac:dyDescent="0.2">
      <c r="A3052" s="27"/>
    </row>
    <row r="3053" spans="1:1" x14ac:dyDescent="0.2">
      <c r="A3053" s="27"/>
    </row>
    <row r="3054" spans="1:1" x14ac:dyDescent="0.2">
      <c r="A3054" s="27"/>
    </row>
    <row r="3055" spans="1:1" x14ac:dyDescent="0.2">
      <c r="A3055" s="27"/>
    </row>
    <row r="3056" spans="1:1" x14ac:dyDescent="0.2">
      <c r="A3056" s="27"/>
    </row>
    <row r="3057" spans="1:1" x14ac:dyDescent="0.2">
      <c r="A3057" s="27"/>
    </row>
    <row r="3058" spans="1:1" x14ac:dyDescent="0.2">
      <c r="A3058" s="27"/>
    </row>
    <row r="3059" spans="1:1" x14ac:dyDescent="0.2">
      <c r="A3059" s="27"/>
    </row>
    <row r="3060" spans="1:1" x14ac:dyDescent="0.2">
      <c r="A3060" s="27"/>
    </row>
    <row r="3061" spans="1:1" x14ac:dyDescent="0.2">
      <c r="A3061" s="27"/>
    </row>
    <row r="3062" spans="1:1" x14ac:dyDescent="0.2">
      <c r="A3062" s="27"/>
    </row>
    <row r="3063" spans="1:1" x14ac:dyDescent="0.2">
      <c r="A3063" s="27"/>
    </row>
    <row r="3064" spans="1:1" x14ac:dyDescent="0.2">
      <c r="A3064" s="27"/>
    </row>
    <row r="3065" spans="1:1" x14ac:dyDescent="0.2">
      <c r="A3065" s="27"/>
    </row>
    <row r="3066" spans="1:1" x14ac:dyDescent="0.2">
      <c r="A3066" s="27"/>
    </row>
    <row r="3067" spans="1:1" x14ac:dyDescent="0.2">
      <c r="A3067" s="27"/>
    </row>
    <row r="3068" spans="1:1" x14ac:dyDescent="0.2">
      <c r="A3068" s="27"/>
    </row>
    <row r="3069" spans="1:1" x14ac:dyDescent="0.2">
      <c r="A3069" s="27"/>
    </row>
    <row r="3070" spans="1:1" x14ac:dyDescent="0.2">
      <c r="A3070" s="27"/>
    </row>
    <row r="3071" spans="1:1" x14ac:dyDescent="0.2">
      <c r="A3071" s="27"/>
    </row>
    <row r="3072" spans="1:1" x14ac:dyDescent="0.2">
      <c r="A3072" s="27"/>
    </row>
    <row r="3073" spans="1:1" x14ac:dyDescent="0.2">
      <c r="A3073" s="27"/>
    </row>
    <row r="3074" spans="1:1" x14ac:dyDescent="0.2">
      <c r="A3074" s="27"/>
    </row>
    <row r="3075" spans="1:1" x14ac:dyDescent="0.2">
      <c r="A3075" s="27"/>
    </row>
    <row r="3076" spans="1:1" x14ac:dyDescent="0.2">
      <c r="A3076" s="27"/>
    </row>
    <row r="3077" spans="1:1" x14ac:dyDescent="0.2">
      <c r="A3077" s="27"/>
    </row>
    <row r="3078" spans="1:1" x14ac:dyDescent="0.2">
      <c r="A3078" s="27"/>
    </row>
    <row r="3079" spans="1:1" x14ac:dyDescent="0.2">
      <c r="A3079" s="27"/>
    </row>
    <row r="3080" spans="1:1" x14ac:dyDescent="0.2">
      <c r="A3080" s="27"/>
    </row>
    <row r="3081" spans="1:1" x14ac:dyDescent="0.2">
      <c r="A3081" s="27"/>
    </row>
    <row r="3082" spans="1:1" x14ac:dyDescent="0.2">
      <c r="A3082" s="27"/>
    </row>
    <row r="3083" spans="1:1" x14ac:dyDescent="0.2">
      <c r="A3083" s="27"/>
    </row>
    <row r="3084" spans="1:1" x14ac:dyDescent="0.2">
      <c r="A3084" s="27"/>
    </row>
    <row r="3085" spans="1:1" x14ac:dyDescent="0.2">
      <c r="A3085" s="27"/>
    </row>
    <row r="3086" spans="1:1" x14ac:dyDescent="0.2">
      <c r="A3086" s="27"/>
    </row>
    <row r="3087" spans="1:1" x14ac:dyDescent="0.2">
      <c r="A3087" s="27"/>
    </row>
    <row r="3088" spans="1:1" x14ac:dyDescent="0.2">
      <c r="A3088" s="27"/>
    </row>
    <row r="3089" spans="1:1" x14ac:dyDescent="0.2">
      <c r="A3089" s="27"/>
    </row>
    <row r="3090" spans="1:1" x14ac:dyDescent="0.2">
      <c r="A3090" s="27"/>
    </row>
    <row r="3091" spans="1:1" x14ac:dyDescent="0.2">
      <c r="A3091" s="27"/>
    </row>
    <row r="3092" spans="1:1" x14ac:dyDescent="0.2">
      <c r="A3092" s="27"/>
    </row>
    <row r="3093" spans="1:1" x14ac:dyDescent="0.2">
      <c r="A3093" s="27"/>
    </row>
    <row r="3094" spans="1:1" x14ac:dyDescent="0.2">
      <c r="A3094" s="27"/>
    </row>
    <row r="3095" spans="1:1" x14ac:dyDescent="0.2">
      <c r="A3095" s="27"/>
    </row>
    <row r="3096" spans="1:1" x14ac:dyDescent="0.2">
      <c r="A3096" s="27"/>
    </row>
    <row r="3097" spans="1:1" x14ac:dyDescent="0.2">
      <c r="A3097" s="27"/>
    </row>
    <row r="3098" spans="1:1" x14ac:dyDescent="0.2">
      <c r="A3098" s="27"/>
    </row>
    <row r="3099" spans="1:1" x14ac:dyDescent="0.2">
      <c r="A3099" s="27"/>
    </row>
    <row r="3100" spans="1:1" x14ac:dyDescent="0.2">
      <c r="A3100" s="27"/>
    </row>
    <row r="3101" spans="1:1" x14ac:dyDescent="0.2">
      <c r="A3101" s="27"/>
    </row>
    <row r="3102" spans="1:1" x14ac:dyDescent="0.2">
      <c r="A3102" s="27"/>
    </row>
    <row r="3103" spans="1:1" x14ac:dyDescent="0.2">
      <c r="A3103" s="27"/>
    </row>
    <row r="3104" spans="1:1" x14ac:dyDescent="0.2">
      <c r="A3104" s="27"/>
    </row>
    <row r="3105" spans="1:1" x14ac:dyDescent="0.2">
      <c r="A3105" s="27"/>
    </row>
    <row r="3106" spans="1:1" x14ac:dyDescent="0.2">
      <c r="A3106" s="27"/>
    </row>
    <row r="3107" spans="1:1" x14ac:dyDescent="0.2">
      <c r="A3107" s="27"/>
    </row>
    <row r="3108" spans="1:1" x14ac:dyDescent="0.2">
      <c r="A3108" s="27"/>
    </row>
    <row r="3109" spans="1:1" x14ac:dyDescent="0.2">
      <c r="A3109" s="27"/>
    </row>
    <row r="3110" spans="1:1" x14ac:dyDescent="0.2">
      <c r="A3110" s="27"/>
    </row>
    <row r="3111" spans="1:1" x14ac:dyDescent="0.2">
      <c r="A3111" s="27"/>
    </row>
    <row r="3112" spans="1:1" x14ac:dyDescent="0.2">
      <c r="A3112" s="27"/>
    </row>
    <row r="3113" spans="1:1" x14ac:dyDescent="0.2">
      <c r="A3113" s="27"/>
    </row>
    <row r="3114" spans="1:1" x14ac:dyDescent="0.2">
      <c r="A3114" s="27"/>
    </row>
    <row r="3115" spans="1:1" x14ac:dyDescent="0.2">
      <c r="A3115" s="27"/>
    </row>
    <row r="3116" spans="1:1" x14ac:dyDescent="0.2">
      <c r="A3116" s="27"/>
    </row>
    <row r="3117" spans="1:1" x14ac:dyDescent="0.2">
      <c r="A3117" s="27"/>
    </row>
    <row r="3118" spans="1:1" x14ac:dyDescent="0.2">
      <c r="A3118" s="27"/>
    </row>
    <row r="3119" spans="1:1" x14ac:dyDescent="0.2">
      <c r="A3119" s="27"/>
    </row>
    <row r="3120" spans="1:1" x14ac:dyDescent="0.2">
      <c r="A3120" s="27"/>
    </row>
    <row r="3121" spans="1:1" x14ac:dyDescent="0.2">
      <c r="A3121" s="27"/>
    </row>
    <row r="3122" spans="1:1" x14ac:dyDescent="0.2">
      <c r="A3122" s="27"/>
    </row>
    <row r="3123" spans="1:1" x14ac:dyDescent="0.2">
      <c r="A3123" s="27"/>
    </row>
    <row r="3124" spans="1:1" x14ac:dyDescent="0.2">
      <c r="A3124" s="27"/>
    </row>
    <row r="3125" spans="1:1" x14ac:dyDescent="0.2">
      <c r="A3125" s="27"/>
    </row>
    <row r="3126" spans="1:1" x14ac:dyDescent="0.2">
      <c r="A3126" s="27"/>
    </row>
    <row r="3127" spans="1:1" x14ac:dyDescent="0.2">
      <c r="A3127" s="27"/>
    </row>
    <row r="3128" spans="1:1" x14ac:dyDescent="0.2">
      <c r="A3128" s="27"/>
    </row>
    <row r="3129" spans="1:1" x14ac:dyDescent="0.2">
      <c r="A3129" s="27"/>
    </row>
    <row r="3130" spans="1:1" x14ac:dyDescent="0.2">
      <c r="A3130" s="27"/>
    </row>
    <row r="3131" spans="1:1" x14ac:dyDescent="0.2">
      <c r="A3131" s="27"/>
    </row>
    <row r="3132" spans="1:1" x14ac:dyDescent="0.2">
      <c r="A3132" s="27"/>
    </row>
    <row r="3133" spans="1:1" x14ac:dyDescent="0.2">
      <c r="A3133" s="27"/>
    </row>
    <row r="3134" spans="1:1" x14ac:dyDescent="0.2">
      <c r="A3134" s="27"/>
    </row>
    <row r="3135" spans="1:1" x14ac:dyDescent="0.2">
      <c r="A3135" s="27"/>
    </row>
    <row r="3136" spans="1:1" x14ac:dyDescent="0.2">
      <c r="A3136" s="27"/>
    </row>
    <row r="3137" spans="1:1" x14ac:dyDescent="0.2">
      <c r="A3137" s="27"/>
    </row>
    <row r="3138" spans="1:1" x14ac:dyDescent="0.2">
      <c r="A3138" s="27"/>
    </row>
    <row r="3139" spans="1:1" x14ac:dyDescent="0.2">
      <c r="A3139" s="27"/>
    </row>
    <row r="3140" spans="1:1" x14ac:dyDescent="0.2">
      <c r="A3140" s="27"/>
    </row>
    <row r="3141" spans="1:1" x14ac:dyDescent="0.2">
      <c r="A3141" s="27"/>
    </row>
    <row r="3142" spans="1:1" x14ac:dyDescent="0.2">
      <c r="A3142" s="27"/>
    </row>
    <row r="3143" spans="1:1" x14ac:dyDescent="0.2">
      <c r="A3143" s="27"/>
    </row>
    <row r="3144" spans="1:1" x14ac:dyDescent="0.2">
      <c r="A3144" s="27"/>
    </row>
    <row r="3145" spans="1:1" x14ac:dyDescent="0.2">
      <c r="A3145" s="27"/>
    </row>
    <row r="3146" spans="1:1" x14ac:dyDescent="0.2">
      <c r="A3146" s="27"/>
    </row>
    <row r="3147" spans="1:1" x14ac:dyDescent="0.2">
      <c r="A3147" s="27"/>
    </row>
    <row r="3148" spans="1:1" x14ac:dyDescent="0.2">
      <c r="A3148" s="27"/>
    </row>
    <row r="3149" spans="1:1" x14ac:dyDescent="0.2">
      <c r="A3149" s="27"/>
    </row>
    <row r="3150" spans="1:1" x14ac:dyDescent="0.2">
      <c r="A3150" s="27"/>
    </row>
    <row r="3151" spans="1:1" x14ac:dyDescent="0.2">
      <c r="A3151" s="27"/>
    </row>
    <row r="3152" spans="1:1" x14ac:dyDescent="0.2">
      <c r="A3152" s="27"/>
    </row>
    <row r="3153" spans="1:1" x14ac:dyDescent="0.2">
      <c r="A3153" s="27"/>
    </row>
    <row r="3154" spans="1:1" x14ac:dyDescent="0.2">
      <c r="A3154" s="27"/>
    </row>
    <row r="3155" spans="1:1" x14ac:dyDescent="0.2">
      <c r="A3155" s="27"/>
    </row>
    <row r="3156" spans="1:1" x14ac:dyDescent="0.2">
      <c r="A3156" s="27"/>
    </row>
    <row r="3157" spans="1:1" x14ac:dyDescent="0.2">
      <c r="A3157" s="27"/>
    </row>
    <row r="3158" spans="1:1" x14ac:dyDescent="0.2">
      <c r="A3158" s="27"/>
    </row>
    <row r="3159" spans="1:1" x14ac:dyDescent="0.2">
      <c r="A3159" s="27"/>
    </row>
    <row r="3160" spans="1:1" x14ac:dyDescent="0.2">
      <c r="A3160" s="27"/>
    </row>
    <row r="3161" spans="1:1" x14ac:dyDescent="0.2">
      <c r="A3161" s="27"/>
    </row>
    <row r="3162" spans="1:1" x14ac:dyDescent="0.2">
      <c r="A3162" s="27"/>
    </row>
    <row r="3163" spans="1:1" x14ac:dyDescent="0.2">
      <c r="A3163" s="27"/>
    </row>
    <row r="3164" spans="1:1" x14ac:dyDescent="0.2">
      <c r="A3164" s="27"/>
    </row>
    <row r="3165" spans="1:1" x14ac:dyDescent="0.2">
      <c r="A3165" s="27"/>
    </row>
    <row r="3166" spans="1:1" x14ac:dyDescent="0.2">
      <c r="A3166" s="27"/>
    </row>
    <row r="3167" spans="1:1" x14ac:dyDescent="0.2">
      <c r="A3167" s="27"/>
    </row>
    <row r="3168" spans="1:1" x14ac:dyDescent="0.2">
      <c r="A3168" s="27"/>
    </row>
    <row r="3169" spans="1:1" x14ac:dyDescent="0.2">
      <c r="A3169" s="27"/>
    </row>
    <row r="3170" spans="1:1" x14ac:dyDescent="0.2">
      <c r="A3170" s="27"/>
    </row>
    <row r="3171" spans="1:1" x14ac:dyDescent="0.2">
      <c r="A3171" s="27"/>
    </row>
    <row r="3172" spans="1:1" x14ac:dyDescent="0.2">
      <c r="A3172" s="27"/>
    </row>
    <row r="3173" spans="1:1" x14ac:dyDescent="0.2">
      <c r="A3173" s="27"/>
    </row>
    <row r="3174" spans="1:1" x14ac:dyDescent="0.2">
      <c r="A3174" s="27"/>
    </row>
    <row r="3175" spans="1:1" x14ac:dyDescent="0.2">
      <c r="A3175" s="27"/>
    </row>
    <row r="3176" spans="1:1" x14ac:dyDescent="0.2">
      <c r="A3176" s="27"/>
    </row>
    <row r="3177" spans="1:1" x14ac:dyDescent="0.2">
      <c r="A3177" s="27"/>
    </row>
    <row r="3178" spans="1:1" x14ac:dyDescent="0.2">
      <c r="A3178" s="27"/>
    </row>
    <row r="3179" spans="1:1" x14ac:dyDescent="0.2">
      <c r="A3179" s="27"/>
    </row>
    <row r="3180" spans="1:1" x14ac:dyDescent="0.2">
      <c r="A3180" s="27"/>
    </row>
    <row r="3181" spans="1:1" x14ac:dyDescent="0.2">
      <c r="A3181" s="27"/>
    </row>
    <row r="3182" spans="1:1" x14ac:dyDescent="0.2">
      <c r="A3182" s="27"/>
    </row>
    <row r="3183" spans="1:1" x14ac:dyDescent="0.2">
      <c r="A3183" s="27"/>
    </row>
    <row r="3184" spans="1:1" x14ac:dyDescent="0.2">
      <c r="A3184" s="27"/>
    </row>
    <row r="3185" spans="1:1" x14ac:dyDescent="0.2">
      <c r="A3185" s="27"/>
    </row>
    <row r="3186" spans="1:1" x14ac:dyDescent="0.2">
      <c r="A3186" s="27"/>
    </row>
    <row r="3187" spans="1:1" x14ac:dyDescent="0.2">
      <c r="A3187" s="27"/>
    </row>
    <row r="3188" spans="1:1" x14ac:dyDescent="0.2">
      <c r="A3188" s="27"/>
    </row>
    <row r="3189" spans="1:1" x14ac:dyDescent="0.2">
      <c r="A3189" s="27"/>
    </row>
    <row r="3190" spans="1:1" x14ac:dyDescent="0.2">
      <c r="A3190" s="27"/>
    </row>
    <row r="3191" spans="1:1" x14ac:dyDescent="0.2">
      <c r="A3191" s="27"/>
    </row>
    <row r="3192" spans="1:1" x14ac:dyDescent="0.2">
      <c r="A3192" s="27"/>
    </row>
    <row r="3193" spans="1:1" x14ac:dyDescent="0.2">
      <c r="A3193" s="27"/>
    </row>
    <row r="3194" spans="1:1" x14ac:dyDescent="0.2">
      <c r="A3194" s="27"/>
    </row>
    <row r="3195" spans="1:1" x14ac:dyDescent="0.2">
      <c r="A3195" s="27"/>
    </row>
    <row r="3196" spans="1:1" x14ac:dyDescent="0.2">
      <c r="A3196" s="27"/>
    </row>
    <row r="3197" spans="1:1" x14ac:dyDescent="0.2">
      <c r="A3197" s="27"/>
    </row>
    <row r="3198" spans="1:1" x14ac:dyDescent="0.2">
      <c r="A3198" s="27"/>
    </row>
    <row r="3199" spans="1:1" x14ac:dyDescent="0.2">
      <c r="A3199" s="27"/>
    </row>
    <row r="3200" spans="1:1" x14ac:dyDescent="0.2">
      <c r="A3200" s="27"/>
    </row>
    <row r="3201" spans="1:1" x14ac:dyDescent="0.2">
      <c r="A3201" s="27"/>
    </row>
    <row r="3202" spans="1:1" x14ac:dyDescent="0.2">
      <c r="A3202" s="27"/>
    </row>
    <row r="3203" spans="1:1" x14ac:dyDescent="0.2">
      <c r="A3203" s="27"/>
    </row>
    <row r="3204" spans="1:1" x14ac:dyDescent="0.2">
      <c r="A3204" s="27"/>
    </row>
    <row r="3205" spans="1:1" x14ac:dyDescent="0.2">
      <c r="A3205" s="27"/>
    </row>
    <row r="3206" spans="1:1" x14ac:dyDescent="0.2">
      <c r="A3206" s="27"/>
    </row>
    <row r="3207" spans="1:1" x14ac:dyDescent="0.2">
      <c r="A3207" s="27"/>
    </row>
    <row r="3208" spans="1:1" x14ac:dyDescent="0.2">
      <c r="A3208" s="27"/>
    </row>
    <row r="3209" spans="1:1" x14ac:dyDescent="0.2">
      <c r="A3209" s="27"/>
    </row>
    <row r="3210" spans="1:1" x14ac:dyDescent="0.2">
      <c r="A3210" s="27"/>
    </row>
    <row r="3211" spans="1:1" x14ac:dyDescent="0.2">
      <c r="A3211" s="27"/>
    </row>
    <row r="3212" spans="1:1" x14ac:dyDescent="0.2">
      <c r="A3212" s="27"/>
    </row>
    <row r="3213" spans="1:1" x14ac:dyDescent="0.2">
      <c r="A3213" s="27"/>
    </row>
    <row r="3214" spans="1:1" x14ac:dyDescent="0.2">
      <c r="A3214" s="27"/>
    </row>
    <row r="3215" spans="1:1" x14ac:dyDescent="0.2">
      <c r="A3215" s="27"/>
    </row>
    <row r="3216" spans="1:1" x14ac:dyDescent="0.2">
      <c r="A3216" s="27"/>
    </row>
    <row r="3217" spans="1:1" x14ac:dyDescent="0.2">
      <c r="A3217" s="27"/>
    </row>
    <row r="3218" spans="1:1" x14ac:dyDescent="0.2">
      <c r="A3218" s="27"/>
    </row>
    <row r="3219" spans="1:1" x14ac:dyDescent="0.2">
      <c r="A3219" s="27"/>
    </row>
    <row r="3220" spans="1:1" x14ac:dyDescent="0.2">
      <c r="A3220" s="27"/>
    </row>
    <row r="3221" spans="1:1" x14ac:dyDescent="0.2">
      <c r="A3221" s="27"/>
    </row>
    <row r="3222" spans="1:1" x14ac:dyDescent="0.2">
      <c r="A3222" s="27"/>
    </row>
    <row r="3223" spans="1:1" x14ac:dyDescent="0.2">
      <c r="A3223" s="27"/>
    </row>
    <row r="3224" spans="1:1" x14ac:dyDescent="0.2">
      <c r="A3224" s="27"/>
    </row>
    <row r="3225" spans="1:1" x14ac:dyDescent="0.2">
      <c r="A3225" s="27"/>
    </row>
    <row r="3226" spans="1:1" x14ac:dyDescent="0.2">
      <c r="A3226" s="27"/>
    </row>
    <row r="3227" spans="1:1" x14ac:dyDescent="0.2">
      <c r="A3227" s="27"/>
    </row>
    <row r="3228" spans="1:1" x14ac:dyDescent="0.2">
      <c r="A3228" s="27"/>
    </row>
    <row r="3229" spans="1:1" x14ac:dyDescent="0.2">
      <c r="A3229" s="27"/>
    </row>
    <row r="3230" spans="1:1" x14ac:dyDescent="0.2">
      <c r="A3230" s="27"/>
    </row>
    <row r="3231" spans="1:1" x14ac:dyDescent="0.2">
      <c r="A3231" s="27"/>
    </row>
    <row r="3232" spans="1:1" x14ac:dyDescent="0.2">
      <c r="A3232" s="27"/>
    </row>
    <row r="3233" spans="1:1" x14ac:dyDescent="0.2">
      <c r="A3233" s="27"/>
    </row>
    <row r="3234" spans="1:1" x14ac:dyDescent="0.2">
      <c r="A3234" s="27"/>
    </row>
    <row r="3235" spans="1:1" x14ac:dyDescent="0.2">
      <c r="A3235" s="27"/>
    </row>
    <row r="3236" spans="1:1" x14ac:dyDescent="0.2">
      <c r="A3236" s="27"/>
    </row>
    <row r="3237" spans="1:1" x14ac:dyDescent="0.2">
      <c r="A3237" s="27"/>
    </row>
    <row r="3238" spans="1:1" x14ac:dyDescent="0.2">
      <c r="A3238" s="27"/>
    </row>
    <row r="3239" spans="1:1" x14ac:dyDescent="0.2">
      <c r="A3239" s="27"/>
    </row>
    <row r="3240" spans="1:1" x14ac:dyDescent="0.2">
      <c r="A3240" s="27"/>
    </row>
    <row r="3241" spans="1:1" x14ac:dyDescent="0.2">
      <c r="A3241" s="27"/>
    </row>
    <row r="3242" spans="1:1" x14ac:dyDescent="0.2">
      <c r="A3242" s="27"/>
    </row>
    <row r="3243" spans="1:1" x14ac:dyDescent="0.2">
      <c r="A3243" s="27"/>
    </row>
    <row r="3244" spans="1:1" x14ac:dyDescent="0.2">
      <c r="A3244" s="27"/>
    </row>
    <row r="3245" spans="1:1" x14ac:dyDescent="0.2">
      <c r="A3245" s="27"/>
    </row>
    <row r="3246" spans="1:1" x14ac:dyDescent="0.2">
      <c r="A3246" s="27"/>
    </row>
    <row r="3247" spans="1:1" x14ac:dyDescent="0.2">
      <c r="A3247" s="27"/>
    </row>
    <row r="3248" spans="1:1" x14ac:dyDescent="0.2">
      <c r="A3248" s="27"/>
    </row>
    <row r="3249" spans="1:1" x14ac:dyDescent="0.2">
      <c r="A3249" s="27"/>
    </row>
    <row r="3250" spans="1:1" x14ac:dyDescent="0.2">
      <c r="A3250" s="27"/>
    </row>
    <row r="3251" spans="1:1" x14ac:dyDescent="0.2">
      <c r="A3251" s="27"/>
    </row>
    <row r="3252" spans="1:1" x14ac:dyDescent="0.2">
      <c r="A3252" s="27"/>
    </row>
    <row r="3253" spans="1:1" x14ac:dyDescent="0.2">
      <c r="A3253" s="27"/>
    </row>
    <row r="3254" spans="1:1" x14ac:dyDescent="0.2">
      <c r="A3254" s="27"/>
    </row>
    <row r="3255" spans="1:1" x14ac:dyDescent="0.2">
      <c r="A3255" s="27"/>
    </row>
    <row r="3256" spans="1:1" x14ac:dyDescent="0.2">
      <c r="A3256" s="27"/>
    </row>
    <row r="3257" spans="1:1" x14ac:dyDescent="0.2">
      <c r="A3257" s="27"/>
    </row>
    <row r="3258" spans="1:1" x14ac:dyDescent="0.2">
      <c r="A3258" s="27"/>
    </row>
    <row r="3259" spans="1:1" x14ac:dyDescent="0.2">
      <c r="A3259" s="27"/>
    </row>
    <row r="3260" spans="1:1" x14ac:dyDescent="0.2">
      <c r="A3260" s="27"/>
    </row>
    <row r="3261" spans="1:1" x14ac:dyDescent="0.2">
      <c r="A3261" s="27"/>
    </row>
    <row r="3262" spans="1:1" x14ac:dyDescent="0.2">
      <c r="A3262" s="27"/>
    </row>
    <row r="3263" spans="1:1" x14ac:dyDescent="0.2">
      <c r="A3263" s="27"/>
    </row>
    <row r="3264" spans="1:1" x14ac:dyDescent="0.2">
      <c r="A3264" s="27"/>
    </row>
    <row r="3265" spans="1:1" x14ac:dyDescent="0.2">
      <c r="A3265" s="27"/>
    </row>
    <row r="3266" spans="1:1" x14ac:dyDescent="0.2">
      <c r="A3266" s="27"/>
    </row>
    <row r="3267" spans="1:1" x14ac:dyDescent="0.2">
      <c r="A3267" s="27"/>
    </row>
    <row r="3268" spans="1:1" x14ac:dyDescent="0.2">
      <c r="A3268" s="27"/>
    </row>
    <row r="3269" spans="1:1" x14ac:dyDescent="0.2">
      <c r="A3269" s="27"/>
    </row>
    <row r="3270" spans="1:1" x14ac:dyDescent="0.2">
      <c r="A3270" s="27"/>
    </row>
    <row r="3271" spans="1:1" x14ac:dyDescent="0.2">
      <c r="A3271" s="27"/>
    </row>
    <row r="3272" spans="1:1" x14ac:dyDescent="0.2">
      <c r="A3272" s="27"/>
    </row>
    <row r="3273" spans="1:1" x14ac:dyDescent="0.2">
      <c r="A3273" s="27"/>
    </row>
    <row r="3274" spans="1:1" x14ac:dyDescent="0.2">
      <c r="A3274" s="27"/>
    </row>
    <row r="3275" spans="1:1" x14ac:dyDescent="0.2">
      <c r="A3275" s="27"/>
    </row>
    <row r="3276" spans="1:1" x14ac:dyDescent="0.2">
      <c r="A3276" s="27"/>
    </row>
    <row r="3277" spans="1:1" x14ac:dyDescent="0.2">
      <c r="A3277" s="27"/>
    </row>
    <row r="3278" spans="1:1" x14ac:dyDescent="0.2">
      <c r="A3278" s="27"/>
    </row>
    <row r="3279" spans="1:1" x14ac:dyDescent="0.2">
      <c r="A3279" s="27"/>
    </row>
    <row r="3280" spans="1:1" x14ac:dyDescent="0.2">
      <c r="A3280" s="27"/>
    </row>
    <row r="3281" spans="1:1" x14ac:dyDescent="0.2">
      <c r="A3281" s="27"/>
    </row>
    <row r="3282" spans="1:1" x14ac:dyDescent="0.2">
      <c r="A3282" s="27"/>
    </row>
    <row r="3283" spans="1:1" x14ac:dyDescent="0.2">
      <c r="A3283" s="27"/>
    </row>
    <row r="3284" spans="1:1" x14ac:dyDescent="0.2">
      <c r="A3284" s="27"/>
    </row>
    <row r="3285" spans="1:1" x14ac:dyDescent="0.2">
      <c r="A3285" s="27"/>
    </row>
    <row r="3286" spans="1:1" x14ac:dyDescent="0.2">
      <c r="A3286" s="27"/>
    </row>
    <row r="3287" spans="1:1" x14ac:dyDescent="0.2">
      <c r="A3287" s="27"/>
    </row>
    <row r="3288" spans="1:1" x14ac:dyDescent="0.2">
      <c r="A3288" s="27"/>
    </row>
    <row r="3289" spans="1:1" x14ac:dyDescent="0.2">
      <c r="A3289" s="27"/>
    </row>
    <row r="3290" spans="1:1" x14ac:dyDescent="0.2">
      <c r="A3290" s="27"/>
    </row>
    <row r="3291" spans="1:1" x14ac:dyDescent="0.2">
      <c r="A3291" s="27"/>
    </row>
    <row r="3292" spans="1:1" x14ac:dyDescent="0.2">
      <c r="A3292" s="27"/>
    </row>
    <row r="3293" spans="1:1" x14ac:dyDescent="0.2">
      <c r="A3293" s="27"/>
    </row>
    <row r="3294" spans="1:1" x14ac:dyDescent="0.2">
      <c r="A3294" s="27"/>
    </row>
    <row r="3295" spans="1:1" x14ac:dyDescent="0.2">
      <c r="A3295" s="27"/>
    </row>
    <row r="3296" spans="1:1" x14ac:dyDescent="0.2">
      <c r="A3296" s="27"/>
    </row>
    <row r="3297" spans="1:1" x14ac:dyDescent="0.2">
      <c r="A3297" s="27"/>
    </row>
    <row r="3298" spans="1:1" x14ac:dyDescent="0.2">
      <c r="A3298" s="27"/>
    </row>
    <row r="3299" spans="1:1" x14ac:dyDescent="0.2">
      <c r="A3299" s="27"/>
    </row>
    <row r="3300" spans="1:1" x14ac:dyDescent="0.2">
      <c r="A3300" s="27"/>
    </row>
    <row r="3301" spans="1:1" x14ac:dyDescent="0.2">
      <c r="A3301" s="27"/>
    </row>
    <row r="3302" spans="1:1" x14ac:dyDescent="0.2">
      <c r="A3302" s="27"/>
    </row>
    <row r="3303" spans="1:1" x14ac:dyDescent="0.2">
      <c r="A3303" s="27"/>
    </row>
    <row r="3304" spans="1:1" x14ac:dyDescent="0.2">
      <c r="A3304" s="27"/>
    </row>
    <row r="3305" spans="1:1" x14ac:dyDescent="0.2">
      <c r="A3305" s="27"/>
    </row>
    <row r="3306" spans="1:1" x14ac:dyDescent="0.2">
      <c r="A3306" s="27"/>
    </row>
    <row r="3307" spans="1:1" x14ac:dyDescent="0.2">
      <c r="A3307" s="27"/>
    </row>
    <row r="3308" spans="1:1" x14ac:dyDescent="0.2">
      <c r="A3308" s="27"/>
    </row>
    <row r="3309" spans="1:1" x14ac:dyDescent="0.2">
      <c r="A3309" s="27"/>
    </row>
    <row r="3310" spans="1:1" x14ac:dyDescent="0.2">
      <c r="A3310" s="27"/>
    </row>
    <row r="3311" spans="1:1" x14ac:dyDescent="0.2">
      <c r="A3311" s="27"/>
    </row>
    <row r="3312" spans="1:1" x14ac:dyDescent="0.2">
      <c r="A3312" s="27"/>
    </row>
    <row r="3313" spans="1:1" x14ac:dyDescent="0.2">
      <c r="A3313" s="27"/>
    </row>
    <row r="3314" spans="1:1" x14ac:dyDescent="0.2">
      <c r="A3314" s="27"/>
    </row>
    <row r="3315" spans="1:1" x14ac:dyDescent="0.2">
      <c r="A3315" s="27"/>
    </row>
    <row r="3316" spans="1:1" x14ac:dyDescent="0.2">
      <c r="A3316" s="27"/>
    </row>
    <row r="3317" spans="1:1" x14ac:dyDescent="0.2">
      <c r="A3317" s="27"/>
    </row>
    <row r="3318" spans="1:1" x14ac:dyDescent="0.2">
      <c r="A3318" s="27"/>
    </row>
    <row r="3319" spans="1:1" x14ac:dyDescent="0.2">
      <c r="A3319" s="27"/>
    </row>
    <row r="3320" spans="1:1" x14ac:dyDescent="0.2">
      <c r="A3320" s="27"/>
    </row>
    <row r="3321" spans="1:1" x14ac:dyDescent="0.2">
      <c r="A3321" s="27"/>
    </row>
    <row r="3322" spans="1:1" x14ac:dyDescent="0.2">
      <c r="A3322" s="27"/>
    </row>
    <row r="3323" spans="1:1" x14ac:dyDescent="0.2">
      <c r="A3323" s="27"/>
    </row>
    <row r="3324" spans="1:1" x14ac:dyDescent="0.2">
      <c r="A3324" s="27"/>
    </row>
    <row r="3325" spans="1:1" x14ac:dyDescent="0.2">
      <c r="A3325" s="27"/>
    </row>
    <row r="3326" spans="1:1" x14ac:dyDescent="0.2">
      <c r="A3326" s="27"/>
    </row>
    <row r="3327" spans="1:1" x14ac:dyDescent="0.2">
      <c r="A3327" s="27"/>
    </row>
    <row r="3328" spans="1:1" x14ac:dyDescent="0.2">
      <c r="A3328" s="27"/>
    </row>
    <row r="3329" spans="1:1" x14ac:dyDescent="0.2">
      <c r="A3329" s="27"/>
    </row>
    <row r="3330" spans="1:1" x14ac:dyDescent="0.2">
      <c r="A3330" s="27"/>
    </row>
    <row r="3331" spans="1:1" x14ac:dyDescent="0.2">
      <c r="A3331" s="27"/>
    </row>
    <row r="3332" spans="1:1" x14ac:dyDescent="0.2">
      <c r="A3332" s="27"/>
    </row>
    <row r="3333" spans="1:1" x14ac:dyDescent="0.2">
      <c r="A3333" s="27"/>
    </row>
    <row r="3334" spans="1:1" x14ac:dyDescent="0.2">
      <c r="A3334" s="27"/>
    </row>
    <row r="3335" spans="1:1" x14ac:dyDescent="0.2">
      <c r="A3335" s="27"/>
    </row>
    <row r="3336" spans="1:1" x14ac:dyDescent="0.2">
      <c r="A3336" s="27"/>
    </row>
    <row r="3337" spans="1:1" x14ac:dyDescent="0.2">
      <c r="A3337" s="27"/>
    </row>
    <row r="3338" spans="1:1" x14ac:dyDescent="0.2">
      <c r="A3338" s="27"/>
    </row>
    <row r="3339" spans="1:1" x14ac:dyDescent="0.2">
      <c r="A3339" s="27"/>
    </row>
    <row r="3340" spans="1:1" x14ac:dyDescent="0.2">
      <c r="A3340" s="27"/>
    </row>
    <row r="3341" spans="1:1" x14ac:dyDescent="0.2">
      <c r="A3341" s="27"/>
    </row>
    <row r="3342" spans="1:1" x14ac:dyDescent="0.2">
      <c r="A3342" s="27"/>
    </row>
    <row r="3343" spans="1:1" x14ac:dyDescent="0.2">
      <c r="A3343" s="27"/>
    </row>
    <row r="3344" spans="1:1" x14ac:dyDescent="0.2">
      <c r="A3344" s="27"/>
    </row>
    <row r="3345" spans="1:1" x14ac:dyDescent="0.2">
      <c r="A3345" s="27"/>
    </row>
    <row r="3346" spans="1:1" x14ac:dyDescent="0.2">
      <c r="A3346" s="27"/>
    </row>
    <row r="3347" spans="1:1" x14ac:dyDescent="0.2">
      <c r="A3347" s="27"/>
    </row>
    <row r="3348" spans="1:1" x14ac:dyDescent="0.2">
      <c r="A3348" s="27"/>
    </row>
    <row r="3349" spans="1:1" x14ac:dyDescent="0.2">
      <c r="A3349" s="27"/>
    </row>
    <row r="3350" spans="1:1" x14ac:dyDescent="0.2">
      <c r="A3350" s="27"/>
    </row>
    <row r="3351" spans="1:1" x14ac:dyDescent="0.2">
      <c r="A3351" s="27"/>
    </row>
    <row r="3352" spans="1:1" x14ac:dyDescent="0.2">
      <c r="A3352" s="27"/>
    </row>
    <row r="3353" spans="1:1" x14ac:dyDescent="0.2">
      <c r="A3353" s="27"/>
    </row>
    <row r="3354" spans="1:1" x14ac:dyDescent="0.2">
      <c r="A3354" s="27"/>
    </row>
    <row r="3355" spans="1:1" x14ac:dyDescent="0.2">
      <c r="A3355" s="27"/>
    </row>
    <row r="3356" spans="1:1" x14ac:dyDescent="0.2">
      <c r="A3356" s="27"/>
    </row>
    <row r="3357" spans="1:1" x14ac:dyDescent="0.2">
      <c r="A3357" s="27"/>
    </row>
    <row r="3358" spans="1:1" x14ac:dyDescent="0.2">
      <c r="A3358" s="27"/>
    </row>
    <row r="3359" spans="1:1" x14ac:dyDescent="0.2">
      <c r="A3359" s="27"/>
    </row>
    <row r="3360" spans="1:1" x14ac:dyDescent="0.2">
      <c r="A3360" s="27"/>
    </row>
    <row r="3361" spans="1:1" x14ac:dyDescent="0.2">
      <c r="A3361" s="27"/>
    </row>
    <row r="3362" spans="1:1" x14ac:dyDescent="0.2">
      <c r="A3362" s="27"/>
    </row>
    <row r="3363" spans="1:1" x14ac:dyDescent="0.2">
      <c r="A3363" s="27"/>
    </row>
    <row r="3364" spans="1:1" x14ac:dyDescent="0.2">
      <c r="A3364" s="27"/>
    </row>
    <row r="3365" spans="1:1" x14ac:dyDescent="0.2">
      <c r="A3365" s="27"/>
    </row>
    <row r="3366" spans="1:1" x14ac:dyDescent="0.2">
      <c r="A3366" s="27"/>
    </row>
    <row r="3367" spans="1:1" x14ac:dyDescent="0.2">
      <c r="A3367" s="27"/>
    </row>
    <row r="3368" spans="1:1" x14ac:dyDescent="0.2">
      <c r="A3368" s="27"/>
    </row>
    <row r="3369" spans="1:1" x14ac:dyDescent="0.2">
      <c r="A3369" s="27"/>
    </row>
    <row r="3370" spans="1:1" x14ac:dyDescent="0.2">
      <c r="A3370" s="27"/>
    </row>
    <row r="3371" spans="1:1" x14ac:dyDescent="0.2">
      <c r="A3371" s="27"/>
    </row>
    <row r="3372" spans="1:1" x14ac:dyDescent="0.2">
      <c r="A3372" s="27"/>
    </row>
    <row r="3373" spans="1:1" x14ac:dyDescent="0.2">
      <c r="A3373" s="27"/>
    </row>
    <row r="3374" spans="1:1" x14ac:dyDescent="0.2">
      <c r="A3374" s="27"/>
    </row>
    <row r="3375" spans="1:1" x14ac:dyDescent="0.2">
      <c r="A3375" s="27"/>
    </row>
    <row r="3376" spans="1:1" x14ac:dyDescent="0.2">
      <c r="A3376" s="27"/>
    </row>
    <row r="3377" spans="1:1" x14ac:dyDescent="0.2">
      <c r="A3377" s="27"/>
    </row>
    <row r="3378" spans="1:1" x14ac:dyDescent="0.2">
      <c r="A3378" s="27"/>
    </row>
    <row r="3379" spans="1:1" x14ac:dyDescent="0.2">
      <c r="A3379" s="27"/>
    </row>
    <row r="3380" spans="1:1" x14ac:dyDescent="0.2">
      <c r="A3380" s="27"/>
    </row>
    <row r="3381" spans="1:1" x14ac:dyDescent="0.2">
      <c r="A3381" s="27"/>
    </row>
    <row r="3382" spans="1:1" x14ac:dyDescent="0.2">
      <c r="A3382" s="27"/>
    </row>
    <row r="3383" spans="1:1" x14ac:dyDescent="0.2">
      <c r="A3383" s="27"/>
    </row>
    <row r="3384" spans="1:1" x14ac:dyDescent="0.2">
      <c r="A3384" s="27"/>
    </row>
    <row r="3385" spans="1:1" x14ac:dyDescent="0.2">
      <c r="A3385" s="27"/>
    </row>
    <row r="3386" spans="1:1" x14ac:dyDescent="0.2">
      <c r="A3386" s="27"/>
    </row>
    <row r="3387" spans="1:1" x14ac:dyDescent="0.2">
      <c r="A3387" s="27"/>
    </row>
    <row r="3388" spans="1:1" x14ac:dyDescent="0.2">
      <c r="A3388" s="27"/>
    </row>
    <row r="3389" spans="1:1" x14ac:dyDescent="0.2">
      <c r="A3389" s="27"/>
    </row>
    <row r="3390" spans="1:1" x14ac:dyDescent="0.2">
      <c r="A3390" s="27"/>
    </row>
    <row r="3391" spans="1:1" x14ac:dyDescent="0.2">
      <c r="A3391" s="27"/>
    </row>
    <row r="3392" spans="1:1" x14ac:dyDescent="0.2">
      <c r="A3392" s="27"/>
    </row>
    <row r="3393" spans="1:1" x14ac:dyDescent="0.2">
      <c r="A3393" s="27"/>
    </row>
    <row r="3394" spans="1:1" x14ac:dyDescent="0.2">
      <c r="A3394" s="27"/>
    </row>
    <row r="3395" spans="1:1" x14ac:dyDescent="0.2">
      <c r="A3395" s="27"/>
    </row>
    <row r="3396" spans="1:1" x14ac:dyDescent="0.2">
      <c r="A3396" s="27"/>
    </row>
    <row r="3397" spans="1:1" x14ac:dyDescent="0.2">
      <c r="A3397" s="27"/>
    </row>
    <row r="3398" spans="1:1" x14ac:dyDescent="0.2">
      <c r="A3398" s="27"/>
    </row>
    <row r="3399" spans="1:1" x14ac:dyDescent="0.2">
      <c r="A3399" s="27"/>
    </row>
    <row r="3400" spans="1:1" x14ac:dyDescent="0.2">
      <c r="A3400" s="27"/>
    </row>
    <row r="3401" spans="1:1" x14ac:dyDescent="0.2">
      <c r="A3401" s="27"/>
    </row>
    <row r="3402" spans="1:1" x14ac:dyDescent="0.2">
      <c r="A3402" s="27"/>
    </row>
    <row r="3403" spans="1:1" x14ac:dyDescent="0.2">
      <c r="A3403" s="27"/>
    </row>
    <row r="3404" spans="1:1" x14ac:dyDescent="0.2">
      <c r="A3404" s="27"/>
    </row>
    <row r="3405" spans="1:1" x14ac:dyDescent="0.2">
      <c r="A3405" s="27"/>
    </row>
    <row r="3406" spans="1:1" x14ac:dyDescent="0.2">
      <c r="A3406" s="27"/>
    </row>
    <row r="3407" spans="1:1" x14ac:dyDescent="0.2">
      <c r="A3407" s="27"/>
    </row>
    <row r="3408" spans="1:1" x14ac:dyDescent="0.2">
      <c r="A3408" s="27"/>
    </row>
    <row r="3409" spans="1:1" x14ac:dyDescent="0.2">
      <c r="A3409" s="27"/>
    </row>
    <row r="3410" spans="1:1" x14ac:dyDescent="0.2">
      <c r="A3410" s="27"/>
    </row>
    <row r="3411" spans="1:1" x14ac:dyDescent="0.2">
      <c r="A3411" s="27"/>
    </row>
    <row r="3412" spans="1:1" x14ac:dyDescent="0.2">
      <c r="A3412" s="27"/>
    </row>
    <row r="3413" spans="1:1" x14ac:dyDescent="0.2">
      <c r="A3413" s="27"/>
    </row>
    <row r="3414" spans="1:1" x14ac:dyDescent="0.2">
      <c r="A3414" s="27"/>
    </row>
    <row r="3415" spans="1:1" x14ac:dyDescent="0.2">
      <c r="A3415" s="27"/>
    </row>
    <row r="3416" spans="1:1" x14ac:dyDescent="0.2">
      <c r="A3416" s="27"/>
    </row>
    <row r="3417" spans="1:1" x14ac:dyDescent="0.2">
      <c r="A3417" s="27"/>
    </row>
    <row r="3418" spans="1:1" x14ac:dyDescent="0.2">
      <c r="A3418" s="27"/>
    </row>
    <row r="3419" spans="1:1" x14ac:dyDescent="0.2">
      <c r="A3419" s="27"/>
    </row>
    <row r="3420" spans="1:1" x14ac:dyDescent="0.2">
      <c r="A3420" s="27"/>
    </row>
    <row r="3421" spans="1:1" x14ac:dyDescent="0.2">
      <c r="A3421" s="27"/>
    </row>
    <row r="3422" spans="1:1" x14ac:dyDescent="0.2">
      <c r="A3422" s="27"/>
    </row>
    <row r="3423" spans="1:1" x14ac:dyDescent="0.2">
      <c r="A3423" s="27"/>
    </row>
    <row r="3424" spans="1:1" x14ac:dyDescent="0.2">
      <c r="A3424" s="27"/>
    </row>
    <row r="3425" spans="1:1" x14ac:dyDescent="0.2">
      <c r="A3425" s="27"/>
    </row>
    <row r="3426" spans="1:1" x14ac:dyDescent="0.2">
      <c r="A3426" s="27"/>
    </row>
    <row r="3427" spans="1:1" x14ac:dyDescent="0.2">
      <c r="A3427" s="27"/>
    </row>
    <row r="3428" spans="1:1" x14ac:dyDescent="0.2">
      <c r="A3428" s="27"/>
    </row>
    <row r="3429" spans="1:1" x14ac:dyDescent="0.2">
      <c r="A3429" s="27"/>
    </row>
    <row r="3430" spans="1:1" x14ac:dyDescent="0.2">
      <c r="A3430" s="27"/>
    </row>
    <row r="3431" spans="1:1" x14ac:dyDescent="0.2">
      <c r="A3431" s="27"/>
    </row>
    <row r="3432" spans="1:1" x14ac:dyDescent="0.2">
      <c r="A3432" s="27"/>
    </row>
    <row r="3433" spans="1:1" x14ac:dyDescent="0.2">
      <c r="A3433" s="27"/>
    </row>
    <row r="3434" spans="1:1" x14ac:dyDescent="0.2">
      <c r="A3434" s="27"/>
    </row>
    <row r="3435" spans="1:1" x14ac:dyDescent="0.2">
      <c r="A3435" s="27"/>
    </row>
    <row r="3436" spans="1:1" x14ac:dyDescent="0.2">
      <c r="A3436" s="27"/>
    </row>
    <row r="3437" spans="1:1" x14ac:dyDescent="0.2">
      <c r="A3437" s="27"/>
    </row>
    <row r="3438" spans="1:1" x14ac:dyDescent="0.2">
      <c r="A3438" s="27"/>
    </row>
    <row r="3439" spans="1:1" x14ac:dyDescent="0.2">
      <c r="A3439" s="27"/>
    </row>
    <row r="3440" spans="1:1" x14ac:dyDescent="0.2">
      <c r="A3440" s="27"/>
    </row>
    <row r="3441" spans="1:1" x14ac:dyDescent="0.2">
      <c r="A3441" s="27"/>
    </row>
    <row r="3442" spans="1:1" x14ac:dyDescent="0.2">
      <c r="A3442" s="27"/>
    </row>
    <row r="3443" spans="1:1" x14ac:dyDescent="0.2">
      <c r="A3443" s="27"/>
    </row>
    <row r="3444" spans="1:1" x14ac:dyDescent="0.2">
      <c r="A3444" s="27"/>
    </row>
    <row r="3445" spans="1:1" x14ac:dyDescent="0.2">
      <c r="A3445" s="27"/>
    </row>
    <row r="3446" spans="1:1" x14ac:dyDescent="0.2">
      <c r="A3446" s="27"/>
    </row>
    <row r="3447" spans="1:1" x14ac:dyDescent="0.2">
      <c r="A3447" s="27"/>
    </row>
    <row r="3448" spans="1:1" x14ac:dyDescent="0.2">
      <c r="A3448" s="27"/>
    </row>
    <row r="3449" spans="1:1" x14ac:dyDescent="0.2">
      <c r="A3449" s="27"/>
    </row>
    <row r="3450" spans="1:1" x14ac:dyDescent="0.2">
      <c r="A3450" s="27"/>
    </row>
    <row r="3451" spans="1:1" x14ac:dyDescent="0.2">
      <c r="A3451" s="27"/>
    </row>
    <row r="3452" spans="1:1" x14ac:dyDescent="0.2">
      <c r="A3452" s="27"/>
    </row>
    <row r="3453" spans="1:1" x14ac:dyDescent="0.2">
      <c r="A3453" s="27"/>
    </row>
    <row r="3454" spans="1:1" x14ac:dyDescent="0.2">
      <c r="A3454" s="27"/>
    </row>
    <row r="3455" spans="1:1" x14ac:dyDescent="0.2">
      <c r="A3455" s="27"/>
    </row>
    <row r="3456" spans="1:1" x14ac:dyDescent="0.2">
      <c r="A3456" s="27"/>
    </row>
    <row r="3457" spans="1:1" x14ac:dyDescent="0.2">
      <c r="A3457" s="27"/>
    </row>
    <row r="3458" spans="1:1" x14ac:dyDescent="0.2">
      <c r="A3458" s="27"/>
    </row>
    <row r="3459" spans="1:1" x14ac:dyDescent="0.2">
      <c r="A3459" s="27"/>
    </row>
    <row r="3460" spans="1:1" x14ac:dyDescent="0.2">
      <c r="A3460" s="27"/>
    </row>
    <row r="3461" spans="1:1" x14ac:dyDescent="0.2">
      <c r="A3461" s="27"/>
    </row>
    <row r="3462" spans="1:1" x14ac:dyDescent="0.2">
      <c r="A3462" s="27"/>
    </row>
    <row r="3463" spans="1:1" x14ac:dyDescent="0.2">
      <c r="A3463" s="27"/>
    </row>
    <row r="3464" spans="1:1" x14ac:dyDescent="0.2">
      <c r="A3464" s="27"/>
    </row>
    <row r="3465" spans="1:1" x14ac:dyDescent="0.2">
      <c r="A3465" s="27"/>
    </row>
    <row r="3466" spans="1:1" x14ac:dyDescent="0.2">
      <c r="A3466" s="27"/>
    </row>
    <row r="3467" spans="1:1" x14ac:dyDescent="0.2">
      <c r="A3467" s="27"/>
    </row>
    <row r="3468" spans="1:1" x14ac:dyDescent="0.2">
      <c r="A3468" s="27"/>
    </row>
    <row r="3469" spans="1:1" x14ac:dyDescent="0.2">
      <c r="A3469" s="27"/>
    </row>
    <row r="3470" spans="1:1" x14ac:dyDescent="0.2">
      <c r="A3470" s="27"/>
    </row>
    <row r="3471" spans="1:1" x14ac:dyDescent="0.2">
      <c r="A3471" s="27"/>
    </row>
    <row r="3472" spans="1:1" x14ac:dyDescent="0.2">
      <c r="A3472" s="27"/>
    </row>
    <row r="3473" spans="1:1" x14ac:dyDescent="0.2">
      <c r="A3473" s="27"/>
    </row>
    <row r="3474" spans="1:1" x14ac:dyDescent="0.2">
      <c r="A3474" s="27"/>
    </row>
    <row r="3475" spans="1:1" x14ac:dyDescent="0.2">
      <c r="A3475" s="27"/>
    </row>
    <row r="3476" spans="1:1" x14ac:dyDescent="0.2">
      <c r="A3476" s="27"/>
    </row>
    <row r="3477" spans="1:1" x14ac:dyDescent="0.2">
      <c r="A3477" s="27"/>
    </row>
    <row r="3478" spans="1:1" x14ac:dyDescent="0.2">
      <c r="A3478" s="27"/>
    </row>
    <row r="3479" spans="1:1" x14ac:dyDescent="0.2">
      <c r="A3479" s="27"/>
    </row>
    <row r="3480" spans="1:1" x14ac:dyDescent="0.2">
      <c r="A3480" s="27"/>
    </row>
    <row r="3481" spans="1:1" x14ac:dyDescent="0.2">
      <c r="A3481" s="27"/>
    </row>
    <row r="3482" spans="1:1" x14ac:dyDescent="0.2">
      <c r="A3482" s="27"/>
    </row>
    <row r="3483" spans="1:1" x14ac:dyDescent="0.2">
      <c r="A3483" s="27"/>
    </row>
    <row r="3484" spans="1:1" x14ac:dyDescent="0.2">
      <c r="A3484" s="27"/>
    </row>
    <row r="3485" spans="1:1" x14ac:dyDescent="0.2">
      <c r="A3485" s="27"/>
    </row>
    <row r="3486" spans="1:1" x14ac:dyDescent="0.2">
      <c r="A3486" s="27"/>
    </row>
    <row r="3487" spans="1:1" x14ac:dyDescent="0.2">
      <c r="A3487" s="27"/>
    </row>
    <row r="3488" spans="1:1" x14ac:dyDescent="0.2">
      <c r="A3488" s="27"/>
    </row>
    <row r="3489" spans="1:1" x14ac:dyDescent="0.2">
      <c r="A3489" s="27"/>
    </row>
    <row r="3490" spans="1:1" x14ac:dyDescent="0.2">
      <c r="A3490" s="27"/>
    </row>
    <row r="3491" spans="1:1" x14ac:dyDescent="0.2">
      <c r="A3491" s="27"/>
    </row>
    <row r="3492" spans="1:1" x14ac:dyDescent="0.2">
      <c r="A3492" s="27"/>
    </row>
    <row r="3493" spans="1:1" x14ac:dyDescent="0.2">
      <c r="A3493" s="27"/>
    </row>
    <row r="3494" spans="1:1" x14ac:dyDescent="0.2">
      <c r="A3494" s="27"/>
    </row>
    <row r="3495" spans="1:1" x14ac:dyDescent="0.2">
      <c r="A3495" s="27"/>
    </row>
    <row r="3496" spans="1:1" x14ac:dyDescent="0.2">
      <c r="A3496" s="27"/>
    </row>
    <row r="3497" spans="1:1" x14ac:dyDescent="0.2">
      <c r="A3497" s="27"/>
    </row>
    <row r="3498" spans="1:1" x14ac:dyDescent="0.2">
      <c r="A3498" s="27"/>
    </row>
    <row r="3499" spans="1:1" x14ac:dyDescent="0.2">
      <c r="A3499" s="27"/>
    </row>
    <row r="3500" spans="1:1" x14ac:dyDescent="0.2">
      <c r="A3500" s="27"/>
    </row>
    <row r="3501" spans="1:1" x14ac:dyDescent="0.2">
      <c r="A3501" s="27"/>
    </row>
    <row r="3502" spans="1:1" x14ac:dyDescent="0.2">
      <c r="A3502" s="27"/>
    </row>
    <row r="3503" spans="1:1" x14ac:dyDescent="0.2">
      <c r="A3503" s="27"/>
    </row>
    <row r="3504" spans="1:1" x14ac:dyDescent="0.2">
      <c r="A3504" s="27"/>
    </row>
    <row r="3505" spans="1:1" x14ac:dyDescent="0.2">
      <c r="A3505" s="27"/>
    </row>
    <row r="3506" spans="1:1" x14ac:dyDescent="0.2">
      <c r="A3506" s="27"/>
    </row>
    <row r="3507" spans="1:1" x14ac:dyDescent="0.2">
      <c r="A3507" s="27"/>
    </row>
    <row r="3508" spans="1:1" x14ac:dyDescent="0.2">
      <c r="A3508" s="27"/>
    </row>
    <row r="3509" spans="1:1" x14ac:dyDescent="0.2">
      <c r="A3509" s="27"/>
    </row>
    <row r="3510" spans="1:1" x14ac:dyDescent="0.2">
      <c r="A3510" s="27"/>
    </row>
    <row r="3511" spans="1:1" x14ac:dyDescent="0.2">
      <c r="A3511" s="27"/>
    </row>
    <row r="3512" spans="1:1" x14ac:dyDescent="0.2">
      <c r="A3512" s="27"/>
    </row>
    <row r="3513" spans="1:1" x14ac:dyDescent="0.2">
      <c r="A3513" s="27"/>
    </row>
    <row r="3514" spans="1:1" x14ac:dyDescent="0.2">
      <c r="A3514" s="27"/>
    </row>
    <row r="3515" spans="1:1" x14ac:dyDescent="0.2">
      <c r="A3515" s="27"/>
    </row>
    <row r="3516" spans="1:1" x14ac:dyDescent="0.2">
      <c r="A3516" s="27"/>
    </row>
    <row r="3517" spans="1:1" x14ac:dyDescent="0.2">
      <c r="A3517" s="27"/>
    </row>
    <row r="3518" spans="1:1" x14ac:dyDescent="0.2">
      <c r="A3518" s="27"/>
    </row>
    <row r="3519" spans="1:1" x14ac:dyDescent="0.2">
      <c r="A3519" s="27"/>
    </row>
    <row r="3520" spans="1:1" x14ac:dyDescent="0.2">
      <c r="A3520" s="27"/>
    </row>
    <row r="3521" spans="1:1" x14ac:dyDescent="0.2">
      <c r="A3521" s="27"/>
    </row>
    <row r="3522" spans="1:1" x14ac:dyDescent="0.2">
      <c r="A3522" s="27"/>
    </row>
    <row r="3523" spans="1:1" x14ac:dyDescent="0.2">
      <c r="A3523" s="27"/>
    </row>
    <row r="3524" spans="1:1" x14ac:dyDescent="0.2">
      <c r="A3524" s="27"/>
    </row>
    <row r="3525" spans="1:1" x14ac:dyDescent="0.2">
      <c r="A3525" s="27"/>
    </row>
    <row r="3526" spans="1:1" x14ac:dyDescent="0.2">
      <c r="A3526" s="27"/>
    </row>
    <row r="3527" spans="1:1" x14ac:dyDescent="0.2">
      <c r="A3527" s="27"/>
    </row>
    <row r="3528" spans="1:1" x14ac:dyDescent="0.2">
      <c r="A3528" s="27"/>
    </row>
    <row r="3529" spans="1:1" x14ac:dyDescent="0.2">
      <c r="A3529" s="27"/>
    </row>
    <row r="3530" spans="1:1" x14ac:dyDescent="0.2">
      <c r="A3530" s="27"/>
    </row>
    <row r="3531" spans="1:1" x14ac:dyDescent="0.2">
      <c r="A3531" s="27"/>
    </row>
    <row r="3532" spans="1:1" x14ac:dyDescent="0.2">
      <c r="A3532" s="27"/>
    </row>
    <row r="3533" spans="1:1" x14ac:dyDescent="0.2">
      <c r="A3533" s="27"/>
    </row>
    <row r="3534" spans="1:1" x14ac:dyDescent="0.2">
      <c r="A3534" s="27"/>
    </row>
    <row r="3535" spans="1:1" x14ac:dyDescent="0.2">
      <c r="A3535" s="27"/>
    </row>
    <row r="3536" spans="1:1" x14ac:dyDescent="0.2">
      <c r="A3536" s="27"/>
    </row>
    <row r="3537" spans="1:1" x14ac:dyDescent="0.2">
      <c r="A3537" s="27"/>
    </row>
    <row r="3538" spans="1:1" x14ac:dyDescent="0.2">
      <c r="A3538" s="27"/>
    </row>
    <row r="3539" spans="1:1" x14ac:dyDescent="0.2">
      <c r="A3539" s="27"/>
    </row>
    <row r="3540" spans="1:1" x14ac:dyDescent="0.2">
      <c r="A3540" s="27"/>
    </row>
    <row r="3541" spans="1:1" x14ac:dyDescent="0.2">
      <c r="A3541" s="27"/>
    </row>
    <row r="3542" spans="1:1" x14ac:dyDescent="0.2">
      <c r="A3542" s="27"/>
    </row>
    <row r="3543" spans="1:1" x14ac:dyDescent="0.2">
      <c r="A3543" s="27"/>
    </row>
    <row r="3544" spans="1:1" x14ac:dyDescent="0.2">
      <c r="A3544" s="27"/>
    </row>
    <row r="3545" spans="1:1" x14ac:dyDescent="0.2">
      <c r="A3545" s="27"/>
    </row>
    <row r="3546" spans="1:1" x14ac:dyDescent="0.2">
      <c r="A3546" s="27"/>
    </row>
    <row r="3547" spans="1:1" x14ac:dyDescent="0.2">
      <c r="A3547" s="27"/>
    </row>
    <row r="3548" spans="1:1" x14ac:dyDescent="0.2">
      <c r="A3548" s="27"/>
    </row>
    <row r="3549" spans="1:1" x14ac:dyDescent="0.2">
      <c r="A3549" s="27"/>
    </row>
    <row r="3550" spans="1:1" x14ac:dyDescent="0.2">
      <c r="A3550" s="27"/>
    </row>
    <row r="3551" spans="1:1" x14ac:dyDescent="0.2">
      <c r="A3551" s="27"/>
    </row>
    <row r="3552" spans="1:1" x14ac:dyDescent="0.2">
      <c r="A3552" s="27"/>
    </row>
    <row r="3553" spans="1:1" x14ac:dyDescent="0.2">
      <c r="A3553" s="27"/>
    </row>
    <row r="3554" spans="1:1" x14ac:dyDescent="0.2">
      <c r="A3554" s="27"/>
    </row>
    <row r="3555" spans="1:1" x14ac:dyDescent="0.2">
      <c r="A3555" s="27"/>
    </row>
    <row r="3556" spans="1:1" x14ac:dyDescent="0.2">
      <c r="A3556" s="27"/>
    </row>
    <row r="3557" spans="1:1" x14ac:dyDescent="0.2">
      <c r="A3557" s="27"/>
    </row>
    <row r="3558" spans="1:1" x14ac:dyDescent="0.2">
      <c r="A3558" s="27"/>
    </row>
    <row r="3559" spans="1:1" x14ac:dyDescent="0.2">
      <c r="A3559" s="27"/>
    </row>
    <row r="3560" spans="1:1" x14ac:dyDescent="0.2">
      <c r="A3560" s="27"/>
    </row>
    <row r="3561" spans="1:1" x14ac:dyDescent="0.2">
      <c r="A3561" s="27"/>
    </row>
    <row r="3562" spans="1:1" x14ac:dyDescent="0.2">
      <c r="A3562" s="27"/>
    </row>
    <row r="3563" spans="1:1" x14ac:dyDescent="0.2">
      <c r="A3563" s="27"/>
    </row>
    <row r="3564" spans="1:1" x14ac:dyDescent="0.2">
      <c r="A3564" s="27"/>
    </row>
    <row r="3565" spans="1:1" x14ac:dyDescent="0.2">
      <c r="A3565" s="27"/>
    </row>
    <row r="3566" spans="1:1" x14ac:dyDescent="0.2">
      <c r="A3566" s="27"/>
    </row>
    <row r="3567" spans="1:1" x14ac:dyDescent="0.2">
      <c r="A3567" s="27"/>
    </row>
    <row r="3568" spans="1:1" x14ac:dyDescent="0.2">
      <c r="A3568" s="27"/>
    </row>
    <row r="3569" spans="1:1" x14ac:dyDescent="0.2">
      <c r="A3569" s="27"/>
    </row>
    <row r="3570" spans="1:1" x14ac:dyDescent="0.2">
      <c r="A3570" s="27"/>
    </row>
    <row r="3571" spans="1:1" x14ac:dyDescent="0.2">
      <c r="A3571" s="27"/>
    </row>
    <row r="3572" spans="1:1" x14ac:dyDescent="0.2">
      <c r="A3572" s="27"/>
    </row>
    <row r="3573" spans="1:1" x14ac:dyDescent="0.2">
      <c r="A3573" s="27"/>
    </row>
    <row r="3574" spans="1:1" x14ac:dyDescent="0.2">
      <c r="A3574" s="27"/>
    </row>
    <row r="3575" spans="1:1" x14ac:dyDescent="0.2">
      <c r="A3575" s="27"/>
    </row>
    <row r="3576" spans="1:1" x14ac:dyDescent="0.2">
      <c r="A3576" s="27"/>
    </row>
    <row r="3577" spans="1:1" x14ac:dyDescent="0.2">
      <c r="A3577" s="27"/>
    </row>
    <row r="3578" spans="1:1" x14ac:dyDescent="0.2">
      <c r="A3578" s="27"/>
    </row>
    <row r="3579" spans="1:1" x14ac:dyDescent="0.2">
      <c r="A3579" s="27"/>
    </row>
    <row r="3580" spans="1:1" x14ac:dyDescent="0.2">
      <c r="A3580" s="27"/>
    </row>
    <row r="3581" spans="1:1" x14ac:dyDescent="0.2">
      <c r="A3581" s="27"/>
    </row>
    <row r="3582" spans="1:1" x14ac:dyDescent="0.2">
      <c r="A3582" s="27"/>
    </row>
    <row r="3583" spans="1:1" x14ac:dyDescent="0.2">
      <c r="A3583" s="27"/>
    </row>
    <row r="3584" spans="1:1" x14ac:dyDescent="0.2">
      <c r="A3584" s="27"/>
    </row>
    <row r="3585" spans="1:1" x14ac:dyDescent="0.2">
      <c r="A3585" s="27"/>
    </row>
    <row r="3586" spans="1:1" x14ac:dyDescent="0.2">
      <c r="A3586" s="27"/>
    </row>
    <row r="3587" spans="1:1" x14ac:dyDescent="0.2">
      <c r="A3587" s="27"/>
    </row>
    <row r="3588" spans="1:1" x14ac:dyDescent="0.2">
      <c r="A3588" s="27"/>
    </row>
    <row r="3589" spans="1:1" x14ac:dyDescent="0.2">
      <c r="A3589" s="27"/>
    </row>
    <row r="3590" spans="1:1" x14ac:dyDescent="0.2">
      <c r="A3590" s="27"/>
    </row>
    <row r="3591" spans="1:1" x14ac:dyDescent="0.2">
      <c r="A3591" s="27"/>
    </row>
    <row r="3592" spans="1:1" x14ac:dyDescent="0.2">
      <c r="A3592" s="27"/>
    </row>
    <row r="3593" spans="1:1" x14ac:dyDescent="0.2">
      <c r="A3593" s="27"/>
    </row>
    <row r="3594" spans="1:1" x14ac:dyDescent="0.2">
      <c r="A3594" s="27"/>
    </row>
    <row r="3595" spans="1:1" x14ac:dyDescent="0.2">
      <c r="A3595" s="27"/>
    </row>
    <row r="3596" spans="1:1" x14ac:dyDescent="0.2">
      <c r="A3596" s="27"/>
    </row>
    <row r="3597" spans="1:1" x14ac:dyDescent="0.2">
      <c r="A3597" s="27"/>
    </row>
    <row r="3598" spans="1:1" x14ac:dyDescent="0.2">
      <c r="A3598" s="27"/>
    </row>
    <row r="3599" spans="1:1" x14ac:dyDescent="0.2">
      <c r="A3599" s="27"/>
    </row>
    <row r="3600" spans="1:1" x14ac:dyDescent="0.2">
      <c r="A3600" s="27"/>
    </row>
    <row r="3601" spans="1:1" x14ac:dyDescent="0.2">
      <c r="A3601" s="27"/>
    </row>
    <row r="3602" spans="1:1" x14ac:dyDescent="0.2">
      <c r="A3602" s="27"/>
    </row>
    <row r="3603" spans="1:1" x14ac:dyDescent="0.2">
      <c r="A3603" s="27"/>
    </row>
    <row r="3604" spans="1:1" x14ac:dyDescent="0.2">
      <c r="A3604" s="27"/>
    </row>
    <row r="3605" spans="1:1" x14ac:dyDescent="0.2">
      <c r="A3605" s="27"/>
    </row>
    <row r="3606" spans="1:1" x14ac:dyDescent="0.2">
      <c r="A3606" s="27"/>
    </row>
    <row r="3607" spans="1:1" x14ac:dyDescent="0.2">
      <c r="A3607" s="27"/>
    </row>
    <row r="3608" spans="1:1" x14ac:dyDescent="0.2">
      <c r="A3608" s="27"/>
    </row>
    <row r="3609" spans="1:1" x14ac:dyDescent="0.2">
      <c r="A3609" s="27"/>
    </row>
    <row r="3610" spans="1:1" x14ac:dyDescent="0.2">
      <c r="A3610" s="27"/>
    </row>
    <row r="3611" spans="1:1" x14ac:dyDescent="0.2">
      <c r="A3611" s="27"/>
    </row>
    <row r="3612" spans="1:1" x14ac:dyDescent="0.2">
      <c r="A3612" s="27"/>
    </row>
    <row r="3613" spans="1:1" x14ac:dyDescent="0.2">
      <c r="A3613" s="27"/>
    </row>
    <row r="3614" spans="1:1" x14ac:dyDescent="0.2">
      <c r="A3614" s="27"/>
    </row>
    <row r="3615" spans="1:1" x14ac:dyDescent="0.2">
      <c r="A3615" s="27"/>
    </row>
    <row r="3616" spans="1:1" x14ac:dyDescent="0.2">
      <c r="A3616" s="27"/>
    </row>
    <row r="3617" spans="1:1" x14ac:dyDescent="0.2">
      <c r="A3617" s="27"/>
    </row>
    <row r="3618" spans="1:1" x14ac:dyDescent="0.2">
      <c r="A3618" s="27"/>
    </row>
    <row r="3619" spans="1:1" x14ac:dyDescent="0.2">
      <c r="A3619" s="27"/>
    </row>
    <row r="3620" spans="1:1" x14ac:dyDescent="0.2">
      <c r="A3620" s="27"/>
    </row>
    <row r="3621" spans="1:1" x14ac:dyDescent="0.2">
      <c r="A3621" s="27"/>
    </row>
    <row r="3622" spans="1:1" x14ac:dyDescent="0.2">
      <c r="A3622" s="27"/>
    </row>
    <row r="3623" spans="1:1" x14ac:dyDescent="0.2">
      <c r="A3623" s="27"/>
    </row>
    <row r="3624" spans="1:1" x14ac:dyDescent="0.2">
      <c r="A3624" s="27"/>
    </row>
    <row r="3625" spans="1:1" x14ac:dyDescent="0.2">
      <c r="A3625" s="27"/>
    </row>
    <row r="3626" spans="1:1" x14ac:dyDescent="0.2">
      <c r="A3626" s="27"/>
    </row>
    <row r="3627" spans="1:1" x14ac:dyDescent="0.2">
      <c r="A3627" s="27"/>
    </row>
    <row r="3628" spans="1:1" x14ac:dyDescent="0.2">
      <c r="A3628" s="27"/>
    </row>
    <row r="3629" spans="1:1" x14ac:dyDescent="0.2">
      <c r="A3629" s="27"/>
    </row>
    <row r="3630" spans="1:1" x14ac:dyDescent="0.2">
      <c r="A3630" s="27"/>
    </row>
    <row r="3631" spans="1:1" x14ac:dyDescent="0.2">
      <c r="A3631" s="27"/>
    </row>
    <row r="3632" spans="1:1" x14ac:dyDescent="0.2">
      <c r="A3632" s="27"/>
    </row>
    <row r="3633" spans="1:1" x14ac:dyDescent="0.2">
      <c r="A3633" s="27"/>
    </row>
    <row r="3634" spans="1:1" x14ac:dyDescent="0.2">
      <c r="A3634" s="27"/>
    </row>
    <row r="3635" spans="1:1" x14ac:dyDescent="0.2">
      <c r="A3635" s="27"/>
    </row>
    <row r="3636" spans="1:1" x14ac:dyDescent="0.2">
      <c r="A3636" s="27"/>
    </row>
    <row r="3637" spans="1:1" x14ac:dyDescent="0.2">
      <c r="A3637" s="27"/>
    </row>
    <row r="3638" spans="1:1" x14ac:dyDescent="0.2">
      <c r="A3638" s="27"/>
    </row>
    <row r="3639" spans="1:1" x14ac:dyDescent="0.2">
      <c r="A3639" s="27"/>
    </row>
    <row r="3640" spans="1:1" x14ac:dyDescent="0.2">
      <c r="A3640" s="27"/>
    </row>
    <row r="3641" spans="1:1" x14ac:dyDescent="0.2">
      <c r="A3641" s="27"/>
    </row>
    <row r="3642" spans="1:1" x14ac:dyDescent="0.2">
      <c r="A3642" s="27"/>
    </row>
    <row r="3643" spans="1:1" x14ac:dyDescent="0.2">
      <c r="A3643" s="27"/>
    </row>
    <row r="3644" spans="1:1" x14ac:dyDescent="0.2">
      <c r="A3644" s="27"/>
    </row>
    <row r="3645" spans="1:1" x14ac:dyDescent="0.2">
      <c r="A3645" s="27"/>
    </row>
    <row r="3646" spans="1:1" x14ac:dyDescent="0.2">
      <c r="A3646" s="27"/>
    </row>
    <row r="3647" spans="1:1" x14ac:dyDescent="0.2">
      <c r="A3647" s="27"/>
    </row>
    <row r="3648" spans="1:1" x14ac:dyDescent="0.2">
      <c r="A3648" s="27"/>
    </row>
    <row r="3649" spans="1:1" x14ac:dyDescent="0.2">
      <c r="A3649" s="27"/>
    </row>
    <row r="3650" spans="1:1" x14ac:dyDescent="0.2">
      <c r="A3650" s="27"/>
    </row>
    <row r="3651" spans="1:1" x14ac:dyDescent="0.2">
      <c r="A3651" s="27"/>
    </row>
    <row r="3652" spans="1:1" x14ac:dyDescent="0.2">
      <c r="A3652" s="27"/>
    </row>
    <row r="3653" spans="1:1" x14ac:dyDescent="0.2">
      <c r="A3653" s="27"/>
    </row>
    <row r="3654" spans="1:1" x14ac:dyDescent="0.2">
      <c r="A3654" s="27"/>
    </row>
    <row r="3655" spans="1:1" x14ac:dyDescent="0.2">
      <c r="A3655" s="27"/>
    </row>
    <row r="3656" spans="1:1" x14ac:dyDescent="0.2">
      <c r="A3656" s="27"/>
    </row>
    <row r="3657" spans="1:1" x14ac:dyDescent="0.2">
      <c r="A3657" s="27"/>
    </row>
    <row r="3658" spans="1:1" x14ac:dyDescent="0.2">
      <c r="A3658" s="27"/>
    </row>
    <row r="3659" spans="1:1" x14ac:dyDescent="0.2">
      <c r="A3659" s="27"/>
    </row>
    <row r="3660" spans="1:1" x14ac:dyDescent="0.2">
      <c r="A3660" s="27"/>
    </row>
    <row r="3661" spans="1:1" x14ac:dyDescent="0.2">
      <c r="A3661" s="27"/>
    </row>
    <row r="3662" spans="1:1" x14ac:dyDescent="0.2">
      <c r="A3662" s="27"/>
    </row>
    <row r="3663" spans="1:1" x14ac:dyDescent="0.2">
      <c r="A3663" s="27"/>
    </row>
    <row r="3664" spans="1:1" x14ac:dyDescent="0.2">
      <c r="A3664" s="27"/>
    </row>
    <row r="3665" spans="1:1" x14ac:dyDescent="0.2">
      <c r="A3665" s="27"/>
    </row>
    <row r="3666" spans="1:1" x14ac:dyDescent="0.2">
      <c r="A3666" s="27"/>
    </row>
    <row r="3667" spans="1:1" x14ac:dyDescent="0.2">
      <c r="A3667" s="27"/>
    </row>
    <row r="3668" spans="1:1" x14ac:dyDescent="0.2">
      <c r="A3668" s="27"/>
    </row>
    <row r="3669" spans="1:1" x14ac:dyDescent="0.2">
      <c r="A3669" s="27"/>
    </row>
    <row r="3670" spans="1:1" x14ac:dyDescent="0.2">
      <c r="A3670" s="27"/>
    </row>
    <row r="3671" spans="1:1" x14ac:dyDescent="0.2">
      <c r="A3671" s="27"/>
    </row>
    <row r="3672" spans="1:1" x14ac:dyDescent="0.2">
      <c r="A3672" s="27"/>
    </row>
    <row r="3673" spans="1:1" x14ac:dyDescent="0.2">
      <c r="A3673" s="27"/>
    </row>
    <row r="3674" spans="1:1" x14ac:dyDescent="0.2">
      <c r="A3674" s="27"/>
    </row>
    <row r="3675" spans="1:1" x14ac:dyDescent="0.2">
      <c r="A3675" s="27"/>
    </row>
    <row r="3676" spans="1:1" x14ac:dyDescent="0.2">
      <c r="A3676" s="27"/>
    </row>
    <row r="3677" spans="1:1" x14ac:dyDescent="0.2">
      <c r="A3677" s="27"/>
    </row>
    <row r="3678" spans="1:1" x14ac:dyDescent="0.2">
      <c r="A3678" s="27"/>
    </row>
    <row r="3679" spans="1:1" x14ac:dyDescent="0.2">
      <c r="A3679" s="27"/>
    </row>
    <row r="3680" spans="1:1" x14ac:dyDescent="0.2">
      <c r="A3680" s="27"/>
    </row>
    <row r="3681" spans="1:1" x14ac:dyDescent="0.2">
      <c r="A3681" s="27"/>
    </row>
    <row r="3682" spans="1:1" x14ac:dyDescent="0.2">
      <c r="A3682" s="27"/>
    </row>
    <row r="3683" spans="1:1" x14ac:dyDescent="0.2">
      <c r="A3683" s="27"/>
    </row>
    <row r="3684" spans="1:1" x14ac:dyDescent="0.2">
      <c r="A3684" s="27"/>
    </row>
    <row r="3685" spans="1:1" x14ac:dyDescent="0.2">
      <c r="A3685" s="27"/>
    </row>
    <row r="3686" spans="1:1" x14ac:dyDescent="0.2">
      <c r="A3686" s="27"/>
    </row>
    <row r="3687" spans="1:1" x14ac:dyDescent="0.2">
      <c r="A3687" s="27"/>
    </row>
    <row r="3688" spans="1:1" x14ac:dyDescent="0.2">
      <c r="A3688" s="27"/>
    </row>
    <row r="3689" spans="1:1" x14ac:dyDescent="0.2">
      <c r="A3689" s="27"/>
    </row>
    <row r="3690" spans="1:1" x14ac:dyDescent="0.2">
      <c r="A3690" s="27"/>
    </row>
    <row r="3691" spans="1:1" x14ac:dyDescent="0.2">
      <c r="A3691" s="27"/>
    </row>
    <row r="3692" spans="1:1" x14ac:dyDescent="0.2">
      <c r="A3692" s="27"/>
    </row>
    <row r="3693" spans="1:1" x14ac:dyDescent="0.2">
      <c r="A3693" s="27"/>
    </row>
    <row r="3694" spans="1:1" x14ac:dyDescent="0.2">
      <c r="A3694" s="27"/>
    </row>
    <row r="3695" spans="1:1" x14ac:dyDescent="0.2">
      <c r="A3695" s="27"/>
    </row>
    <row r="3696" spans="1:1" x14ac:dyDescent="0.2">
      <c r="A3696" s="27"/>
    </row>
    <row r="3697" spans="1:1" x14ac:dyDescent="0.2">
      <c r="A3697" s="27"/>
    </row>
    <row r="3698" spans="1:1" x14ac:dyDescent="0.2">
      <c r="A3698" s="27"/>
    </row>
    <row r="3699" spans="1:1" x14ac:dyDescent="0.2">
      <c r="A3699" s="27"/>
    </row>
    <row r="3700" spans="1:1" x14ac:dyDescent="0.2">
      <c r="A3700" s="27"/>
    </row>
    <row r="3701" spans="1:1" x14ac:dyDescent="0.2">
      <c r="A3701" s="27"/>
    </row>
    <row r="3702" spans="1:1" x14ac:dyDescent="0.2">
      <c r="A3702" s="27"/>
    </row>
    <row r="3703" spans="1:1" x14ac:dyDescent="0.2">
      <c r="A3703" s="27"/>
    </row>
    <row r="3704" spans="1:1" x14ac:dyDescent="0.2">
      <c r="A3704" s="27"/>
    </row>
    <row r="3705" spans="1:1" x14ac:dyDescent="0.2">
      <c r="A3705" s="27"/>
    </row>
    <row r="3706" spans="1:1" x14ac:dyDescent="0.2">
      <c r="A3706" s="27"/>
    </row>
    <row r="3707" spans="1:1" x14ac:dyDescent="0.2">
      <c r="A3707" s="27"/>
    </row>
    <row r="3708" spans="1:1" x14ac:dyDescent="0.2">
      <c r="A3708" s="27"/>
    </row>
    <row r="3709" spans="1:1" x14ac:dyDescent="0.2">
      <c r="A3709" s="27"/>
    </row>
    <row r="3710" spans="1:1" x14ac:dyDescent="0.2">
      <c r="A3710" s="27"/>
    </row>
    <row r="3711" spans="1:1" x14ac:dyDescent="0.2">
      <c r="A3711" s="27"/>
    </row>
    <row r="3712" spans="1:1" x14ac:dyDescent="0.2">
      <c r="A3712" s="27"/>
    </row>
    <row r="3713" spans="1:1" x14ac:dyDescent="0.2">
      <c r="A3713" s="27"/>
    </row>
    <row r="3714" spans="1:1" x14ac:dyDescent="0.2">
      <c r="A3714" s="27"/>
    </row>
    <row r="3715" spans="1:1" x14ac:dyDescent="0.2">
      <c r="A3715" s="27"/>
    </row>
    <row r="3716" spans="1:1" x14ac:dyDescent="0.2">
      <c r="A3716" s="27"/>
    </row>
    <row r="3717" spans="1:1" x14ac:dyDescent="0.2">
      <c r="A3717" s="27"/>
    </row>
    <row r="3718" spans="1:1" x14ac:dyDescent="0.2">
      <c r="A3718" s="27"/>
    </row>
    <row r="3719" spans="1:1" x14ac:dyDescent="0.2">
      <c r="A3719" s="27"/>
    </row>
    <row r="3720" spans="1:1" x14ac:dyDescent="0.2">
      <c r="A3720" s="27"/>
    </row>
    <row r="3721" spans="1:1" x14ac:dyDescent="0.2">
      <c r="A3721" s="27"/>
    </row>
    <row r="3722" spans="1:1" x14ac:dyDescent="0.2">
      <c r="A3722" s="27"/>
    </row>
    <row r="3723" spans="1:1" x14ac:dyDescent="0.2">
      <c r="A3723" s="27"/>
    </row>
    <row r="3724" spans="1:1" x14ac:dyDescent="0.2">
      <c r="A3724" s="27"/>
    </row>
    <row r="3725" spans="1:1" x14ac:dyDescent="0.2">
      <c r="A3725" s="27"/>
    </row>
    <row r="3726" spans="1:1" x14ac:dyDescent="0.2">
      <c r="A3726" s="27"/>
    </row>
    <row r="3727" spans="1:1" x14ac:dyDescent="0.2">
      <c r="A3727" s="27"/>
    </row>
    <row r="3728" spans="1:1" x14ac:dyDescent="0.2">
      <c r="A3728" s="27"/>
    </row>
    <row r="3729" spans="1:1" x14ac:dyDescent="0.2">
      <c r="A3729" s="27"/>
    </row>
    <row r="3730" spans="1:1" x14ac:dyDescent="0.2">
      <c r="A3730" s="27"/>
    </row>
    <row r="3731" spans="1:1" x14ac:dyDescent="0.2">
      <c r="A3731" s="27"/>
    </row>
    <row r="3732" spans="1:1" x14ac:dyDescent="0.2">
      <c r="A3732" s="27"/>
    </row>
    <row r="3733" spans="1:1" x14ac:dyDescent="0.2">
      <c r="A3733" s="27"/>
    </row>
    <row r="3734" spans="1:1" x14ac:dyDescent="0.2">
      <c r="A3734" s="27"/>
    </row>
    <row r="3735" spans="1:1" x14ac:dyDescent="0.2">
      <c r="A3735" s="27"/>
    </row>
    <row r="3736" spans="1:1" x14ac:dyDescent="0.2">
      <c r="A3736" s="27"/>
    </row>
    <row r="3737" spans="1:1" x14ac:dyDescent="0.2">
      <c r="A3737" s="27"/>
    </row>
    <row r="3738" spans="1:1" x14ac:dyDescent="0.2">
      <c r="A3738" s="27"/>
    </row>
    <row r="3739" spans="1:1" x14ac:dyDescent="0.2">
      <c r="A3739" s="27"/>
    </row>
    <row r="3740" spans="1:1" x14ac:dyDescent="0.2">
      <c r="A3740" s="27"/>
    </row>
    <row r="3741" spans="1:1" x14ac:dyDescent="0.2">
      <c r="A3741" s="27"/>
    </row>
    <row r="3742" spans="1:1" x14ac:dyDescent="0.2">
      <c r="A3742" s="27"/>
    </row>
    <row r="3743" spans="1:1" x14ac:dyDescent="0.2">
      <c r="A3743" s="27"/>
    </row>
    <row r="3744" spans="1:1" x14ac:dyDescent="0.2">
      <c r="A3744" s="27"/>
    </row>
    <row r="3745" spans="1:1" x14ac:dyDescent="0.2">
      <c r="A3745" s="27"/>
    </row>
    <row r="3746" spans="1:1" x14ac:dyDescent="0.2">
      <c r="A3746" s="27"/>
    </row>
    <row r="3747" spans="1:1" x14ac:dyDescent="0.2">
      <c r="A3747" s="27"/>
    </row>
    <row r="3748" spans="1:1" x14ac:dyDescent="0.2">
      <c r="A3748" s="27"/>
    </row>
    <row r="3749" spans="1:1" x14ac:dyDescent="0.2">
      <c r="A3749" s="27"/>
    </row>
    <row r="3750" spans="1:1" x14ac:dyDescent="0.2">
      <c r="A3750" s="27"/>
    </row>
    <row r="3751" spans="1:1" x14ac:dyDescent="0.2">
      <c r="A3751" s="27"/>
    </row>
    <row r="3752" spans="1:1" x14ac:dyDescent="0.2">
      <c r="A3752" s="27"/>
    </row>
    <row r="3753" spans="1:1" x14ac:dyDescent="0.2">
      <c r="A3753" s="27"/>
    </row>
    <row r="3754" spans="1:1" x14ac:dyDescent="0.2">
      <c r="A3754" s="27"/>
    </row>
    <row r="3755" spans="1:1" x14ac:dyDescent="0.2">
      <c r="A3755" s="27"/>
    </row>
    <row r="3756" spans="1:1" x14ac:dyDescent="0.2">
      <c r="A3756" s="27"/>
    </row>
    <row r="3757" spans="1:1" x14ac:dyDescent="0.2">
      <c r="A3757" s="27"/>
    </row>
    <row r="3758" spans="1:1" x14ac:dyDescent="0.2">
      <c r="A3758" s="27"/>
    </row>
    <row r="3759" spans="1:1" x14ac:dyDescent="0.2">
      <c r="A3759" s="27"/>
    </row>
    <row r="3760" spans="1:1" x14ac:dyDescent="0.2">
      <c r="A3760" s="27"/>
    </row>
    <row r="3761" spans="1:1" x14ac:dyDescent="0.2">
      <c r="A3761" s="27"/>
    </row>
    <row r="3762" spans="1:1" x14ac:dyDescent="0.2">
      <c r="A3762" s="27"/>
    </row>
    <row r="3763" spans="1:1" x14ac:dyDescent="0.2">
      <c r="A3763" s="27"/>
    </row>
    <row r="3764" spans="1:1" x14ac:dyDescent="0.2">
      <c r="A3764" s="27"/>
    </row>
    <row r="3765" spans="1:1" x14ac:dyDescent="0.2">
      <c r="A3765" s="27"/>
    </row>
    <row r="3766" spans="1:1" x14ac:dyDescent="0.2">
      <c r="A3766" s="27"/>
    </row>
    <row r="3767" spans="1:1" x14ac:dyDescent="0.2">
      <c r="A3767" s="27"/>
    </row>
    <row r="3768" spans="1:1" x14ac:dyDescent="0.2">
      <c r="A3768" s="27"/>
    </row>
    <row r="3769" spans="1:1" x14ac:dyDescent="0.2">
      <c r="A3769" s="27"/>
    </row>
    <row r="3770" spans="1:1" x14ac:dyDescent="0.2">
      <c r="A3770" s="27"/>
    </row>
    <row r="3771" spans="1:1" x14ac:dyDescent="0.2">
      <c r="A3771" s="27"/>
    </row>
    <row r="3772" spans="1:1" x14ac:dyDescent="0.2">
      <c r="A3772" s="27"/>
    </row>
    <row r="3773" spans="1:1" x14ac:dyDescent="0.2">
      <c r="A3773" s="27"/>
    </row>
    <row r="3774" spans="1:1" x14ac:dyDescent="0.2">
      <c r="A3774" s="27"/>
    </row>
    <row r="3775" spans="1:1" x14ac:dyDescent="0.2">
      <c r="A3775" s="27"/>
    </row>
    <row r="3776" spans="1:1" x14ac:dyDescent="0.2">
      <c r="A3776" s="27"/>
    </row>
    <row r="3777" spans="1:1" x14ac:dyDescent="0.2">
      <c r="A3777" s="27"/>
    </row>
    <row r="3778" spans="1:1" x14ac:dyDescent="0.2">
      <c r="A3778" s="27"/>
    </row>
    <row r="3779" spans="1:1" x14ac:dyDescent="0.2">
      <c r="A3779" s="27"/>
    </row>
    <row r="3780" spans="1:1" x14ac:dyDescent="0.2">
      <c r="A3780" s="27"/>
    </row>
    <row r="3781" spans="1:1" x14ac:dyDescent="0.2">
      <c r="A3781" s="27"/>
    </row>
    <row r="3782" spans="1:1" x14ac:dyDescent="0.2">
      <c r="A3782" s="27"/>
    </row>
    <row r="3783" spans="1:1" x14ac:dyDescent="0.2">
      <c r="A3783" s="27"/>
    </row>
    <row r="3784" spans="1:1" x14ac:dyDescent="0.2">
      <c r="A3784" s="27"/>
    </row>
    <row r="3785" spans="1:1" x14ac:dyDescent="0.2">
      <c r="A3785" s="27"/>
    </row>
    <row r="3786" spans="1:1" x14ac:dyDescent="0.2">
      <c r="A3786" s="27"/>
    </row>
    <row r="3787" spans="1:1" x14ac:dyDescent="0.2">
      <c r="A3787" s="27"/>
    </row>
    <row r="3788" spans="1:1" x14ac:dyDescent="0.2">
      <c r="A3788" s="27"/>
    </row>
    <row r="3789" spans="1:1" x14ac:dyDescent="0.2">
      <c r="A3789" s="27"/>
    </row>
    <row r="3790" spans="1:1" x14ac:dyDescent="0.2">
      <c r="A3790" s="27"/>
    </row>
    <row r="3791" spans="1:1" x14ac:dyDescent="0.2">
      <c r="A3791" s="27"/>
    </row>
    <row r="3792" spans="1:1" x14ac:dyDescent="0.2">
      <c r="A3792" s="27"/>
    </row>
    <row r="3793" spans="1:1" x14ac:dyDescent="0.2">
      <c r="A3793" s="27"/>
    </row>
    <row r="3794" spans="1:1" x14ac:dyDescent="0.2">
      <c r="A3794" s="27"/>
    </row>
    <row r="3795" spans="1:1" x14ac:dyDescent="0.2">
      <c r="A3795" s="27"/>
    </row>
    <row r="3796" spans="1:1" x14ac:dyDescent="0.2">
      <c r="A3796" s="27"/>
    </row>
    <row r="3797" spans="1:1" x14ac:dyDescent="0.2">
      <c r="A3797" s="27"/>
    </row>
    <row r="3798" spans="1:1" x14ac:dyDescent="0.2">
      <c r="A3798" s="27"/>
    </row>
    <row r="3799" spans="1:1" x14ac:dyDescent="0.2">
      <c r="A3799" s="27"/>
    </row>
    <row r="3800" spans="1:1" x14ac:dyDescent="0.2">
      <c r="A3800" s="27"/>
    </row>
    <row r="3801" spans="1:1" x14ac:dyDescent="0.2">
      <c r="A3801" s="27"/>
    </row>
    <row r="3802" spans="1:1" x14ac:dyDescent="0.2">
      <c r="A3802" s="27"/>
    </row>
    <row r="3803" spans="1:1" x14ac:dyDescent="0.2">
      <c r="A3803" s="27"/>
    </row>
    <row r="3804" spans="1:1" x14ac:dyDescent="0.2">
      <c r="A3804" s="27"/>
    </row>
    <row r="3805" spans="1:1" x14ac:dyDescent="0.2">
      <c r="A3805" s="27"/>
    </row>
    <row r="3806" spans="1:1" x14ac:dyDescent="0.2">
      <c r="A3806" s="27"/>
    </row>
    <row r="3807" spans="1:1" x14ac:dyDescent="0.2">
      <c r="A3807" s="27"/>
    </row>
    <row r="3808" spans="1:1" x14ac:dyDescent="0.2">
      <c r="A3808" s="27"/>
    </row>
    <row r="3809" spans="1:1" x14ac:dyDescent="0.2">
      <c r="A3809" s="27"/>
    </row>
    <row r="3810" spans="1:1" x14ac:dyDescent="0.2">
      <c r="A3810" s="27"/>
    </row>
    <row r="3811" spans="1:1" x14ac:dyDescent="0.2">
      <c r="A3811" s="27"/>
    </row>
    <row r="3812" spans="1:1" x14ac:dyDescent="0.2">
      <c r="A3812" s="27"/>
    </row>
    <row r="3813" spans="1:1" x14ac:dyDescent="0.2">
      <c r="A3813" s="27"/>
    </row>
    <row r="3814" spans="1:1" x14ac:dyDescent="0.2">
      <c r="A3814" s="27"/>
    </row>
    <row r="3815" spans="1:1" x14ac:dyDescent="0.2">
      <c r="A3815" s="27"/>
    </row>
    <row r="3816" spans="1:1" x14ac:dyDescent="0.2">
      <c r="A3816" s="27"/>
    </row>
    <row r="3817" spans="1:1" x14ac:dyDescent="0.2">
      <c r="A3817" s="27"/>
    </row>
    <row r="3818" spans="1:1" x14ac:dyDescent="0.2">
      <c r="A3818" s="27"/>
    </row>
    <row r="3819" spans="1:1" x14ac:dyDescent="0.2">
      <c r="A3819" s="27"/>
    </row>
    <row r="3820" spans="1:1" x14ac:dyDescent="0.2">
      <c r="A3820" s="27"/>
    </row>
    <row r="3821" spans="1:1" x14ac:dyDescent="0.2">
      <c r="A3821" s="27"/>
    </row>
    <row r="3822" spans="1:1" x14ac:dyDescent="0.2">
      <c r="A3822" s="27"/>
    </row>
    <row r="3823" spans="1:1" x14ac:dyDescent="0.2">
      <c r="A3823" s="27"/>
    </row>
    <row r="3824" spans="1:1" x14ac:dyDescent="0.2">
      <c r="A3824" s="27"/>
    </row>
    <row r="3825" spans="1:1" x14ac:dyDescent="0.2">
      <c r="A3825" s="27"/>
    </row>
    <row r="3826" spans="1:1" x14ac:dyDescent="0.2">
      <c r="A3826" s="27"/>
    </row>
    <row r="3827" spans="1:1" x14ac:dyDescent="0.2">
      <c r="A3827" s="27"/>
    </row>
    <row r="3828" spans="1:1" x14ac:dyDescent="0.2">
      <c r="A3828" s="27"/>
    </row>
    <row r="3829" spans="1:1" x14ac:dyDescent="0.2">
      <c r="A3829" s="27"/>
    </row>
    <row r="3830" spans="1:1" x14ac:dyDescent="0.2">
      <c r="A3830" s="27"/>
    </row>
    <row r="3831" spans="1:1" x14ac:dyDescent="0.2">
      <c r="A3831" s="27"/>
    </row>
    <row r="3832" spans="1:1" x14ac:dyDescent="0.2">
      <c r="A3832" s="27"/>
    </row>
    <row r="3833" spans="1:1" x14ac:dyDescent="0.2">
      <c r="A3833" s="27"/>
    </row>
    <row r="3834" spans="1:1" x14ac:dyDescent="0.2">
      <c r="A3834" s="27"/>
    </row>
    <row r="3835" spans="1:1" x14ac:dyDescent="0.2">
      <c r="A3835" s="27"/>
    </row>
    <row r="3836" spans="1:1" x14ac:dyDescent="0.2">
      <c r="A3836" s="27"/>
    </row>
    <row r="3837" spans="1:1" x14ac:dyDescent="0.2">
      <c r="A3837" s="27"/>
    </row>
    <row r="3838" spans="1:1" x14ac:dyDescent="0.2">
      <c r="A3838" s="27"/>
    </row>
    <row r="3839" spans="1:1" x14ac:dyDescent="0.2">
      <c r="A3839" s="27"/>
    </row>
    <row r="3840" spans="1:1" x14ac:dyDescent="0.2">
      <c r="A3840" s="27"/>
    </row>
    <row r="3841" spans="1:1" x14ac:dyDescent="0.2">
      <c r="A3841" s="27"/>
    </row>
    <row r="3842" spans="1:1" x14ac:dyDescent="0.2">
      <c r="A3842" s="27"/>
    </row>
    <row r="3843" spans="1:1" x14ac:dyDescent="0.2">
      <c r="A3843" s="27"/>
    </row>
    <row r="3844" spans="1:1" x14ac:dyDescent="0.2">
      <c r="A3844" s="27"/>
    </row>
    <row r="3845" spans="1:1" x14ac:dyDescent="0.2">
      <c r="A3845" s="27"/>
    </row>
    <row r="3846" spans="1:1" x14ac:dyDescent="0.2">
      <c r="A3846" s="27"/>
    </row>
    <row r="3847" spans="1:1" x14ac:dyDescent="0.2">
      <c r="A3847" s="27"/>
    </row>
    <row r="3848" spans="1:1" x14ac:dyDescent="0.2">
      <c r="A3848" s="27"/>
    </row>
    <row r="3849" spans="1:1" x14ac:dyDescent="0.2">
      <c r="A3849" s="27"/>
    </row>
    <row r="3850" spans="1:1" x14ac:dyDescent="0.2">
      <c r="A3850" s="27"/>
    </row>
    <row r="3851" spans="1:1" x14ac:dyDescent="0.2">
      <c r="A3851" s="27"/>
    </row>
    <row r="3852" spans="1:1" x14ac:dyDescent="0.2">
      <c r="A3852" s="27"/>
    </row>
    <row r="3853" spans="1:1" x14ac:dyDescent="0.2">
      <c r="A3853" s="27"/>
    </row>
    <row r="3854" spans="1:1" x14ac:dyDescent="0.2">
      <c r="A3854" s="27"/>
    </row>
    <row r="3855" spans="1:1" x14ac:dyDescent="0.2">
      <c r="A3855" s="27"/>
    </row>
    <row r="3856" spans="1:1" x14ac:dyDescent="0.2">
      <c r="A3856" s="27"/>
    </row>
    <row r="3857" spans="1:1" x14ac:dyDescent="0.2">
      <c r="A3857" s="27"/>
    </row>
    <row r="3858" spans="1:1" x14ac:dyDescent="0.2">
      <c r="A3858" s="27"/>
    </row>
    <row r="3859" spans="1:1" x14ac:dyDescent="0.2">
      <c r="A3859" s="27"/>
    </row>
    <row r="3860" spans="1:1" x14ac:dyDescent="0.2">
      <c r="A3860" s="27"/>
    </row>
    <row r="3861" spans="1:1" x14ac:dyDescent="0.2">
      <c r="A3861" s="27"/>
    </row>
    <row r="3862" spans="1:1" x14ac:dyDescent="0.2">
      <c r="A3862" s="27"/>
    </row>
    <row r="3863" spans="1:1" x14ac:dyDescent="0.2">
      <c r="A3863" s="27"/>
    </row>
    <row r="3864" spans="1:1" x14ac:dyDescent="0.2">
      <c r="A3864" s="27"/>
    </row>
    <row r="3865" spans="1:1" x14ac:dyDescent="0.2">
      <c r="A3865" s="27"/>
    </row>
    <row r="3866" spans="1:1" x14ac:dyDescent="0.2">
      <c r="A3866" s="27"/>
    </row>
    <row r="3867" spans="1:1" x14ac:dyDescent="0.2">
      <c r="A3867" s="27"/>
    </row>
    <row r="3868" spans="1:1" x14ac:dyDescent="0.2">
      <c r="A3868" s="27"/>
    </row>
    <row r="3869" spans="1:1" x14ac:dyDescent="0.2">
      <c r="A3869" s="27"/>
    </row>
    <row r="3870" spans="1:1" x14ac:dyDescent="0.2">
      <c r="A3870" s="27"/>
    </row>
    <row r="3871" spans="1:1" x14ac:dyDescent="0.2">
      <c r="A3871" s="27"/>
    </row>
    <row r="3872" spans="1:1" x14ac:dyDescent="0.2">
      <c r="A3872" s="27"/>
    </row>
    <row r="3873" spans="1:1" x14ac:dyDescent="0.2">
      <c r="A3873" s="27"/>
    </row>
    <row r="3874" spans="1:1" x14ac:dyDescent="0.2">
      <c r="A3874" s="27"/>
    </row>
    <row r="3875" spans="1:1" x14ac:dyDescent="0.2">
      <c r="A3875" s="27"/>
    </row>
    <row r="3876" spans="1:1" x14ac:dyDescent="0.2">
      <c r="A3876" s="27"/>
    </row>
    <row r="3877" spans="1:1" x14ac:dyDescent="0.2">
      <c r="A3877" s="27"/>
    </row>
    <row r="3878" spans="1:1" x14ac:dyDescent="0.2">
      <c r="A3878" s="27"/>
    </row>
    <row r="3879" spans="1:1" x14ac:dyDescent="0.2">
      <c r="A3879" s="27"/>
    </row>
    <row r="3880" spans="1:1" x14ac:dyDescent="0.2">
      <c r="A3880" s="27"/>
    </row>
    <row r="3881" spans="1:1" x14ac:dyDescent="0.2">
      <c r="A3881" s="27"/>
    </row>
    <row r="3882" spans="1:1" x14ac:dyDescent="0.2">
      <c r="A3882" s="27"/>
    </row>
    <row r="3883" spans="1:1" x14ac:dyDescent="0.2">
      <c r="A3883" s="27"/>
    </row>
    <row r="3884" spans="1:1" x14ac:dyDescent="0.2">
      <c r="A3884" s="27"/>
    </row>
    <row r="3885" spans="1:1" x14ac:dyDescent="0.2">
      <c r="A3885" s="27"/>
    </row>
    <row r="3886" spans="1:1" x14ac:dyDescent="0.2">
      <c r="A3886" s="27"/>
    </row>
    <row r="3887" spans="1:1" x14ac:dyDescent="0.2">
      <c r="A3887" s="27"/>
    </row>
    <row r="3888" spans="1:1" x14ac:dyDescent="0.2">
      <c r="A3888" s="27"/>
    </row>
    <row r="3889" spans="1:1" x14ac:dyDescent="0.2">
      <c r="A3889" s="27"/>
    </row>
    <row r="3890" spans="1:1" x14ac:dyDescent="0.2">
      <c r="A3890" s="27"/>
    </row>
    <row r="3891" spans="1:1" x14ac:dyDescent="0.2">
      <c r="A3891" s="27"/>
    </row>
    <row r="3892" spans="1:1" x14ac:dyDescent="0.2">
      <c r="A3892" s="27"/>
    </row>
    <row r="3893" spans="1:1" x14ac:dyDescent="0.2">
      <c r="A3893" s="27"/>
    </row>
    <row r="3894" spans="1:1" x14ac:dyDescent="0.2">
      <c r="A3894" s="27"/>
    </row>
    <row r="3895" spans="1:1" x14ac:dyDescent="0.2">
      <c r="A3895" s="27"/>
    </row>
    <row r="3896" spans="1:1" x14ac:dyDescent="0.2">
      <c r="A3896" s="27"/>
    </row>
    <row r="3897" spans="1:1" x14ac:dyDescent="0.2">
      <c r="A3897" s="27"/>
    </row>
    <row r="3898" spans="1:1" x14ac:dyDescent="0.2">
      <c r="A3898" s="27"/>
    </row>
    <row r="3899" spans="1:1" x14ac:dyDescent="0.2">
      <c r="A3899" s="27"/>
    </row>
    <row r="3900" spans="1:1" x14ac:dyDescent="0.2">
      <c r="A3900" s="27"/>
    </row>
    <row r="3901" spans="1:1" x14ac:dyDescent="0.2">
      <c r="A3901" s="27"/>
    </row>
    <row r="3902" spans="1:1" x14ac:dyDescent="0.2">
      <c r="A3902" s="27"/>
    </row>
    <row r="3903" spans="1:1" x14ac:dyDescent="0.2">
      <c r="A3903" s="27"/>
    </row>
    <row r="3904" spans="1:1" x14ac:dyDescent="0.2">
      <c r="A3904" s="27"/>
    </row>
    <row r="3905" spans="1:1" x14ac:dyDescent="0.2">
      <c r="A3905" s="27"/>
    </row>
    <row r="3906" spans="1:1" x14ac:dyDescent="0.2">
      <c r="A3906" s="27"/>
    </row>
    <row r="3907" spans="1:1" x14ac:dyDescent="0.2">
      <c r="A3907" s="27"/>
    </row>
    <row r="3908" spans="1:1" x14ac:dyDescent="0.2">
      <c r="A3908" s="27"/>
    </row>
    <row r="3909" spans="1:1" x14ac:dyDescent="0.2">
      <c r="A3909" s="27"/>
    </row>
    <row r="3910" spans="1:1" x14ac:dyDescent="0.2">
      <c r="A3910" s="27"/>
    </row>
    <row r="3911" spans="1:1" x14ac:dyDescent="0.2">
      <c r="A3911" s="27"/>
    </row>
    <row r="3912" spans="1:1" x14ac:dyDescent="0.2">
      <c r="A3912" s="27"/>
    </row>
    <row r="3913" spans="1:1" x14ac:dyDescent="0.2">
      <c r="A3913" s="27"/>
    </row>
    <row r="3914" spans="1:1" x14ac:dyDescent="0.2">
      <c r="A3914" s="27"/>
    </row>
    <row r="3915" spans="1:1" x14ac:dyDescent="0.2">
      <c r="A3915" s="27"/>
    </row>
    <row r="3916" spans="1:1" x14ac:dyDescent="0.2">
      <c r="A3916" s="27"/>
    </row>
    <row r="3917" spans="1:1" x14ac:dyDescent="0.2">
      <c r="A3917" s="27"/>
    </row>
    <row r="3918" spans="1:1" x14ac:dyDescent="0.2">
      <c r="A3918" s="27"/>
    </row>
    <row r="3919" spans="1:1" x14ac:dyDescent="0.2">
      <c r="A3919" s="27"/>
    </row>
    <row r="3920" spans="1:1" x14ac:dyDescent="0.2">
      <c r="A3920" s="27"/>
    </row>
    <row r="3921" spans="1:1" x14ac:dyDescent="0.2">
      <c r="A3921" s="27"/>
    </row>
    <row r="3922" spans="1:1" x14ac:dyDescent="0.2">
      <c r="A3922" s="27"/>
    </row>
    <row r="3923" spans="1:1" x14ac:dyDescent="0.2">
      <c r="A3923" s="27"/>
    </row>
    <row r="3924" spans="1:1" x14ac:dyDescent="0.2">
      <c r="A3924" s="27"/>
    </row>
    <row r="3925" spans="1:1" x14ac:dyDescent="0.2">
      <c r="A3925" s="27"/>
    </row>
    <row r="3926" spans="1:1" x14ac:dyDescent="0.2">
      <c r="A3926" s="27"/>
    </row>
    <row r="3927" spans="1:1" x14ac:dyDescent="0.2">
      <c r="A3927" s="27"/>
    </row>
    <row r="3928" spans="1:1" x14ac:dyDescent="0.2">
      <c r="A3928" s="27"/>
    </row>
    <row r="3929" spans="1:1" x14ac:dyDescent="0.2">
      <c r="A3929" s="27"/>
    </row>
    <row r="3930" spans="1:1" x14ac:dyDescent="0.2">
      <c r="A3930" s="27"/>
    </row>
    <row r="3931" spans="1:1" x14ac:dyDescent="0.2">
      <c r="A3931" s="27"/>
    </row>
    <row r="3932" spans="1:1" x14ac:dyDescent="0.2">
      <c r="A3932" s="27"/>
    </row>
    <row r="3933" spans="1:1" x14ac:dyDescent="0.2">
      <c r="A3933" s="27"/>
    </row>
    <row r="3934" spans="1:1" x14ac:dyDescent="0.2">
      <c r="A3934" s="27"/>
    </row>
    <row r="3935" spans="1:1" x14ac:dyDescent="0.2">
      <c r="A3935" s="27"/>
    </row>
    <row r="3936" spans="1:1" x14ac:dyDescent="0.2">
      <c r="A3936" s="27"/>
    </row>
    <row r="3937" spans="1:1" x14ac:dyDescent="0.2">
      <c r="A3937" s="27"/>
    </row>
    <row r="3938" spans="1:1" x14ac:dyDescent="0.2">
      <c r="A3938" s="27"/>
    </row>
    <row r="3939" spans="1:1" x14ac:dyDescent="0.2">
      <c r="A3939" s="27"/>
    </row>
    <row r="3940" spans="1:1" x14ac:dyDescent="0.2">
      <c r="A3940" s="27"/>
    </row>
    <row r="3941" spans="1:1" x14ac:dyDescent="0.2">
      <c r="A3941" s="27"/>
    </row>
    <row r="3942" spans="1:1" x14ac:dyDescent="0.2">
      <c r="A3942" s="27"/>
    </row>
    <row r="3943" spans="1:1" x14ac:dyDescent="0.2">
      <c r="A3943" s="27"/>
    </row>
    <row r="3944" spans="1:1" x14ac:dyDescent="0.2">
      <c r="A3944" s="27"/>
    </row>
    <row r="3945" spans="1:1" x14ac:dyDescent="0.2">
      <c r="A3945" s="27"/>
    </row>
    <row r="3946" spans="1:1" x14ac:dyDescent="0.2">
      <c r="A3946" s="27"/>
    </row>
    <row r="3947" spans="1:1" x14ac:dyDescent="0.2">
      <c r="A3947" s="27"/>
    </row>
    <row r="3948" spans="1:1" x14ac:dyDescent="0.2">
      <c r="A3948" s="27"/>
    </row>
    <row r="3949" spans="1:1" x14ac:dyDescent="0.2">
      <c r="A3949" s="27"/>
    </row>
    <row r="3950" spans="1:1" x14ac:dyDescent="0.2">
      <c r="A3950" s="27"/>
    </row>
    <row r="3951" spans="1:1" x14ac:dyDescent="0.2">
      <c r="A3951" s="27"/>
    </row>
    <row r="3952" spans="1:1" x14ac:dyDescent="0.2">
      <c r="A3952" s="27"/>
    </row>
    <row r="3953" spans="1:1" x14ac:dyDescent="0.2">
      <c r="A3953" s="27"/>
    </row>
    <row r="3954" spans="1:1" x14ac:dyDescent="0.2">
      <c r="A3954" s="27"/>
    </row>
    <row r="3955" spans="1:1" x14ac:dyDescent="0.2">
      <c r="A3955" s="27"/>
    </row>
    <row r="3956" spans="1:1" x14ac:dyDescent="0.2">
      <c r="A3956" s="27"/>
    </row>
    <row r="3957" spans="1:1" x14ac:dyDescent="0.2">
      <c r="A3957" s="27"/>
    </row>
    <row r="3958" spans="1:1" x14ac:dyDescent="0.2">
      <c r="A3958" s="27"/>
    </row>
    <row r="3959" spans="1:1" x14ac:dyDescent="0.2">
      <c r="A3959" s="27"/>
    </row>
    <row r="3960" spans="1:1" x14ac:dyDescent="0.2">
      <c r="A3960" s="27"/>
    </row>
    <row r="3961" spans="1:1" x14ac:dyDescent="0.2">
      <c r="A3961" s="27"/>
    </row>
    <row r="3962" spans="1:1" x14ac:dyDescent="0.2">
      <c r="A3962" s="27"/>
    </row>
    <row r="3963" spans="1:1" x14ac:dyDescent="0.2">
      <c r="A3963" s="27"/>
    </row>
    <row r="3964" spans="1:1" x14ac:dyDescent="0.2">
      <c r="A3964" s="27"/>
    </row>
    <row r="3965" spans="1:1" x14ac:dyDescent="0.2">
      <c r="A3965" s="27"/>
    </row>
    <row r="3966" spans="1:1" x14ac:dyDescent="0.2">
      <c r="A3966" s="27"/>
    </row>
    <row r="3967" spans="1:1" x14ac:dyDescent="0.2">
      <c r="A3967" s="27"/>
    </row>
    <row r="3968" spans="1:1" x14ac:dyDescent="0.2">
      <c r="A3968" s="27"/>
    </row>
    <row r="3969" spans="1:1" x14ac:dyDescent="0.2">
      <c r="A3969" s="27"/>
    </row>
    <row r="3970" spans="1:1" x14ac:dyDescent="0.2">
      <c r="A3970" s="27"/>
    </row>
    <row r="3971" spans="1:1" x14ac:dyDescent="0.2">
      <c r="A3971" s="27"/>
    </row>
    <row r="3972" spans="1:1" x14ac:dyDescent="0.2">
      <c r="A3972" s="27"/>
    </row>
    <row r="3973" spans="1:1" x14ac:dyDescent="0.2">
      <c r="A3973" s="27"/>
    </row>
    <row r="3974" spans="1:1" x14ac:dyDescent="0.2">
      <c r="A3974" s="27"/>
    </row>
    <row r="3975" spans="1:1" x14ac:dyDescent="0.2">
      <c r="A3975" s="27"/>
    </row>
    <row r="3976" spans="1:1" x14ac:dyDescent="0.2">
      <c r="A3976" s="27"/>
    </row>
    <row r="3977" spans="1:1" x14ac:dyDescent="0.2">
      <c r="A3977" s="27"/>
    </row>
    <row r="3978" spans="1:1" x14ac:dyDescent="0.2">
      <c r="A3978" s="27"/>
    </row>
    <row r="3979" spans="1:1" x14ac:dyDescent="0.2">
      <c r="A3979" s="27"/>
    </row>
    <row r="3980" spans="1:1" x14ac:dyDescent="0.2">
      <c r="A3980" s="27"/>
    </row>
    <row r="3981" spans="1:1" x14ac:dyDescent="0.2">
      <c r="A3981" s="27"/>
    </row>
    <row r="3982" spans="1:1" x14ac:dyDescent="0.2">
      <c r="A3982" s="27"/>
    </row>
    <row r="3983" spans="1:1" x14ac:dyDescent="0.2">
      <c r="A3983" s="27"/>
    </row>
    <row r="3984" spans="1:1" x14ac:dyDescent="0.2">
      <c r="A3984" s="27"/>
    </row>
    <row r="3985" spans="1:1" x14ac:dyDescent="0.2">
      <c r="A3985" s="27"/>
    </row>
    <row r="3986" spans="1:1" x14ac:dyDescent="0.2">
      <c r="A3986" s="27"/>
    </row>
    <row r="3987" spans="1:1" x14ac:dyDescent="0.2">
      <c r="A3987" s="27"/>
    </row>
    <row r="3988" spans="1:1" x14ac:dyDescent="0.2">
      <c r="A3988" s="27"/>
    </row>
    <row r="3989" spans="1:1" x14ac:dyDescent="0.2">
      <c r="A3989" s="27"/>
    </row>
    <row r="3990" spans="1:1" x14ac:dyDescent="0.2">
      <c r="A3990" s="27"/>
    </row>
    <row r="3991" spans="1:1" x14ac:dyDescent="0.2">
      <c r="A3991" s="27"/>
    </row>
    <row r="3992" spans="1:1" x14ac:dyDescent="0.2">
      <c r="A3992" s="27"/>
    </row>
    <row r="3993" spans="1:1" x14ac:dyDescent="0.2">
      <c r="A3993" s="27"/>
    </row>
    <row r="3994" spans="1:1" x14ac:dyDescent="0.2">
      <c r="A3994" s="27"/>
    </row>
    <row r="3995" spans="1:1" x14ac:dyDescent="0.2">
      <c r="A3995" s="27"/>
    </row>
    <row r="3996" spans="1:1" x14ac:dyDescent="0.2">
      <c r="A3996" s="27"/>
    </row>
    <row r="3997" spans="1:1" x14ac:dyDescent="0.2">
      <c r="A3997" s="27"/>
    </row>
    <row r="3998" spans="1:1" x14ac:dyDescent="0.2">
      <c r="A3998" s="27"/>
    </row>
    <row r="3999" spans="1:1" x14ac:dyDescent="0.2">
      <c r="A3999" s="27"/>
    </row>
    <row r="4000" spans="1:1" x14ac:dyDescent="0.2">
      <c r="A4000" s="27"/>
    </row>
    <row r="4001" spans="1:1" x14ac:dyDescent="0.2">
      <c r="A4001" s="27"/>
    </row>
    <row r="4002" spans="1:1" x14ac:dyDescent="0.2">
      <c r="A4002" s="27"/>
    </row>
    <row r="4003" spans="1:1" x14ac:dyDescent="0.2">
      <c r="A4003" s="27"/>
    </row>
    <row r="4004" spans="1:1" x14ac:dyDescent="0.2">
      <c r="A4004" s="27"/>
    </row>
    <row r="4005" spans="1:1" x14ac:dyDescent="0.2">
      <c r="A4005" s="27"/>
    </row>
    <row r="4006" spans="1:1" x14ac:dyDescent="0.2">
      <c r="A4006" s="27"/>
    </row>
    <row r="4007" spans="1:1" x14ac:dyDescent="0.2">
      <c r="A4007" s="27"/>
    </row>
    <row r="4008" spans="1:1" x14ac:dyDescent="0.2">
      <c r="A4008" s="27"/>
    </row>
    <row r="4009" spans="1:1" x14ac:dyDescent="0.2">
      <c r="A4009" s="27"/>
    </row>
    <row r="4010" spans="1:1" x14ac:dyDescent="0.2">
      <c r="A4010" s="27"/>
    </row>
    <row r="4011" spans="1:1" x14ac:dyDescent="0.2">
      <c r="A4011" s="27"/>
    </row>
    <row r="4012" spans="1:1" x14ac:dyDescent="0.2">
      <c r="A4012" s="27"/>
    </row>
    <row r="4013" spans="1:1" x14ac:dyDescent="0.2">
      <c r="A4013" s="27"/>
    </row>
    <row r="4014" spans="1:1" x14ac:dyDescent="0.2">
      <c r="A4014" s="27"/>
    </row>
    <row r="4015" spans="1:1" x14ac:dyDescent="0.2">
      <c r="A4015" s="27"/>
    </row>
    <row r="4016" spans="1:1" x14ac:dyDescent="0.2">
      <c r="A4016" s="27"/>
    </row>
    <row r="4017" spans="1:1" x14ac:dyDescent="0.2">
      <c r="A4017" s="27"/>
    </row>
    <row r="4018" spans="1:1" x14ac:dyDescent="0.2">
      <c r="A4018" s="27"/>
    </row>
    <row r="4019" spans="1:1" x14ac:dyDescent="0.2">
      <c r="A4019" s="27"/>
    </row>
    <row r="4020" spans="1:1" x14ac:dyDescent="0.2">
      <c r="A4020" s="27"/>
    </row>
    <row r="4021" spans="1:1" x14ac:dyDescent="0.2">
      <c r="A4021" s="27"/>
    </row>
    <row r="4022" spans="1:1" x14ac:dyDescent="0.2">
      <c r="A4022" s="27"/>
    </row>
    <row r="4023" spans="1:1" x14ac:dyDescent="0.2">
      <c r="A4023" s="27"/>
    </row>
    <row r="4024" spans="1:1" x14ac:dyDescent="0.2">
      <c r="A4024" s="27"/>
    </row>
    <row r="4025" spans="1:1" x14ac:dyDescent="0.2">
      <c r="A4025" s="27"/>
    </row>
    <row r="4026" spans="1:1" x14ac:dyDescent="0.2">
      <c r="A4026" s="27"/>
    </row>
    <row r="4027" spans="1:1" x14ac:dyDescent="0.2">
      <c r="A4027" s="27"/>
    </row>
    <row r="4028" spans="1:1" x14ac:dyDescent="0.2">
      <c r="A4028" s="27"/>
    </row>
    <row r="4029" spans="1:1" x14ac:dyDescent="0.2">
      <c r="A4029" s="27"/>
    </row>
    <row r="4030" spans="1:1" x14ac:dyDescent="0.2">
      <c r="A4030" s="27"/>
    </row>
    <row r="4031" spans="1:1" x14ac:dyDescent="0.2">
      <c r="A4031" s="27"/>
    </row>
    <row r="4032" spans="1:1" x14ac:dyDescent="0.2">
      <c r="A4032" s="27"/>
    </row>
    <row r="4033" spans="1:1" x14ac:dyDescent="0.2">
      <c r="A4033" s="27"/>
    </row>
    <row r="4034" spans="1:1" x14ac:dyDescent="0.2">
      <c r="A4034" s="27"/>
    </row>
    <row r="4035" spans="1:1" x14ac:dyDescent="0.2">
      <c r="A4035" s="27"/>
    </row>
    <row r="4036" spans="1:1" x14ac:dyDescent="0.2">
      <c r="A4036" s="27"/>
    </row>
    <row r="4037" spans="1:1" x14ac:dyDescent="0.2">
      <c r="A4037" s="27"/>
    </row>
    <row r="4038" spans="1:1" x14ac:dyDescent="0.2">
      <c r="A4038" s="27"/>
    </row>
    <row r="4039" spans="1:1" x14ac:dyDescent="0.2">
      <c r="A4039" s="27"/>
    </row>
    <row r="4040" spans="1:1" x14ac:dyDescent="0.2">
      <c r="A4040" s="27"/>
    </row>
    <row r="4041" spans="1:1" x14ac:dyDescent="0.2">
      <c r="A4041" s="27"/>
    </row>
    <row r="4042" spans="1:1" x14ac:dyDescent="0.2">
      <c r="A4042" s="27"/>
    </row>
    <row r="4043" spans="1:1" x14ac:dyDescent="0.2">
      <c r="A4043" s="27"/>
    </row>
    <row r="4044" spans="1:1" x14ac:dyDescent="0.2">
      <c r="A4044" s="27"/>
    </row>
    <row r="4045" spans="1:1" x14ac:dyDescent="0.2">
      <c r="A4045" s="27"/>
    </row>
    <row r="4046" spans="1:1" x14ac:dyDescent="0.2">
      <c r="A4046" s="27"/>
    </row>
    <row r="4047" spans="1:1" x14ac:dyDescent="0.2">
      <c r="A4047" s="27"/>
    </row>
    <row r="4048" spans="1:1" x14ac:dyDescent="0.2">
      <c r="A4048" s="27"/>
    </row>
    <row r="4049" spans="1:1" x14ac:dyDescent="0.2">
      <c r="A4049" s="27"/>
    </row>
    <row r="4050" spans="1:1" x14ac:dyDescent="0.2">
      <c r="A4050" s="27"/>
    </row>
    <row r="4051" spans="1:1" x14ac:dyDescent="0.2">
      <c r="A4051" s="27"/>
    </row>
    <row r="4052" spans="1:1" x14ac:dyDescent="0.2">
      <c r="A4052" s="27"/>
    </row>
    <row r="4053" spans="1:1" x14ac:dyDescent="0.2">
      <c r="A4053" s="27"/>
    </row>
    <row r="4054" spans="1:1" x14ac:dyDescent="0.2">
      <c r="A4054" s="27"/>
    </row>
    <row r="4055" spans="1:1" x14ac:dyDescent="0.2">
      <c r="A4055" s="27"/>
    </row>
    <row r="4056" spans="1:1" x14ac:dyDescent="0.2">
      <c r="A4056" s="27"/>
    </row>
    <row r="4057" spans="1:1" x14ac:dyDescent="0.2">
      <c r="A4057" s="27"/>
    </row>
    <row r="4058" spans="1:1" x14ac:dyDescent="0.2">
      <c r="A4058" s="27"/>
    </row>
    <row r="4059" spans="1:1" x14ac:dyDescent="0.2">
      <c r="A4059" s="27"/>
    </row>
    <row r="4060" spans="1:1" x14ac:dyDescent="0.2">
      <c r="A4060" s="27"/>
    </row>
    <row r="4061" spans="1:1" x14ac:dyDescent="0.2">
      <c r="A4061" s="27"/>
    </row>
    <row r="4062" spans="1:1" x14ac:dyDescent="0.2">
      <c r="A4062" s="27"/>
    </row>
    <row r="4063" spans="1:1" x14ac:dyDescent="0.2">
      <c r="A4063" s="27"/>
    </row>
    <row r="4064" spans="1:1" x14ac:dyDescent="0.2">
      <c r="A4064" s="27"/>
    </row>
    <row r="4065" spans="1:1" x14ac:dyDescent="0.2">
      <c r="A4065" s="27"/>
    </row>
    <row r="4066" spans="1:1" x14ac:dyDescent="0.2">
      <c r="A4066" s="27"/>
    </row>
    <row r="4067" spans="1:1" x14ac:dyDescent="0.2">
      <c r="A4067" s="27"/>
    </row>
    <row r="4068" spans="1:1" x14ac:dyDescent="0.2">
      <c r="A4068" s="27"/>
    </row>
    <row r="4069" spans="1:1" x14ac:dyDescent="0.2">
      <c r="A4069" s="27"/>
    </row>
    <row r="4070" spans="1:1" x14ac:dyDescent="0.2">
      <c r="A4070" s="27"/>
    </row>
    <row r="4071" spans="1:1" x14ac:dyDescent="0.2">
      <c r="A4071" s="27"/>
    </row>
    <row r="4072" spans="1:1" x14ac:dyDescent="0.2">
      <c r="A4072" s="27"/>
    </row>
    <row r="4073" spans="1:1" x14ac:dyDescent="0.2">
      <c r="A4073" s="27"/>
    </row>
    <row r="4074" spans="1:1" x14ac:dyDescent="0.2">
      <c r="A4074" s="27"/>
    </row>
    <row r="4075" spans="1:1" x14ac:dyDescent="0.2">
      <c r="A4075" s="27"/>
    </row>
    <row r="4076" spans="1:1" x14ac:dyDescent="0.2">
      <c r="A4076" s="27"/>
    </row>
    <row r="4077" spans="1:1" x14ac:dyDescent="0.2">
      <c r="A4077" s="27"/>
    </row>
    <row r="4078" spans="1:1" x14ac:dyDescent="0.2">
      <c r="A4078" s="27"/>
    </row>
    <row r="4079" spans="1:1" x14ac:dyDescent="0.2">
      <c r="A4079" s="27"/>
    </row>
    <row r="4080" spans="1:1" x14ac:dyDescent="0.2">
      <c r="A4080" s="27"/>
    </row>
    <row r="4081" spans="1:1" x14ac:dyDescent="0.2">
      <c r="A4081" s="27"/>
    </row>
    <row r="4082" spans="1:1" x14ac:dyDescent="0.2">
      <c r="A4082" s="27"/>
    </row>
    <row r="4083" spans="1:1" x14ac:dyDescent="0.2">
      <c r="A4083" s="27"/>
    </row>
    <row r="4084" spans="1:1" x14ac:dyDescent="0.2">
      <c r="A4084" s="27"/>
    </row>
    <row r="4085" spans="1:1" x14ac:dyDescent="0.2">
      <c r="A4085" s="27"/>
    </row>
    <row r="4086" spans="1:1" x14ac:dyDescent="0.2">
      <c r="A4086" s="27"/>
    </row>
    <row r="4087" spans="1:1" x14ac:dyDescent="0.2">
      <c r="A4087" s="27"/>
    </row>
    <row r="4088" spans="1:1" x14ac:dyDescent="0.2">
      <c r="A4088" s="27"/>
    </row>
    <row r="4089" spans="1:1" x14ac:dyDescent="0.2">
      <c r="A4089" s="27"/>
    </row>
    <row r="4090" spans="1:1" x14ac:dyDescent="0.2">
      <c r="A4090" s="27"/>
    </row>
    <row r="4091" spans="1:1" x14ac:dyDescent="0.2">
      <c r="A4091" s="27"/>
    </row>
    <row r="4092" spans="1:1" x14ac:dyDescent="0.2">
      <c r="A4092" s="27"/>
    </row>
    <row r="4093" spans="1:1" x14ac:dyDescent="0.2">
      <c r="A4093" s="27"/>
    </row>
    <row r="4094" spans="1:1" x14ac:dyDescent="0.2">
      <c r="A4094" s="27"/>
    </row>
    <row r="4095" spans="1:1" x14ac:dyDescent="0.2">
      <c r="A4095" s="27"/>
    </row>
    <row r="4096" spans="1:1" x14ac:dyDescent="0.2">
      <c r="A4096" s="27"/>
    </row>
    <row r="4097" spans="1:1" x14ac:dyDescent="0.2">
      <c r="A4097" s="27"/>
    </row>
    <row r="4098" spans="1:1" x14ac:dyDescent="0.2">
      <c r="A4098" s="27"/>
    </row>
    <row r="4099" spans="1:1" x14ac:dyDescent="0.2">
      <c r="A4099" s="27"/>
    </row>
    <row r="4100" spans="1:1" x14ac:dyDescent="0.2">
      <c r="A4100" s="27"/>
    </row>
    <row r="4101" spans="1:1" x14ac:dyDescent="0.2">
      <c r="A4101" s="27"/>
    </row>
    <row r="4102" spans="1:1" x14ac:dyDescent="0.2">
      <c r="A4102" s="27"/>
    </row>
    <row r="4103" spans="1:1" x14ac:dyDescent="0.2">
      <c r="A4103" s="27"/>
    </row>
    <row r="4104" spans="1:1" x14ac:dyDescent="0.2">
      <c r="A4104" s="27"/>
    </row>
    <row r="4105" spans="1:1" x14ac:dyDescent="0.2">
      <c r="A4105" s="27"/>
    </row>
    <row r="4106" spans="1:1" x14ac:dyDescent="0.2">
      <c r="A4106" s="27"/>
    </row>
    <row r="4107" spans="1:1" x14ac:dyDescent="0.2">
      <c r="A4107" s="27"/>
    </row>
    <row r="4108" spans="1:1" x14ac:dyDescent="0.2">
      <c r="A4108" s="27"/>
    </row>
    <row r="4109" spans="1:1" x14ac:dyDescent="0.2">
      <c r="A4109" s="27"/>
    </row>
    <row r="4110" spans="1:1" x14ac:dyDescent="0.2">
      <c r="A4110" s="27"/>
    </row>
    <row r="4111" spans="1:1" x14ac:dyDescent="0.2">
      <c r="A4111" s="27"/>
    </row>
    <row r="4112" spans="1:1" x14ac:dyDescent="0.2">
      <c r="A4112" s="27"/>
    </row>
    <row r="4113" spans="1:1" x14ac:dyDescent="0.2">
      <c r="A4113" s="27"/>
    </row>
    <row r="4114" spans="1:1" x14ac:dyDescent="0.2">
      <c r="A4114" s="27"/>
    </row>
    <row r="4115" spans="1:1" x14ac:dyDescent="0.2">
      <c r="A4115" s="27"/>
    </row>
    <row r="4116" spans="1:1" x14ac:dyDescent="0.2">
      <c r="A4116" s="27"/>
    </row>
    <row r="4117" spans="1:1" x14ac:dyDescent="0.2">
      <c r="A4117" s="27"/>
    </row>
    <row r="4118" spans="1:1" x14ac:dyDescent="0.2">
      <c r="A4118" s="27"/>
    </row>
    <row r="4119" spans="1:1" x14ac:dyDescent="0.2">
      <c r="A4119" s="27"/>
    </row>
    <row r="4120" spans="1:1" x14ac:dyDescent="0.2">
      <c r="A4120" s="27"/>
    </row>
    <row r="4121" spans="1:1" x14ac:dyDescent="0.2">
      <c r="A4121" s="27"/>
    </row>
    <row r="4122" spans="1:1" x14ac:dyDescent="0.2">
      <c r="A4122" s="27"/>
    </row>
    <row r="4123" spans="1:1" x14ac:dyDescent="0.2">
      <c r="A4123" s="27"/>
    </row>
    <row r="4124" spans="1:1" x14ac:dyDescent="0.2">
      <c r="A4124" s="27"/>
    </row>
    <row r="4125" spans="1:1" x14ac:dyDescent="0.2">
      <c r="A4125" s="27"/>
    </row>
    <row r="4126" spans="1:1" x14ac:dyDescent="0.2">
      <c r="A4126" s="27"/>
    </row>
    <row r="4127" spans="1:1" x14ac:dyDescent="0.2">
      <c r="A4127" s="27"/>
    </row>
    <row r="4128" spans="1:1" x14ac:dyDescent="0.2">
      <c r="A4128" s="27"/>
    </row>
    <row r="4129" spans="1:1" x14ac:dyDescent="0.2">
      <c r="A4129" s="27"/>
    </row>
    <row r="4130" spans="1:1" x14ac:dyDescent="0.2">
      <c r="A4130" s="27"/>
    </row>
    <row r="4131" spans="1:1" x14ac:dyDescent="0.2">
      <c r="A4131" s="27"/>
    </row>
    <row r="4132" spans="1:1" x14ac:dyDescent="0.2">
      <c r="A4132" s="27"/>
    </row>
    <row r="4133" spans="1:1" x14ac:dyDescent="0.2">
      <c r="A4133" s="27"/>
    </row>
    <row r="4134" spans="1:1" x14ac:dyDescent="0.2">
      <c r="A4134" s="27"/>
    </row>
    <row r="4135" spans="1:1" x14ac:dyDescent="0.2">
      <c r="A4135" s="27"/>
    </row>
    <row r="4136" spans="1:1" x14ac:dyDescent="0.2">
      <c r="A4136" s="27"/>
    </row>
    <row r="4137" spans="1:1" x14ac:dyDescent="0.2">
      <c r="A4137" s="27"/>
    </row>
    <row r="4138" spans="1:1" x14ac:dyDescent="0.2">
      <c r="A4138" s="27"/>
    </row>
    <row r="4139" spans="1:1" x14ac:dyDescent="0.2">
      <c r="A4139" s="27"/>
    </row>
    <row r="4140" spans="1:1" x14ac:dyDescent="0.2">
      <c r="A4140" s="27"/>
    </row>
    <row r="4141" spans="1:1" x14ac:dyDescent="0.2">
      <c r="A4141" s="27"/>
    </row>
    <row r="4142" spans="1:1" x14ac:dyDescent="0.2">
      <c r="A4142" s="27"/>
    </row>
    <row r="4143" spans="1:1" x14ac:dyDescent="0.2">
      <c r="A4143" s="27"/>
    </row>
    <row r="4144" spans="1:1" x14ac:dyDescent="0.2">
      <c r="A4144" s="27"/>
    </row>
    <row r="4145" spans="1:1" x14ac:dyDescent="0.2">
      <c r="A4145" s="27"/>
    </row>
    <row r="4146" spans="1:1" x14ac:dyDescent="0.2">
      <c r="A4146" s="27"/>
    </row>
    <row r="4147" spans="1:1" x14ac:dyDescent="0.2">
      <c r="A4147" s="27"/>
    </row>
    <row r="4148" spans="1:1" x14ac:dyDescent="0.2">
      <c r="A4148" s="27"/>
    </row>
    <row r="4149" spans="1:1" x14ac:dyDescent="0.2">
      <c r="A4149" s="27"/>
    </row>
    <row r="4150" spans="1:1" x14ac:dyDescent="0.2">
      <c r="A4150" s="27"/>
    </row>
    <row r="4151" spans="1:1" x14ac:dyDescent="0.2">
      <c r="A4151" s="27"/>
    </row>
    <row r="4152" spans="1:1" x14ac:dyDescent="0.2">
      <c r="A4152" s="27"/>
    </row>
    <row r="4153" spans="1:1" x14ac:dyDescent="0.2">
      <c r="A4153" s="27"/>
    </row>
    <row r="4154" spans="1:1" x14ac:dyDescent="0.2">
      <c r="A4154" s="27"/>
    </row>
    <row r="4155" spans="1:1" x14ac:dyDescent="0.2">
      <c r="A4155" s="27"/>
    </row>
    <row r="4156" spans="1:1" x14ac:dyDescent="0.2">
      <c r="A4156" s="27"/>
    </row>
    <row r="4157" spans="1:1" x14ac:dyDescent="0.2">
      <c r="A4157" s="27"/>
    </row>
    <row r="4158" spans="1:1" x14ac:dyDescent="0.2">
      <c r="A4158" s="27"/>
    </row>
    <row r="4159" spans="1:1" x14ac:dyDescent="0.2">
      <c r="A4159" s="27"/>
    </row>
    <row r="4160" spans="1:1" x14ac:dyDescent="0.2">
      <c r="A4160" s="27"/>
    </row>
    <row r="4161" spans="1:1" x14ac:dyDescent="0.2">
      <c r="A4161" s="27"/>
    </row>
    <row r="4162" spans="1:1" x14ac:dyDescent="0.2">
      <c r="A4162" s="27"/>
    </row>
    <row r="4163" spans="1:1" x14ac:dyDescent="0.2">
      <c r="A4163" s="27"/>
    </row>
    <row r="4164" spans="1:1" x14ac:dyDescent="0.2">
      <c r="A4164" s="27"/>
    </row>
    <row r="4165" spans="1:1" x14ac:dyDescent="0.2">
      <c r="A4165" s="27"/>
    </row>
    <row r="4166" spans="1:1" x14ac:dyDescent="0.2">
      <c r="A4166" s="27"/>
    </row>
    <row r="4167" spans="1:1" x14ac:dyDescent="0.2">
      <c r="A4167" s="27"/>
    </row>
    <row r="4168" spans="1:1" x14ac:dyDescent="0.2">
      <c r="A4168" s="27"/>
    </row>
    <row r="4169" spans="1:1" x14ac:dyDescent="0.2">
      <c r="A4169" s="27"/>
    </row>
    <row r="4170" spans="1:1" x14ac:dyDescent="0.2">
      <c r="A4170" s="27"/>
    </row>
    <row r="4171" spans="1:1" x14ac:dyDescent="0.2">
      <c r="A4171" s="27"/>
    </row>
    <row r="4172" spans="1:1" x14ac:dyDescent="0.2">
      <c r="A4172" s="27"/>
    </row>
    <row r="4173" spans="1:1" x14ac:dyDescent="0.2">
      <c r="A4173" s="27"/>
    </row>
    <row r="4174" spans="1:1" x14ac:dyDescent="0.2">
      <c r="A4174" s="27"/>
    </row>
    <row r="4175" spans="1:1" x14ac:dyDescent="0.2">
      <c r="A4175" s="27"/>
    </row>
    <row r="4176" spans="1:1" x14ac:dyDescent="0.2">
      <c r="A4176" s="27"/>
    </row>
    <row r="4177" spans="1:1" x14ac:dyDescent="0.2">
      <c r="A4177" s="27"/>
    </row>
    <row r="4178" spans="1:1" x14ac:dyDescent="0.2">
      <c r="A4178" s="27"/>
    </row>
    <row r="4179" spans="1:1" x14ac:dyDescent="0.2">
      <c r="A4179" s="27"/>
    </row>
    <row r="4180" spans="1:1" x14ac:dyDescent="0.2">
      <c r="A4180" s="27"/>
    </row>
    <row r="4181" spans="1:1" x14ac:dyDescent="0.2">
      <c r="A4181" s="27"/>
    </row>
    <row r="4182" spans="1:1" x14ac:dyDescent="0.2">
      <c r="A4182" s="27"/>
    </row>
    <row r="4183" spans="1:1" x14ac:dyDescent="0.2">
      <c r="A4183" s="27"/>
    </row>
    <row r="4184" spans="1:1" x14ac:dyDescent="0.2">
      <c r="A4184" s="27"/>
    </row>
    <row r="4185" spans="1:1" x14ac:dyDescent="0.2">
      <c r="A4185" s="27"/>
    </row>
    <row r="4186" spans="1:1" x14ac:dyDescent="0.2">
      <c r="A4186" s="27"/>
    </row>
    <row r="4187" spans="1:1" x14ac:dyDescent="0.2">
      <c r="A4187" s="27"/>
    </row>
    <row r="4188" spans="1:1" x14ac:dyDescent="0.2">
      <c r="A4188" s="27"/>
    </row>
    <row r="4189" spans="1:1" x14ac:dyDescent="0.2">
      <c r="A4189" s="27"/>
    </row>
    <row r="4190" spans="1:1" x14ac:dyDescent="0.2">
      <c r="A4190" s="27"/>
    </row>
    <row r="4191" spans="1:1" x14ac:dyDescent="0.2">
      <c r="A4191" s="27"/>
    </row>
    <row r="4192" spans="1:1" x14ac:dyDescent="0.2">
      <c r="A4192" s="27"/>
    </row>
    <row r="4193" spans="1:1" x14ac:dyDescent="0.2">
      <c r="A4193" s="27"/>
    </row>
    <row r="4194" spans="1:1" x14ac:dyDescent="0.2">
      <c r="A4194" s="27"/>
    </row>
    <row r="4195" spans="1:1" x14ac:dyDescent="0.2">
      <c r="A4195" s="27"/>
    </row>
    <row r="4196" spans="1:1" x14ac:dyDescent="0.2">
      <c r="A4196" s="27"/>
    </row>
    <row r="4197" spans="1:1" x14ac:dyDescent="0.2">
      <c r="A4197" s="27"/>
    </row>
    <row r="4198" spans="1:1" x14ac:dyDescent="0.2">
      <c r="A4198" s="27"/>
    </row>
    <row r="4199" spans="1:1" x14ac:dyDescent="0.2">
      <c r="A4199" s="27"/>
    </row>
    <row r="4200" spans="1:1" x14ac:dyDescent="0.2">
      <c r="A4200" s="27"/>
    </row>
    <row r="4201" spans="1:1" x14ac:dyDescent="0.2">
      <c r="A4201" s="27"/>
    </row>
    <row r="4202" spans="1:1" x14ac:dyDescent="0.2">
      <c r="A4202" s="27"/>
    </row>
    <row r="4203" spans="1:1" x14ac:dyDescent="0.2">
      <c r="A4203" s="27"/>
    </row>
    <row r="4204" spans="1:1" x14ac:dyDescent="0.2">
      <c r="A4204" s="27"/>
    </row>
    <row r="4205" spans="1:1" x14ac:dyDescent="0.2">
      <c r="A4205" s="27"/>
    </row>
    <row r="4206" spans="1:1" x14ac:dyDescent="0.2">
      <c r="A4206" s="27"/>
    </row>
    <row r="4207" spans="1:1" x14ac:dyDescent="0.2">
      <c r="A4207" s="27"/>
    </row>
    <row r="4208" spans="1:1" x14ac:dyDescent="0.2">
      <c r="A4208" s="27"/>
    </row>
    <row r="4209" spans="1:1" x14ac:dyDescent="0.2">
      <c r="A4209" s="27"/>
    </row>
    <row r="4210" spans="1:1" x14ac:dyDescent="0.2">
      <c r="A4210" s="27"/>
    </row>
    <row r="4211" spans="1:1" x14ac:dyDescent="0.2">
      <c r="A4211" s="27"/>
    </row>
    <row r="4212" spans="1:1" x14ac:dyDescent="0.2">
      <c r="A4212" s="27"/>
    </row>
    <row r="4213" spans="1:1" x14ac:dyDescent="0.2">
      <c r="A4213" s="27"/>
    </row>
    <row r="4214" spans="1:1" x14ac:dyDescent="0.2">
      <c r="A4214" s="27"/>
    </row>
    <row r="4215" spans="1:1" x14ac:dyDescent="0.2">
      <c r="A4215" s="27"/>
    </row>
    <row r="4216" spans="1:1" x14ac:dyDescent="0.2">
      <c r="A4216" s="27"/>
    </row>
    <row r="4217" spans="1:1" x14ac:dyDescent="0.2">
      <c r="A4217" s="27"/>
    </row>
    <row r="4218" spans="1:1" x14ac:dyDescent="0.2">
      <c r="A4218" s="27"/>
    </row>
    <row r="4219" spans="1:1" x14ac:dyDescent="0.2">
      <c r="A4219" s="27"/>
    </row>
    <row r="4220" spans="1:1" x14ac:dyDescent="0.2">
      <c r="A4220" s="27"/>
    </row>
    <row r="4221" spans="1:1" x14ac:dyDescent="0.2">
      <c r="A4221" s="27"/>
    </row>
    <row r="4222" spans="1:1" x14ac:dyDescent="0.2">
      <c r="A4222" s="27"/>
    </row>
    <row r="4223" spans="1:1" x14ac:dyDescent="0.2">
      <c r="A4223" s="27"/>
    </row>
    <row r="4224" spans="1:1" x14ac:dyDescent="0.2">
      <c r="A4224" s="27"/>
    </row>
    <row r="4225" spans="1:1" x14ac:dyDescent="0.2">
      <c r="A4225" s="27"/>
    </row>
    <row r="4226" spans="1:1" x14ac:dyDescent="0.2">
      <c r="A4226" s="27"/>
    </row>
    <row r="4227" spans="1:1" x14ac:dyDescent="0.2">
      <c r="A4227" s="27"/>
    </row>
    <row r="4228" spans="1:1" x14ac:dyDescent="0.2">
      <c r="A4228" s="27"/>
    </row>
    <row r="4229" spans="1:1" x14ac:dyDescent="0.2">
      <c r="A4229" s="27"/>
    </row>
    <row r="4230" spans="1:1" x14ac:dyDescent="0.2">
      <c r="A4230" s="27"/>
    </row>
    <row r="4231" spans="1:1" x14ac:dyDescent="0.2">
      <c r="A4231" s="27"/>
    </row>
    <row r="4232" spans="1:1" x14ac:dyDescent="0.2">
      <c r="A4232" s="27"/>
    </row>
    <row r="4233" spans="1:1" x14ac:dyDescent="0.2">
      <c r="A4233" s="27"/>
    </row>
    <row r="4234" spans="1:1" x14ac:dyDescent="0.2">
      <c r="A4234" s="27"/>
    </row>
    <row r="4235" spans="1:1" x14ac:dyDescent="0.2">
      <c r="A4235" s="27"/>
    </row>
    <row r="4236" spans="1:1" x14ac:dyDescent="0.2">
      <c r="A4236" s="27"/>
    </row>
    <row r="4237" spans="1:1" x14ac:dyDescent="0.2">
      <c r="A4237" s="27"/>
    </row>
    <row r="4238" spans="1:1" x14ac:dyDescent="0.2">
      <c r="A4238" s="27"/>
    </row>
    <row r="4239" spans="1:1" x14ac:dyDescent="0.2">
      <c r="A4239" s="27"/>
    </row>
    <row r="4240" spans="1:1" x14ac:dyDescent="0.2">
      <c r="A4240" s="27"/>
    </row>
    <row r="4241" spans="1:1" x14ac:dyDescent="0.2">
      <c r="A4241" s="27"/>
    </row>
    <row r="4242" spans="1:1" x14ac:dyDescent="0.2">
      <c r="A4242" s="27"/>
    </row>
    <row r="4243" spans="1:1" x14ac:dyDescent="0.2">
      <c r="A4243" s="27"/>
    </row>
    <row r="4244" spans="1:1" x14ac:dyDescent="0.2">
      <c r="A4244" s="27"/>
    </row>
    <row r="4245" spans="1:1" x14ac:dyDescent="0.2">
      <c r="A4245" s="27"/>
    </row>
    <row r="4246" spans="1:1" x14ac:dyDescent="0.2">
      <c r="A4246" s="27"/>
    </row>
    <row r="4247" spans="1:1" x14ac:dyDescent="0.2">
      <c r="A4247" s="27"/>
    </row>
    <row r="4248" spans="1:1" x14ac:dyDescent="0.2">
      <c r="A4248" s="27"/>
    </row>
    <row r="4249" spans="1:1" x14ac:dyDescent="0.2">
      <c r="A4249" s="27"/>
    </row>
    <row r="4250" spans="1:1" x14ac:dyDescent="0.2">
      <c r="A4250" s="27"/>
    </row>
    <row r="4251" spans="1:1" x14ac:dyDescent="0.2">
      <c r="A4251" s="27"/>
    </row>
    <row r="4252" spans="1:1" x14ac:dyDescent="0.2">
      <c r="A4252" s="27"/>
    </row>
    <row r="4253" spans="1:1" x14ac:dyDescent="0.2">
      <c r="A4253" s="27"/>
    </row>
    <row r="4254" spans="1:1" x14ac:dyDescent="0.2">
      <c r="A4254" s="27"/>
    </row>
    <row r="4255" spans="1:1" x14ac:dyDescent="0.2">
      <c r="A4255" s="27"/>
    </row>
    <row r="4256" spans="1:1" x14ac:dyDescent="0.2">
      <c r="A4256" s="27"/>
    </row>
    <row r="4257" spans="1:1" x14ac:dyDescent="0.2">
      <c r="A4257" s="27"/>
    </row>
    <row r="4258" spans="1:1" x14ac:dyDescent="0.2">
      <c r="A4258" s="27"/>
    </row>
    <row r="4259" spans="1:1" x14ac:dyDescent="0.2">
      <c r="A4259" s="27"/>
    </row>
    <row r="4260" spans="1:1" x14ac:dyDescent="0.2">
      <c r="A4260" s="27"/>
    </row>
    <row r="4261" spans="1:1" x14ac:dyDescent="0.2">
      <c r="A4261" s="27"/>
    </row>
    <row r="4262" spans="1:1" x14ac:dyDescent="0.2">
      <c r="A4262" s="27"/>
    </row>
    <row r="4263" spans="1:1" x14ac:dyDescent="0.2">
      <c r="A4263" s="27"/>
    </row>
    <row r="4264" spans="1:1" x14ac:dyDescent="0.2">
      <c r="A4264" s="27"/>
    </row>
    <row r="4265" spans="1:1" x14ac:dyDescent="0.2">
      <c r="A4265" s="27"/>
    </row>
    <row r="4266" spans="1:1" x14ac:dyDescent="0.2">
      <c r="A4266" s="27"/>
    </row>
    <row r="4267" spans="1:1" x14ac:dyDescent="0.2">
      <c r="A4267" s="27"/>
    </row>
    <row r="4268" spans="1:1" x14ac:dyDescent="0.2">
      <c r="A4268" s="27"/>
    </row>
    <row r="4269" spans="1:1" x14ac:dyDescent="0.2">
      <c r="A4269" s="27"/>
    </row>
    <row r="4270" spans="1:1" x14ac:dyDescent="0.2">
      <c r="A4270" s="27"/>
    </row>
    <row r="4271" spans="1:1" x14ac:dyDescent="0.2">
      <c r="A4271" s="27"/>
    </row>
    <row r="4272" spans="1:1" x14ac:dyDescent="0.2">
      <c r="A4272" s="27"/>
    </row>
    <row r="4273" spans="1:1" x14ac:dyDescent="0.2">
      <c r="A4273" s="27"/>
    </row>
    <row r="4274" spans="1:1" x14ac:dyDescent="0.2">
      <c r="A4274" s="27"/>
    </row>
    <row r="4275" spans="1:1" x14ac:dyDescent="0.2">
      <c r="A4275" s="27"/>
    </row>
    <row r="4276" spans="1:1" x14ac:dyDescent="0.2">
      <c r="A4276" s="27"/>
    </row>
    <row r="4277" spans="1:1" x14ac:dyDescent="0.2">
      <c r="A4277" s="27"/>
    </row>
    <row r="4278" spans="1:1" x14ac:dyDescent="0.2">
      <c r="A4278" s="27"/>
    </row>
    <row r="4279" spans="1:1" x14ac:dyDescent="0.2">
      <c r="A4279" s="27"/>
    </row>
    <row r="4280" spans="1:1" x14ac:dyDescent="0.2">
      <c r="A4280" s="27"/>
    </row>
    <row r="4281" spans="1:1" x14ac:dyDescent="0.2">
      <c r="A4281" s="27"/>
    </row>
    <row r="4282" spans="1:1" x14ac:dyDescent="0.2">
      <c r="A4282" s="27"/>
    </row>
    <row r="4283" spans="1:1" x14ac:dyDescent="0.2">
      <c r="A4283" s="27"/>
    </row>
    <row r="4284" spans="1:1" x14ac:dyDescent="0.2">
      <c r="A4284" s="27"/>
    </row>
    <row r="4285" spans="1:1" x14ac:dyDescent="0.2">
      <c r="A4285" s="27"/>
    </row>
    <row r="4286" spans="1:1" x14ac:dyDescent="0.2">
      <c r="A4286" s="27"/>
    </row>
    <row r="4287" spans="1:1" x14ac:dyDescent="0.2">
      <c r="A4287" s="27"/>
    </row>
    <row r="4288" spans="1:1" x14ac:dyDescent="0.2">
      <c r="A4288" s="27"/>
    </row>
    <row r="4289" spans="1:1" x14ac:dyDescent="0.2">
      <c r="A4289" s="27"/>
    </row>
    <row r="4290" spans="1:1" x14ac:dyDescent="0.2">
      <c r="A4290" s="27"/>
    </row>
    <row r="4291" spans="1:1" x14ac:dyDescent="0.2">
      <c r="A4291" s="27"/>
    </row>
    <row r="4292" spans="1:1" x14ac:dyDescent="0.2">
      <c r="A4292" s="27"/>
    </row>
    <row r="4293" spans="1:1" x14ac:dyDescent="0.2">
      <c r="A4293" s="27"/>
    </row>
    <row r="4294" spans="1:1" x14ac:dyDescent="0.2">
      <c r="A4294" s="27"/>
    </row>
    <row r="4295" spans="1:1" x14ac:dyDescent="0.2">
      <c r="A4295" s="27"/>
    </row>
    <row r="4296" spans="1:1" x14ac:dyDescent="0.2">
      <c r="A4296" s="27"/>
    </row>
    <row r="4297" spans="1:1" x14ac:dyDescent="0.2">
      <c r="A4297" s="27"/>
    </row>
    <row r="4298" spans="1:1" x14ac:dyDescent="0.2">
      <c r="A4298" s="27"/>
    </row>
    <row r="4299" spans="1:1" x14ac:dyDescent="0.2">
      <c r="A4299" s="27"/>
    </row>
    <row r="4300" spans="1:1" x14ac:dyDescent="0.2">
      <c r="A4300" s="27"/>
    </row>
    <row r="4301" spans="1:1" x14ac:dyDescent="0.2">
      <c r="A4301" s="27"/>
    </row>
    <row r="4302" spans="1:1" x14ac:dyDescent="0.2">
      <c r="A4302" s="27"/>
    </row>
    <row r="4303" spans="1:1" x14ac:dyDescent="0.2">
      <c r="A4303" s="27"/>
    </row>
    <row r="4304" spans="1:1" x14ac:dyDescent="0.2">
      <c r="A4304" s="27"/>
    </row>
    <row r="4305" spans="1:1" x14ac:dyDescent="0.2">
      <c r="A4305" s="27"/>
    </row>
    <row r="4306" spans="1:1" x14ac:dyDescent="0.2">
      <c r="A4306" s="27"/>
    </row>
    <row r="4307" spans="1:1" x14ac:dyDescent="0.2">
      <c r="A4307" s="27"/>
    </row>
    <row r="4308" spans="1:1" x14ac:dyDescent="0.2">
      <c r="A4308" s="27"/>
    </row>
    <row r="4309" spans="1:1" x14ac:dyDescent="0.2">
      <c r="A4309" s="27"/>
    </row>
    <row r="4310" spans="1:1" x14ac:dyDescent="0.2">
      <c r="A4310" s="27"/>
    </row>
    <row r="4311" spans="1:1" x14ac:dyDescent="0.2">
      <c r="A4311" s="27"/>
    </row>
    <row r="4312" spans="1:1" x14ac:dyDescent="0.2">
      <c r="A4312" s="27"/>
    </row>
    <row r="4313" spans="1:1" x14ac:dyDescent="0.2">
      <c r="A4313" s="27"/>
    </row>
    <row r="4314" spans="1:1" x14ac:dyDescent="0.2">
      <c r="A4314" s="27"/>
    </row>
    <row r="4315" spans="1:1" x14ac:dyDescent="0.2">
      <c r="A4315" s="27"/>
    </row>
    <row r="4316" spans="1:1" x14ac:dyDescent="0.2">
      <c r="A4316" s="27"/>
    </row>
    <row r="4317" spans="1:1" x14ac:dyDescent="0.2">
      <c r="A4317" s="27"/>
    </row>
    <row r="4318" spans="1:1" x14ac:dyDescent="0.2">
      <c r="A4318" s="27"/>
    </row>
    <row r="4319" spans="1:1" x14ac:dyDescent="0.2">
      <c r="A4319" s="27"/>
    </row>
    <row r="4320" spans="1:1" x14ac:dyDescent="0.2">
      <c r="A4320" s="27"/>
    </row>
    <row r="4321" spans="1:1" x14ac:dyDescent="0.2">
      <c r="A4321" s="27"/>
    </row>
    <row r="4322" spans="1:1" x14ac:dyDescent="0.2">
      <c r="A4322" s="27"/>
    </row>
    <row r="4323" spans="1:1" x14ac:dyDescent="0.2">
      <c r="A4323" s="27"/>
    </row>
    <row r="4324" spans="1:1" x14ac:dyDescent="0.2">
      <c r="A4324" s="27"/>
    </row>
    <row r="4325" spans="1:1" x14ac:dyDescent="0.2">
      <c r="A4325" s="27"/>
    </row>
    <row r="4326" spans="1:1" x14ac:dyDescent="0.2">
      <c r="A4326" s="27"/>
    </row>
    <row r="4327" spans="1:1" x14ac:dyDescent="0.2">
      <c r="A4327" s="27"/>
    </row>
    <row r="4328" spans="1:1" x14ac:dyDescent="0.2">
      <c r="A4328" s="27"/>
    </row>
    <row r="4329" spans="1:1" x14ac:dyDescent="0.2">
      <c r="A4329" s="27"/>
    </row>
    <row r="4330" spans="1:1" x14ac:dyDescent="0.2">
      <c r="A4330" s="27"/>
    </row>
    <row r="4331" spans="1:1" x14ac:dyDescent="0.2">
      <c r="A4331" s="27"/>
    </row>
    <row r="4332" spans="1:1" x14ac:dyDescent="0.2">
      <c r="A4332" s="27"/>
    </row>
    <row r="4333" spans="1:1" x14ac:dyDescent="0.2">
      <c r="A4333" s="27"/>
    </row>
    <row r="4334" spans="1:1" x14ac:dyDescent="0.2">
      <c r="A4334" s="27"/>
    </row>
    <row r="4335" spans="1:1" x14ac:dyDescent="0.2">
      <c r="A4335" s="27"/>
    </row>
    <row r="4336" spans="1:1" x14ac:dyDescent="0.2">
      <c r="A4336" s="27"/>
    </row>
    <row r="4337" spans="1:1" x14ac:dyDescent="0.2">
      <c r="A4337" s="27"/>
    </row>
    <row r="4338" spans="1:1" x14ac:dyDescent="0.2">
      <c r="A4338" s="27"/>
    </row>
    <row r="4339" spans="1:1" x14ac:dyDescent="0.2">
      <c r="A4339" s="27"/>
    </row>
    <row r="4340" spans="1:1" x14ac:dyDescent="0.2">
      <c r="A4340" s="27"/>
    </row>
    <row r="4341" spans="1:1" x14ac:dyDescent="0.2">
      <c r="A4341" s="27"/>
    </row>
    <row r="4342" spans="1:1" x14ac:dyDescent="0.2">
      <c r="A4342" s="27"/>
    </row>
    <row r="4343" spans="1:1" x14ac:dyDescent="0.2">
      <c r="A4343" s="27"/>
    </row>
    <row r="4344" spans="1:1" x14ac:dyDescent="0.2">
      <c r="A4344" s="27"/>
    </row>
    <row r="4345" spans="1:1" x14ac:dyDescent="0.2">
      <c r="A4345" s="27"/>
    </row>
    <row r="4346" spans="1:1" x14ac:dyDescent="0.2">
      <c r="A4346" s="27"/>
    </row>
    <row r="4347" spans="1:1" x14ac:dyDescent="0.2">
      <c r="A4347" s="27"/>
    </row>
    <row r="4348" spans="1:1" x14ac:dyDescent="0.2">
      <c r="A4348" s="27"/>
    </row>
    <row r="4349" spans="1:1" x14ac:dyDescent="0.2">
      <c r="A4349" s="27"/>
    </row>
    <row r="4350" spans="1:1" x14ac:dyDescent="0.2">
      <c r="A4350" s="27"/>
    </row>
    <row r="4351" spans="1:1" x14ac:dyDescent="0.2">
      <c r="A4351" s="27"/>
    </row>
    <row r="4352" spans="1:1" x14ac:dyDescent="0.2">
      <c r="A4352" s="27"/>
    </row>
    <row r="4353" spans="1:1" x14ac:dyDescent="0.2">
      <c r="A4353" s="27"/>
    </row>
    <row r="4354" spans="1:1" x14ac:dyDescent="0.2">
      <c r="A4354" s="27"/>
    </row>
    <row r="4355" spans="1:1" x14ac:dyDescent="0.2">
      <c r="A4355" s="27"/>
    </row>
    <row r="4356" spans="1:1" x14ac:dyDescent="0.2">
      <c r="A4356" s="27"/>
    </row>
    <row r="4357" spans="1:1" x14ac:dyDescent="0.2">
      <c r="A4357" s="27"/>
    </row>
    <row r="4358" spans="1:1" x14ac:dyDescent="0.2">
      <c r="A4358" s="27"/>
    </row>
    <row r="4359" spans="1:1" x14ac:dyDescent="0.2">
      <c r="A4359" s="27"/>
    </row>
    <row r="4360" spans="1:1" x14ac:dyDescent="0.2">
      <c r="A4360" s="27"/>
    </row>
    <row r="4361" spans="1:1" x14ac:dyDescent="0.2">
      <c r="A4361" s="27"/>
    </row>
    <row r="4362" spans="1:1" x14ac:dyDescent="0.2">
      <c r="A4362" s="27"/>
    </row>
    <row r="4363" spans="1:1" x14ac:dyDescent="0.2">
      <c r="A4363" s="27"/>
    </row>
    <row r="4364" spans="1:1" x14ac:dyDescent="0.2">
      <c r="A4364" s="27"/>
    </row>
    <row r="4365" spans="1:1" x14ac:dyDescent="0.2">
      <c r="A4365" s="27"/>
    </row>
    <row r="4366" spans="1:1" x14ac:dyDescent="0.2">
      <c r="A4366" s="27"/>
    </row>
    <row r="4367" spans="1:1" x14ac:dyDescent="0.2">
      <c r="A4367" s="27"/>
    </row>
    <row r="4368" spans="1:1" x14ac:dyDescent="0.2">
      <c r="A4368" s="27"/>
    </row>
    <row r="4369" spans="1:1" x14ac:dyDescent="0.2">
      <c r="A4369" s="27"/>
    </row>
    <row r="4370" spans="1:1" x14ac:dyDescent="0.2">
      <c r="A4370" s="27"/>
    </row>
    <row r="4371" spans="1:1" x14ac:dyDescent="0.2">
      <c r="A4371" s="27"/>
    </row>
    <row r="4372" spans="1:1" x14ac:dyDescent="0.2">
      <c r="A4372" s="27"/>
    </row>
    <row r="4373" spans="1:1" x14ac:dyDescent="0.2">
      <c r="A4373" s="27"/>
    </row>
    <row r="4374" spans="1:1" x14ac:dyDescent="0.2">
      <c r="A4374" s="27"/>
    </row>
    <row r="4375" spans="1:1" x14ac:dyDescent="0.2">
      <c r="A4375" s="27"/>
    </row>
    <row r="4376" spans="1:1" x14ac:dyDescent="0.2">
      <c r="A4376" s="27"/>
    </row>
    <row r="4377" spans="1:1" x14ac:dyDescent="0.2">
      <c r="A4377" s="27"/>
    </row>
    <row r="4378" spans="1:1" x14ac:dyDescent="0.2">
      <c r="A4378" s="27"/>
    </row>
    <row r="4379" spans="1:1" x14ac:dyDescent="0.2">
      <c r="A4379" s="27"/>
    </row>
    <row r="4380" spans="1:1" x14ac:dyDescent="0.2">
      <c r="A4380" s="27"/>
    </row>
    <row r="4381" spans="1:1" x14ac:dyDescent="0.2">
      <c r="A4381" s="27"/>
    </row>
    <row r="4382" spans="1:1" x14ac:dyDescent="0.2">
      <c r="A4382" s="27"/>
    </row>
    <row r="4383" spans="1:1" x14ac:dyDescent="0.2">
      <c r="A4383" s="27"/>
    </row>
    <row r="4384" spans="1:1" x14ac:dyDescent="0.2">
      <c r="A4384" s="27"/>
    </row>
    <row r="4385" spans="1:1" x14ac:dyDescent="0.2">
      <c r="A4385" s="27"/>
    </row>
    <row r="4386" spans="1:1" x14ac:dyDescent="0.2">
      <c r="A4386" s="27"/>
    </row>
    <row r="4387" spans="1:1" x14ac:dyDescent="0.2">
      <c r="A4387" s="27"/>
    </row>
    <row r="4388" spans="1:1" x14ac:dyDescent="0.2">
      <c r="A4388" s="27"/>
    </row>
    <row r="4389" spans="1:1" x14ac:dyDescent="0.2">
      <c r="A4389" s="27"/>
    </row>
    <row r="4390" spans="1:1" x14ac:dyDescent="0.2">
      <c r="A4390" s="27"/>
    </row>
    <row r="4391" spans="1:1" x14ac:dyDescent="0.2">
      <c r="A4391" s="27"/>
    </row>
    <row r="4392" spans="1:1" x14ac:dyDescent="0.2">
      <c r="A4392" s="27"/>
    </row>
    <row r="4393" spans="1:1" x14ac:dyDescent="0.2">
      <c r="A4393" s="27"/>
    </row>
    <row r="4394" spans="1:1" x14ac:dyDescent="0.2">
      <c r="A4394" s="27"/>
    </row>
    <row r="4395" spans="1:1" x14ac:dyDescent="0.2">
      <c r="A4395" s="27"/>
    </row>
    <row r="4396" spans="1:1" x14ac:dyDescent="0.2">
      <c r="A4396" s="27"/>
    </row>
    <row r="4397" spans="1:1" x14ac:dyDescent="0.2">
      <c r="A4397" s="27"/>
    </row>
    <row r="4398" spans="1:1" x14ac:dyDescent="0.2">
      <c r="A4398" s="27"/>
    </row>
    <row r="4399" spans="1:1" x14ac:dyDescent="0.2">
      <c r="A4399" s="27"/>
    </row>
    <row r="4400" spans="1:1" x14ac:dyDescent="0.2">
      <c r="A4400" s="27"/>
    </row>
    <row r="4401" spans="1:1" x14ac:dyDescent="0.2">
      <c r="A4401" s="27"/>
    </row>
    <row r="4402" spans="1:1" x14ac:dyDescent="0.2">
      <c r="A4402" s="27"/>
    </row>
    <row r="4403" spans="1:1" x14ac:dyDescent="0.2">
      <c r="A4403" s="27"/>
    </row>
    <row r="4404" spans="1:1" x14ac:dyDescent="0.2">
      <c r="A4404" s="27"/>
    </row>
    <row r="4405" spans="1:1" x14ac:dyDescent="0.2">
      <c r="A4405" s="27"/>
    </row>
    <row r="4406" spans="1:1" x14ac:dyDescent="0.2">
      <c r="A4406" s="27"/>
    </row>
    <row r="4407" spans="1:1" x14ac:dyDescent="0.2">
      <c r="A4407" s="27"/>
    </row>
    <row r="4408" spans="1:1" x14ac:dyDescent="0.2">
      <c r="A4408" s="27"/>
    </row>
    <row r="4409" spans="1:1" x14ac:dyDescent="0.2">
      <c r="A4409" s="27"/>
    </row>
    <row r="4410" spans="1:1" x14ac:dyDescent="0.2">
      <c r="A4410" s="27"/>
    </row>
    <row r="4411" spans="1:1" x14ac:dyDescent="0.2">
      <c r="A4411" s="27"/>
    </row>
    <row r="4412" spans="1:1" x14ac:dyDescent="0.2">
      <c r="A4412" s="27"/>
    </row>
    <row r="4413" spans="1:1" x14ac:dyDescent="0.2">
      <c r="A4413" s="27"/>
    </row>
    <row r="4414" spans="1:1" x14ac:dyDescent="0.2">
      <c r="A4414" s="27"/>
    </row>
    <row r="4415" spans="1:1" x14ac:dyDescent="0.2">
      <c r="A4415" s="27"/>
    </row>
    <row r="4416" spans="1:1" x14ac:dyDescent="0.2">
      <c r="A4416" s="27"/>
    </row>
    <row r="4417" spans="1:1" x14ac:dyDescent="0.2">
      <c r="A4417" s="27"/>
    </row>
    <row r="4418" spans="1:1" x14ac:dyDescent="0.2">
      <c r="A4418" s="27"/>
    </row>
    <row r="4419" spans="1:1" x14ac:dyDescent="0.2">
      <c r="A4419" s="27"/>
    </row>
    <row r="4420" spans="1:1" x14ac:dyDescent="0.2">
      <c r="A4420" s="27"/>
    </row>
    <row r="4421" spans="1:1" x14ac:dyDescent="0.2">
      <c r="A4421" s="27"/>
    </row>
    <row r="4422" spans="1:1" x14ac:dyDescent="0.2">
      <c r="A4422" s="27"/>
    </row>
    <row r="4423" spans="1:1" x14ac:dyDescent="0.2">
      <c r="A4423" s="27"/>
    </row>
    <row r="4424" spans="1:1" x14ac:dyDescent="0.2">
      <c r="A4424" s="27"/>
    </row>
    <row r="4425" spans="1:1" x14ac:dyDescent="0.2">
      <c r="A4425" s="27"/>
    </row>
    <row r="4426" spans="1:1" x14ac:dyDescent="0.2">
      <c r="A4426" s="27"/>
    </row>
    <row r="4427" spans="1:1" x14ac:dyDescent="0.2">
      <c r="A4427" s="27"/>
    </row>
    <row r="4428" spans="1:1" x14ac:dyDescent="0.2">
      <c r="A4428" s="27"/>
    </row>
    <row r="4429" spans="1:1" x14ac:dyDescent="0.2">
      <c r="A4429" s="27"/>
    </row>
    <row r="4430" spans="1:1" x14ac:dyDescent="0.2">
      <c r="A4430" s="27"/>
    </row>
    <row r="4431" spans="1:1" x14ac:dyDescent="0.2">
      <c r="A4431" s="27"/>
    </row>
    <row r="4432" spans="1:1" x14ac:dyDescent="0.2">
      <c r="A4432" s="27"/>
    </row>
    <row r="4433" spans="1:1" x14ac:dyDescent="0.2">
      <c r="A4433" s="27"/>
    </row>
    <row r="4434" spans="1:1" x14ac:dyDescent="0.2">
      <c r="A4434" s="27"/>
    </row>
    <row r="4435" spans="1:1" x14ac:dyDescent="0.2">
      <c r="A4435" s="27"/>
    </row>
    <row r="4436" spans="1:1" x14ac:dyDescent="0.2">
      <c r="A4436" s="27"/>
    </row>
    <row r="4437" spans="1:1" x14ac:dyDescent="0.2">
      <c r="A4437" s="27"/>
    </row>
    <row r="4438" spans="1:1" x14ac:dyDescent="0.2">
      <c r="A4438" s="27"/>
    </row>
    <row r="4439" spans="1:1" x14ac:dyDescent="0.2">
      <c r="A4439" s="27"/>
    </row>
    <row r="4440" spans="1:1" x14ac:dyDescent="0.2">
      <c r="A4440" s="27"/>
    </row>
    <row r="4441" spans="1:1" x14ac:dyDescent="0.2">
      <c r="A4441" s="27"/>
    </row>
    <row r="4442" spans="1:1" x14ac:dyDescent="0.2">
      <c r="A4442" s="27"/>
    </row>
    <row r="4443" spans="1:1" x14ac:dyDescent="0.2">
      <c r="A4443" s="27"/>
    </row>
    <row r="4444" spans="1:1" x14ac:dyDescent="0.2">
      <c r="A4444" s="27"/>
    </row>
    <row r="4445" spans="1:1" x14ac:dyDescent="0.2">
      <c r="A4445" s="27"/>
    </row>
    <row r="4446" spans="1:1" x14ac:dyDescent="0.2">
      <c r="A4446" s="27"/>
    </row>
    <row r="4447" spans="1:1" x14ac:dyDescent="0.2">
      <c r="A4447" s="27"/>
    </row>
    <row r="4448" spans="1:1" x14ac:dyDescent="0.2">
      <c r="A4448" s="27"/>
    </row>
    <row r="4449" spans="1:1" x14ac:dyDescent="0.2">
      <c r="A4449" s="27"/>
    </row>
    <row r="4450" spans="1:1" x14ac:dyDescent="0.2">
      <c r="A4450" s="27"/>
    </row>
    <row r="4451" spans="1:1" x14ac:dyDescent="0.2">
      <c r="A4451" s="27"/>
    </row>
    <row r="4452" spans="1:1" x14ac:dyDescent="0.2">
      <c r="A4452" s="27"/>
    </row>
    <row r="4453" spans="1:1" x14ac:dyDescent="0.2">
      <c r="A4453" s="27"/>
    </row>
    <row r="4454" spans="1:1" x14ac:dyDescent="0.2">
      <c r="A4454" s="27"/>
    </row>
    <row r="4455" spans="1:1" x14ac:dyDescent="0.2">
      <c r="A4455" s="27"/>
    </row>
    <row r="4456" spans="1:1" x14ac:dyDescent="0.2">
      <c r="A4456" s="27"/>
    </row>
    <row r="4457" spans="1:1" x14ac:dyDescent="0.2">
      <c r="A4457" s="27"/>
    </row>
    <row r="4458" spans="1:1" x14ac:dyDescent="0.2">
      <c r="A4458" s="27"/>
    </row>
    <row r="4459" spans="1:1" x14ac:dyDescent="0.2">
      <c r="A4459" s="27"/>
    </row>
    <row r="4460" spans="1:1" x14ac:dyDescent="0.2">
      <c r="A4460" s="27"/>
    </row>
    <row r="4461" spans="1:1" x14ac:dyDescent="0.2">
      <c r="A4461" s="27"/>
    </row>
    <row r="4462" spans="1:1" x14ac:dyDescent="0.2">
      <c r="A4462" s="27"/>
    </row>
    <row r="4463" spans="1:1" x14ac:dyDescent="0.2">
      <c r="A4463" s="27"/>
    </row>
    <row r="4464" spans="1:1" x14ac:dyDescent="0.2">
      <c r="A4464" s="27"/>
    </row>
    <row r="4465" spans="1:1" x14ac:dyDescent="0.2">
      <c r="A4465" s="27"/>
    </row>
    <row r="4466" spans="1:1" x14ac:dyDescent="0.2">
      <c r="A4466" s="27"/>
    </row>
    <row r="4467" spans="1:1" x14ac:dyDescent="0.2">
      <c r="A4467" s="27"/>
    </row>
    <row r="4468" spans="1:1" x14ac:dyDescent="0.2">
      <c r="A4468" s="27"/>
    </row>
    <row r="4469" spans="1:1" x14ac:dyDescent="0.2">
      <c r="A4469" s="27"/>
    </row>
    <row r="4470" spans="1:1" x14ac:dyDescent="0.2">
      <c r="A4470" s="27"/>
    </row>
    <row r="4471" spans="1:1" x14ac:dyDescent="0.2">
      <c r="A4471" s="27"/>
    </row>
    <row r="4472" spans="1:1" x14ac:dyDescent="0.2">
      <c r="A4472" s="27"/>
    </row>
    <row r="4473" spans="1:1" x14ac:dyDescent="0.2">
      <c r="A4473" s="27"/>
    </row>
    <row r="4474" spans="1:1" x14ac:dyDescent="0.2">
      <c r="A4474" s="27"/>
    </row>
    <row r="4475" spans="1:1" x14ac:dyDescent="0.2">
      <c r="A4475" s="27"/>
    </row>
    <row r="4476" spans="1:1" x14ac:dyDescent="0.2">
      <c r="A4476" s="27"/>
    </row>
    <row r="4477" spans="1:1" x14ac:dyDescent="0.2">
      <c r="A4477" s="27"/>
    </row>
    <row r="4478" spans="1:1" x14ac:dyDescent="0.2">
      <c r="A4478" s="27"/>
    </row>
    <row r="4479" spans="1:1" x14ac:dyDescent="0.2">
      <c r="A4479" s="27"/>
    </row>
    <row r="4480" spans="1:1" x14ac:dyDescent="0.2">
      <c r="A4480" s="27"/>
    </row>
    <row r="4481" spans="1:1" x14ac:dyDescent="0.2">
      <c r="A4481" s="27"/>
    </row>
    <row r="4482" spans="1:1" x14ac:dyDescent="0.2">
      <c r="A4482" s="27"/>
    </row>
    <row r="4483" spans="1:1" x14ac:dyDescent="0.2">
      <c r="A4483" s="27"/>
    </row>
    <row r="4484" spans="1:1" x14ac:dyDescent="0.2">
      <c r="A4484" s="27"/>
    </row>
    <row r="4485" spans="1:1" x14ac:dyDescent="0.2">
      <c r="A4485" s="27"/>
    </row>
    <row r="4486" spans="1:1" x14ac:dyDescent="0.2">
      <c r="A4486" s="27"/>
    </row>
    <row r="4487" spans="1:1" x14ac:dyDescent="0.2">
      <c r="A4487" s="27"/>
    </row>
    <row r="4488" spans="1:1" x14ac:dyDescent="0.2">
      <c r="A4488" s="27"/>
    </row>
    <row r="4489" spans="1:1" x14ac:dyDescent="0.2">
      <c r="A4489" s="27"/>
    </row>
    <row r="4490" spans="1:1" x14ac:dyDescent="0.2">
      <c r="A4490" s="27"/>
    </row>
    <row r="4491" spans="1:1" x14ac:dyDescent="0.2">
      <c r="A4491" s="27"/>
    </row>
    <row r="4492" spans="1:1" x14ac:dyDescent="0.2">
      <c r="A4492" s="27"/>
    </row>
    <row r="4493" spans="1:1" x14ac:dyDescent="0.2">
      <c r="A4493" s="27"/>
    </row>
    <row r="4494" spans="1:1" x14ac:dyDescent="0.2">
      <c r="A4494" s="27"/>
    </row>
    <row r="4495" spans="1:1" x14ac:dyDescent="0.2">
      <c r="A4495" s="27"/>
    </row>
    <row r="4496" spans="1:1" x14ac:dyDescent="0.2">
      <c r="A4496" s="27"/>
    </row>
    <row r="4497" spans="1:1" x14ac:dyDescent="0.2">
      <c r="A4497" s="27"/>
    </row>
    <row r="4498" spans="1:1" x14ac:dyDescent="0.2">
      <c r="A4498" s="27"/>
    </row>
    <row r="4499" spans="1:1" x14ac:dyDescent="0.2">
      <c r="A4499" s="27"/>
    </row>
    <row r="4500" spans="1:1" x14ac:dyDescent="0.2">
      <c r="A4500" s="27"/>
    </row>
    <row r="4501" spans="1:1" x14ac:dyDescent="0.2">
      <c r="A4501" s="27"/>
    </row>
    <row r="4502" spans="1:1" x14ac:dyDescent="0.2">
      <c r="A4502" s="27"/>
    </row>
    <row r="4503" spans="1:1" x14ac:dyDescent="0.2">
      <c r="A4503" s="27"/>
    </row>
    <row r="4504" spans="1:1" x14ac:dyDescent="0.2">
      <c r="A4504" s="27"/>
    </row>
    <row r="4505" spans="1:1" x14ac:dyDescent="0.2">
      <c r="A4505" s="27"/>
    </row>
    <row r="4506" spans="1:1" x14ac:dyDescent="0.2">
      <c r="A4506" s="27"/>
    </row>
    <row r="4507" spans="1:1" x14ac:dyDescent="0.2">
      <c r="A4507" s="27"/>
    </row>
    <row r="4508" spans="1:1" x14ac:dyDescent="0.2">
      <c r="A4508" s="27"/>
    </row>
    <row r="4509" spans="1:1" x14ac:dyDescent="0.2">
      <c r="A4509" s="27"/>
    </row>
    <row r="4510" spans="1:1" x14ac:dyDescent="0.2">
      <c r="A4510" s="27"/>
    </row>
    <row r="4511" spans="1:1" x14ac:dyDescent="0.2">
      <c r="A4511" s="27"/>
    </row>
    <row r="4512" spans="1:1" x14ac:dyDescent="0.2">
      <c r="A4512" s="27"/>
    </row>
    <row r="4513" spans="1:1" x14ac:dyDescent="0.2">
      <c r="A4513" s="27"/>
    </row>
    <row r="4514" spans="1:1" x14ac:dyDescent="0.2">
      <c r="A4514" s="27"/>
    </row>
    <row r="4515" spans="1:1" x14ac:dyDescent="0.2">
      <c r="A4515" s="27"/>
    </row>
    <row r="4516" spans="1:1" x14ac:dyDescent="0.2">
      <c r="A4516" s="27"/>
    </row>
    <row r="4517" spans="1:1" x14ac:dyDescent="0.2">
      <c r="A4517" s="27"/>
    </row>
    <row r="4518" spans="1:1" x14ac:dyDescent="0.2">
      <c r="A4518" s="27"/>
    </row>
    <row r="4519" spans="1:1" x14ac:dyDescent="0.2">
      <c r="A4519" s="27"/>
    </row>
    <row r="4520" spans="1:1" x14ac:dyDescent="0.2">
      <c r="A4520" s="27"/>
    </row>
    <row r="4521" spans="1:1" x14ac:dyDescent="0.2">
      <c r="A4521" s="27"/>
    </row>
    <row r="4522" spans="1:1" x14ac:dyDescent="0.2">
      <c r="A4522" s="27"/>
    </row>
    <row r="4523" spans="1:1" x14ac:dyDescent="0.2">
      <c r="A4523" s="27"/>
    </row>
    <row r="4524" spans="1:1" x14ac:dyDescent="0.2">
      <c r="A4524" s="27"/>
    </row>
    <row r="4525" spans="1:1" x14ac:dyDescent="0.2">
      <c r="A4525" s="27"/>
    </row>
    <row r="4526" spans="1:1" x14ac:dyDescent="0.2">
      <c r="A4526" s="27"/>
    </row>
    <row r="4527" spans="1:1" x14ac:dyDescent="0.2">
      <c r="A4527" s="27"/>
    </row>
    <row r="4528" spans="1:1" x14ac:dyDescent="0.2">
      <c r="A4528" s="27"/>
    </row>
    <row r="4529" spans="1:1" x14ac:dyDescent="0.2">
      <c r="A4529" s="27"/>
    </row>
    <row r="4530" spans="1:1" x14ac:dyDescent="0.2">
      <c r="A4530" s="27"/>
    </row>
    <row r="4531" spans="1:1" x14ac:dyDescent="0.2">
      <c r="A4531" s="27"/>
    </row>
    <row r="4532" spans="1:1" x14ac:dyDescent="0.2">
      <c r="A4532" s="27"/>
    </row>
    <row r="4533" spans="1:1" x14ac:dyDescent="0.2">
      <c r="A4533" s="27"/>
    </row>
    <row r="4534" spans="1:1" x14ac:dyDescent="0.2">
      <c r="A4534" s="27"/>
    </row>
    <row r="4535" spans="1:1" x14ac:dyDescent="0.2">
      <c r="A4535" s="27"/>
    </row>
    <row r="4536" spans="1:1" x14ac:dyDescent="0.2">
      <c r="A4536" s="27"/>
    </row>
    <row r="4537" spans="1:1" x14ac:dyDescent="0.2">
      <c r="A4537" s="27"/>
    </row>
    <row r="4538" spans="1:1" x14ac:dyDescent="0.2">
      <c r="A4538" s="27"/>
    </row>
    <row r="4539" spans="1:1" x14ac:dyDescent="0.2">
      <c r="A4539" s="27"/>
    </row>
    <row r="4540" spans="1:1" x14ac:dyDescent="0.2">
      <c r="A4540" s="27"/>
    </row>
    <row r="4541" spans="1:1" x14ac:dyDescent="0.2">
      <c r="A4541" s="27"/>
    </row>
    <row r="4542" spans="1:1" x14ac:dyDescent="0.2">
      <c r="A4542" s="27"/>
    </row>
    <row r="4543" spans="1:1" x14ac:dyDescent="0.2">
      <c r="A4543" s="27"/>
    </row>
    <row r="4544" spans="1:1" x14ac:dyDescent="0.2">
      <c r="A4544" s="27"/>
    </row>
    <row r="4545" spans="1:1" x14ac:dyDescent="0.2">
      <c r="A4545" s="27"/>
    </row>
    <row r="4546" spans="1:1" x14ac:dyDescent="0.2">
      <c r="A4546" s="27"/>
    </row>
    <row r="4547" spans="1:1" x14ac:dyDescent="0.2">
      <c r="A4547" s="27"/>
    </row>
    <row r="4548" spans="1:1" x14ac:dyDescent="0.2">
      <c r="A4548" s="27"/>
    </row>
    <row r="4549" spans="1:1" x14ac:dyDescent="0.2">
      <c r="A4549" s="27"/>
    </row>
    <row r="4550" spans="1:1" x14ac:dyDescent="0.2">
      <c r="A4550" s="27"/>
    </row>
    <row r="4551" spans="1:1" x14ac:dyDescent="0.2">
      <c r="A4551" s="27"/>
    </row>
    <row r="4552" spans="1:1" x14ac:dyDescent="0.2">
      <c r="A4552" s="27"/>
    </row>
    <row r="4553" spans="1:1" x14ac:dyDescent="0.2">
      <c r="A4553" s="27"/>
    </row>
    <row r="4554" spans="1:1" x14ac:dyDescent="0.2">
      <c r="A4554" s="27"/>
    </row>
    <row r="4555" spans="1:1" x14ac:dyDescent="0.2">
      <c r="A4555" s="27"/>
    </row>
    <row r="4556" spans="1:1" x14ac:dyDescent="0.2">
      <c r="A4556" s="27"/>
    </row>
    <row r="4557" spans="1:1" x14ac:dyDescent="0.2">
      <c r="A4557" s="27"/>
    </row>
    <row r="4558" spans="1:1" x14ac:dyDescent="0.2">
      <c r="A4558" s="27"/>
    </row>
    <row r="4559" spans="1:1" x14ac:dyDescent="0.2">
      <c r="A4559" s="27"/>
    </row>
    <row r="4560" spans="1:1" x14ac:dyDescent="0.2">
      <c r="A4560" s="27"/>
    </row>
    <row r="4561" spans="1:1" x14ac:dyDescent="0.2">
      <c r="A4561" s="27"/>
    </row>
    <row r="4562" spans="1:1" x14ac:dyDescent="0.2">
      <c r="A4562" s="27"/>
    </row>
    <row r="4563" spans="1:1" x14ac:dyDescent="0.2">
      <c r="A4563" s="27"/>
    </row>
    <row r="4564" spans="1:1" x14ac:dyDescent="0.2">
      <c r="A4564" s="27"/>
    </row>
    <row r="4565" spans="1:1" x14ac:dyDescent="0.2">
      <c r="A4565" s="27"/>
    </row>
    <row r="4566" spans="1:1" x14ac:dyDescent="0.2">
      <c r="A4566" s="27"/>
    </row>
    <row r="4567" spans="1:1" x14ac:dyDescent="0.2">
      <c r="A4567" s="27"/>
    </row>
    <row r="4568" spans="1:1" x14ac:dyDescent="0.2">
      <c r="A4568" s="27"/>
    </row>
    <row r="4569" spans="1:1" x14ac:dyDescent="0.2">
      <c r="A4569" s="27"/>
    </row>
    <row r="4570" spans="1:1" x14ac:dyDescent="0.2">
      <c r="A4570" s="27"/>
    </row>
    <row r="4571" spans="1:1" x14ac:dyDescent="0.2">
      <c r="A4571" s="27"/>
    </row>
    <row r="4572" spans="1:1" x14ac:dyDescent="0.2">
      <c r="A4572" s="27"/>
    </row>
    <row r="4573" spans="1:1" x14ac:dyDescent="0.2">
      <c r="A4573" s="27"/>
    </row>
    <row r="4574" spans="1:1" x14ac:dyDescent="0.2">
      <c r="A4574" s="27"/>
    </row>
    <row r="4575" spans="1:1" x14ac:dyDescent="0.2">
      <c r="A4575" s="27"/>
    </row>
    <row r="4576" spans="1:1" x14ac:dyDescent="0.2">
      <c r="A4576" s="27"/>
    </row>
    <row r="4577" spans="1:1" x14ac:dyDescent="0.2">
      <c r="A4577" s="27"/>
    </row>
    <row r="4578" spans="1:1" x14ac:dyDescent="0.2">
      <c r="A4578" s="27"/>
    </row>
    <row r="4579" spans="1:1" x14ac:dyDescent="0.2">
      <c r="A4579" s="27"/>
    </row>
    <row r="4580" spans="1:1" x14ac:dyDescent="0.2">
      <c r="A4580" s="27"/>
    </row>
    <row r="4581" spans="1:1" x14ac:dyDescent="0.2">
      <c r="A4581" s="27"/>
    </row>
    <row r="4582" spans="1:1" x14ac:dyDescent="0.2">
      <c r="A4582" s="27"/>
    </row>
    <row r="4583" spans="1:1" x14ac:dyDescent="0.2">
      <c r="A4583" s="27"/>
    </row>
    <row r="4584" spans="1:1" x14ac:dyDescent="0.2">
      <c r="A4584" s="27"/>
    </row>
    <row r="4585" spans="1:1" x14ac:dyDescent="0.2">
      <c r="A4585" s="27"/>
    </row>
    <row r="4586" spans="1:1" x14ac:dyDescent="0.2">
      <c r="A4586" s="27"/>
    </row>
    <row r="4587" spans="1:1" x14ac:dyDescent="0.2">
      <c r="A4587" s="27"/>
    </row>
    <row r="4588" spans="1:1" x14ac:dyDescent="0.2">
      <c r="A4588" s="27"/>
    </row>
    <row r="4589" spans="1:1" x14ac:dyDescent="0.2">
      <c r="A4589" s="27"/>
    </row>
    <row r="4590" spans="1:1" x14ac:dyDescent="0.2">
      <c r="A4590" s="27"/>
    </row>
    <row r="4591" spans="1:1" x14ac:dyDescent="0.2">
      <c r="A4591" s="27"/>
    </row>
    <row r="4592" spans="1:1" x14ac:dyDescent="0.2">
      <c r="A4592" s="27"/>
    </row>
    <row r="4593" spans="1:1" x14ac:dyDescent="0.2">
      <c r="A4593" s="27"/>
    </row>
    <row r="4594" spans="1:1" x14ac:dyDescent="0.2">
      <c r="A4594" s="27"/>
    </row>
    <row r="4595" spans="1:1" x14ac:dyDescent="0.2">
      <c r="A4595" s="27"/>
    </row>
    <row r="4596" spans="1:1" x14ac:dyDescent="0.2">
      <c r="A4596" s="27"/>
    </row>
    <row r="4597" spans="1:1" x14ac:dyDescent="0.2">
      <c r="A4597" s="27"/>
    </row>
    <row r="4598" spans="1:1" x14ac:dyDescent="0.2">
      <c r="A4598" s="27"/>
    </row>
    <row r="4599" spans="1:1" x14ac:dyDescent="0.2">
      <c r="A4599" s="27"/>
    </row>
    <row r="4600" spans="1:1" x14ac:dyDescent="0.2">
      <c r="A4600" s="27"/>
    </row>
    <row r="4601" spans="1:1" x14ac:dyDescent="0.2">
      <c r="A4601" s="27"/>
    </row>
    <row r="4602" spans="1:1" x14ac:dyDescent="0.2">
      <c r="A4602" s="27"/>
    </row>
    <row r="4603" spans="1:1" x14ac:dyDescent="0.2">
      <c r="A4603" s="27"/>
    </row>
    <row r="4604" spans="1:1" x14ac:dyDescent="0.2">
      <c r="A4604" s="27"/>
    </row>
    <row r="4605" spans="1:1" x14ac:dyDescent="0.2">
      <c r="A4605" s="27"/>
    </row>
    <row r="4606" spans="1:1" x14ac:dyDescent="0.2">
      <c r="A4606" s="27"/>
    </row>
    <row r="4607" spans="1:1" x14ac:dyDescent="0.2">
      <c r="A4607" s="27"/>
    </row>
    <row r="4608" spans="1:1" x14ac:dyDescent="0.2">
      <c r="A4608" s="27"/>
    </row>
    <row r="4609" spans="1:1" x14ac:dyDescent="0.2">
      <c r="A4609" s="27"/>
    </row>
    <row r="4610" spans="1:1" x14ac:dyDescent="0.2">
      <c r="A4610" s="27"/>
    </row>
    <row r="4611" spans="1:1" x14ac:dyDescent="0.2">
      <c r="A4611" s="27"/>
    </row>
    <row r="4612" spans="1:1" x14ac:dyDescent="0.2">
      <c r="A4612" s="27"/>
    </row>
    <row r="4613" spans="1:1" x14ac:dyDescent="0.2">
      <c r="A4613" s="27"/>
    </row>
    <row r="4614" spans="1:1" x14ac:dyDescent="0.2">
      <c r="A4614" s="27"/>
    </row>
    <row r="4615" spans="1:1" x14ac:dyDescent="0.2">
      <c r="A4615" s="27"/>
    </row>
    <row r="4616" spans="1:1" x14ac:dyDescent="0.2">
      <c r="A4616" s="27"/>
    </row>
    <row r="4617" spans="1:1" x14ac:dyDescent="0.2">
      <c r="A4617" s="27"/>
    </row>
    <row r="4618" spans="1:1" x14ac:dyDescent="0.2">
      <c r="A4618" s="27"/>
    </row>
    <row r="4619" spans="1:1" x14ac:dyDescent="0.2">
      <c r="A4619" s="27"/>
    </row>
    <row r="4620" spans="1:1" x14ac:dyDescent="0.2">
      <c r="A4620" s="27"/>
    </row>
    <row r="4621" spans="1:1" x14ac:dyDescent="0.2">
      <c r="A4621" s="27"/>
    </row>
    <row r="4622" spans="1:1" x14ac:dyDescent="0.2">
      <c r="A4622" s="27"/>
    </row>
    <row r="4623" spans="1:1" x14ac:dyDescent="0.2">
      <c r="A4623" s="27"/>
    </row>
    <row r="4624" spans="1:1" x14ac:dyDescent="0.2">
      <c r="A4624" s="27"/>
    </row>
    <row r="4625" spans="1:1" x14ac:dyDescent="0.2">
      <c r="A4625" s="27"/>
    </row>
    <row r="4626" spans="1:1" x14ac:dyDescent="0.2">
      <c r="A4626" s="27"/>
    </row>
    <row r="4627" spans="1:1" x14ac:dyDescent="0.2">
      <c r="A4627" s="27"/>
    </row>
    <row r="4628" spans="1:1" x14ac:dyDescent="0.2">
      <c r="A4628" s="27"/>
    </row>
    <row r="4629" spans="1:1" x14ac:dyDescent="0.2">
      <c r="A4629" s="27"/>
    </row>
    <row r="4630" spans="1:1" x14ac:dyDescent="0.2">
      <c r="A4630" s="27"/>
    </row>
    <row r="4631" spans="1:1" x14ac:dyDescent="0.2">
      <c r="A4631" s="27"/>
    </row>
    <row r="4632" spans="1:1" x14ac:dyDescent="0.2">
      <c r="A4632" s="27"/>
    </row>
    <row r="4633" spans="1:1" x14ac:dyDescent="0.2">
      <c r="A4633" s="27"/>
    </row>
    <row r="4634" spans="1:1" x14ac:dyDescent="0.2">
      <c r="A4634" s="27"/>
    </row>
    <row r="4635" spans="1:1" x14ac:dyDescent="0.2">
      <c r="A4635" s="27"/>
    </row>
    <row r="4636" spans="1:1" x14ac:dyDescent="0.2">
      <c r="A4636" s="27"/>
    </row>
    <row r="4637" spans="1:1" x14ac:dyDescent="0.2">
      <c r="A4637" s="27"/>
    </row>
    <row r="4638" spans="1:1" x14ac:dyDescent="0.2">
      <c r="A4638" s="27"/>
    </row>
    <row r="4639" spans="1:1" x14ac:dyDescent="0.2">
      <c r="A4639" s="27"/>
    </row>
    <row r="4640" spans="1:1" x14ac:dyDescent="0.2">
      <c r="A4640" s="27"/>
    </row>
    <row r="4641" spans="1:1" x14ac:dyDescent="0.2">
      <c r="A4641" s="27"/>
    </row>
    <row r="4642" spans="1:1" x14ac:dyDescent="0.2">
      <c r="A4642" s="27"/>
    </row>
    <row r="4643" spans="1:1" x14ac:dyDescent="0.2">
      <c r="A4643" s="27"/>
    </row>
    <row r="4644" spans="1:1" x14ac:dyDescent="0.2">
      <c r="A4644" s="27"/>
    </row>
    <row r="4645" spans="1:1" x14ac:dyDescent="0.2">
      <c r="A4645" s="27"/>
    </row>
    <row r="4646" spans="1:1" x14ac:dyDescent="0.2">
      <c r="A4646" s="27"/>
    </row>
    <row r="4647" spans="1:1" x14ac:dyDescent="0.2">
      <c r="A4647" s="27"/>
    </row>
    <row r="4648" spans="1:1" x14ac:dyDescent="0.2">
      <c r="A4648" s="27"/>
    </row>
    <row r="4649" spans="1:1" x14ac:dyDescent="0.2">
      <c r="A4649" s="27"/>
    </row>
    <row r="4650" spans="1:1" x14ac:dyDescent="0.2">
      <c r="A4650" s="27"/>
    </row>
    <row r="4651" spans="1:1" x14ac:dyDescent="0.2">
      <c r="A4651" s="27"/>
    </row>
    <row r="4652" spans="1:1" x14ac:dyDescent="0.2">
      <c r="A4652" s="27"/>
    </row>
    <row r="4653" spans="1:1" x14ac:dyDescent="0.2">
      <c r="A4653" s="27"/>
    </row>
    <row r="4654" spans="1:1" x14ac:dyDescent="0.2">
      <c r="A4654" s="27"/>
    </row>
    <row r="4655" spans="1:1" x14ac:dyDescent="0.2">
      <c r="A4655" s="27"/>
    </row>
    <row r="4656" spans="1:1" x14ac:dyDescent="0.2">
      <c r="A4656" s="27"/>
    </row>
    <row r="4657" spans="1:1" x14ac:dyDescent="0.2">
      <c r="A4657" s="27"/>
    </row>
    <row r="4658" spans="1:1" x14ac:dyDescent="0.2">
      <c r="A4658" s="27"/>
    </row>
    <row r="4659" spans="1:1" x14ac:dyDescent="0.2">
      <c r="A4659" s="27"/>
    </row>
    <row r="4660" spans="1:1" x14ac:dyDescent="0.2">
      <c r="A4660" s="27"/>
    </row>
    <row r="4661" spans="1:1" x14ac:dyDescent="0.2">
      <c r="A4661" s="27"/>
    </row>
    <row r="4662" spans="1:1" x14ac:dyDescent="0.2">
      <c r="A4662" s="27"/>
    </row>
    <row r="4663" spans="1:1" x14ac:dyDescent="0.2">
      <c r="A4663" s="27"/>
    </row>
    <row r="4664" spans="1:1" x14ac:dyDescent="0.2">
      <c r="A4664" s="27"/>
    </row>
    <row r="4665" spans="1:1" x14ac:dyDescent="0.2">
      <c r="A4665" s="27"/>
    </row>
    <row r="4666" spans="1:1" x14ac:dyDescent="0.2">
      <c r="A4666" s="27"/>
    </row>
    <row r="4667" spans="1:1" x14ac:dyDescent="0.2">
      <c r="A4667" s="27"/>
    </row>
    <row r="4668" spans="1:1" x14ac:dyDescent="0.2">
      <c r="A4668" s="27"/>
    </row>
    <row r="4669" spans="1:1" x14ac:dyDescent="0.2">
      <c r="A4669" s="27"/>
    </row>
    <row r="4670" spans="1:1" x14ac:dyDescent="0.2">
      <c r="A4670" s="27"/>
    </row>
    <row r="4671" spans="1:1" x14ac:dyDescent="0.2">
      <c r="A4671" s="27"/>
    </row>
    <row r="4672" spans="1:1" x14ac:dyDescent="0.2">
      <c r="A4672" s="27"/>
    </row>
    <row r="4673" spans="1:1" x14ac:dyDescent="0.2">
      <c r="A4673" s="27"/>
    </row>
    <row r="4674" spans="1:1" x14ac:dyDescent="0.2">
      <c r="A4674" s="27"/>
    </row>
    <row r="4675" spans="1:1" x14ac:dyDescent="0.2">
      <c r="A4675" s="27"/>
    </row>
    <row r="4676" spans="1:1" x14ac:dyDescent="0.2">
      <c r="A4676" s="27"/>
    </row>
    <row r="4677" spans="1:1" x14ac:dyDescent="0.2">
      <c r="A4677" s="27"/>
    </row>
    <row r="4678" spans="1:1" x14ac:dyDescent="0.2">
      <c r="A4678" s="27"/>
    </row>
    <row r="4679" spans="1:1" x14ac:dyDescent="0.2">
      <c r="A4679" s="27"/>
    </row>
    <row r="4680" spans="1:1" x14ac:dyDescent="0.2">
      <c r="A4680" s="27"/>
    </row>
    <row r="4681" spans="1:1" x14ac:dyDescent="0.2">
      <c r="A4681" s="27"/>
    </row>
    <row r="4682" spans="1:1" x14ac:dyDescent="0.2">
      <c r="A4682" s="27"/>
    </row>
    <row r="4683" spans="1:1" x14ac:dyDescent="0.2">
      <c r="A4683" s="27"/>
    </row>
    <row r="4684" spans="1:1" x14ac:dyDescent="0.2">
      <c r="A4684" s="27"/>
    </row>
    <row r="4685" spans="1:1" x14ac:dyDescent="0.2">
      <c r="A4685" s="27"/>
    </row>
    <row r="4686" spans="1:1" x14ac:dyDescent="0.2">
      <c r="A4686" s="27"/>
    </row>
    <row r="4687" spans="1:1" x14ac:dyDescent="0.2">
      <c r="A4687" s="27"/>
    </row>
    <row r="4688" spans="1:1" x14ac:dyDescent="0.2">
      <c r="A4688" s="27"/>
    </row>
    <row r="4689" spans="1:1" x14ac:dyDescent="0.2">
      <c r="A4689" s="27"/>
    </row>
    <row r="4690" spans="1:1" x14ac:dyDescent="0.2">
      <c r="A4690" s="27"/>
    </row>
    <row r="4691" spans="1:1" x14ac:dyDescent="0.2">
      <c r="A4691" s="27"/>
    </row>
    <row r="4692" spans="1:1" x14ac:dyDescent="0.2">
      <c r="A4692" s="27"/>
    </row>
    <row r="4693" spans="1:1" x14ac:dyDescent="0.2">
      <c r="A4693" s="27"/>
    </row>
    <row r="4694" spans="1:1" x14ac:dyDescent="0.2">
      <c r="A4694" s="27"/>
    </row>
    <row r="4695" spans="1:1" x14ac:dyDescent="0.2">
      <c r="A4695" s="27"/>
    </row>
    <row r="4696" spans="1:1" x14ac:dyDescent="0.2">
      <c r="A4696" s="27"/>
    </row>
    <row r="4697" spans="1:1" x14ac:dyDescent="0.2">
      <c r="A4697" s="27"/>
    </row>
    <row r="4698" spans="1:1" x14ac:dyDescent="0.2">
      <c r="A4698" s="27"/>
    </row>
    <row r="4699" spans="1:1" x14ac:dyDescent="0.2">
      <c r="A4699" s="27"/>
    </row>
    <row r="4700" spans="1:1" x14ac:dyDescent="0.2">
      <c r="A4700" s="27"/>
    </row>
    <row r="4701" spans="1:1" x14ac:dyDescent="0.2">
      <c r="A4701" s="27"/>
    </row>
    <row r="4702" spans="1:1" x14ac:dyDescent="0.2">
      <c r="A4702" s="27"/>
    </row>
    <row r="4703" spans="1:1" x14ac:dyDescent="0.2">
      <c r="A4703" s="27"/>
    </row>
    <row r="4704" spans="1:1" x14ac:dyDescent="0.2">
      <c r="A4704" s="27"/>
    </row>
    <row r="4705" spans="1:1" x14ac:dyDescent="0.2">
      <c r="A4705" s="27"/>
    </row>
    <row r="4706" spans="1:1" x14ac:dyDescent="0.2">
      <c r="A4706" s="27"/>
    </row>
    <row r="4707" spans="1:1" x14ac:dyDescent="0.2">
      <c r="A4707" s="27"/>
    </row>
    <row r="4708" spans="1:1" x14ac:dyDescent="0.2">
      <c r="A4708" s="27"/>
    </row>
    <row r="4709" spans="1:1" x14ac:dyDescent="0.2">
      <c r="A4709" s="27"/>
    </row>
    <row r="4710" spans="1:1" x14ac:dyDescent="0.2">
      <c r="A4710" s="27"/>
    </row>
    <row r="4711" spans="1:1" x14ac:dyDescent="0.2">
      <c r="A4711" s="27"/>
    </row>
    <row r="4712" spans="1:1" x14ac:dyDescent="0.2">
      <c r="A4712" s="27"/>
    </row>
    <row r="4713" spans="1:1" x14ac:dyDescent="0.2">
      <c r="A4713" s="27"/>
    </row>
    <row r="4714" spans="1:1" x14ac:dyDescent="0.2">
      <c r="A4714" s="27"/>
    </row>
    <row r="4715" spans="1:1" x14ac:dyDescent="0.2">
      <c r="A4715" s="27"/>
    </row>
    <row r="4716" spans="1:1" x14ac:dyDescent="0.2">
      <c r="A4716" s="27"/>
    </row>
    <row r="4717" spans="1:1" x14ac:dyDescent="0.2">
      <c r="A4717" s="27"/>
    </row>
    <row r="4718" spans="1:1" x14ac:dyDescent="0.2">
      <c r="A4718" s="27"/>
    </row>
    <row r="4719" spans="1:1" x14ac:dyDescent="0.2">
      <c r="A4719" s="27"/>
    </row>
    <row r="4720" spans="1:1" x14ac:dyDescent="0.2">
      <c r="A4720" s="27"/>
    </row>
    <row r="4721" spans="1:1" x14ac:dyDescent="0.2">
      <c r="A4721" s="27"/>
    </row>
    <row r="4722" spans="1:1" x14ac:dyDescent="0.2">
      <c r="A4722" s="27"/>
    </row>
    <row r="4723" spans="1:1" x14ac:dyDescent="0.2">
      <c r="A4723" s="27"/>
    </row>
    <row r="4724" spans="1:1" x14ac:dyDescent="0.2">
      <c r="A4724" s="27"/>
    </row>
    <row r="4725" spans="1:1" x14ac:dyDescent="0.2">
      <c r="A4725" s="27"/>
    </row>
    <row r="4726" spans="1:1" x14ac:dyDescent="0.2">
      <c r="A4726" s="27"/>
    </row>
    <row r="4727" spans="1:1" x14ac:dyDescent="0.2">
      <c r="A4727" s="27"/>
    </row>
    <row r="4728" spans="1:1" x14ac:dyDescent="0.2">
      <c r="A4728" s="27"/>
    </row>
    <row r="4729" spans="1:1" x14ac:dyDescent="0.2">
      <c r="A4729" s="27"/>
    </row>
    <row r="4730" spans="1:1" x14ac:dyDescent="0.2">
      <c r="A4730" s="27"/>
    </row>
    <row r="4731" spans="1:1" x14ac:dyDescent="0.2">
      <c r="A4731" s="27"/>
    </row>
    <row r="4732" spans="1:1" x14ac:dyDescent="0.2">
      <c r="A4732" s="27"/>
    </row>
    <row r="4733" spans="1:1" x14ac:dyDescent="0.2">
      <c r="A4733" s="27"/>
    </row>
    <row r="4734" spans="1:1" x14ac:dyDescent="0.2">
      <c r="A4734" s="27"/>
    </row>
    <row r="4735" spans="1:1" x14ac:dyDescent="0.2">
      <c r="A4735" s="27"/>
    </row>
    <row r="4736" spans="1:1" x14ac:dyDescent="0.2">
      <c r="A4736" s="27"/>
    </row>
    <row r="4737" spans="1:1" x14ac:dyDescent="0.2">
      <c r="A4737" s="27"/>
    </row>
    <row r="4738" spans="1:1" x14ac:dyDescent="0.2">
      <c r="A4738" s="27"/>
    </row>
    <row r="4739" spans="1:1" x14ac:dyDescent="0.2">
      <c r="A4739" s="27"/>
    </row>
    <row r="4740" spans="1:1" x14ac:dyDescent="0.2">
      <c r="A4740" s="27"/>
    </row>
    <row r="4741" spans="1:1" x14ac:dyDescent="0.2">
      <c r="A4741" s="27"/>
    </row>
    <row r="4742" spans="1:1" x14ac:dyDescent="0.2">
      <c r="A4742" s="27"/>
    </row>
    <row r="4743" spans="1:1" x14ac:dyDescent="0.2">
      <c r="A4743" s="27"/>
    </row>
    <row r="4744" spans="1:1" x14ac:dyDescent="0.2">
      <c r="A4744" s="27"/>
    </row>
    <row r="4745" spans="1:1" x14ac:dyDescent="0.2">
      <c r="A4745" s="27"/>
    </row>
    <row r="4746" spans="1:1" x14ac:dyDescent="0.2">
      <c r="A4746" s="27"/>
    </row>
    <row r="4747" spans="1:1" x14ac:dyDescent="0.2">
      <c r="A4747" s="27"/>
    </row>
    <row r="4748" spans="1:1" x14ac:dyDescent="0.2">
      <c r="A4748" s="27"/>
    </row>
    <row r="4749" spans="1:1" x14ac:dyDescent="0.2">
      <c r="A4749" s="27"/>
    </row>
    <row r="4750" spans="1:1" x14ac:dyDescent="0.2">
      <c r="A4750" s="27"/>
    </row>
    <row r="4751" spans="1:1" x14ac:dyDescent="0.2">
      <c r="A4751" s="27"/>
    </row>
    <row r="4752" spans="1:1" x14ac:dyDescent="0.2">
      <c r="A4752" s="27"/>
    </row>
    <row r="4753" spans="1:1" x14ac:dyDescent="0.2">
      <c r="A4753" s="27"/>
    </row>
    <row r="4754" spans="1:1" x14ac:dyDescent="0.2">
      <c r="A4754" s="27"/>
    </row>
    <row r="4755" spans="1:1" x14ac:dyDescent="0.2">
      <c r="A4755" s="27"/>
    </row>
    <row r="4756" spans="1:1" x14ac:dyDescent="0.2">
      <c r="A4756" s="27"/>
    </row>
    <row r="4757" spans="1:1" x14ac:dyDescent="0.2">
      <c r="A4757" s="27"/>
    </row>
    <row r="4758" spans="1:1" x14ac:dyDescent="0.2">
      <c r="A4758" s="27"/>
    </row>
    <row r="4759" spans="1:1" x14ac:dyDescent="0.2">
      <c r="A4759" s="27"/>
    </row>
    <row r="4760" spans="1:1" x14ac:dyDescent="0.2">
      <c r="A4760" s="27"/>
    </row>
    <row r="4761" spans="1:1" x14ac:dyDescent="0.2">
      <c r="A4761" s="27"/>
    </row>
    <row r="4762" spans="1:1" x14ac:dyDescent="0.2">
      <c r="A4762" s="27"/>
    </row>
    <row r="4763" spans="1:1" x14ac:dyDescent="0.2">
      <c r="A4763" s="27"/>
    </row>
    <row r="4764" spans="1:1" x14ac:dyDescent="0.2">
      <c r="A4764" s="27"/>
    </row>
    <row r="4765" spans="1:1" x14ac:dyDescent="0.2">
      <c r="A4765" s="27"/>
    </row>
    <row r="4766" spans="1:1" x14ac:dyDescent="0.2">
      <c r="A4766" s="27"/>
    </row>
    <row r="4767" spans="1:1" x14ac:dyDescent="0.2">
      <c r="A4767" s="27"/>
    </row>
    <row r="4768" spans="1:1" x14ac:dyDescent="0.2">
      <c r="A4768" s="27"/>
    </row>
    <row r="4769" spans="1:1" x14ac:dyDescent="0.2">
      <c r="A4769" s="27"/>
    </row>
    <row r="4770" spans="1:1" x14ac:dyDescent="0.2">
      <c r="A4770" s="27"/>
    </row>
    <row r="4771" spans="1:1" x14ac:dyDescent="0.2">
      <c r="A4771" s="27"/>
    </row>
    <row r="4772" spans="1:1" x14ac:dyDescent="0.2">
      <c r="A4772" s="27"/>
    </row>
    <row r="4773" spans="1:1" x14ac:dyDescent="0.2">
      <c r="A4773" s="27"/>
    </row>
    <row r="4774" spans="1:1" x14ac:dyDescent="0.2">
      <c r="A4774" s="27"/>
    </row>
    <row r="4775" spans="1:1" x14ac:dyDescent="0.2">
      <c r="A4775" s="27"/>
    </row>
    <row r="4776" spans="1:1" x14ac:dyDescent="0.2">
      <c r="A4776" s="27"/>
    </row>
    <row r="4777" spans="1:1" x14ac:dyDescent="0.2">
      <c r="A4777" s="27"/>
    </row>
    <row r="4778" spans="1:1" x14ac:dyDescent="0.2">
      <c r="A4778" s="27"/>
    </row>
    <row r="4779" spans="1:1" x14ac:dyDescent="0.2">
      <c r="A4779" s="27"/>
    </row>
    <row r="4780" spans="1:1" x14ac:dyDescent="0.2">
      <c r="A4780" s="27"/>
    </row>
    <row r="4781" spans="1:1" x14ac:dyDescent="0.2">
      <c r="A4781" s="27"/>
    </row>
    <row r="4782" spans="1:1" x14ac:dyDescent="0.2">
      <c r="A4782" s="27"/>
    </row>
    <row r="4783" spans="1:1" x14ac:dyDescent="0.2">
      <c r="A4783" s="27"/>
    </row>
    <row r="4784" spans="1:1" x14ac:dyDescent="0.2">
      <c r="A4784" s="27"/>
    </row>
    <row r="4785" spans="1:1" x14ac:dyDescent="0.2">
      <c r="A4785" s="27"/>
    </row>
    <row r="4786" spans="1:1" x14ac:dyDescent="0.2">
      <c r="A4786" s="27"/>
    </row>
    <row r="4787" spans="1:1" x14ac:dyDescent="0.2">
      <c r="A4787" s="27"/>
    </row>
    <row r="4788" spans="1:1" x14ac:dyDescent="0.2">
      <c r="A4788" s="27"/>
    </row>
    <row r="4789" spans="1:1" x14ac:dyDescent="0.2">
      <c r="A4789" s="27"/>
    </row>
    <row r="4790" spans="1:1" x14ac:dyDescent="0.2">
      <c r="A4790" s="27"/>
    </row>
    <row r="4791" spans="1:1" x14ac:dyDescent="0.2">
      <c r="A4791" s="27"/>
    </row>
    <row r="4792" spans="1:1" x14ac:dyDescent="0.2">
      <c r="A4792" s="27"/>
    </row>
    <row r="4793" spans="1:1" x14ac:dyDescent="0.2">
      <c r="A4793" s="27"/>
    </row>
    <row r="4794" spans="1:1" x14ac:dyDescent="0.2">
      <c r="A4794" s="27"/>
    </row>
    <row r="4795" spans="1:1" x14ac:dyDescent="0.2">
      <c r="A4795" s="27"/>
    </row>
    <row r="4796" spans="1:1" x14ac:dyDescent="0.2">
      <c r="A4796" s="27"/>
    </row>
    <row r="4797" spans="1:1" x14ac:dyDescent="0.2">
      <c r="A4797" s="27"/>
    </row>
    <row r="4798" spans="1:1" x14ac:dyDescent="0.2">
      <c r="A4798" s="27"/>
    </row>
    <row r="4799" spans="1:1" x14ac:dyDescent="0.2">
      <c r="A4799" s="27"/>
    </row>
    <row r="4800" spans="1:1" x14ac:dyDescent="0.2">
      <c r="A4800" s="27"/>
    </row>
    <row r="4801" spans="1:1" x14ac:dyDescent="0.2">
      <c r="A4801" s="27"/>
    </row>
    <row r="4802" spans="1:1" x14ac:dyDescent="0.2">
      <c r="A4802" s="27"/>
    </row>
    <row r="4803" spans="1:1" x14ac:dyDescent="0.2">
      <c r="A4803" s="27"/>
    </row>
    <row r="4804" spans="1:1" x14ac:dyDescent="0.2">
      <c r="A4804" s="27"/>
    </row>
    <row r="4805" spans="1:1" x14ac:dyDescent="0.2">
      <c r="A4805" s="27"/>
    </row>
    <row r="4806" spans="1:1" x14ac:dyDescent="0.2">
      <c r="A4806" s="27"/>
    </row>
    <row r="4807" spans="1:1" x14ac:dyDescent="0.2">
      <c r="A4807" s="27"/>
    </row>
    <row r="4808" spans="1:1" x14ac:dyDescent="0.2">
      <c r="A4808" s="27"/>
    </row>
    <row r="4809" spans="1:1" x14ac:dyDescent="0.2">
      <c r="A4809" s="27"/>
    </row>
    <row r="4810" spans="1:1" x14ac:dyDescent="0.2">
      <c r="A4810" s="27"/>
    </row>
    <row r="4811" spans="1:1" x14ac:dyDescent="0.2">
      <c r="A4811" s="27"/>
    </row>
    <row r="4812" spans="1:1" x14ac:dyDescent="0.2">
      <c r="A4812" s="27"/>
    </row>
    <row r="4813" spans="1:1" x14ac:dyDescent="0.2">
      <c r="A4813" s="27"/>
    </row>
    <row r="4814" spans="1:1" x14ac:dyDescent="0.2">
      <c r="A4814" s="27"/>
    </row>
    <row r="4815" spans="1:1" x14ac:dyDescent="0.2">
      <c r="A4815" s="27"/>
    </row>
    <row r="4816" spans="1:1" x14ac:dyDescent="0.2">
      <c r="A4816" s="27"/>
    </row>
    <row r="4817" spans="1:1" x14ac:dyDescent="0.2">
      <c r="A4817" s="27"/>
    </row>
    <row r="4818" spans="1:1" x14ac:dyDescent="0.2">
      <c r="A4818" s="27"/>
    </row>
    <row r="4819" spans="1:1" x14ac:dyDescent="0.2">
      <c r="A4819" s="27"/>
    </row>
    <row r="4820" spans="1:1" x14ac:dyDescent="0.2">
      <c r="A4820" s="27"/>
    </row>
    <row r="4821" spans="1:1" x14ac:dyDescent="0.2">
      <c r="A4821" s="27"/>
    </row>
    <row r="4822" spans="1:1" x14ac:dyDescent="0.2">
      <c r="A4822" s="27"/>
    </row>
    <row r="4823" spans="1:1" x14ac:dyDescent="0.2">
      <c r="A4823" s="27"/>
    </row>
    <row r="4824" spans="1:1" x14ac:dyDescent="0.2">
      <c r="A4824" s="27"/>
    </row>
    <row r="4825" spans="1:1" x14ac:dyDescent="0.2">
      <c r="A4825" s="27"/>
    </row>
    <row r="4826" spans="1:1" x14ac:dyDescent="0.2">
      <c r="A4826" s="27"/>
    </row>
    <row r="4827" spans="1:1" x14ac:dyDescent="0.2">
      <c r="A4827" s="27"/>
    </row>
    <row r="4828" spans="1:1" x14ac:dyDescent="0.2">
      <c r="A4828" s="27"/>
    </row>
    <row r="4829" spans="1:1" x14ac:dyDescent="0.2">
      <c r="A4829" s="27"/>
    </row>
    <row r="4830" spans="1:1" x14ac:dyDescent="0.2">
      <c r="A4830" s="27"/>
    </row>
    <row r="4831" spans="1:1" x14ac:dyDescent="0.2">
      <c r="A4831" s="27"/>
    </row>
    <row r="4832" spans="1:1" x14ac:dyDescent="0.2">
      <c r="A4832" s="27"/>
    </row>
    <row r="4833" spans="1:1" x14ac:dyDescent="0.2">
      <c r="A4833" s="27"/>
    </row>
    <row r="4834" spans="1:1" x14ac:dyDescent="0.2">
      <c r="A4834" s="27"/>
    </row>
    <row r="4835" spans="1:1" x14ac:dyDescent="0.2">
      <c r="A4835" s="27"/>
    </row>
    <row r="4836" spans="1:1" x14ac:dyDescent="0.2">
      <c r="A4836" s="27"/>
    </row>
    <row r="4837" spans="1:1" x14ac:dyDescent="0.2">
      <c r="A4837" s="27"/>
    </row>
    <row r="4838" spans="1:1" x14ac:dyDescent="0.2">
      <c r="A4838" s="27"/>
    </row>
    <row r="4839" spans="1:1" x14ac:dyDescent="0.2">
      <c r="A4839" s="27"/>
    </row>
    <row r="4840" spans="1:1" x14ac:dyDescent="0.2">
      <c r="A4840" s="27"/>
    </row>
    <row r="4841" spans="1:1" x14ac:dyDescent="0.2">
      <c r="A4841" s="27"/>
    </row>
    <row r="4842" spans="1:1" x14ac:dyDescent="0.2">
      <c r="A4842" s="27"/>
    </row>
    <row r="4843" spans="1:1" x14ac:dyDescent="0.2">
      <c r="A4843" s="27"/>
    </row>
    <row r="4844" spans="1:1" x14ac:dyDescent="0.2">
      <c r="A4844" s="27"/>
    </row>
    <row r="4845" spans="1:1" x14ac:dyDescent="0.2">
      <c r="A4845" s="27"/>
    </row>
    <row r="4846" spans="1:1" x14ac:dyDescent="0.2">
      <c r="A4846" s="27"/>
    </row>
    <row r="4847" spans="1:1" x14ac:dyDescent="0.2">
      <c r="A4847" s="27"/>
    </row>
    <row r="4848" spans="1:1" x14ac:dyDescent="0.2">
      <c r="A4848" s="27"/>
    </row>
    <row r="4849" spans="1:1" x14ac:dyDescent="0.2">
      <c r="A4849" s="27"/>
    </row>
    <row r="4850" spans="1:1" x14ac:dyDescent="0.2">
      <c r="A4850" s="27"/>
    </row>
    <row r="4851" spans="1:1" x14ac:dyDescent="0.2">
      <c r="A4851" s="27"/>
    </row>
    <row r="4852" spans="1:1" x14ac:dyDescent="0.2">
      <c r="A4852" s="27"/>
    </row>
    <row r="4853" spans="1:1" x14ac:dyDescent="0.2">
      <c r="A4853" s="27"/>
    </row>
    <row r="4854" spans="1:1" x14ac:dyDescent="0.2">
      <c r="A4854" s="27"/>
    </row>
    <row r="4855" spans="1:1" x14ac:dyDescent="0.2">
      <c r="A4855" s="27"/>
    </row>
    <row r="4856" spans="1:1" x14ac:dyDescent="0.2">
      <c r="A4856" s="27"/>
    </row>
    <row r="4857" spans="1:1" x14ac:dyDescent="0.2">
      <c r="A4857" s="27"/>
    </row>
    <row r="4858" spans="1:1" x14ac:dyDescent="0.2">
      <c r="A4858" s="27"/>
    </row>
    <row r="4859" spans="1:1" x14ac:dyDescent="0.2">
      <c r="A4859" s="27"/>
    </row>
    <row r="4860" spans="1:1" x14ac:dyDescent="0.2">
      <c r="A4860" s="27"/>
    </row>
    <row r="4861" spans="1:1" x14ac:dyDescent="0.2">
      <c r="A4861" s="27"/>
    </row>
    <row r="4862" spans="1:1" x14ac:dyDescent="0.2">
      <c r="A4862" s="27"/>
    </row>
    <row r="4863" spans="1:1" x14ac:dyDescent="0.2">
      <c r="A4863" s="27"/>
    </row>
    <row r="4864" spans="1:1" x14ac:dyDescent="0.2">
      <c r="A4864" s="27"/>
    </row>
    <row r="4865" spans="1:1" x14ac:dyDescent="0.2">
      <c r="A4865" s="27"/>
    </row>
    <row r="4866" spans="1:1" x14ac:dyDescent="0.2">
      <c r="A4866" s="27"/>
    </row>
    <row r="4867" spans="1:1" x14ac:dyDescent="0.2">
      <c r="A4867" s="27"/>
    </row>
    <row r="4868" spans="1:1" x14ac:dyDescent="0.2">
      <c r="A4868" s="27"/>
    </row>
    <row r="4869" spans="1:1" x14ac:dyDescent="0.2">
      <c r="A4869" s="27"/>
    </row>
    <row r="4870" spans="1:1" x14ac:dyDescent="0.2">
      <c r="A4870" s="27"/>
    </row>
    <row r="4871" spans="1:1" x14ac:dyDescent="0.2">
      <c r="A4871" s="27"/>
    </row>
    <row r="4872" spans="1:1" x14ac:dyDescent="0.2">
      <c r="A4872" s="27"/>
    </row>
    <row r="4873" spans="1:1" x14ac:dyDescent="0.2">
      <c r="A4873" s="27"/>
    </row>
    <row r="4874" spans="1:1" x14ac:dyDescent="0.2">
      <c r="A4874" s="27"/>
    </row>
    <row r="4875" spans="1:1" x14ac:dyDescent="0.2">
      <c r="A4875" s="27"/>
    </row>
    <row r="4876" spans="1:1" x14ac:dyDescent="0.2">
      <c r="A4876" s="27"/>
    </row>
    <row r="4877" spans="1:1" x14ac:dyDescent="0.2">
      <c r="A4877" s="27"/>
    </row>
    <row r="4878" spans="1:1" x14ac:dyDescent="0.2">
      <c r="A4878" s="27"/>
    </row>
    <row r="4879" spans="1:1" x14ac:dyDescent="0.2">
      <c r="A4879" s="27"/>
    </row>
    <row r="4880" spans="1:1" x14ac:dyDescent="0.2">
      <c r="A4880" s="27"/>
    </row>
    <row r="4881" spans="1:1" x14ac:dyDescent="0.2">
      <c r="A4881" s="27"/>
    </row>
    <row r="4882" spans="1:1" x14ac:dyDescent="0.2">
      <c r="A4882" s="27"/>
    </row>
    <row r="4883" spans="1:1" x14ac:dyDescent="0.2">
      <c r="A4883" s="27"/>
    </row>
    <row r="4884" spans="1:1" x14ac:dyDescent="0.2">
      <c r="A4884" s="27"/>
    </row>
    <row r="4885" spans="1:1" x14ac:dyDescent="0.2">
      <c r="A4885" s="27"/>
    </row>
    <row r="4886" spans="1:1" x14ac:dyDescent="0.2">
      <c r="A4886" s="27"/>
    </row>
    <row r="4887" spans="1:1" x14ac:dyDescent="0.2">
      <c r="A4887" s="27"/>
    </row>
    <row r="4888" spans="1:1" x14ac:dyDescent="0.2">
      <c r="A4888" s="27"/>
    </row>
    <row r="4889" spans="1:1" x14ac:dyDescent="0.2">
      <c r="A4889" s="27"/>
    </row>
    <row r="4890" spans="1:1" x14ac:dyDescent="0.2">
      <c r="A4890" s="27"/>
    </row>
    <row r="4891" spans="1:1" x14ac:dyDescent="0.2">
      <c r="A4891" s="27"/>
    </row>
    <row r="4892" spans="1:1" x14ac:dyDescent="0.2">
      <c r="A4892" s="27"/>
    </row>
    <row r="4893" spans="1:1" x14ac:dyDescent="0.2">
      <c r="A4893" s="27"/>
    </row>
    <row r="4894" spans="1:1" x14ac:dyDescent="0.2">
      <c r="A4894" s="27"/>
    </row>
    <row r="4895" spans="1:1" x14ac:dyDescent="0.2">
      <c r="A4895" s="27"/>
    </row>
    <row r="4896" spans="1:1" x14ac:dyDescent="0.2">
      <c r="A4896" s="27"/>
    </row>
    <row r="4897" spans="1:1" x14ac:dyDescent="0.2">
      <c r="A4897" s="27"/>
    </row>
    <row r="4898" spans="1:1" x14ac:dyDescent="0.2">
      <c r="A4898" s="27"/>
    </row>
    <row r="4899" spans="1:1" x14ac:dyDescent="0.2">
      <c r="A4899" s="27"/>
    </row>
    <row r="4900" spans="1:1" x14ac:dyDescent="0.2">
      <c r="A4900" s="27"/>
    </row>
    <row r="4901" spans="1:1" x14ac:dyDescent="0.2">
      <c r="A4901" s="27"/>
    </row>
    <row r="4902" spans="1:1" x14ac:dyDescent="0.2">
      <c r="A4902" s="27"/>
    </row>
    <row r="4903" spans="1:1" x14ac:dyDescent="0.2">
      <c r="A4903" s="27"/>
    </row>
    <row r="4904" spans="1:1" x14ac:dyDescent="0.2">
      <c r="A4904" s="27"/>
    </row>
    <row r="4905" spans="1:1" x14ac:dyDescent="0.2">
      <c r="A4905" s="27"/>
    </row>
    <row r="4906" spans="1:1" x14ac:dyDescent="0.2">
      <c r="A4906" s="27"/>
    </row>
    <row r="4907" spans="1:1" x14ac:dyDescent="0.2">
      <c r="A4907" s="27"/>
    </row>
    <row r="4908" spans="1:1" x14ac:dyDescent="0.2">
      <c r="A4908" s="27"/>
    </row>
    <row r="4909" spans="1:1" x14ac:dyDescent="0.2">
      <c r="A4909" s="27"/>
    </row>
    <row r="4910" spans="1:1" x14ac:dyDescent="0.2">
      <c r="A4910" s="27"/>
    </row>
    <row r="4911" spans="1:1" x14ac:dyDescent="0.2">
      <c r="A4911" s="27"/>
    </row>
    <row r="4912" spans="1:1" x14ac:dyDescent="0.2">
      <c r="A4912" s="27"/>
    </row>
    <row r="4913" spans="1:1" x14ac:dyDescent="0.2">
      <c r="A4913" s="27"/>
    </row>
    <row r="4914" spans="1:1" x14ac:dyDescent="0.2">
      <c r="A4914" s="27"/>
    </row>
    <row r="4915" spans="1:1" x14ac:dyDescent="0.2">
      <c r="A4915" s="27"/>
    </row>
    <row r="4916" spans="1:1" x14ac:dyDescent="0.2">
      <c r="A4916" s="27"/>
    </row>
    <row r="4917" spans="1:1" x14ac:dyDescent="0.2">
      <c r="A4917" s="27"/>
    </row>
    <row r="4918" spans="1:1" x14ac:dyDescent="0.2">
      <c r="A4918" s="27"/>
    </row>
    <row r="4919" spans="1:1" x14ac:dyDescent="0.2">
      <c r="A4919" s="27"/>
    </row>
    <row r="4920" spans="1:1" x14ac:dyDescent="0.2">
      <c r="A4920" s="27"/>
    </row>
    <row r="4921" spans="1:1" x14ac:dyDescent="0.2">
      <c r="A4921" s="27"/>
    </row>
    <row r="4922" spans="1:1" x14ac:dyDescent="0.2">
      <c r="A4922" s="27"/>
    </row>
    <row r="4923" spans="1:1" x14ac:dyDescent="0.2">
      <c r="A4923" s="27"/>
    </row>
    <row r="4924" spans="1:1" x14ac:dyDescent="0.2">
      <c r="A4924" s="27"/>
    </row>
    <row r="4925" spans="1:1" x14ac:dyDescent="0.2">
      <c r="A4925" s="27"/>
    </row>
    <row r="4926" spans="1:1" x14ac:dyDescent="0.2">
      <c r="A4926" s="27"/>
    </row>
    <row r="4927" spans="1:1" x14ac:dyDescent="0.2">
      <c r="A4927" s="27"/>
    </row>
    <row r="4928" spans="1:1" x14ac:dyDescent="0.2">
      <c r="A4928" s="27"/>
    </row>
    <row r="4929" spans="1:1" x14ac:dyDescent="0.2">
      <c r="A4929" s="27"/>
    </row>
    <row r="4930" spans="1:1" x14ac:dyDescent="0.2">
      <c r="A4930" s="27"/>
    </row>
    <row r="4931" spans="1:1" x14ac:dyDescent="0.2">
      <c r="A4931" s="27"/>
    </row>
    <row r="4932" spans="1:1" x14ac:dyDescent="0.2">
      <c r="A4932" s="27"/>
    </row>
    <row r="4933" spans="1:1" x14ac:dyDescent="0.2">
      <c r="A4933" s="27"/>
    </row>
    <row r="4934" spans="1:1" x14ac:dyDescent="0.2">
      <c r="A4934" s="27"/>
    </row>
    <row r="4935" spans="1:1" x14ac:dyDescent="0.2">
      <c r="A4935" s="27"/>
    </row>
    <row r="4936" spans="1:1" x14ac:dyDescent="0.2">
      <c r="A4936" s="27"/>
    </row>
    <row r="4937" spans="1:1" x14ac:dyDescent="0.2">
      <c r="A4937" s="27"/>
    </row>
    <row r="4938" spans="1:1" x14ac:dyDescent="0.2">
      <c r="A4938" s="27"/>
    </row>
    <row r="4939" spans="1:1" x14ac:dyDescent="0.2">
      <c r="A4939" s="27"/>
    </row>
    <row r="4940" spans="1:1" x14ac:dyDescent="0.2">
      <c r="A4940" s="27"/>
    </row>
    <row r="4941" spans="1:1" x14ac:dyDescent="0.2">
      <c r="A4941" s="27"/>
    </row>
    <row r="4942" spans="1:1" x14ac:dyDescent="0.2">
      <c r="A4942" s="27"/>
    </row>
    <row r="4943" spans="1:1" x14ac:dyDescent="0.2">
      <c r="A4943" s="27"/>
    </row>
    <row r="4944" spans="1:1" x14ac:dyDescent="0.2">
      <c r="A4944" s="27"/>
    </row>
    <row r="4945" spans="1:1" x14ac:dyDescent="0.2">
      <c r="A4945" s="27"/>
    </row>
    <row r="4946" spans="1:1" x14ac:dyDescent="0.2">
      <c r="A4946" s="27"/>
    </row>
    <row r="4947" spans="1:1" x14ac:dyDescent="0.2">
      <c r="A4947" s="27"/>
    </row>
    <row r="4948" spans="1:1" x14ac:dyDescent="0.2">
      <c r="A4948" s="27"/>
    </row>
    <row r="4949" spans="1:1" x14ac:dyDescent="0.2">
      <c r="A4949" s="27"/>
    </row>
    <row r="4950" spans="1:1" x14ac:dyDescent="0.2">
      <c r="A4950" s="27"/>
    </row>
    <row r="4951" spans="1:1" x14ac:dyDescent="0.2">
      <c r="A4951" s="27"/>
    </row>
    <row r="4952" spans="1:1" x14ac:dyDescent="0.2">
      <c r="A4952" s="27"/>
    </row>
    <row r="4953" spans="1:1" x14ac:dyDescent="0.2">
      <c r="A4953" s="27"/>
    </row>
    <row r="4954" spans="1:1" x14ac:dyDescent="0.2">
      <c r="A4954" s="27"/>
    </row>
    <row r="4955" spans="1:1" x14ac:dyDescent="0.2">
      <c r="A4955" s="27"/>
    </row>
    <row r="4956" spans="1:1" x14ac:dyDescent="0.2">
      <c r="A4956" s="27"/>
    </row>
    <row r="4957" spans="1:1" x14ac:dyDescent="0.2">
      <c r="A4957" s="27"/>
    </row>
    <row r="4958" spans="1:1" x14ac:dyDescent="0.2">
      <c r="A4958" s="27"/>
    </row>
    <row r="4959" spans="1:1" x14ac:dyDescent="0.2">
      <c r="A4959" s="27"/>
    </row>
    <row r="4960" spans="1:1" x14ac:dyDescent="0.2">
      <c r="A4960" s="27"/>
    </row>
    <row r="4961" spans="1:1" x14ac:dyDescent="0.2">
      <c r="A4961" s="27"/>
    </row>
    <row r="4962" spans="1:1" x14ac:dyDescent="0.2">
      <c r="A4962" s="27"/>
    </row>
    <row r="4963" spans="1:1" x14ac:dyDescent="0.2">
      <c r="A4963" s="27"/>
    </row>
    <row r="4964" spans="1:1" x14ac:dyDescent="0.2">
      <c r="A4964" s="27"/>
    </row>
    <row r="4965" spans="1:1" x14ac:dyDescent="0.2">
      <c r="A4965" s="27"/>
    </row>
    <row r="4966" spans="1:1" x14ac:dyDescent="0.2">
      <c r="A4966" s="27"/>
    </row>
    <row r="4967" spans="1:1" x14ac:dyDescent="0.2">
      <c r="A4967" s="27"/>
    </row>
    <row r="4968" spans="1:1" x14ac:dyDescent="0.2">
      <c r="A4968" s="27"/>
    </row>
    <row r="4969" spans="1:1" x14ac:dyDescent="0.2">
      <c r="A4969" s="27"/>
    </row>
    <row r="4970" spans="1:1" x14ac:dyDescent="0.2">
      <c r="A4970" s="27"/>
    </row>
    <row r="4971" spans="1:1" x14ac:dyDescent="0.2">
      <c r="A4971" s="27"/>
    </row>
    <row r="4972" spans="1:1" x14ac:dyDescent="0.2">
      <c r="A4972" s="27"/>
    </row>
    <row r="4973" spans="1:1" x14ac:dyDescent="0.2">
      <c r="A4973" s="27"/>
    </row>
    <row r="4974" spans="1:1" x14ac:dyDescent="0.2">
      <c r="A4974" s="27"/>
    </row>
    <row r="4975" spans="1:1" x14ac:dyDescent="0.2">
      <c r="A4975" s="27"/>
    </row>
    <row r="4976" spans="1:1" x14ac:dyDescent="0.2">
      <c r="A4976" s="27"/>
    </row>
    <row r="4977" spans="1:1" x14ac:dyDescent="0.2">
      <c r="A4977" s="27"/>
    </row>
    <row r="4978" spans="1:1" x14ac:dyDescent="0.2">
      <c r="A4978" s="27"/>
    </row>
    <row r="4979" spans="1:1" x14ac:dyDescent="0.2">
      <c r="A4979" s="27"/>
    </row>
    <row r="4980" spans="1:1" x14ac:dyDescent="0.2">
      <c r="A4980" s="27"/>
    </row>
    <row r="4981" spans="1:1" x14ac:dyDescent="0.2">
      <c r="A4981" s="27"/>
    </row>
    <row r="4982" spans="1:1" x14ac:dyDescent="0.2">
      <c r="A4982" s="27"/>
    </row>
    <row r="4983" spans="1:1" x14ac:dyDescent="0.2">
      <c r="A4983" s="27"/>
    </row>
    <row r="4984" spans="1:1" x14ac:dyDescent="0.2">
      <c r="A4984" s="27"/>
    </row>
    <row r="4985" spans="1:1" x14ac:dyDescent="0.2">
      <c r="A4985" s="27"/>
    </row>
    <row r="4986" spans="1:1" x14ac:dyDescent="0.2">
      <c r="A4986" s="27"/>
    </row>
    <row r="4987" spans="1:1" x14ac:dyDescent="0.2">
      <c r="A4987" s="27"/>
    </row>
    <row r="4988" spans="1:1" x14ac:dyDescent="0.2">
      <c r="A4988" s="27"/>
    </row>
    <row r="4989" spans="1:1" x14ac:dyDescent="0.2">
      <c r="A4989" s="27"/>
    </row>
    <row r="4990" spans="1:1" x14ac:dyDescent="0.2">
      <c r="A4990" s="27"/>
    </row>
    <row r="4991" spans="1:1" x14ac:dyDescent="0.2">
      <c r="A4991" s="27"/>
    </row>
    <row r="4992" spans="1:1" x14ac:dyDescent="0.2">
      <c r="A4992" s="27"/>
    </row>
    <row r="4993" spans="1:1" x14ac:dyDescent="0.2">
      <c r="A4993" s="27"/>
    </row>
    <row r="4994" spans="1:1" x14ac:dyDescent="0.2">
      <c r="A4994" s="27"/>
    </row>
    <row r="4995" spans="1:1" x14ac:dyDescent="0.2">
      <c r="A4995" s="27"/>
    </row>
    <row r="4996" spans="1:1" x14ac:dyDescent="0.2">
      <c r="A4996" s="27"/>
    </row>
    <row r="4997" spans="1:1" x14ac:dyDescent="0.2">
      <c r="A4997" s="27"/>
    </row>
    <row r="4998" spans="1:1" x14ac:dyDescent="0.2">
      <c r="A4998" s="27"/>
    </row>
    <row r="4999" spans="1:1" x14ac:dyDescent="0.2">
      <c r="A4999" s="27"/>
    </row>
    <row r="5000" spans="1:1" x14ac:dyDescent="0.2">
      <c r="A5000" s="27"/>
    </row>
    <row r="5001" spans="1:1" x14ac:dyDescent="0.2">
      <c r="A5001" s="27"/>
    </row>
    <row r="5002" spans="1:1" x14ac:dyDescent="0.2">
      <c r="A5002" s="27"/>
    </row>
    <row r="5003" spans="1:1" x14ac:dyDescent="0.2">
      <c r="A5003" s="27"/>
    </row>
    <row r="5004" spans="1:1" x14ac:dyDescent="0.2">
      <c r="A5004" s="27"/>
    </row>
    <row r="5005" spans="1:1" x14ac:dyDescent="0.2">
      <c r="A5005" s="27"/>
    </row>
    <row r="5006" spans="1:1" x14ac:dyDescent="0.2">
      <c r="A5006" s="27"/>
    </row>
    <row r="5007" spans="1:1" x14ac:dyDescent="0.2">
      <c r="A5007" s="27"/>
    </row>
    <row r="5008" spans="1:1" x14ac:dyDescent="0.2">
      <c r="A5008" s="27"/>
    </row>
    <row r="5009" spans="1:1" x14ac:dyDescent="0.2">
      <c r="A5009" s="27"/>
    </row>
    <row r="5010" spans="1:1" x14ac:dyDescent="0.2">
      <c r="A5010" s="27"/>
    </row>
    <row r="5011" spans="1:1" x14ac:dyDescent="0.2">
      <c r="A5011" s="27"/>
    </row>
    <row r="5012" spans="1:1" x14ac:dyDescent="0.2">
      <c r="A5012" s="27"/>
    </row>
    <row r="5013" spans="1:1" x14ac:dyDescent="0.2">
      <c r="A5013" s="27"/>
    </row>
    <row r="5014" spans="1:1" x14ac:dyDescent="0.2">
      <c r="A5014" s="27"/>
    </row>
    <row r="5015" spans="1:1" x14ac:dyDescent="0.2">
      <c r="A5015" s="27"/>
    </row>
    <row r="5016" spans="1:1" x14ac:dyDescent="0.2">
      <c r="A5016" s="27"/>
    </row>
    <row r="5017" spans="1:1" x14ac:dyDescent="0.2">
      <c r="A5017" s="27"/>
    </row>
    <row r="5018" spans="1:1" x14ac:dyDescent="0.2">
      <c r="A5018" s="27"/>
    </row>
    <row r="5019" spans="1:1" x14ac:dyDescent="0.2">
      <c r="A5019" s="27"/>
    </row>
    <row r="5020" spans="1:1" x14ac:dyDescent="0.2">
      <c r="A5020" s="27"/>
    </row>
    <row r="5021" spans="1:1" x14ac:dyDescent="0.2">
      <c r="A5021" s="27"/>
    </row>
    <row r="5022" spans="1:1" x14ac:dyDescent="0.2">
      <c r="A5022" s="27"/>
    </row>
    <row r="5023" spans="1:1" x14ac:dyDescent="0.2">
      <c r="A5023" s="27"/>
    </row>
    <row r="5024" spans="1:1" x14ac:dyDescent="0.2">
      <c r="A5024" s="27"/>
    </row>
    <row r="5025" spans="1:1" x14ac:dyDescent="0.2">
      <c r="A5025" s="27"/>
    </row>
    <row r="5026" spans="1:1" x14ac:dyDescent="0.2">
      <c r="A5026" s="27"/>
    </row>
    <row r="5027" spans="1:1" x14ac:dyDescent="0.2">
      <c r="A5027" s="27"/>
    </row>
    <row r="5028" spans="1:1" x14ac:dyDescent="0.2">
      <c r="A5028" s="27"/>
    </row>
    <row r="5029" spans="1:1" x14ac:dyDescent="0.2">
      <c r="A5029" s="27"/>
    </row>
    <row r="5030" spans="1:1" x14ac:dyDescent="0.2">
      <c r="A5030" s="27"/>
    </row>
    <row r="5031" spans="1:1" x14ac:dyDescent="0.2">
      <c r="A5031" s="27"/>
    </row>
    <row r="5032" spans="1:1" x14ac:dyDescent="0.2">
      <c r="A5032" s="27"/>
    </row>
    <row r="5033" spans="1:1" x14ac:dyDescent="0.2">
      <c r="A5033" s="27"/>
    </row>
    <row r="5034" spans="1:1" x14ac:dyDescent="0.2">
      <c r="A5034" s="27"/>
    </row>
    <row r="5035" spans="1:1" x14ac:dyDescent="0.2">
      <c r="A5035" s="27"/>
    </row>
    <row r="5036" spans="1:1" x14ac:dyDescent="0.2">
      <c r="A5036" s="27"/>
    </row>
    <row r="5037" spans="1:1" x14ac:dyDescent="0.2">
      <c r="A5037" s="27"/>
    </row>
    <row r="5038" spans="1:1" x14ac:dyDescent="0.2">
      <c r="A5038" s="27"/>
    </row>
    <row r="5039" spans="1:1" x14ac:dyDescent="0.2">
      <c r="A5039" s="27"/>
    </row>
    <row r="5040" spans="1:1" x14ac:dyDescent="0.2">
      <c r="A5040" s="27"/>
    </row>
    <row r="5041" spans="1:1" x14ac:dyDescent="0.2">
      <c r="A5041" s="27"/>
    </row>
    <row r="5042" spans="1:1" x14ac:dyDescent="0.2">
      <c r="A5042" s="27"/>
    </row>
    <row r="5043" spans="1:1" x14ac:dyDescent="0.2">
      <c r="A5043" s="27"/>
    </row>
    <row r="5044" spans="1:1" x14ac:dyDescent="0.2">
      <c r="A5044" s="27"/>
    </row>
    <row r="5045" spans="1:1" x14ac:dyDescent="0.2">
      <c r="A5045" s="27"/>
    </row>
    <row r="5046" spans="1:1" x14ac:dyDescent="0.2">
      <c r="A5046" s="27"/>
    </row>
    <row r="5047" spans="1:1" x14ac:dyDescent="0.2">
      <c r="A5047" s="27"/>
    </row>
    <row r="5048" spans="1:1" x14ac:dyDescent="0.2">
      <c r="A5048" s="27"/>
    </row>
    <row r="5049" spans="1:1" x14ac:dyDescent="0.2">
      <c r="A5049" s="27"/>
    </row>
    <row r="5050" spans="1:1" x14ac:dyDescent="0.2">
      <c r="A5050" s="27"/>
    </row>
    <row r="5051" spans="1:1" x14ac:dyDescent="0.2">
      <c r="A5051" s="27"/>
    </row>
    <row r="5052" spans="1:1" x14ac:dyDescent="0.2">
      <c r="A5052" s="27"/>
    </row>
    <row r="5053" spans="1:1" x14ac:dyDescent="0.2">
      <c r="A5053" s="27"/>
    </row>
    <row r="5054" spans="1:1" x14ac:dyDescent="0.2">
      <c r="A5054" s="27"/>
    </row>
    <row r="5055" spans="1:1" x14ac:dyDescent="0.2">
      <c r="A5055" s="27"/>
    </row>
    <row r="5056" spans="1:1" x14ac:dyDescent="0.2">
      <c r="A5056" s="27"/>
    </row>
    <row r="5057" spans="1:1" x14ac:dyDescent="0.2">
      <c r="A5057" s="27"/>
    </row>
    <row r="5058" spans="1:1" x14ac:dyDescent="0.2">
      <c r="A5058" s="27"/>
    </row>
    <row r="5059" spans="1:1" x14ac:dyDescent="0.2">
      <c r="A5059" s="27"/>
    </row>
    <row r="5060" spans="1:1" x14ac:dyDescent="0.2">
      <c r="A5060" s="27"/>
    </row>
    <row r="5061" spans="1:1" x14ac:dyDescent="0.2">
      <c r="A5061" s="27"/>
    </row>
    <row r="5062" spans="1:1" x14ac:dyDescent="0.2">
      <c r="A5062" s="27"/>
    </row>
    <row r="5063" spans="1:1" x14ac:dyDescent="0.2">
      <c r="A5063" s="27"/>
    </row>
    <row r="5064" spans="1:1" x14ac:dyDescent="0.2">
      <c r="A5064" s="27"/>
    </row>
    <row r="5065" spans="1:1" x14ac:dyDescent="0.2">
      <c r="A5065" s="27"/>
    </row>
    <row r="5066" spans="1:1" x14ac:dyDescent="0.2">
      <c r="A5066" s="27"/>
    </row>
    <row r="5067" spans="1:1" x14ac:dyDescent="0.2">
      <c r="A5067" s="27"/>
    </row>
    <row r="5068" spans="1:1" x14ac:dyDescent="0.2">
      <c r="A5068" s="27"/>
    </row>
    <row r="5069" spans="1:1" x14ac:dyDescent="0.2">
      <c r="A5069" s="27"/>
    </row>
    <row r="5070" spans="1:1" x14ac:dyDescent="0.2">
      <c r="A5070" s="27"/>
    </row>
    <row r="5071" spans="1:1" x14ac:dyDescent="0.2">
      <c r="A5071" s="27"/>
    </row>
    <row r="5072" spans="1:1" x14ac:dyDescent="0.2">
      <c r="A5072" s="27"/>
    </row>
    <row r="5073" spans="1:1" x14ac:dyDescent="0.2">
      <c r="A5073" s="27"/>
    </row>
    <row r="5074" spans="1:1" x14ac:dyDescent="0.2">
      <c r="A5074" s="27"/>
    </row>
    <row r="5075" spans="1:1" x14ac:dyDescent="0.2">
      <c r="A5075" s="27"/>
    </row>
    <row r="5076" spans="1:1" x14ac:dyDescent="0.2">
      <c r="A5076" s="27"/>
    </row>
    <row r="5077" spans="1:1" x14ac:dyDescent="0.2">
      <c r="A5077" s="27"/>
    </row>
    <row r="5078" spans="1:1" x14ac:dyDescent="0.2">
      <c r="A5078" s="27"/>
    </row>
    <row r="5079" spans="1:1" x14ac:dyDescent="0.2">
      <c r="A5079" s="27"/>
    </row>
    <row r="5080" spans="1:1" x14ac:dyDescent="0.2">
      <c r="A5080" s="27"/>
    </row>
    <row r="5081" spans="1:1" x14ac:dyDescent="0.2">
      <c r="A5081" s="27"/>
    </row>
    <row r="5082" spans="1:1" x14ac:dyDescent="0.2">
      <c r="A5082" s="27"/>
    </row>
    <row r="5083" spans="1:1" x14ac:dyDescent="0.2">
      <c r="A5083" s="27"/>
    </row>
    <row r="5084" spans="1:1" x14ac:dyDescent="0.2">
      <c r="A5084" s="27"/>
    </row>
    <row r="5085" spans="1:1" x14ac:dyDescent="0.2">
      <c r="A5085" s="27"/>
    </row>
    <row r="5086" spans="1:1" x14ac:dyDescent="0.2">
      <c r="A5086" s="27"/>
    </row>
    <row r="5087" spans="1:1" x14ac:dyDescent="0.2">
      <c r="A5087" s="27"/>
    </row>
    <row r="5088" spans="1:1" x14ac:dyDescent="0.2">
      <c r="A5088" s="27"/>
    </row>
    <row r="5089" spans="1:1" x14ac:dyDescent="0.2">
      <c r="A5089" s="27"/>
    </row>
    <row r="5090" spans="1:1" x14ac:dyDescent="0.2">
      <c r="A5090" s="27"/>
    </row>
    <row r="5091" spans="1:1" x14ac:dyDescent="0.2">
      <c r="A5091" s="27"/>
    </row>
    <row r="5092" spans="1:1" x14ac:dyDescent="0.2">
      <c r="A5092" s="27"/>
    </row>
    <row r="5093" spans="1:1" x14ac:dyDescent="0.2">
      <c r="A5093" s="27"/>
    </row>
    <row r="5094" spans="1:1" x14ac:dyDescent="0.2">
      <c r="A5094" s="27"/>
    </row>
    <row r="5095" spans="1:1" x14ac:dyDescent="0.2">
      <c r="A5095" s="27"/>
    </row>
    <row r="5096" spans="1:1" x14ac:dyDescent="0.2">
      <c r="A5096" s="27"/>
    </row>
    <row r="5097" spans="1:1" x14ac:dyDescent="0.2">
      <c r="A5097" s="27"/>
    </row>
    <row r="5098" spans="1:1" x14ac:dyDescent="0.2">
      <c r="A5098" s="27"/>
    </row>
    <row r="5099" spans="1:1" x14ac:dyDescent="0.2">
      <c r="A5099" s="27"/>
    </row>
    <row r="5100" spans="1:1" x14ac:dyDescent="0.2">
      <c r="A5100" s="27"/>
    </row>
    <row r="5101" spans="1:1" x14ac:dyDescent="0.2">
      <c r="A5101" s="27"/>
    </row>
    <row r="5102" spans="1:1" x14ac:dyDescent="0.2">
      <c r="A5102" s="27"/>
    </row>
    <row r="5103" spans="1:1" x14ac:dyDescent="0.2">
      <c r="A5103" s="27"/>
    </row>
    <row r="5104" spans="1:1" x14ac:dyDescent="0.2">
      <c r="A5104" s="27"/>
    </row>
    <row r="5105" spans="1:1" x14ac:dyDescent="0.2">
      <c r="A5105" s="27"/>
    </row>
    <row r="5106" spans="1:1" x14ac:dyDescent="0.2">
      <c r="A5106" s="27"/>
    </row>
    <row r="5107" spans="1:1" x14ac:dyDescent="0.2">
      <c r="A5107" s="27"/>
    </row>
    <row r="5108" spans="1:1" x14ac:dyDescent="0.2">
      <c r="A5108" s="27"/>
    </row>
    <row r="5109" spans="1:1" x14ac:dyDescent="0.2">
      <c r="A5109" s="27"/>
    </row>
    <row r="5110" spans="1:1" x14ac:dyDescent="0.2">
      <c r="A5110" s="27"/>
    </row>
    <row r="5111" spans="1:1" x14ac:dyDescent="0.2">
      <c r="A5111" s="27"/>
    </row>
    <row r="5112" spans="1:1" x14ac:dyDescent="0.2">
      <c r="A5112" s="27"/>
    </row>
    <row r="5113" spans="1:1" x14ac:dyDescent="0.2">
      <c r="A5113" s="27"/>
    </row>
    <row r="5114" spans="1:1" x14ac:dyDescent="0.2">
      <c r="A5114" s="27"/>
    </row>
    <row r="5115" spans="1:1" x14ac:dyDescent="0.2">
      <c r="A5115" s="27"/>
    </row>
    <row r="5116" spans="1:1" x14ac:dyDescent="0.2">
      <c r="A5116" s="27"/>
    </row>
    <row r="5117" spans="1:1" x14ac:dyDescent="0.2">
      <c r="A5117" s="27"/>
    </row>
    <row r="5118" spans="1:1" x14ac:dyDescent="0.2">
      <c r="A5118" s="27"/>
    </row>
    <row r="5119" spans="1:1" x14ac:dyDescent="0.2">
      <c r="A5119" s="27"/>
    </row>
    <row r="5120" spans="1:1" x14ac:dyDescent="0.2">
      <c r="A5120" s="27"/>
    </row>
    <row r="5121" spans="1:1" x14ac:dyDescent="0.2">
      <c r="A5121" s="27"/>
    </row>
    <row r="5122" spans="1:1" x14ac:dyDescent="0.2">
      <c r="A5122" s="27"/>
    </row>
    <row r="5123" spans="1:1" x14ac:dyDescent="0.2">
      <c r="A5123" s="27"/>
    </row>
    <row r="5124" spans="1:1" x14ac:dyDescent="0.2">
      <c r="A5124" s="27"/>
    </row>
    <row r="5125" spans="1:1" x14ac:dyDescent="0.2">
      <c r="A5125" s="27"/>
    </row>
    <row r="5126" spans="1:1" x14ac:dyDescent="0.2">
      <c r="A5126" s="27"/>
    </row>
    <row r="5127" spans="1:1" x14ac:dyDescent="0.2">
      <c r="A5127" s="27"/>
    </row>
    <row r="5128" spans="1:1" x14ac:dyDescent="0.2">
      <c r="A5128" s="27"/>
    </row>
    <row r="5129" spans="1:1" x14ac:dyDescent="0.2">
      <c r="A5129" s="27"/>
    </row>
    <row r="5130" spans="1:1" x14ac:dyDescent="0.2">
      <c r="A5130" s="27"/>
    </row>
    <row r="5131" spans="1:1" x14ac:dyDescent="0.2">
      <c r="A5131" s="27"/>
    </row>
    <row r="5132" spans="1:1" x14ac:dyDescent="0.2">
      <c r="A5132" s="27"/>
    </row>
    <row r="5133" spans="1:1" x14ac:dyDescent="0.2">
      <c r="A5133" s="27"/>
    </row>
    <row r="5134" spans="1:1" x14ac:dyDescent="0.2">
      <c r="A5134" s="27"/>
    </row>
    <row r="5135" spans="1:1" x14ac:dyDescent="0.2">
      <c r="A5135" s="27"/>
    </row>
    <row r="5136" spans="1:1" x14ac:dyDescent="0.2">
      <c r="A5136" s="27"/>
    </row>
    <row r="5137" spans="1:1" x14ac:dyDescent="0.2">
      <c r="A5137" s="27"/>
    </row>
    <row r="5138" spans="1:1" x14ac:dyDescent="0.2">
      <c r="A5138" s="27"/>
    </row>
    <row r="5139" spans="1:1" x14ac:dyDescent="0.2">
      <c r="A5139" s="27"/>
    </row>
    <row r="5140" spans="1:1" x14ac:dyDescent="0.2">
      <c r="A5140" s="27"/>
    </row>
    <row r="5141" spans="1:1" x14ac:dyDescent="0.2">
      <c r="A5141" s="27"/>
    </row>
    <row r="5142" spans="1:1" x14ac:dyDescent="0.2">
      <c r="A5142" s="27"/>
    </row>
    <row r="5143" spans="1:1" x14ac:dyDescent="0.2">
      <c r="A5143" s="27"/>
    </row>
    <row r="5144" spans="1:1" x14ac:dyDescent="0.2">
      <c r="A5144" s="27"/>
    </row>
    <row r="5145" spans="1:1" x14ac:dyDescent="0.2">
      <c r="A5145" s="27"/>
    </row>
    <row r="5146" spans="1:1" x14ac:dyDescent="0.2">
      <c r="A5146" s="27"/>
    </row>
    <row r="5147" spans="1:1" x14ac:dyDescent="0.2">
      <c r="A5147" s="27"/>
    </row>
    <row r="5148" spans="1:1" x14ac:dyDescent="0.2">
      <c r="A5148" s="27"/>
    </row>
    <row r="5149" spans="1:1" x14ac:dyDescent="0.2">
      <c r="A5149" s="27"/>
    </row>
    <row r="5150" spans="1:1" x14ac:dyDescent="0.2">
      <c r="A5150" s="27"/>
    </row>
    <row r="5151" spans="1:1" x14ac:dyDescent="0.2">
      <c r="A5151" s="27"/>
    </row>
    <row r="5152" spans="1:1" x14ac:dyDescent="0.2">
      <c r="A5152" s="27"/>
    </row>
    <row r="5153" spans="1:1" x14ac:dyDescent="0.2">
      <c r="A5153" s="27"/>
    </row>
    <row r="5154" spans="1:1" x14ac:dyDescent="0.2">
      <c r="A5154" s="27"/>
    </row>
    <row r="5155" spans="1:1" x14ac:dyDescent="0.2">
      <c r="A5155" s="27"/>
    </row>
    <row r="5156" spans="1:1" x14ac:dyDescent="0.2">
      <c r="A5156" s="27"/>
    </row>
    <row r="5157" spans="1:1" x14ac:dyDescent="0.2">
      <c r="A5157" s="27"/>
    </row>
    <row r="5158" spans="1:1" x14ac:dyDescent="0.2">
      <c r="A5158" s="27"/>
    </row>
    <row r="5159" spans="1:1" x14ac:dyDescent="0.2">
      <c r="A5159" s="27"/>
    </row>
    <row r="5160" spans="1:1" x14ac:dyDescent="0.2">
      <c r="A5160" s="27"/>
    </row>
    <row r="5161" spans="1:1" x14ac:dyDescent="0.2">
      <c r="A5161" s="27"/>
    </row>
    <row r="5162" spans="1:1" x14ac:dyDescent="0.2">
      <c r="A5162" s="27"/>
    </row>
    <row r="5163" spans="1:1" x14ac:dyDescent="0.2">
      <c r="A5163" s="27"/>
    </row>
    <row r="5164" spans="1:1" x14ac:dyDescent="0.2">
      <c r="A5164" s="27"/>
    </row>
    <row r="5165" spans="1:1" x14ac:dyDescent="0.2">
      <c r="A5165" s="27"/>
    </row>
    <row r="5166" spans="1:1" x14ac:dyDescent="0.2">
      <c r="A5166" s="27"/>
    </row>
    <row r="5167" spans="1:1" x14ac:dyDescent="0.2">
      <c r="A5167" s="27"/>
    </row>
    <row r="5168" spans="1:1" x14ac:dyDescent="0.2">
      <c r="A5168" s="27"/>
    </row>
    <row r="5169" spans="1:1" x14ac:dyDescent="0.2">
      <c r="A5169" s="27"/>
    </row>
    <row r="5170" spans="1:1" x14ac:dyDescent="0.2">
      <c r="A5170" s="27"/>
    </row>
    <row r="5171" spans="1:1" x14ac:dyDescent="0.2">
      <c r="A5171" s="27"/>
    </row>
    <row r="5172" spans="1:1" x14ac:dyDescent="0.2">
      <c r="A5172" s="27"/>
    </row>
    <row r="5173" spans="1:1" x14ac:dyDescent="0.2">
      <c r="A5173" s="27"/>
    </row>
    <row r="5174" spans="1:1" x14ac:dyDescent="0.2">
      <c r="A5174" s="27"/>
    </row>
    <row r="5175" spans="1:1" x14ac:dyDescent="0.2">
      <c r="A5175" s="27"/>
    </row>
    <row r="5176" spans="1:1" x14ac:dyDescent="0.2">
      <c r="A5176" s="27"/>
    </row>
    <row r="5177" spans="1:1" x14ac:dyDescent="0.2">
      <c r="A5177" s="27"/>
    </row>
    <row r="5178" spans="1:1" x14ac:dyDescent="0.2">
      <c r="A5178" s="27"/>
    </row>
    <row r="5179" spans="1:1" x14ac:dyDescent="0.2">
      <c r="A5179" s="27"/>
    </row>
    <row r="5180" spans="1:1" x14ac:dyDescent="0.2">
      <c r="A5180" s="27"/>
    </row>
    <row r="5181" spans="1:1" x14ac:dyDescent="0.2">
      <c r="A5181" s="27"/>
    </row>
    <row r="5182" spans="1:1" x14ac:dyDescent="0.2">
      <c r="A5182" s="27"/>
    </row>
    <row r="5183" spans="1:1" x14ac:dyDescent="0.2">
      <c r="A5183" s="27"/>
    </row>
    <row r="5184" spans="1:1" x14ac:dyDescent="0.2">
      <c r="A5184" s="27"/>
    </row>
    <row r="5185" spans="1:1" x14ac:dyDescent="0.2">
      <c r="A5185" s="27"/>
    </row>
    <row r="5186" spans="1:1" x14ac:dyDescent="0.2">
      <c r="A5186" s="27"/>
    </row>
    <row r="5187" spans="1:1" x14ac:dyDescent="0.2">
      <c r="A5187" s="27"/>
    </row>
    <row r="5188" spans="1:1" x14ac:dyDescent="0.2">
      <c r="A5188" s="27"/>
    </row>
    <row r="5189" spans="1:1" x14ac:dyDescent="0.2">
      <c r="A5189" s="27"/>
    </row>
    <row r="5190" spans="1:1" x14ac:dyDescent="0.2">
      <c r="A5190" s="27"/>
    </row>
    <row r="5191" spans="1:1" x14ac:dyDescent="0.2">
      <c r="A5191" s="27"/>
    </row>
    <row r="5192" spans="1:1" x14ac:dyDescent="0.2">
      <c r="A5192" s="27"/>
    </row>
    <row r="5193" spans="1:1" x14ac:dyDescent="0.2">
      <c r="A5193" s="27"/>
    </row>
    <row r="5194" spans="1:1" x14ac:dyDescent="0.2">
      <c r="A5194" s="27"/>
    </row>
    <row r="5195" spans="1:1" x14ac:dyDescent="0.2">
      <c r="A5195" s="27"/>
    </row>
    <row r="5196" spans="1:1" x14ac:dyDescent="0.2">
      <c r="A5196" s="27"/>
    </row>
    <row r="5197" spans="1:1" x14ac:dyDescent="0.2">
      <c r="A5197" s="27"/>
    </row>
    <row r="5198" spans="1:1" x14ac:dyDescent="0.2">
      <c r="A5198" s="27"/>
    </row>
    <row r="5199" spans="1:1" x14ac:dyDescent="0.2">
      <c r="A5199" s="27"/>
    </row>
    <row r="5200" spans="1:1" x14ac:dyDescent="0.2">
      <c r="A5200" s="27"/>
    </row>
    <row r="5201" spans="1:1" x14ac:dyDescent="0.2">
      <c r="A5201" s="27"/>
    </row>
    <row r="5202" spans="1:1" x14ac:dyDescent="0.2">
      <c r="A5202" s="27"/>
    </row>
    <row r="5203" spans="1:1" x14ac:dyDescent="0.2">
      <c r="A5203" s="27"/>
    </row>
    <row r="5204" spans="1:1" x14ac:dyDescent="0.2">
      <c r="A5204" s="27"/>
    </row>
    <row r="5205" spans="1:1" x14ac:dyDescent="0.2">
      <c r="A5205" s="27"/>
    </row>
    <row r="5206" spans="1:1" x14ac:dyDescent="0.2">
      <c r="A5206" s="27"/>
    </row>
    <row r="5207" spans="1:1" x14ac:dyDescent="0.2">
      <c r="A5207" s="27"/>
    </row>
    <row r="5208" spans="1:1" x14ac:dyDescent="0.2">
      <c r="A5208" s="27"/>
    </row>
    <row r="5209" spans="1:1" x14ac:dyDescent="0.2">
      <c r="A5209" s="27"/>
    </row>
    <row r="5210" spans="1:1" x14ac:dyDescent="0.2">
      <c r="A5210" s="27"/>
    </row>
    <row r="5211" spans="1:1" x14ac:dyDescent="0.2">
      <c r="A5211" s="27"/>
    </row>
    <row r="5212" spans="1:1" x14ac:dyDescent="0.2">
      <c r="A5212" s="27"/>
    </row>
    <row r="5213" spans="1:1" x14ac:dyDescent="0.2">
      <c r="A5213" s="27"/>
    </row>
    <row r="5214" spans="1:1" x14ac:dyDescent="0.2">
      <c r="A5214" s="27"/>
    </row>
    <row r="5215" spans="1:1" x14ac:dyDescent="0.2">
      <c r="A5215" s="27"/>
    </row>
    <row r="5216" spans="1:1" x14ac:dyDescent="0.2">
      <c r="A5216" s="27"/>
    </row>
    <row r="5217" spans="1:1" x14ac:dyDescent="0.2">
      <c r="A5217" s="27"/>
    </row>
    <row r="5218" spans="1:1" x14ac:dyDescent="0.2">
      <c r="A5218" s="27"/>
    </row>
    <row r="5219" spans="1:1" x14ac:dyDescent="0.2">
      <c r="A5219" s="27"/>
    </row>
    <row r="5220" spans="1:1" x14ac:dyDescent="0.2">
      <c r="A5220" s="27"/>
    </row>
    <row r="5221" spans="1:1" x14ac:dyDescent="0.2">
      <c r="A5221" s="27"/>
    </row>
    <row r="5222" spans="1:1" x14ac:dyDescent="0.2">
      <c r="A5222" s="27"/>
    </row>
    <row r="5223" spans="1:1" x14ac:dyDescent="0.2">
      <c r="A5223" s="27"/>
    </row>
    <row r="5224" spans="1:1" x14ac:dyDescent="0.2">
      <c r="A5224" s="27"/>
    </row>
    <row r="5225" spans="1:1" x14ac:dyDescent="0.2">
      <c r="A5225" s="27"/>
    </row>
    <row r="5226" spans="1:1" x14ac:dyDescent="0.2">
      <c r="A5226" s="27"/>
    </row>
    <row r="5227" spans="1:1" x14ac:dyDescent="0.2">
      <c r="A5227" s="27"/>
    </row>
    <row r="5228" spans="1:1" x14ac:dyDescent="0.2">
      <c r="A5228" s="27"/>
    </row>
    <row r="5229" spans="1:1" x14ac:dyDescent="0.2">
      <c r="A5229" s="27"/>
    </row>
    <row r="5230" spans="1:1" x14ac:dyDescent="0.2">
      <c r="A5230" s="27"/>
    </row>
    <row r="5231" spans="1:1" x14ac:dyDescent="0.2">
      <c r="A5231" s="27"/>
    </row>
    <row r="5232" spans="1:1" x14ac:dyDescent="0.2">
      <c r="A5232" s="27"/>
    </row>
    <row r="5233" spans="1:1" x14ac:dyDescent="0.2">
      <c r="A5233" s="27"/>
    </row>
    <row r="5234" spans="1:1" x14ac:dyDescent="0.2">
      <c r="A5234" s="27"/>
    </row>
    <row r="5235" spans="1:1" x14ac:dyDescent="0.2">
      <c r="A5235" s="27"/>
    </row>
    <row r="5236" spans="1:1" x14ac:dyDescent="0.2">
      <c r="A5236" s="27"/>
    </row>
    <row r="5237" spans="1:1" x14ac:dyDescent="0.2">
      <c r="A5237" s="27"/>
    </row>
    <row r="5238" spans="1:1" x14ac:dyDescent="0.2">
      <c r="A5238" s="27"/>
    </row>
    <row r="5239" spans="1:1" x14ac:dyDescent="0.2">
      <c r="A5239" s="27"/>
    </row>
    <row r="5240" spans="1:1" x14ac:dyDescent="0.2">
      <c r="A5240" s="27"/>
    </row>
    <row r="5241" spans="1:1" x14ac:dyDescent="0.2">
      <c r="A5241" s="27"/>
    </row>
    <row r="5242" spans="1:1" x14ac:dyDescent="0.2">
      <c r="A5242" s="27"/>
    </row>
    <row r="5243" spans="1:1" x14ac:dyDescent="0.2">
      <c r="A5243" s="27"/>
    </row>
    <row r="5244" spans="1:1" x14ac:dyDescent="0.2">
      <c r="A5244" s="27"/>
    </row>
    <row r="5245" spans="1:1" x14ac:dyDescent="0.2">
      <c r="A5245" s="27"/>
    </row>
    <row r="5246" spans="1:1" x14ac:dyDescent="0.2">
      <c r="A5246" s="27"/>
    </row>
    <row r="5247" spans="1:1" x14ac:dyDescent="0.2">
      <c r="A5247" s="27"/>
    </row>
    <row r="5248" spans="1:1" x14ac:dyDescent="0.2">
      <c r="A5248" s="27"/>
    </row>
    <row r="5249" spans="1:1" x14ac:dyDescent="0.2">
      <c r="A5249" s="27"/>
    </row>
    <row r="5250" spans="1:1" x14ac:dyDescent="0.2">
      <c r="A5250" s="27"/>
    </row>
    <row r="5251" spans="1:1" x14ac:dyDescent="0.2">
      <c r="A5251" s="27"/>
    </row>
    <row r="5252" spans="1:1" x14ac:dyDescent="0.2">
      <c r="A5252" s="27"/>
    </row>
    <row r="5253" spans="1:1" x14ac:dyDescent="0.2">
      <c r="A5253" s="27"/>
    </row>
    <row r="5254" spans="1:1" x14ac:dyDescent="0.2">
      <c r="A5254" s="27"/>
    </row>
    <row r="5255" spans="1:1" x14ac:dyDescent="0.2">
      <c r="A5255" s="27"/>
    </row>
    <row r="5256" spans="1:1" x14ac:dyDescent="0.2">
      <c r="A5256" s="27"/>
    </row>
    <row r="5257" spans="1:1" x14ac:dyDescent="0.2">
      <c r="A5257" s="27"/>
    </row>
    <row r="5258" spans="1:1" x14ac:dyDescent="0.2">
      <c r="A5258" s="27"/>
    </row>
    <row r="5259" spans="1:1" x14ac:dyDescent="0.2">
      <c r="A5259" s="27"/>
    </row>
    <row r="5260" spans="1:1" x14ac:dyDescent="0.2">
      <c r="A5260" s="27"/>
    </row>
    <row r="5261" spans="1:1" x14ac:dyDescent="0.2">
      <c r="A5261" s="27"/>
    </row>
    <row r="5262" spans="1:1" x14ac:dyDescent="0.2">
      <c r="A5262" s="27"/>
    </row>
    <row r="5263" spans="1:1" x14ac:dyDescent="0.2">
      <c r="A5263" s="27"/>
    </row>
    <row r="5264" spans="1:1" x14ac:dyDescent="0.2">
      <c r="A5264" s="27"/>
    </row>
    <row r="5265" spans="1:1" x14ac:dyDescent="0.2">
      <c r="A5265" s="27"/>
    </row>
    <row r="5266" spans="1:1" x14ac:dyDescent="0.2">
      <c r="A5266" s="27"/>
    </row>
    <row r="5267" spans="1:1" x14ac:dyDescent="0.2">
      <c r="A5267" s="27"/>
    </row>
    <row r="5268" spans="1:1" x14ac:dyDescent="0.2">
      <c r="A5268" s="27"/>
    </row>
    <row r="5269" spans="1:1" x14ac:dyDescent="0.2">
      <c r="A5269" s="27"/>
    </row>
    <row r="5270" spans="1:1" x14ac:dyDescent="0.2">
      <c r="A5270" s="27"/>
    </row>
    <row r="5271" spans="1:1" x14ac:dyDescent="0.2">
      <c r="A5271" s="27"/>
    </row>
    <row r="5272" spans="1:1" x14ac:dyDescent="0.2">
      <c r="A5272" s="27"/>
    </row>
    <row r="5273" spans="1:1" x14ac:dyDescent="0.2">
      <c r="A5273" s="27"/>
    </row>
    <row r="5274" spans="1:1" x14ac:dyDescent="0.2">
      <c r="A5274" s="27"/>
    </row>
    <row r="5275" spans="1:1" x14ac:dyDescent="0.2">
      <c r="A5275" s="27"/>
    </row>
    <row r="5276" spans="1:1" x14ac:dyDescent="0.2">
      <c r="A5276" s="27"/>
    </row>
    <row r="5277" spans="1:1" x14ac:dyDescent="0.2">
      <c r="A5277" s="27"/>
    </row>
    <row r="5278" spans="1:1" x14ac:dyDescent="0.2">
      <c r="A5278" s="27"/>
    </row>
    <row r="5279" spans="1:1" x14ac:dyDescent="0.2">
      <c r="A5279" s="27"/>
    </row>
    <row r="5280" spans="1:1" x14ac:dyDescent="0.2">
      <c r="A5280" s="27"/>
    </row>
    <row r="5281" spans="1:1" x14ac:dyDescent="0.2">
      <c r="A5281" s="27"/>
    </row>
    <row r="5282" spans="1:1" x14ac:dyDescent="0.2">
      <c r="A5282" s="27"/>
    </row>
    <row r="5283" spans="1:1" x14ac:dyDescent="0.2">
      <c r="A5283" s="27"/>
    </row>
    <row r="5284" spans="1:1" x14ac:dyDescent="0.2">
      <c r="A5284" s="27"/>
    </row>
    <row r="5285" spans="1:1" x14ac:dyDescent="0.2">
      <c r="A5285" s="27"/>
    </row>
    <row r="5286" spans="1:1" x14ac:dyDescent="0.2">
      <c r="A5286" s="27"/>
    </row>
    <row r="5287" spans="1:1" x14ac:dyDescent="0.2">
      <c r="A5287" s="27"/>
    </row>
    <row r="5288" spans="1:1" x14ac:dyDescent="0.2">
      <c r="A5288" s="27"/>
    </row>
    <row r="5289" spans="1:1" x14ac:dyDescent="0.2">
      <c r="A5289" s="27"/>
    </row>
    <row r="5290" spans="1:1" x14ac:dyDescent="0.2">
      <c r="A5290" s="27"/>
    </row>
    <row r="5291" spans="1:1" x14ac:dyDescent="0.2">
      <c r="A5291" s="27"/>
    </row>
    <row r="5292" spans="1:1" x14ac:dyDescent="0.2">
      <c r="A5292" s="27"/>
    </row>
    <row r="5293" spans="1:1" x14ac:dyDescent="0.2">
      <c r="A5293" s="27"/>
    </row>
    <row r="5294" spans="1:1" x14ac:dyDescent="0.2">
      <c r="A5294" s="27"/>
    </row>
    <row r="5295" spans="1:1" x14ac:dyDescent="0.2">
      <c r="A5295" s="27"/>
    </row>
    <row r="5296" spans="1:1" x14ac:dyDescent="0.2">
      <c r="A5296" s="27"/>
    </row>
    <row r="5297" spans="1:1" x14ac:dyDescent="0.2">
      <c r="A5297" s="27"/>
    </row>
    <row r="5298" spans="1:1" x14ac:dyDescent="0.2">
      <c r="A5298" s="27"/>
    </row>
    <row r="5299" spans="1:1" x14ac:dyDescent="0.2">
      <c r="A5299" s="27"/>
    </row>
    <row r="5300" spans="1:1" x14ac:dyDescent="0.2">
      <c r="A5300" s="27"/>
    </row>
    <row r="5301" spans="1:1" x14ac:dyDescent="0.2">
      <c r="A5301" s="27"/>
    </row>
    <row r="5302" spans="1:1" x14ac:dyDescent="0.2">
      <c r="A5302" s="27"/>
    </row>
    <row r="5303" spans="1:1" x14ac:dyDescent="0.2">
      <c r="A5303" s="27"/>
    </row>
    <row r="5304" spans="1:1" x14ac:dyDescent="0.2">
      <c r="A5304" s="27"/>
    </row>
    <row r="5305" spans="1:1" x14ac:dyDescent="0.2">
      <c r="A5305" s="27"/>
    </row>
    <row r="5306" spans="1:1" x14ac:dyDescent="0.2">
      <c r="A5306" s="27"/>
    </row>
    <row r="5307" spans="1:1" x14ac:dyDescent="0.2">
      <c r="A5307" s="27"/>
    </row>
    <row r="5308" spans="1:1" x14ac:dyDescent="0.2">
      <c r="A5308" s="27"/>
    </row>
    <row r="5309" spans="1:1" x14ac:dyDescent="0.2">
      <c r="A5309" s="27"/>
    </row>
    <row r="5310" spans="1:1" x14ac:dyDescent="0.2">
      <c r="A5310" s="27"/>
    </row>
    <row r="5311" spans="1:1" x14ac:dyDescent="0.2">
      <c r="A5311" s="27"/>
    </row>
    <row r="5312" spans="1:1" x14ac:dyDescent="0.2">
      <c r="A5312" s="27"/>
    </row>
    <row r="5313" spans="1:1" x14ac:dyDescent="0.2">
      <c r="A5313" s="27"/>
    </row>
    <row r="5314" spans="1:1" x14ac:dyDescent="0.2">
      <c r="A5314" s="27"/>
    </row>
    <row r="5315" spans="1:1" x14ac:dyDescent="0.2">
      <c r="A5315" s="27"/>
    </row>
    <row r="5316" spans="1:1" x14ac:dyDescent="0.2">
      <c r="A5316" s="27"/>
    </row>
    <row r="5317" spans="1:1" x14ac:dyDescent="0.2">
      <c r="A5317" s="27"/>
    </row>
    <row r="5318" spans="1:1" x14ac:dyDescent="0.2">
      <c r="A5318" s="27"/>
    </row>
    <row r="5319" spans="1:1" x14ac:dyDescent="0.2">
      <c r="A5319" s="27"/>
    </row>
    <row r="5320" spans="1:1" x14ac:dyDescent="0.2">
      <c r="A5320" s="27"/>
    </row>
    <row r="5321" spans="1:1" x14ac:dyDescent="0.2">
      <c r="A5321" s="27"/>
    </row>
    <row r="5322" spans="1:1" x14ac:dyDescent="0.2">
      <c r="A5322" s="27"/>
    </row>
    <row r="5323" spans="1:1" x14ac:dyDescent="0.2">
      <c r="A5323" s="27"/>
    </row>
    <row r="5324" spans="1:1" x14ac:dyDescent="0.2">
      <c r="A5324" s="27"/>
    </row>
    <row r="5325" spans="1:1" x14ac:dyDescent="0.2">
      <c r="A5325" s="27"/>
    </row>
    <row r="5326" spans="1:1" x14ac:dyDescent="0.2">
      <c r="A5326" s="27"/>
    </row>
    <row r="5327" spans="1:1" x14ac:dyDescent="0.2">
      <c r="A5327" s="27"/>
    </row>
    <row r="5328" spans="1:1" x14ac:dyDescent="0.2">
      <c r="A5328" s="27"/>
    </row>
    <row r="5329" spans="1:1" x14ac:dyDescent="0.2">
      <c r="A5329" s="27"/>
    </row>
    <row r="5330" spans="1:1" x14ac:dyDescent="0.2">
      <c r="A5330" s="27"/>
    </row>
    <row r="5331" spans="1:1" x14ac:dyDescent="0.2">
      <c r="A5331" s="27"/>
    </row>
    <row r="5332" spans="1:1" x14ac:dyDescent="0.2">
      <c r="A5332" s="27"/>
    </row>
    <row r="5333" spans="1:1" x14ac:dyDescent="0.2">
      <c r="A5333" s="27"/>
    </row>
    <row r="5334" spans="1:1" x14ac:dyDescent="0.2">
      <c r="A5334" s="27"/>
    </row>
    <row r="5335" spans="1:1" x14ac:dyDescent="0.2">
      <c r="A5335" s="27"/>
    </row>
    <row r="5336" spans="1:1" x14ac:dyDescent="0.2">
      <c r="A5336" s="27"/>
    </row>
    <row r="5337" spans="1:1" x14ac:dyDescent="0.2">
      <c r="A5337" s="27"/>
    </row>
    <row r="5338" spans="1:1" x14ac:dyDescent="0.2">
      <c r="A5338" s="27"/>
    </row>
    <row r="5339" spans="1:1" x14ac:dyDescent="0.2">
      <c r="A5339" s="27"/>
    </row>
    <row r="5340" spans="1:1" x14ac:dyDescent="0.2">
      <c r="A5340" s="27"/>
    </row>
    <row r="5341" spans="1:1" x14ac:dyDescent="0.2">
      <c r="A5341" s="27"/>
    </row>
    <row r="5342" spans="1:1" x14ac:dyDescent="0.2">
      <c r="A5342" s="27"/>
    </row>
    <row r="5343" spans="1:1" x14ac:dyDescent="0.2">
      <c r="A5343" s="27"/>
    </row>
    <row r="5344" spans="1:1" x14ac:dyDescent="0.2">
      <c r="A5344" s="27"/>
    </row>
    <row r="5345" spans="1:1" x14ac:dyDescent="0.2">
      <c r="A5345" s="27"/>
    </row>
    <row r="5346" spans="1:1" x14ac:dyDescent="0.2">
      <c r="A5346" s="27"/>
    </row>
    <row r="5347" spans="1:1" x14ac:dyDescent="0.2">
      <c r="A5347" s="27"/>
    </row>
    <row r="5348" spans="1:1" x14ac:dyDescent="0.2">
      <c r="A5348" s="27"/>
    </row>
    <row r="5349" spans="1:1" x14ac:dyDescent="0.2">
      <c r="A5349" s="27"/>
    </row>
    <row r="5350" spans="1:1" x14ac:dyDescent="0.2">
      <c r="A5350" s="27"/>
    </row>
    <row r="5351" spans="1:1" x14ac:dyDescent="0.2">
      <c r="A5351" s="27"/>
    </row>
    <row r="5352" spans="1:1" x14ac:dyDescent="0.2">
      <c r="A5352" s="27"/>
    </row>
    <row r="5353" spans="1:1" x14ac:dyDescent="0.2">
      <c r="A5353" s="27"/>
    </row>
    <row r="5354" spans="1:1" x14ac:dyDescent="0.2">
      <c r="A5354" s="27"/>
    </row>
    <row r="5355" spans="1:1" x14ac:dyDescent="0.2">
      <c r="A5355" s="27"/>
    </row>
    <row r="5356" spans="1:1" x14ac:dyDescent="0.2">
      <c r="A5356" s="27"/>
    </row>
    <row r="5357" spans="1:1" x14ac:dyDescent="0.2">
      <c r="A5357" s="27"/>
    </row>
    <row r="5358" spans="1:1" x14ac:dyDescent="0.2">
      <c r="A5358" s="27"/>
    </row>
    <row r="5359" spans="1:1" x14ac:dyDescent="0.2">
      <c r="A5359" s="27"/>
    </row>
    <row r="5360" spans="1:1" x14ac:dyDescent="0.2">
      <c r="A5360" s="27"/>
    </row>
    <row r="5361" spans="1:1" x14ac:dyDescent="0.2">
      <c r="A5361" s="27"/>
    </row>
    <row r="5362" spans="1:1" x14ac:dyDescent="0.2">
      <c r="A5362" s="27"/>
    </row>
    <row r="5363" spans="1:1" x14ac:dyDescent="0.2">
      <c r="A5363" s="27"/>
    </row>
    <row r="5364" spans="1:1" x14ac:dyDescent="0.2">
      <c r="A5364" s="27"/>
    </row>
    <row r="5365" spans="1:1" x14ac:dyDescent="0.2">
      <c r="A5365" s="27"/>
    </row>
    <row r="5366" spans="1:1" x14ac:dyDescent="0.2">
      <c r="A5366" s="27"/>
    </row>
    <row r="5367" spans="1:1" x14ac:dyDescent="0.2">
      <c r="A5367" s="27"/>
    </row>
    <row r="5368" spans="1:1" x14ac:dyDescent="0.2">
      <c r="A5368" s="27"/>
    </row>
    <row r="5369" spans="1:1" x14ac:dyDescent="0.2">
      <c r="A5369" s="27"/>
    </row>
    <row r="5370" spans="1:1" x14ac:dyDescent="0.2">
      <c r="A5370" s="27"/>
    </row>
    <row r="5371" spans="1:1" x14ac:dyDescent="0.2">
      <c r="A5371" s="27"/>
    </row>
    <row r="5372" spans="1:1" x14ac:dyDescent="0.2">
      <c r="A5372" s="27"/>
    </row>
    <row r="5373" spans="1:1" x14ac:dyDescent="0.2">
      <c r="A5373" s="27"/>
    </row>
    <row r="5374" spans="1:1" x14ac:dyDescent="0.2">
      <c r="A5374" s="27"/>
    </row>
    <row r="5375" spans="1:1" x14ac:dyDescent="0.2">
      <c r="A5375" s="27"/>
    </row>
    <row r="5376" spans="1:1" x14ac:dyDescent="0.2">
      <c r="A5376" s="27"/>
    </row>
    <row r="5377" spans="1:1" x14ac:dyDescent="0.2">
      <c r="A5377" s="27"/>
    </row>
    <row r="5378" spans="1:1" x14ac:dyDescent="0.2">
      <c r="A5378" s="27"/>
    </row>
    <row r="5379" spans="1:1" x14ac:dyDescent="0.2">
      <c r="A5379" s="27"/>
    </row>
    <row r="5380" spans="1:1" x14ac:dyDescent="0.2">
      <c r="A5380" s="27"/>
    </row>
    <row r="5381" spans="1:1" x14ac:dyDescent="0.2">
      <c r="A5381" s="27"/>
    </row>
    <row r="5382" spans="1:1" x14ac:dyDescent="0.2">
      <c r="A5382" s="27"/>
    </row>
    <row r="5383" spans="1:1" x14ac:dyDescent="0.2">
      <c r="A5383" s="27"/>
    </row>
    <row r="5384" spans="1:1" x14ac:dyDescent="0.2">
      <c r="A5384" s="27"/>
    </row>
    <row r="5385" spans="1:1" x14ac:dyDescent="0.2">
      <c r="A5385" s="27"/>
    </row>
    <row r="5386" spans="1:1" x14ac:dyDescent="0.2">
      <c r="A5386" s="27"/>
    </row>
    <row r="5387" spans="1:1" x14ac:dyDescent="0.2">
      <c r="A5387" s="27"/>
    </row>
    <row r="5388" spans="1:1" x14ac:dyDescent="0.2">
      <c r="A5388" s="27"/>
    </row>
    <row r="5389" spans="1:1" x14ac:dyDescent="0.2">
      <c r="A5389" s="27"/>
    </row>
    <row r="5390" spans="1:1" x14ac:dyDescent="0.2">
      <c r="A5390" s="27"/>
    </row>
    <row r="5391" spans="1:1" x14ac:dyDescent="0.2">
      <c r="A5391" s="27"/>
    </row>
    <row r="5392" spans="1:1" x14ac:dyDescent="0.2">
      <c r="A5392" s="27"/>
    </row>
    <row r="5393" spans="1:1" x14ac:dyDescent="0.2">
      <c r="A5393" s="27"/>
    </row>
    <row r="5394" spans="1:1" x14ac:dyDescent="0.2">
      <c r="A5394" s="27"/>
    </row>
    <row r="5395" spans="1:1" x14ac:dyDescent="0.2">
      <c r="A5395" s="27"/>
    </row>
    <row r="5396" spans="1:1" x14ac:dyDescent="0.2">
      <c r="A5396" s="27"/>
    </row>
    <row r="5397" spans="1:1" x14ac:dyDescent="0.2">
      <c r="A5397" s="27"/>
    </row>
    <row r="5398" spans="1:1" x14ac:dyDescent="0.2">
      <c r="A5398" s="27"/>
    </row>
    <row r="5399" spans="1:1" x14ac:dyDescent="0.2">
      <c r="A5399" s="27"/>
    </row>
    <row r="5400" spans="1:1" x14ac:dyDescent="0.2">
      <c r="A5400" s="27"/>
    </row>
    <row r="5401" spans="1:1" x14ac:dyDescent="0.2">
      <c r="A5401" s="27"/>
    </row>
    <row r="5402" spans="1:1" x14ac:dyDescent="0.2">
      <c r="A5402" s="27"/>
    </row>
    <row r="5403" spans="1:1" x14ac:dyDescent="0.2">
      <c r="A5403" s="27"/>
    </row>
    <row r="5404" spans="1:1" x14ac:dyDescent="0.2">
      <c r="A5404" s="27"/>
    </row>
    <row r="5405" spans="1:1" x14ac:dyDescent="0.2">
      <c r="A5405" s="27"/>
    </row>
    <row r="5406" spans="1:1" x14ac:dyDescent="0.2">
      <c r="A5406" s="27"/>
    </row>
    <row r="5407" spans="1:1" x14ac:dyDescent="0.2">
      <c r="A5407" s="27"/>
    </row>
    <row r="5408" spans="1:1" x14ac:dyDescent="0.2">
      <c r="A5408" s="27"/>
    </row>
    <row r="5409" spans="1:1" x14ac:dyDescent="0.2">
      <c r="A5409" s="27"/>
    </row>
    <row r="5410" spans="1:1" x14ac:dyDescent="0.2">
      <c r="A5410" s="27"/>
    </row>
    <row r="5411" spans="1:1" x14ac:dyDescent="0.2">
      <c r="A5411" s="27"/>
    </row>
    <row r="5412" spans="1:1" x14ac:dyDescent="0.2">
      <c r="A5412" s="27"/>
    </row>
    <row r="5413" spans="1:1" x14ac:dyDescent="0.2">
      <c r="A5413" s="27"/>
    </row>
    <row r="5414" spans="1:1" x14ac:dyDescent="0.2">
      <c r="A5414" s="27"/>
    </row>
    <row r="5415" spans="1:1" x14ac:dyDescent="0.2">
      <c r="A5415" s="27"/>
    </row>
    <row r="5416" spans="1:1" x14ac:dyDescent="0.2">
      <c r="A5416" s="27"/>
    </row>
    <row r="5417" spans="1:1" x14ac:dyDescent="0.2">
      <c r="A5417" s="27"/>
    </row>
    <row r="5418" spans="1:1" x14ac:dyDescent="0.2">
      <c r="A5418" s="27"/>
    </row>
    <row r="5419" spans="1:1" x14ac:dyDescent="0.2">
      <c r="A5419" s="27"/>
    </row>
    <row r="5420" spans="1:1" x14ac:dyDescent="0.2">
      <c r="A5420" s="27"/>
    </row>
    <row r="5421" spans="1:1" x14ac:dyDescent="0.2">
      <c r="A5421" s="27"/>
    </row>
    <row r="5422" spans="1:1" x14ac:dyDescent="0.2">
      <c r="A5422" s="27"/>
    </row>
    <row r="5423" spans="1:1" x14ac:dyDescent="0.2">
      <c r="A5423" s="27"/>
    </row>
    <row r="5424" spans="1:1" x14ac:dyDescent="0.2">
      <c r="A5424" s="27"/>
    </row>
    <row r="5425" spans="1:1" x14ac:dyDescent="0.2">
      <c r="A5425" s="27"/>
    </row>
    <row r="5426" spans="1:1" x14ac:dyDescent="0.2">
      <c r="A5426" s="27"/>
    </row>
    <row r="5427" spans="1:1" x14ac:dyDescent="0.2">
      <c r="A5427" s="27"/>
    </row>
    <row r="5428" spans="1:1" x14ac:dyDescent="0.2">
      <c r="A5428" s="27"/>
    </row>
    <row r="5429" spans="1:1" x14ac:dyDescent="0.2">
      <c r="A5429" s="27"/>
    </row>
    <row r="5430" spans="1:1" x14ac:dyDescent="0.2">
      <c r="A5430" s="27"/>
    </row>
    <row r="5431" spans="1:1" x14ac:dyDescent="0.2">
      <c r="A5431" s="27"/>
    </row>
    <row r="5432" spans="1:1" x14ac:dyDescent="0.2">
      <c r="A5432" s="27"/>
    </row>
    <row r="5433" spans="1:1" x14ac:dyDescent="0.2">
      <c r="A5433" s="27"/>
    </row>
    <row r="5434" spans="1:1" x14ac:dyDescent="0.2">
      <c r="A5434" s="27"/>
    </row>
    <row r="5435" spans="1:1" x14ac:dyDescent="0.2">
      <c r="A5435" s="27"/>
    </row>
    <row r="5436" spans="1:1" x14ac:dyDescent="0.2">
      <c r="A5436" s="27"/>
    </row>
    <row r="5437" spans="1:1" x14ac:dyDescent="0.2">
      <c r="A5437" s="27"/>
    </row>
    <row r="5438" spans="1:1" x14ac:dyDescent="0.2">
      <c r="A5438" s="27"/>
    </row>
    <row r="5439" spans="1:1" x14ac:dyDescent="0.2">
      <c r="A5439" s="27"/>
    </row>
    <row r="5440" spans="1:1" x14ac:dyDescent="0.2">
      <c r="A5440" s="27"/>
    </row>
    <row r="5441" spans="1:1" x14ac:dyDescent="0.2">
      <c r="A5441" s="27"/>
    </row>
    <row r="5442" spans="1:1" x14ac:dyDescent="0.2">
      <c r="A5442" s="27"/>
    </row>
    <row r="5443" spans="1:1" x14ac:dyDescent="0.2">
      <c r="A5443" s="27"/>
    </row>
    <row r="5444" spans="1:1" x14ac:dyDescent="0.2">
      <c r="A5444" s="27"/>
    </row>
    <row r="5445" spans="1:1" x14ac:dyDescent="0.2">
      <c r="A5445" s="27"/>
    </row>
    <row r="5446" spans="1:1" x14ac:dyDescent="0.2">
      <c r="A5446" s="27"/>
    </row>
    <row r="5447" spans="1:1" x14ac:dyDescent="0.2">
      <c r="A5447" s="27"/>
    </row>
    <row r="5448" spans="1:1" x14ac:dyDescent="0.2">
      <c r="A5448" s="27"/>
    </row>
    <row r="5449" spans="1:1" x14ac:dyDescent="0.2">
      <c r="A5449" s="27"/>
    </row>
    <row r="5450" spans="1:1" x14ac:dyDescent="0.2">
      <c r="A5450" s="27"/>
    </row>
    <row r="5451" spans="1:1" x14ac:dyDescent="0.2">
      <c r="A5451" s="27"/>
    </row>
    <row r="5452" spans="1:1" x14ac:dyDescent="0.2">
      <c r="A5452" s="27"/>
    </row>
    <row r="5453" spans="1:1" x14ac:dyDescent="0.2">
      <c r="A5453" s="27"/>
    </row>
    <row r="5454" spans="1:1" x14ac:dyDescent="0.2">
      <c r="A5454" s="27"/>
    </row>
    <row r="5455" spans="1:1" x14ac:dyDescent="0.2">
      <c r="A5455" s="27"/>
    </row>
    <row r="5456" spans="1:1" x14ac:dyDescent="0.2">
      <c r="A5456" s="27"/>
    </row>
    <row r="5457" spans="1:1" x14ac:dyDescent="0.2">
      <c r="A5457" s="27"/>
    </row>
    <row r="5458" spans="1:1" x14ac:dyDescent="0.2">
      <c r="A5458" s="27"/>
    </row>
    <row r="5459" spans="1:1" x14ac:dyDescent="0.2">
      <c r="A5459" s="27"/>
    </row>
    <row r="5460" spans="1:1" x14ac:dyDescent="0.2">
      <c r="A5460" s="27"/>
    </row>
    <row r="5461" spans="1:1" x14ac:dyDescent="0.2">
      <c r="A5461" s="27"/>
    </row>
    <row r="5462" spans="1:1" x14ac:dyDescent="0.2">
      <c r="A5462" s="27"/>
    </row>
    <row r="5463" spans="1:1" x14ac:dyDescent="0.2">
      <c r="A5463" s="27"/>
    </row>
    <row r="5464" spans="1:1" x14ac:dyDescent="0.2">
      <c r="A5464" s="27"/>
    </row>
    <row r="5465" spans="1:1" x14ac:dyDescent="0.2">
      <c r="A5465" s="27"/>
    </row>
    <row r="5466" spans="1:1" x14ac:dyDescent="0.2">
      <c r="A5466" s="27"/>
    </row>
    <row r="5467" spans="1:1" x14ac:dyDescent="0.2">
      <c r="A5467" s="27"/>
    </row>
    <row r="5468" spans="1:1" x14ac:dyDescent="0.2">
      <c r="A5468" s="27"/>
    </row>
    <row r="5469" spans="1:1" x14ac:dyDescent="0.2">
      <c r="A5469" s="27"/>
    </row>
    <row r="5470" spans="1:1" x14ac:dyDescent="0.2">
      <c r="A5470" s="27"/>
    </row>
    <row r="5471" spans="1:1" x14ac:dyDescent="0.2">
      <c r="A5471" s="27"/>
    </row>
    <row r="5472" spans="1:1" x14ac:dyDescent="0.2">
      <c r="A5472" s="27"/>
    </row>
    <row r="5473" spans="1:1" x14ac:dyDescent="0.2">
      <c r="A5473" s="27"/>
    </row>
    <row r="5474" spans="1:1" x14ac:dyDescent="0.2">
      <c r="A5474" s="27"/>
    </row>
    <row r="5475" spans="1:1" x14ac:dyDescent="0.2">
      <c r="A5475" s="27"/>
    </row>
    <row r="5476" spans="1:1" x14ac:dyDescent="0.2">
      <c r="A5476" s="27"/>
    </row>
    <row r="5477" spans="1:1" x14ac:dyDescent="0.2">
      <c r="A5477" s="27"/>
    </row>
    <row r="5478" spans="1:1" x14ac:dyDescent="0.2">
      <c r="A5478" s="27"/>
    </row>
    <row r="5479" spans="1:1" x14ac:dyDescent="0.2">
      <c r="A5479" s="27"/>
    </row>
    <row r="5480" spans="1:1" x14ac:dyDescent="0.2">
      <c r="A5480" s="27"/>
    </row>
    <row r="5481" spans="1:1" x14ac:dyDescent="0.2">
      <c r="A5481" s="27"/>
    </row>
    <row r="5482" spans="1:1" x14ac:dyDescent="0.2">
      <c r="A5482" s="27"/>
    </row>
    <row r="5483" spans="1:1" x14ac:dyDescent="0.2">
      <c r="A5483" s="27"/>
    </row>
    <row r="5484" spans="1:1" x14ac:dyDescent="0.2">
      <c r="A5484" s="27"/>
    </row>
    <row r="5485" spans="1:1" x14ac:dyDescent="0.2">
      <c r="A5485" s="27"/>
    </row>
    <row r="5486" spans="1:1" x14ac:dyDescent="0.2">
      <c r="A5486" s="27"/>
    </row>
    <row r="5487" spans="1:1" x14ac:dyDescent="0.2">
      <c r="A5487" s="27"/>
    </row>
    <row r="5488" spans="1:1" x14ac:dyDescent="0.2">
      <c r="A5488" s="27"/>
    </row>
    <row r="5489" spans="1:1" x14ac:dyDescent="0.2">
      <c r="A5489" s="27"/>
    </row>
    <row r="5490" spans="1:1" x14ac:dyDescent="0.2">
      <c r="A5490" s="27"/>
    </row>
    <row r="5491" spans="1:1" x14ac:dyDescent="0.2">
      <c r="A5491" s="27"/>
    </row>
    <row r="5492" spans="1:1" x14ac:dyDescent="0.2">
      <c r="A5492" s="27"/>
    </row>
    <row r="5493" spans="1:1" x14ac:dyDescent="0.2">
      <c r="A5493" s="27"/>
    </row>
    <row r="5494" spans="1:1" x14ac:dyDescent="0.2">
      <c r="A5494" s="27"/>
    </row>
    <row r="5495" spans="1:1" x14ac:dyDescent="0.2">
      <c r="A5495" s="27"/>
    </row>
    <row r="5496" spans="1:1" x14ac:dyDescent="0.2">
      <c r="A5496" s="27"/>
    </row>
    <row r="5497" spans="1:1" x14ac:dyDescent="0.2">
      <c r="A5497" s="27"/>
    </row>
    <row r="5498" spans="1:1" x14ac:dyDescent="0.2">
      <c r="A5498" s="27"/>
    </row>
    <row r="5499" spans="1:1" x14ac:dyDescent="0.2">
      <c r="A5499" s="27"/>
    </row>
    <row r="5500" spans="1:1" x14ac:dyDescent="0.2">
      <c r="A5500" s="27"/>
    </row>
    <row r="5501" spans="1:1" x14ac:dyDescent="0.2">
      <c r="A5501" s="27"/>
    </row>
    <row r="5502" spans="1:1" x14ac:dyDescent="0.2">
      <c r="A5502" s="27"/>
    </row>
    <row r="5503" spans="1:1" x14ac:dyDescent="0.2">
      <c r="A5503" s="27"/>
    </row>
    <row r="5504" spans="1:1" x14ac:dyDescent="0.2">
      <c r="A5504" s="27"/>
    </row>
    <row r="5505" spans="1:1" x14ac:dyDescent="0.2">
      <c r="A5505" s="27"/>
    </row>
    <row r="5506" spans="1:1" x14ac:dyDescent="0.2">
      <c r="A5506" s="27"/>
    </row>
    <row r="5507" spans="1:1" x14ac:dyDescent="0.2">
      <c r="A5507" s="27"/>
    </row>
    <row r="5508" spans="1:1" x14ac:dyDescent="0.2">
      <c r="A5508" s="27"/>
    </row>
    <row r="5509" spans="1:1" x14ac:dyDescent="0.2">
      <c r="A5509" s="27"/>
    </row>
    <row r="5510" spans="1:1" x14ac:dyDescent="0.2">
      <c r="A5510" s="27"/>
    </row>
    <row r="5511" spans="1:1" x14ac:dyDescent="0.2">
      <c r="A5511" s="27"/>
    </row>
    <row r="5512" spans="1:1" x14ac:dyDescent="0.2">
      <c r="A5512" s="27"/>
    </row>
    <row r="5513" spans="1:1" x14ac:dyDescent="0.2">
      <c r="A5513" s="27"/>
    </row>
    <row r="5514" spans="1:1" x14ac:dyDescent="0.2">
      <c r="A5514" s="27"/>
    </row>
    <row r="5515" spans="1:1" x14ac:dyDescent="0.2">
      <c r="A5515" s="27"/>
    </row>
    <row r="5516" spans="1:1" x14ac:dyDescent="0.2">
      <c r="A5516" s="27"/>
    </row>
    <row r="5517" spans="1:1" x14ac:dyDescent="0.2">
      <c r="A5517" s="27"/>
    </row>
    <row r="5518" spans="1:1" x14ac:dyDescent="0.2">
      <c r="A5518" s="27"/>
    </row>
    <row r="5519" spans="1:1" x14ac:dyDescent="0.2">
      <c r="A5519" s="27"/>
    </row>
    <row r="5520" spans="1:1" x14ac:dyDescent="0.2">
      <c r="A5520" s="27"/>
    </row>
    <row r="5521" spans="1:1" x14ac:dyDescent="0.2">
      <c r="A5521" s="27"/>
    </row>
    <row r="5522" spans="1:1" x14ac:dyDescent="0.2">
      <c r="A5522" s="27"/>
    </row>
    <row r="5523" spans="1:1" x14ac:dyDescent="0.2">
      <c r="A5523" s="27"/>
    </row>
    <row r="5524" spans="1:1" x14ac:dyDescent="0.2">
      <c r="A5524" s="27"/>
    </row>
    <row r="5525" spans="1:1" x14ac:dyDescent="0.2">
      <c r="A5525" s="27"/>
    </row>
    <row r="5526" spans="1:1" x14ac:dyDescent="0.2">
      <c r="A5526" s="27"/>
    </row>
    <row r="5527" spans="1:1" x14ac:dyDescent="0.2">
      <c r="A5527" s="27"/>
    </row>
    <row r="5528" spans="1:1" x14ac:dyDescent="0.2">
      <c r="A5528" s="27"/>
    </row>
    <row r="5529" spans="1:1" x14ac:dyDescent="0.2">
      <c r="A5529" s="27"/>
    </row>
    <row r="5530" spans="1:1" x14ac:dyDescent="0.2">
      <c r="A5530" s="27"/>
    </row>
    <row r="5531" spans="1:1" x14ac:dyDescent="0.2">
      <c r="A5531" s="27"/>
    </row>
    <row r="5532" spans="1:1" x14ac:dyDescent="0.2">
      <c r="A5532" s="27"/>
    </row>
    <row r="5533" spans="1:1" x14ac:dyDescent="0.2">
      <c r="A5533" s="27"/>
    </row>
    <row r="5534" spans="1:1" x14ac:dyDescent="0.2">
      <c r="A5534" s="27"/>
    </row>
    <row r="5535" spans="1:1" x14ac:dyDescent="0.2">
      <c r="A5535" s="27"/>
    </row>
    <row r="5536" spans="1:1" x14ac:dyDescent="0.2">
      <c r="A5536" s="27"/>
    </row>
    <row r="5537" spans="1:1" x14ac:dyDescent="0.2">
      <c r="A5537" s="27"/>
    </row>
    <row r="5538" spans="1:1" x14ac:dyDescent="0.2">
      <c r="A5538" s="27"/>
    </row>
    <row r="5539" spans="1:1" x14ac:dyDescent="0.2">
      <c r="A5539" s="27"/>
    </row>
    <row r="5540" spans="1:1" x14ac:dyDescent="0.2">
      <c r="A5540" s="27"/>
    </row>
    <row r="5541" spans="1:1" x14ac:dyDescent="0.2">
      <c r="A5541" s="27"/>
    </row>
    <row r="5542" spans="1:1" x14ac:dyDescent="0.2">
      <c r="A5542" s="27"/>
    </row>
    <row r="5543" spans="1:1" x14ac:dyDescent="0.2">
      <c r="A5543" s="27"/>
    </row>
    <row r="5544" spans="1:1" x14ac:dyDescent="0.2">
      <c r="A5544" s="27"/>
    </row>
    <row r="5545" spans="1:1" x14ac:dyDescent="0.2">
      <c r="A5545" s="27"/>
    </row>
    <row r="5546" spans="1:1" x14ac:dyDescent="0.2">
      <c r="A5546" s="27"/>
    </row>
    <row r="5547" spans="1:1" x14ac:dyDescent="0.2">
      <c r="A5547" s="27"/>
    </row>
    <row r="5548" spans="1:1" x14ac:dyDescent="0.2">
      <c r="A5548" s="27"/>
    </row>
    <row r="5549" spans="1:1" x14ac:dyDescent="0.2">
      <c r="A5549" s="27"/>
    </row>
    <row r="5550" spans="1:1" x14ac:dyDescent="0.2">
      <c r="A5550" s="27"/>
    </row>
    <row r="5551" spans="1:1" x14ac:dyDescent="0.2">
      <c r="A5551" s="27"/>
    </row>
    <row r="5552" spans="1:1" x14ac:dyDescent="0.2">
      <c r="A5552" s="27"/>
    </row>
    <row r="5553" spans="1:1" x14ac:dyDescent="0.2">
      <c r="A5553" s="27"/>
    </row>
    <row r="5554" spans="1:1" x14ac:dyDescent="0.2">
      <c r="A5554" s="27"/>
    </row>
    <row r="5555" spans="1:1" x14ac:dyDescent="0.2">
      <c r="A5555" s="27"/>
    </row>
    <row r="5556" spans="1:1" x14ac:dyDescent="0.2">
      <c r="A5556" s="27"/>
    </row>
    <row r="5557" spans="1:1" x14ac:dyDescent="0.2">
      <c r="A5557" s="27"/>
    </row>
    <row r="5558" spans="1:1" x14ac:dyDescent="0.2">
      <c r="A5558" s="27"/>
    </row>
    <row r="5559" spans="1:1" x14ac:dyDescent="0.2">
      <c r="A5559" s="27"/>
    </row>
    <row r="5560" spans="1:1" x14ac:dyDescent="0.2">
      <c r="A5560" s="27"/>
    </row>
    <row r="5561" spans="1:1" x14ac:dyDescent="0.2">
      <c r="A5561" s="27"/>
    </row>
    <row r="5562" spans="1:1" x14ac:dyDescent="0.2">
      <c r="A5562" s="27"/>
    </row>
    <row r="5563" spans="1:1" x14ac:dyDescent="0.2">
      <c r="A5563" s="27"/>
    </row>
    <row r="5564" spans="1:1" x14ac:dyDescent="0.2">
      <c r="A5564" s="27"/>
    </row>
    <row r="5565" spans="1:1" x14ac:dyDescent="0.2">
      <c r="A5565" s="27"/>
    </row>
    <row r="5566" spans="1:1" x14ac:dyDescent="0.2">
      <c r="A5566" s="27"/>
    </row>
    <row r="5567" spans="1:1" x14ac:dyDescent="0.2">
      <c r="A5567" s="27"/>
    </row>
    <row r="5568" spans="1:1" x14ac:dyDescent="0.2">
      <c r="A5568" s="27"/>
    </row>
    <row r="5569" spans="1:1" x14ac:dyDescent="0.2">
      <c r="A5569" s="27"/>
    </row>
    <row r="5570" spans="1:1" x14ac:dyDescent="0.2">
      <c r="A5570" s="27"/>
    </row>
    <row r="5571" spans="1:1" x14ac:dyDescent="0.2">
      <c r="A5571" s="27"/>
    </row>
    <row r="5572" spans="1:1" x14ac:dyDescent="0.2">
      <c r="A5572" s="27"/>
    </row>
    <row r="5573" spans="1:1" x14ac:dyDescent="0.2">
      <c r="A5573" s="27"/>
    </row>
    <row r="5574" spans="1:1" x14ac:dyDescent="0.2">
      <c r="A5574" s="27"/>
    </row>
    <row r="5575" spans="1:1" x14ac:dyDescent="0.2">
      <c r="A5575" s="27"/>
    </row>
    <row r="5576" spans="1:1" x14ac:dyDescent="0.2">
      <c r="A5576" s="27"/>
    </row>
    <row r="5577" spans="1:1" x14ac:dyDescent="0.2">
      <c r="A5577" s="27"/>
    </row>
    <row r="5578" spans="1:1" x14ac:dyDescent="0.2">
      <c r="A5578" s="27"/>
    </row>
    <row r="5579" spans="1:1" x14ac:dyDescent="0.2">
      <c r="A5579" s="27"/>
    </row>
    <row r="5580" spans="1:1" x14ac:dyDescent="0.2">
      <c r="A5580" s="27"/>
    </row>
    <row r="5581" spans="1:1" x14ac:dyDescent="0.2">
      <c r="A5581" s="27"/>
    </row>
    <row r="5582" spans="1:1" x14ac:dyDescent="0.2">
      <c r="A5582" s="27"/>
    </row>
    <row r="5583" spans="1:1" x14ac:dyDescent="0.2">
      <c r="A5583" s="27"/>
    </row>
    <row r="5584" spans="1:1" x14ac:dyDescent="0.2">
      <c r="A5584" s="27"/>
    </row>
    <row r="5585" spans="1:1" x14ac:dyDescent="0.2">
      <c r="A5585" s="27"/>
    </row>
    <row r="5586" spans="1:1" x14ac:dyDescent="0.2">
      <c r="A5586" s="27"/>
    </row>
    <row r="5587" spans="1:1" x14ac:dyDescent="0.2">
      <c r="A5587" s="27"/>
    </row>
    <row r="5588" spans="1:1" x14ac:dyDescent="0.2">
      <c r="A5588" s="27"/>
    </row>
    <row r="5589" spans="1:1" x14ac:dyDescent="0.2">
      <c r="A5589" s="27"/>
    </row>
    <row r="5590" spans="1:1" x14ac:dyDescent="0.2">
      <c r="A5590" s="27"/>
    </row>
    <row r="5591" spans="1:1" x14ac:dyDescent="0.2">
      <c r="A5591" s="27"/>
    </row>
    <row r="5592" spans="1:1" x14ac:dyDescent="0.2">
      <c r="A5592" s="27"/>
    </row>
    <row r="5593" spans="1:1" x14ac:dyDescent="0.2">
      <c r="A5593" s="27"/>
    </row>
    <row r="5594" spans="1:1" x14ac:dyDescent="0.2">
      <c r="A5594" s="27"/>
    </row>
    <row r="5595" spans="1:1" x14ac:dyDescent="0.2">
      <c r="A5595" s="27"/>
    </row>
    <row r="5596" spans="1:1" x14ac:dyDescent="0.2">
      <c r="A5596" s="27"/>
    </row>
    <row r="5597" spans="1:1" x14ac:dyDescent="0.2">
      <c r="A5597" s="27"/>
    </row>
    <row r="5598" spans="1:1" x14ac:dyDescent="0.2">
      <c r="A5598" s="27"/>
    </row>
    <row r="5599" spans="1:1" x14ac:dyDescent="0.2">
      <c r="A5599" s="27"/>
    </row>
    <row r="5600" spans="1:1" x14ac:dyDescent="0.2">
      <c r="A5600" s="27"/>
    </row>
    <row r="5601" spans="1:1" x14ac:dyDescent="0.2">
      <c r="A5601" s="27"/>
    </row>
    <row r="5602" spans="1:1" x14ac:dyDescent="0.2">
      <c r="A5602" s="27"/>
    </row>
    <row r="5603" spans="1:1" x14ac:dyDescent="0.2">
      <c r="A5603" s="27"/>
    </row>
    <row r="5604" spans="1:1" x14ac:dyDescent="0.2">
      <c r="A5604" s="27"/>
    </row>
    <row r="5605" spans="1:1" x14ac:dyDescent="0.2">
      <c r="A5605" s="27"/>
    </row>
    <row r="5606" spans="1:1" x14ac:dyDescent="0.2">
      <c r="A5606" s="27"/>
    </row>
    <row r="5607" spans="1:1" x14ac:dyDescent="0.2">
      <c r="A5607" s="27"/>
    </row>
    <row r="5608" spans="1:1" x14ac:dyDescent="0.2">
      <c r="A5608" s="27"/>
    </row>
    <row r="5609" spans="1:1" x14ac:dyDescent="0.2">
      <c r="A5609" s="27"/>
    </row>
    <row r="5610" spans="1:1" x14ac:dyDescent="0.2">
      <c r="A5610" s="27"/>
    </row>
    <row r="5611" spans="1:1" x14ac:dyDescent="0.2">
      <c r="A5611" s="27"/>
    </row>
    <row r="5612" spans="1:1" x14ac:dyDescent="0.2">
      <c r="A5612" s="27"/>
    </row>
    <row r="5613" spans="1:1" x14ac:dyDescent="0.2">
      <c r="A5613" s="27"/>
    </row>
    <row r="5614" spans="1:1" x14ac:dyDescent="0.2">
      <c r="A5614" s="27"/>
    </row>
    <row r="5615" spans="1:1" x14ac:dyDescent="0.2">
      <c r="A5615" s="27"/>
    </row>
    <row r="5616" spans="1:1" x14ac:dyDescent="0.2">
      <c r="A5616" s="27"/>
    </row>
    <row r="5617" spans="1:1" x14ac:dyDescent="0.2">
      <c r="A5617" s="27"/>
    </row>
    <row r="5618" spans="1:1" x14ac:dyDescent="0.2">
      <c r="A5618" s="27"/>
    </row>
    <row r="5619" spans="1:1" x14ac:dyDescent="0.2">
      <c r="A5619" s="27"/>
    </row>
    <row r="5620" spans="1:1" x14ac:dyDescent="0.2">
      <c r="A5620" s="27"/>
    </row>
    <row r="5621" spans="1:1" x14ac:dyDescent="0.2">
      <c r="A5621" s="27"/>
    </row>
    <row r="5622" spans="1:1" x14ac:dyDescent="0.2">
      <c r="A5622" s="27"/>
    </row>
    <row r="5623" spans="1:1" x14ac:dyDescent="0.2">
      <c r="A5623" s="27"/>
    </row>
    <row r="5624" spans="1:1" x14ac:dyDescent="0.2">
      <c r="A5624" s="27"/>
    </row>
    <row r="5625" spans="1:1" x14ac:dyDescent="0.2">
      <c r="A5625" s="27"/>
    </row>
    <row r="5626" spans="1:1" x14ac:dyDescent="0.2">
      <c r="A5626" s="27"/>
    </row>
    <row r="5627" spans="1:1" x14ac:dyDescent="0.2">
      <c r="A5627" s="27"/>
    </row>
    <row r="5628" spans="1:1" x14ac:dyDescent="0.2">
      <c r="A5628" s="27"/>
    </row>
    <row r="5629" spans="1:1" x14ac:dyDescent="0.2">
      <c r="A5629" s="27"/>
    </row>
    <row r="5630" spans="1:1" x14ac:dyDescent="0.2">
      <c r="A5630" s="27"/>
    </row>
    <row r="5631" spans="1:1" x14ac:dyDescent="0.2">
      <c r="A5631" s="27"/>
    </row>
    <row r="5632" spans="1:1" x14ac:dyDescent="0.2">
      <c r="A5632" s="27"/>
    </row>
    <row r="5633" spans="1:1" x14ac:dyDescent="0.2">
      <c r="A5633" s="27"/>
    </row>
    <row r="5634" spans="1:1" x14ac:dyDescent="0.2">
      <c r="A5634" s="27"/>
    </row>
    <row r="5635" spans="1:1" x14ac:dyDescent="0.2">
      <c r="A5635" s="27"/>
    </row>
    <row r="5636" spans="1:1" x14ac:dyDescent="0.2">
      <c r="A5636" s="27"/>
    </row>
    <row r="5637" spans="1:1" x14ac:dyDescent="0.2">
      <c r="A5637" s="27"/>
    </row>
    <row r="5638" spans="1:1" x14ac:dyDescent="0.2">
      <c r="A5638" s="27"/>
    </row>
    <row r="5639" spans="1:1" x14ac:dyDescent="0.2">
      <c r="A5639" s="27"/>
    </row>
    <row r="5640" spans="1:1" x14ac:dyDescent="0.2">
      <c r="A5640" s="27"/>
    </row>
    <row r="5641" spans="1:1" x14ac:dyDescent="0.2">
      <c r="A5641" s="27"/>
    </row>
    <row r="5642" spans="1:1" x14ac:dyDescent="0.2">
      <c r="A5642" s="27"/>
    </row>
    <row r="5643" spans="1:1" x14ac:dyDescent="0.2">
      <c r="A5643" s="27"/>
    </row>
    <row r="5644" spans="1:1" x14ac:dyDescent="0.2">
      <c r="A5644" s="27"/>
    </row>
    <row r="5645" spans="1:1" x14ac:dyDescent="0.2">
      <c r="A5645" s="27"/>
    </row>
    <row r="5646" spans="1:1" x14ac:dyDescent="0.2">
      <c r="A5646" s="27"/>
    </row>
    <row r="5647" spans="1:1" x14ac:dyDescent="0.2">
      <c r="A5647" s="27"/>
    </row>
    <row r="5648" spans="1:1" x14ac:dyDescent="0.2">
      <c r="A5648" s="27"/>
    </row>
    <row r="5649" spans="1:1" x14ac:dyDescent="0.2">
      <c r="A5649" s="27"/>
    </row>
    <row r="5650" spans="1:1" x14ac:dyDescent="0.2">
      <c r="A5650" s="27"/>
    </row>
    <row r="5651" spans="1:1" x14ac:dyDescent="0.2">
      <c r="A5651" s="27"/>
    </row>
    <row r="5652" spans="1:1" x14ac:dyDescent="0.2">
      <c r="A5652" s="27"/>
    </row>
    <row r="5653" spans="1:1" x14ac:dyDescent="0.2">
      <c r="A5653" s="27"/>
    </row>
    <row r="5654" spans="1:1" x14ac:dyDescent="0.2">
      <c r="A5654" s="27"/>
    </row>
    <row r="5655" spans="1:1" x14ac:dyDescent="0.2">
      <c r="A5655" s="27"/>
    </row>
    <row r="5656" spans="1:1" x14ac:dyDescent="0.2">
      <c r="A5656" s="27"/>
    </row>
    <row r="5657" spans="1:1" x14ac:dyDescent="0.2">
      <c r="A5657" s="27"/>
    </row>
    <row r="5658" spans="1:1" x14ac:dyDescent="0.2">
      <c r="A5658" s="27"/>
    </row>
    <row r="5659" spans="1:1" x14ac:dyDescent="0.2">
      <c r="A5659" s="27"/>
    </row>
    <row r="5660" spans="1:1" x14ac:dyDescent="0.2">
      <c r="A5660" s="27"/>
    </row>
    <row r="5661" spans="1:1" x14ac:dyDescent="0.2">
      <c r="A5661" s="27"/>
    </row>
    <row r="5662" spans="1:1" x14ac:dyDescent="0.2">
      <c r="A5662" s="27"/>
    </row>
    <row r="5663" spans="1:1" x14ac:dyDescent="0.2">
      <c r="A5663" s="27"/>
    </row>
    <row r="5664" spans="1:1" x14ac:dyDescent="0.2">
      <c r="A5664" s="27"/>
    </row>
    <row r="5665" spans="1:1" x14ac:dyDescent="0.2">
      <c r="A5665" s="27"/>
    </row>
    <row r="5666" spans="1:1" x14ac:dyDescent="0.2">
      <c r="A5666" s="27"/>
    </row>
    <row r="5667" spans="1:1" x14ac:dyDescent="0.2">
      <c r="A5667" s="27"/>
    </row>
    <row r="5668" spans="1:1" x14ac:dyDescent="0.2">
      <c r="A5668" s="27"/>
    </row>
    <row r="5669" spans="1:1" x14ac:dyDescent="0.2">
      <c r="A5669" s="27"/>
    </row>
    <row r="5670" spans="1:1" x14ac:dyDescent="0.2">
      <c r="A5670" s="27"/>
    </row>
    <row r="5671" spans="1:1" x14ac:dyDescent="0.2">
      <c r="A5671" s="27"/>
    </row>
    <row r="5672" spans="1:1" x14ac:dyDescent="0.2">
      <c r="A5672" s="27"/>
    </row>
    <row r="5673" spans="1:1" x14ac:dyDescent="0.2">
      <c r="A5673" s="27"/>
    </row>
    <row r="5674" spans="1:1" x14ac:dyDescent="0.2">
      <c r="A5674" s="27"/>
    </row>
    <row r="5675" spans="1:1" x14ac:dyDescent="0.2">
      <c r="A5675" s="27"/>
    </row>
    <row r="5676" spans="1:1" x14ac:dyDescent="0.2">
      <c r="A5676" s="27"/>
    </row>
    <row r="5677" spans="1:1" x14ac:dyDescent="0.2">
      <c r="A5677" s="27"/>
    </row>
    <row r="5678" spans="1:1" x14ac:dyDescent="0.2">
      <c r="A5678" s="27"/>
    </row>
    <row r="5679" spans="1:1" x14ac:dyDescent="0.2">
      <c r="A5679" s="27"/>
    </row>
    <row r="5680" spans="1:1" x14ac:dyDescent="0.2">
      <c r="A5680" s="27"/>
    </row>
    <row r="5681" spans="1:1" x14ac:dyDescent="0.2">
      <c r="A5681" s="27"/>
    </row>
    <row r="5682" spans="1:1" x14ac:dyDescent="0.2">
      <c r="A5682" s="27"/>
    </row>
    <row r="5683" spans="1:1" x14ac:dyDescent="0.2">
      <c r="A5683" s="27"/>
    </row>
    <row r="5684" spans="1:1" x14ac:dyDescent="0.2">
      <c r="A5684" s="27"/>
    </row>
    <row r="5685" spans="1:1" x14ac:dyDescent="0.2">
      <c r="A5685" s="27"/>
    </row>
    <row r="5686" spans="1:1" x14ac:dyDescent="0.2">
      <c r="A5686" s="27"/>
    </row>
    <row r="5687" spans="1:1" x14ac:dyDescent="0.2">
      <c r="A5687" s="27"/>
    </row>
    <row r="5688" spans="1:1" x14ac:dyDescent="0.2">
      <c r="A5688" s="27"/>
    </row>
    <row r="5689" spans="1:1" x14ac:dyDescent="0.2">
      <c r="A5689" s="27"/>
    </row>
    <row r="5690" spans="1:1" x14ac:dyDescent="0.2">
      <c r="A5690" s="27"/>
    </row>
    <row r="5691" spans="1:1" x14ac:dyDescent="0.2">
      <c r="A5691" s="27"/>
    </row>
    <row r="5692" spans="1:1" x14ac:dyDescent="0.2">
      <c r="A5692" s="27"/>
    </row>
    <row r="5693" spans="1:1" x14ac:dyDescent="0.2">
      <c r="A5693" s="27"/>
    </row>
    <row r="5694" spans="1:1" x14ac:dyDescent="0.2">
      <c r="A5694" s="27"/>
    </row>
    <row r="5695" spans="1:1" x14ac:dyDescent="0.2">
      <c r="A5695" s="27"/>
    </row>
    <row r="5696" spans="1:1" x14ac:dyDescent="0.2">
      <c r="A5696" s="27"/>
    </row>
    <row r="5697" spans="1:1" x14ac:dyDescent="0.2">
      <c r="A5697" s="27"/>
    </row>
    <row r="5698" spans="1:1" x14ac:dyDescent="0.2">
      <c r="A5698" s="27"/>
    </row>
    <row r="5699" spans="1:1" x14ac:dyDescent="0.2">
      <c r="A5699" s="27"/>
    </row>
    <row r="5700" spans="1:1" x14ac:dyDescent="0.2">
      <c r="A5700" s="27"/>
    </row>
    <row r="5701" spans="1:1" x14ac:dyDescent="0.2">
      <c r="A5701" s="27"/>
    </row>
    <row r="5702" spans="1:1" x14ac:dyDescent="0.2">
      <c r="A5702" s="27"/>
    </row>
    <row r="5703" spans="1:1" x14ac:dyDescent="0.2">
      <c r="A5703" s="27"/>
    </row>
    <row r="5704" spans="1:1" x14ac:dyDescent="0.2">
      <c r="A5704" s="27"/>
    </row>
    <row r="5705" spans="1:1" x14ac:dyDescent="0.2">
      <c r="A5705" s="27"/>
    </row>
    <row r="5706" spans="1:1" x14ac:dyDescent="0.2">
      <c r="A5706" s="27"/>
    </row>
    <row r="5707" spans="1:1" x14ac:dyDescent="0.2">
      <c r="A5707" s="27"/>
    </row>
    <row r="5708" spans="1:1" x14ac:dyDescent="0.2">
      <c r="A5708" s="27"/>
    </row>
    <row r="5709" spans="1:1" x14ac:dyDescent="0.2">
      <c r="A5709" s="27"/>
    </row>
    <row r="5710" spans="1:1" x14ac:dyDescent="0.2">
      <c r="A5710" s="27"/>
    </row>
    <row r="5711" spans="1:1" x14ac:dyDescent="0.2">
      <c r="A5711" s="27"/>
    </row>
    <row r="5712" spans="1:1" x14ac:dyDescent="0.2">
      <c r="A5712" s="27"/>
    </row>
    <row r="5713" spans="1:1" x14ac:dyDescent="0.2">
      <c r="A5713" s="27"/>
    </row>
    <row r="5714" spans="1:1" x14ac:dyDescent="0.2">
      <c r="A5714" s="27"/>
    </row>
    <row r="5715" spans="1:1" x14ac:dyDescent="0.2">
      <c r="A5715" s="27"/>
    </row>
    <row r="5716" spans="1:1" x14ac:dyDescent="0.2">
      <c r="A5716" s="27"/>
    </row>
    <row r="5717" spans="1:1" x14ac:dyDescent="0.2">
      <c r="A5717" s="27"/>
    </row>
    <row r="5718" spans="1:1" x14ac:dyDescent="0.2">
      <c r="A5718" s="27"/>
    </row>
    <row r="5719" spans="1:1" x14ac:dyDescent="0.2">
      <c r="A5719" s="27"/>
    </row>
    <row r="5720" spans="1:1" x14ac:dyDescent="0.2">
      <c r="A5720" s="27"/>
    </row>
    <row r="5721" spans="1:1" x14ac:dyDescent="0.2">
      <c r="A5721" s="27"/>
    </row>
    <row r="5722" spans="1:1" x14ac:dyDescent="0.2">
      <c r="A5722" s="27"/>
    </row>
    <row r="5723" spans="1:1" x14ac:dyDescent="0.2">
      <c r="A5723" s="27"/>
    </row>
    <row r="5724" spans="1:1" x14ac:dyDescent="0.2">
      <c r="A5724" s="27"/>
    </row>
    <row r="5725" spans="1:1" x14ac:dyDescent="0.2">
      <c r="A5725" s="27"/>
    </row>
    <row r="5726" spans="1:1" x14ac:dyDescent="0.2">
      <c r="A5726" s="27"/>
    </row>
    <row r="5727" spans="1:1" x14ac:dyDescent="0.2">
      <c r="A5727" s="27"/>
    </row>
    <row r="5728" spans="1:1" x14ac:dyDescent="0.2">
      <c r="A5728" s="27"/>
    </row>
    <row r="5729" spans="1:1" x14ac:dyDescent="0.2">
      <c r="A5729" s="27"/>
    </row>
    <row r="5730" spans="1:1" x14ac:dyDescent="0.2">
      <c r="A5730" s="27"/>
    </row>
    <row r="5731" spans="1:1" x14ac:dyDescent="0.2">
      <c r="A5731" s="27"/>
    </row>
    <row r="5732" spans="1:1" x14ac:dyDescent="0.2">
      <c r="A5732" s="27"/>
    </row>
    <row r="5733" spans="1:1" x14ac:dyDescent="0.2">
      <c r="A5733" s="27"/>
    </row>
    <row r="5734" spans="1:1" x14ac:dyDescent="0.2">
      <c r="A5734" s="27"/>
    </row>
    <row r="5735" spans="1:1" x14ac:dyDescent="0.2">
      <c r="A5735" s="27"/>
    </row>
    <row r="5736" spans="1:1" x14ac:dyDescent="0.2">
      <c r="A5736" s="27"/>
    </row>
    <row r="5737" spans="1:1" x14ac:dyDescent="0.2">
      <c r="A5737" s="27"/>
    </row>
    <row r="5738" spans="1:1" x14ac:dyDescent="0.2">
      <c r="A5738" s="27"/>
    </row>
    <row r="5739" spans="1:1" x14ac:dyDescent="0.2">
      <c r="A5739" s="27"/>
    </row>
    <row r="5740" spans="1:1" x14ac:dyDescent="0.2">
      <c r="A5740" s="27"/>
    </row>
    <row r="5741" spans="1:1" x14ac:dyDescent="0.2">
      <c r="A5741" s="27"/>
    </row>
    <row r="5742" spans="1:1" x14ac:dyDescent="0.2">
      <c r="A5742" s="27"/>
    </row>
    <row r="5743" spans="1:1" x14ac:dyDescent="0.2">
      <c r="A5743" s="27"/>
    </row>
    <row r="5744" spans="1:1" x14ac:dyDescent="0.2">
      <c r="A5744" s="27"/>
    </row>
    <row r="5745" spans="1:1" x14ac:dyDescent="0.2">
      <c r="A5745" s="27"/>
    </row>
    <row r="5746" spans="1:1" x14ac:dyDescent="0.2">
      <c r="A5746" s="27"/>
    </row>
    <row r="5747" spans="1:1" x14ac:dyDescent="0.2">
      <c r="A5747" s="27"/>
    </row>
    <row r="5748" spans="1:1" x14ac:dyDescent="0.2">
      <c r="A5748" s="27"/>
    </row>
    <row r="5749" spans="1:1" x14ac:dyDescent="0.2">
      <c r="A5749" s="27"/>
    </row>
    <row r="5750" spans="1:1" x14ac:dyDescent="0.2">
      <c r="A5750" s="27"/>
    </row>
    <row r="5751" spans="1:1" x14ac:dyDescent="0.2">
      <c r="A5751" s="27"/>
    </row>
    <row r="5752" spans="1:1" x14ac:dyDescent="0.2">
      <c r="A5752" s="27"/>
    </row>
    <row r="5753" spans="1:1" x14ac:dyDescent="0.2">
      <c r="A5753" s="27"/>
    </row>
    <row r="5754" spans="1:1" x14ac:dyDescent="0.2">
      <c r="A5754" s="27"/>
    </row>
    <row r="5755" spans="1:1" x14ac:dyDescent="0.2">
      <c r="A5755" s="27"/>
    </row>
    <row r="5756" spans="1:1" x14ac:dyDescent="0.2">
      <c r="A5756" s="27"/>
    </row>
    <row r="5757" spans="1:1" x14ac:dyDescent="0.2">
      <c r="A5757" s="27"/>
    </row>
    <row r="5758" spans="1:1" x14ac:dyDescent="0.2">
      <c r="A5758" s="27"/>
    </row>
    <row r="5759" spans="1:1" x14ac:dyDescent="0.2">
      <c r="A5759" s="27"/>
    </row>
    <row r="5760" spans="1:1" x14ac:dyDescent="0.2">
      <c r="A5760" s="27"/>
    </row>
    <row r="5761" spans="1:1" x14ac:dyDescent="0.2">
      <c r="A5761" s="27"/>
    </row>
    <row r="5762" spans="1:1" x14ac:dyDescent="0.2">
      <c r="A5762" s="27"/>
    </row>
    <row r="5763" spans="1:1" x14ac:dyDescent="0.2">
      <c r="A5763" s="27"/>
    </row>
    <row r="5764" spans="1:1" x14ac:dyDescent="0.2">
      <c r="A5764" s="27"/>
    </row>
    <row r="5765" spans="1:1" x14ac:dyDescent="0.2">
      <c r="A5765" s="27"/>
    </row>
    <row r="5766" spans="1:1" x14ac:dyDescent="0.2">
      <c r="A5766" s="27"/>
    </row>
    <row r="5767" spans="1:1" x14ac:dyDescent="0.2">
      <c r="A5767" s="27"/>
    </row>
    <row r="5768" spans="1:1" x14ac:dyDescent="0.2">
      <c r="A5768" s="27"/>
    </row>
    <row r="5769" spans="1:1" x14ac:dyDescent="0.2">
      <c r="A5769" s="27"/>
    </row>
    <row r="5770" spans="1:1" x14ac:dyDescent="0.2">
      <c r="A5770" s="27"/>
    </row>
    <row r="5771" spans="1:1" x14ac:dyDescent="0.2">
      <c r="A5771" s="27"/>
    </row>
    <row r="5772" spans="1:1" x14ac:dyDescent="0.2">
      <c r="A5772" s="27"/>
    </row>
    <row r="5773" spans="1:1" x14ac:dyDescent="0.2">
      <c r="A5773" s="27"/>
    </row>
    <row r="5774" spans="1:1" x14ac:dyDescent="0.2">
      <c r="A5774" s="27"/>
    </row>
    <row r="5775" spans="1:1" x14ac:dyDescent="0.2">
      <c r="A5775" s="27"/>
    </row>
    <row r="5776" spans="1:1" x14ac:dyDescent="0.2">
      <c r="A5776" s="27"/>
    </row>
    <row r="5777" spans="1:1" x14ac:dyDescent="0.2">
      <c r="A5777" s="27"/>
    </row>
    <row r="5778" spans="1:1" x14ac:dyDescent="0.2">
      <c r="A5778" s="27"/>
    </row>
    <row r="5779" spans="1:1" x14ac:dyDescent="0.2">
      <c r="A5779" s="27"/>
    </row>
    <row r="5780" spans="1:1" x14ac:dyDescent="0.2">
      <c r="A5780" s="27"/>
    </row>
    <row r="5781" spans="1:1" x14ac:dyDescent="0.2">
      <c r="A5781" s="27"/>
    </row>
    <row r="5782" spans="1:1" x14ac:dyDescent="0.2">
      <c r="A5782" s="27"/>
    </row>
    <row r="5783" spans="1:1" x14ac:dyDescent="0.2">
      <c r="A5783" s="27"/>
    </row>
    <row r="5784" spans="1:1" x14ac:dyDescent="0.2">
      <c r="A5784" s="27"/>
    </row>
    <row r="5785" spans="1:1" x14ac:dyDescent="0.2">
      <c r="A5785" s="27"/>
    </row>
    <row r="5786" spans="1:1" x14ac:dyDescent="0.2">
      <c r="A5786" s="27"/>
    </row>
    <row r="5787" spans="1:1" x14ac:dyDescent="0.2">
      <c r="A5787" s="27"/>
    </row>
    <row r="5788" spans="1:1" x14ac:dyDescent="0.2">
      <c r="A5788" s="27"/>
    </row>
    <row r="5789" spans="1:1" x14ac:dyDescent="0.2">
      <c r="A5789" s="27"/>
    </row>
    <row r="5790" spans="1:1" x14ac:dyDescent="0.2">
      <c r="A5790" s="27"/>
    </row>
    <row r="5791" spans="1:1" x14ac:dyDescent="0.2">
      <c r="A5791" s="27"/>
    </row>
    <row r="5792" spans="1:1" x14ac:dyDescent="0.2">
      <c r="A5792" s="27"/>
    </row>
    <row r="5793" spans="1:1" x14ac:dyDescent="0.2">
      <c r="A5793" s="27"/>
    </row>
    <row r="5794" spans="1:1" x14ac:dyDescent="0.2">
      <c r="A5794" s="27"/>
    </row>
    <row r="5795" spans="1:1" x14ac:dyDescent="0.2">
      <c r="A5795" s="27"/>
    </row>
    <row r="5796" spans="1:1" x14ac:dyDescent="0.2">
      <c r="A5796" s="27"/>
    </row>
    <row r="5797" spans="1:1" x14ac:dyDescent="0.2">
      <c r="A5797" s="27"/>
    </row>
    <row r="5798" spans="1:1" x14ac:dyDescent="0.2">
      <c r="A5798" s="27"/>
    </row>
    <row r="5799" spans="1:1" x14ac:dyDescent="0.2">
      <c r="A5799" s="27"/>
    </row>
    <row r="5800" spans="1:1" x14ac:dyDescent="0.2">
      <c r="A5800" s="27"/>
    </row>
    <row r="5801" spans="1:1" x14ac:dyDescent="0.2">
      <c r="A5801" s="27"/>
    </row>
    <row r="5802" spans="1:1" x14ac:dyDescent="0.2">
      <c r="A5802" s="27"/>
    </row>
    <row r="5803" spans="1:1" x14ac:dyDescent="0.2">
      <c r="A5803" s="27"/>
    </row>
    <row r="5804" spans="1:1" x14ac:dyDescent="0.2">
      <c r="A5804" s="27"/>
    </row>
    <row r="5805" spans="1:1" x14ac:dyDescent="0.2">
      <c r="A5805" s="27"/>
    </row>
    <row r="5806" spans="1:1" x14ac:dyDescent="0.2">
      <c r="A5806" s="27"/>
    </row>
    <row r="5807" spans="1:1" x14ac:dyDescent="0.2">
      <c r="A5807" s="27"/>
    </row>
    <row r="5808" spans="1:1" x14ac:dyDescent="0.2">
      <c r="A5808" s="27"/>
    </row>
    <row r="5809" spans="1:1" x14ac:dyDescent="0.2">
      <c r="A5809" s="27"/>
    </row>
    <row r="5810" spans="1:1" x14ac:dyDescent="0.2">
      <c r="A5810" s="27"/>
    </row>
    <row r="5811" spans="1:1" x14ac:dyDescent="0.2">
      <c r="A5811" s="27"/>
    </row>
    <row r="5812" spans="1:1" x14ac:dyDescent="0.2">
      <c r="A5812" s="27"/>
    </row>
    <row r="5813" spans="1:1" x14ac:dyDescent="0.2">
      <c r="A5813" s="27"/>
    </row>
    <row r="5814" spans="1:1" x14ac:dyDescent="0.2">
      <c r="A5814" s="27"/>
    </row>
    <row r="5815" spans="1:1" x14ac:dyDescent="0.2">
      <c r="A5815" s="27"/>
    </row>
    <row r="5816" spans="1:1" x14ac:dyDescent="0.2">
      <c r="A5816" s="27"/>
    </row>
    <row r="5817" spans="1:1" x14ac:dyDescent="0.2">
      <c r="A5817" s="27"/>
    </row>
    <row r="5818" spans="1:1" x14ac:dyDescent="0.2">
      <c r="A5818" s="27"/>
    </row>
    <row r="5819" spans="1:1" x14ac:dyDescent="0.2">
      <c r="A5819" s="27"/>
    </row>
    <row r="5820" spans="1:1" x14ac:dyDescent="0.2">
      <c r="A5820" s="27"/>
    </row>
    <row r="5821" spans="1:1" x14ac:dyDescent="0.2">
      <c r="A5821" s="27"/>
    </row>
    <row r="5822" spans="1:1" x14ac:dyDescent="0.2">
      <c r="A5822" s="27"/>
    </row>
    <row r="5823" spans="1:1" x14ac:dyDescent="0.2">
      <c r="A5823" s="27"/>
    </row>
    <row r="5824" spans="1:1" x14ac:dyDescent="0.2">
      <c r="A5824" s="27"/>
    </row>
    <row r="5825" spans="1:1" x14ac:dyDescent="0.2">
      <c r="A5825" s="27"/>
    </row>
    <row r="5826" spans="1:1" x14ac:dyDescent="0.2">
      <c r="A5826" s="27"/>
    </row>
    <row r="5827" spans="1:1" x14ac:dyDescent="0.2">
      <c r="A5827" s="27"/>
    </row>
    <row r="5828" spans="1:1" x14ac:dyDescent="0.2">
      <c r="A5828" s="27"/>
    </row>
    <row r="5829" spans="1:1" x14ac:dyDescent="0.2">
      <c r="A5829" s="27"/>
    </row>
    <row r="5830" spans="1:1" x14ac:dyDescent="0.2">
      <c r="A5830" s="27"/>
    </row>
    <row r="5831" spans="1:1" x14ac:dyDescent="0.2">
      <c r="A5831" s="27"/>
    </row>
    <row r="5832" spans="1:1" x14ac:dyDescent="0.2">
      <c r="A5832" s="27"/>
    </row>
    <row r="5833" spans="1:1" x14ac:dyDescent="0.2">
      <c r="A5833" s="27"/>
    </row>
    <row r="5834" spans="1:1" x14ac:dyDescent="0.2">
      <c r="A5834" s="27"/>
    </row>
    <row r="5835" spans="1:1" x14ac:dyDescent="0.2">
      <c r="A5835" s="27"/>
    </row>
    <row r="5836" spans="1:1" x14ac:dyDescent="0.2">
      <c r="A5836" s="27"/>
    </row>
    <row r="5837" spans="1:1" x14ac:dyDescent="0.2">
      <c r="A5837" s="27"/>
    </row>
    <row r="5838" spans="1:1" x14ac:dyDescent="0.2">
      <c r="A5838" s="27"/>
    </row>
    <row r="5839" spans="1:1" x14ac:dyDescent="0.2">
      <c r="A5839" s="27"/>
    </row>
    <row r="5840" spans="1:1" x14ac:dyDescent="0.2">
      <c r="A5840" s="27"/>
    </row>
    <row r="5841" spans="1:1" x14ac:dyDescent="0.2">
      <c r="A5841" s="27"/>
    </row>
    <row r="5842" spans="1:1" x14ac:dyDescent="0.2">
      <c r="A5842" s="27"/>
    </row>
    <row r="5843" spans="1:1" x14ac:dyDescent="0.2">
      <c r="A5843" s="27"/>
    </row>
    <row r="5844" spans="1:1" x14ac:dyDescent="0.2">
      <c r="A5844" s="27"/>
    </row>
    <row r="5845" spans="1:1" x14ac:dyDescent="0.2">
      <c r="A5845" s="27"/>
    </row>
    <row r="5846" spans="1:1" x14ac:dyDescent="0.2">
      <c r="A5846" s="27"/>
    </row>
    <row r="5847" spans="1:1" x14ac:dyDescent="0.2">
      <c r="A5847" s="27"/>
    </row>
    <row r="5848" spans="1:1" x14ac:dyDescent="0.2">
      <c r="A5848" s="27"/>
    </row>
    <row r="5849" spans="1:1" x14ac:dyDescent="0.2">
      <c r="A5849" s="27"/>
    </row>
    <row r="5850" spans="1:1" x14ac:dyDescent="0.2">
      <c r="A5850" s="27"/>
    </row>
    <row r="5851" spans="1:1" x14ac:dyDescent="0.2">
      <c r="A5851" s="27"/>
    </row>
    <row r="5852" spans="1:1" x14ac:dyDescent="0.2">
      <c r="A5852" s="27"/>
    </row>
    <row r="5853" spans="1:1" x14ac:dyDescent="0.2">
      <c r="A5853" s="27"/>
    </row>
    <row r="5854" spans="1:1" x14ac:dyDescent="0.2">
      <c r="A5854" s="27"/>
    </row>
    <row r="5855" spans="1:1" x14ac:dyDescent="0.2">
      <c r="A5855" s="27"/>
    </row>
    <row r="5856" spans="1:1" x14ac:dyDescent="0.2">
      <c r="A5856" s="27"/>
    </row>
    <row r="5857" spans="1:1" x14ac:dyDescent="0.2">
      <c r="A5857" s="27"/>
    </row>
    <row r="5858" spans="1:1" x14ac:dyDescent="0.2">
      <c r="A5858" s="27"/>
    </row>
    <row r="5859" spans="1:1" x14ac:dyDescent="0.2">
      <c r="A5859" s="27"/>
    </row>
    <row r="5860" spans="1:1" x14ac:dyDescent="0.2">
      <c r="A5860" s="27"/>
    </row>
    <row r="5861" spans="1:1" x14ac:dyDescent="0.2">
      <c r="A5861" s="27"/>
    </row>
    <row r="5862" spans="1:1" x14ac:dyDescent="0.2">
      <c r="A5862" s="27"/>
    </row>
    <row r="5863" spans="1:1" x14ac:dyDescent="0.2">
      <c r="A5863" s="27"/>
    </row>
    <row r="5864" spans="1:1" x14ac:dyDescent="0.2">
      <c r="A5864" s="27"/>
    </row>
    <row r="5865" spans="1:1" x14ac:dyDescent="0.2">
      <c r="A5865" s="27"/>
    </row>
    <row r="5866" spans="1:1" x14ac:dyDescent="0.2">
      <c r="A5866" s="27"/>
    </row>
    <row r="5867" spans="1:1" x14ac:dyDescent="0.2">
      <c r="A5867" s="27"/>
    </row>
    <row r="5868" spans="1:1" x14ac:dyDescent="0.2">
      <c r="A5868" s="27"/>
    </row>
    <row r="5869" spans="1:1" x14ac:dyDescent="0.2">
      <c r="A5869" s="27"/>
    </row>
    <row r="5870" spans="1:1" x14ac:dyDescent="0.2">
      <c r="A5870" s="27"/>
    </row>
    <row r="5871" spans="1:1" x14ac:dyDescent="0.2">
      <c r="A5871" s="27"/>
    </row>
    <row r="5872" spans="1:1" x14ac:dyDescent="0.2">
      <c r="A5872" s="27"/>
    </row>
    <row r="5873" spans="1:1" x14ac:dyDescent="0.2">
      <c r="A5873" s="27"/>
    </row>
    <row r="5874" spans="1:1" x14ac:dyDescent="0.2">
      <c r="A5874" s="27"/>
    </row>
    <row r="5875" spans="1:1" x14ac:dyDescent="0.2">
      <c r="A5875" s="27"/>
    </row>
    <row r="5876" spans="1:1" x14ac:dyDescent="0.2">
      <c r="A5876" s="27"/>
    </row>
    <row r="5877" spans="1:1" x14ac:dyDescent="0.2">
      <c r="A5877" s="27"/>
    </row>
    <row r="5878" spans="1:1" x14ac:dyDescent="0.2">
      <c r="A5878" s="27"/>
    </row>
    <row r="5879" spans="1:1" x14ac:dyDescent="0.2">
      <c r="A5879" s="27"/>
    </row>
    <row r="5880" spans="1:1" x14ac:dyDescent="0.2">
      <c r="A5880" s="27"/>
    </row>
    <row r="5881" spans="1:1" x14ac:dyDescent="0.2">
      <c r="A5881" s="27"/>
    </row>
    <row r="5882" spans="1:1" x14ac:dyDescent="0.2">
      <c r="A5882" s="27"/>
    </row>
    <row r="5883" spans="1:1" x14ac:dyDescent="0.2">
      <c r="A5883" s="27"/>
    </row>
    <row r="5884" spans="1:1" x14ac:dyDescent="0.2">
      <c r="A5884" s="27"/>
    </row>
    <row r="5885" spans="1:1" x14ac:dyDescent="0.2">
      <c r="A5885" s="27"/>
    </row>
    <row r="5886" spans="1:1" x14ac:dyDescent="0.2">
      <c r="A5886" s="27"/>
    </row>
    <row r="5887" spans="1:1" x14ac:dyDescent="0.2">
      <c r="A5887" s="27"/>
    </row>
    <row r="5888" spans="1:1" x14ac:dyDescent="0.2">
      <c r="A5888" s="27"/>
    </row>
    <row r="5889" spans="1:1" x14ac:dyDescent="0.2">
      <c r="A5889" s="27"/>
    </row>
    <row r="5890" spans="1:1" x14ac:dyDescent="0.2">
      <c r="A5890" s="27"/>
    </row>
    <row r="5891" spans="1:1" x14ac:dyDescent="0.2">
      <c r="A5891" s="27"/>
    </row>
    <row r="5892" spans="1:1" x14ac:dyDescent="0.2">
      <c r="A5892" s="27"/>
    </row>
    <row r="5893" spans="1:1" x14ac:dyDescent="0.2">
      <c r="A5893" s="27"/>
    </row>
    <row r="5894" spans="1:1" x14ac:dyDescent="0.2">
      <c r="A5894" s="27"/>
    </row>
    <row r="5895" spans="1:1" x14ac:dyDescent="0.2">
      <c r="A5895" s="27"/>
    </row>
    <row r="5896" spans="1:1" x14ac:dyDescent="0.2">
      <c r="A5896" s="27"/>
    </row>
    <row r="5897" spans="1:1" x14ac:dyDescent="0.2">
      <c r="A5897" s="27"/>
    </row>
    <row r="5898" spans="1:1" x14ac:dyDescent="0.2">
      <c r="A5898" s="27"/>
    </row>
    <row r="5899" spans="1:1" x14ac:dyDescent="0.2">
      <c r="A5899" s="27"/>
    </row>
    <row r="5900" spans="1:1" x14ac:dyDescent="0.2">
      <c r="A5900" s="27"/>
    </row>
    <row r="5901" spans="1:1" x14ac:dyDescent="0.2">
      <c r="A5901" s="27"/>
    </row>
    <row r="5902" spans="1:1" x14ac:dyDescent="0.2">
      <c r="A5902" s="27"/>
    </row>
    <row r="5903" spans="1:1" x14ac:dyDescent="0.2">
      <c r="A5903" s="27"/>
    </row>
    <row r="5904" spans="1:1" x14ac:dyDescent="0.2">
      <c r="A5904" s="27"/>
    </row>
    <row r="5905" spans="1:1" x14ac:dyDescent="0.2">
      <c r="A5905" s="27"/>
    </row>
    <row r="5906" spans="1:1" x14ac:dyDescent="0.2">
      <c r="A5906" s="27"/>
    </row>
    <row r="5907" spans="1:1" x14ac:dyDescent="0.2">
      <c r="A5907" s="27"/>
    </row>
    <row r="5908" spans="1:1" x14ac:dyDescent="0.2">
      <c r="A5908" s="27"/>
    </row>
    <row r="5909" spans="1:1" x14ac:dyDescent="0.2">
      <c r="A5909" s="27"/>
    </row>
    <row r="5910" spans="1:1" x14ac:dyDescent="0.2">
      <c r="A5910" s="27"/>
    </row>
    <row r="5911" spans="1:1" x14ac:dyDescent="0.2">
      <c r="A5911" s="27"/>
    </row>
    <row r="5912" spans="1:1" x14ac:dyDescent="0.2">
      <c r="A5912" s="27"/>
    </row>
    <row r="5913" spans="1:1" x14ac:dyDescent="0.2">
      <c r="A5913" s="27"/>
    </row>
    <row r="5914" spans="1:1" x14ac:dyDescent="0.2">
      <c r="A5914" s="27"/>
    </row>
    <row r="5915" spans="1:1" x14ac:dyDescent="0.2">
      <c r="A5915" s="27"/>
    </row>
    <row r="5916" spans="1:1" x14ac:dyDescent="0.2">
      <c r="A5916" s="27"/>
    </row>
    <row r="5917" spans="1:1" x14ac:dyDescent="0.2">
      <c r="A5917" s="27"/>
    </row>
    <row r="5918" spans="1:1" x14ac:dyDescent="0.2">
      <c r="A5918" s="27"/>
    </row>
    <row r="5919" spans="1:1" x14ac:dyDescent="0.2">
      <c r="A5919" s="27"/>
    </row>
    <row r="5920" spans="1:1" x14ac:dyDescent="0.2">
      <c r="A5920" s="27"/>
    </row>
    <row r="5921" spans="1:1" x14ac:dyDescent="0.2">
      <c r="A5921" s="27"/>
    </row>
    <row r="5922" spans="1:1" x14ac:dyDescent="0.2">
      <c r="A5922" s="27"/>
    </row>
    <row r="5923" spans="1:1" x14ac:dyDescent="0.2">
      <c r="A5923" s="27"/>
    </row>
    <row r="5924" spans="1:1" x14ac:dyDescent="0.2">
      <c r="A5924" s="27"/>
    </row>
    <row r="5925" spans="1:1" x14ac:dyDescent="0.2">
      <c r="A5925" s="27"/>
    </row>
    <row r="5926" spans="1:1" x14ac:dyDescent="0.2">
      <c r="A5926" s="27"/>
    </row>
    <row r="5927" spans="1:1" x14ac:dyDescent="0.2">
      <c r="A5927" s="27"/>
    </row>
    <row r="5928" spans="1:1" x14ac:dyDescent="0.2">
      <c r="A5928" s="27"/>
    </row>
    <row r="5929" spans="1:1" x14ac:dyDescent="0.2">
      <c r="A5929" s="27"/>
    </row>
    <row r="5930" spans="1:1" x14ac:dyDescent="0.2">
      <c r="A5930" s="27"/>
    </row>
    <row r="5931" spans="1:1" x14ac:dyDescent="0.2">
      <c r="A5931" s="27"/>
    </row>
    <row r="5932" spans="1:1" x14ac:dyDescent="0.2">
      <c r="A5932" s="27"/>
    </row>
    <row r="5933" spans="1:1" x14ac:dyDescent="0.2">
      <c r="A5933" s="27"/>
    </row>
    <row r="5934" spans="1:1" x14ac:dyDescent="0.2">
      <c r="A5934" s="27"/>
    </row>
    <row r="5935" spans="1:1" x14ac:dyDescent="0.2">
      <c r="A5935" s="27"/>
    </row>
    <row r="5936" spans="1:1" x14ac:dyDescent="0.2">
      <c r="A5936" s="27"/>
    </row>
    <row r="5937" spans="1:1" x14ac:dyDescent="0.2">
      <c r="A5937" s="27"/>
    </row>
    <row r="5938" spans="1:1" x14ac:dyDescent="0.2">
      <c r="A5938" s="27"/>
    </row>
    <row r="5939" spans="1:1" x14ac:dyDescent="0.2">
      <c r="A5939" s="27"/>
    </row>
    <row r="5940" spans="1:1" x14ac:dyDescent="0.2">
      <c r="A5940" s="27"/>
    </row>
    <row r="5941" spans="1:1" x14ac:dyDescent="0.2">
      <c r="A5941" s="27"/>
    </row>
    <row r="5942" spans="1:1" x14ac:dyDescent="0.2">
      <c r="A5942" s="27"/>
    </row>
    <row r="5943" spans="1:1" x14ac:dyDescent="0.2">
      <c r="A5943" s="27"/>
    </row>
    <row r="5944" spans="1:1" x14ac:dyDescent="0.2">
      <c r="A5944" s="27"/>
    </row>
    <row r="5945" spans="1:1" x14ac:dyDescent="0.2">
      <c r="A5945" s="27"/>
    </row>
    <row r="5946" spans="1:1" x14ac:dyDescent="0.2">
      <c r="A5946" s="27"/>
    </row>
    <row r="5947" spans="1:1" x14ac:dyDescent="0.2">
      <c r="A5947" s="27"/>
    </row>
    <row r="5948" spans="1:1" x14ac:dyDescent="0.2">
      <c r="A5948" s="27"/>
    </row>
    <row r="5949" spans="1:1" x14ac:dyDescent="0.2">
      <c r="A5949" s="27"/>
    </row>
    <row r="5950" spans="1:1" x14ac:dyDescent="0.2">
      <c r="A5950" s="27"/>
    </row>
    <row r="5951" spans="1:1" x14ac:dyDescent="0.2">
      <c r="A5951" s="27"/>
    </row>
    <row r="5952" spans="1:1" x14ac:dyDescent="0.2">
      <c r="A5952" s="27"/>
    </row>
    <row r="5953" spans="1:1" x14ac:dyDescent="0.2">
      <c r="A5953" s="27"/>
    </row>
    <row r="5954" spans="1:1" x14ac:dyDescent="0.2">
      <c r="A5954" s="27"/>
    </row>
    <row r="5955" spans="1:1" x14ac:dyDescent="0.2">
      <c r="A5955" s="27"/>
    </row>
    <row r="5956" spans="1:1" x14ac:dyDescent="0.2">
      <c r="A5956" s="27"/>
    </row>
    <row r="5957" spans="1:1" x14ac:dyDescent="0.2">
      <c r="A5957" s="27"/>
    </row>
    <row r="5958" spans="1:1" x14ac:dyDescent="0.2">
      <c r="A5958" s="27"/>
    </row>
    <row r="5959" spans="1:1" x14ac:dyDescent="0.2">
      <c r="A5959" s="27"/>
    </row>
    <row r="5960" spans="1:1" x14ac:dyDescent="0.2">
      <c r="A5960" s="27"/>
    </row>
    <row r="5961" spans="1:1" x14ac:dyDescent="0.2">
      <c r="A5961" s="27"/>
    </row>
    <row r="5962" spans="1:1" x14ac:dyDescent="0.2">
      <c r="A5962" s="27"/>
    </row>
    <row r="5963" spans="1:1" x14ac:dyDescent="0.2">
      <c r="A5963" s="27"/>
    </row>
    <row r="5964" spans="1:1" x14ac:dyDescent="0.2">
      <c r="A5964" s="27"/>
    </row>
    <row r="5965" spans="1:1" x14ac:dyDescent="0.2">
      <c r="A5965" s="27"/>
    </row>
    <row r="5966" spans="1:1" x14ac:dyDescent="0.2">
      <c r="A5966" s="27"/>
    </row>
    <row r="5967" spans="1:1" x14ac:dyDescent="0.2">
      <c r="A5967" s="27"/>
    </row>
    <row r="5968" spans="1:1" x14ac:dyDescent="0.2">
      <c r="A5968" s="27"/>
    </row>
    <row r="5969" spans="1:1" x14ac:dyDescent="0.2">
      <c r="A5969" s="27"/>
    </row>
    <row r="5970" spans="1:1" x14ac:dyDescent="0.2">
      <c r="A5970" s="27"/>
    </row>
    <row r="5971" spans="1:1" x14ac:dyDescent="0.2">
      <c r="A5971" s="27"/>
    </row>
    <row r="5972" spans="1:1" x14ac:dyDescent="0.2">
      <c r="A5972" s="27"/>
    </row>
    <row r="5973" spans="1:1" x14ac:dyDescent="0.2">
      <c r="A5973" s="27"/>
    </row>
    <row r="5974" spans="1:1" x14ac:dyDescent="0.2">
      <c r="A5974" s="27"/>
    </row>
    <row r="5975" spans="1:1" x14ac:dyDescent="0.2">
      <c r="A5975" s="27"/>
    </row>
    <row r="5976" spans="1:1" x14ac:dyDescent="0.2">
      <c r="A5976" s="27"/>
    </row>
    <row r="5977" spans="1:1" x14ac:dyDescent="0.2">
      <c r="A5977" s="27"/>
    </row>
    <row r="5978" spans="1:1" x14ac:dyDescent="0.2">
      <c r="A5978" s="27"/>
    </row>
    <row r="5979" spans="1:1" x14ac:dyDescent="0.2">
      <c r="A5979" s="27"/>
    </row>
    <row r="5980" spans="1:1" x14ac:dyDescent="0.2">
      <c r="A5980" s="27"/>
    </row>
    <row r="5981" spans="1:1" x14ac:dyDescent="0.2">
      <c r="A5981" s="27"/>
    </row>
    <row r="5982" spans="1:1" x14ac:dyDescent="0.2">
      <c r="A5982" s="27"/>
    </row>
    <row r="5983" spans="1:1" x14ac:dyDescent="0.2">
      <c r="A5983" s="27"/>
    </row>
    <row r="5984" spans="1:1" x14ac:dyDescent="0.2">
      <c r="A5984" s="27"/>
    </row>
    <row r="5985" spans="1:1" x14ac:dyDescent="0.2">
      <c r="A5985" s="27"/>
    </row>
    <row r="5986" spans="1:1" x14ac:dyDescent="0.2">
      <c r="A5986" s="27"/>
    </row>
    <row r="5987" spans="1:1" x14ac:dyDescent="0.2">
      <c r="A5987" s="27"/>
    </row>
    <row r="5988" spans="1:1" x14ac:dyDescent="0.2">
      <c r="A5988" s="27"/>
    </row>
    <row r="5989" spans="1:1" x14ac:dyDescent="0.2">
      <c r="A5989" s="27"/>
    </row>
    <row r="5990" spans="1:1" x14ac:dyDescent="0.2">
      <c r="A5990" s="27"/>
    </row>
    <row r="5991" spans="1:1" x14ac:dyDescent="0.2">
      <c r="A5991" s="27"/>
    </row>
    <row r="5992" spans="1:1" x14ac:dyDescent="0.2">
      <c r="A5992" s="27"/>
    </row>
    <row r="5993" spans="1:1" x14ac:dyDescent="0.2">
      <c r="A5993" s="27"/>
    </row>
    <row r="5994" spans="1:1" x14ac:dyDescent="0.2">
      <c r="A5994" s="27"/>
    </row>
    <row r="5995" spans="1:1" x14ac:dyDescent="0.2">
      <c r="A5995" s="27"/>
    </row>
    <row r="5996" spans="1:1" x14ac:dyDescent="0.2">
      <c r="A5996" s="27"/>
    </row>
    <row r="5997" spans="1:1" x14ac:dyDescent="0.2">
      <c r="A5997" s="27"/>
    </row>
    <row r="5998" spans="1:1" x14ac:dyDescent="0.2">
      <c r="A5998" s="27"/>
    </row>
    <row r="5999" spans="1:1" x14ac:dyDescent="0.2">
      <c r="A5999" s="27"/>
    </row>
    <row r="6000" spans="1:1" x14ac:dyDescent="0.2">
      <c r="A6000" s="27"/>
    </row>
    <row r="6001" spans="1:1" x14ac:dyDescent="0.2">
      <c r="A6001" s="27"/>
    </row>
    <row r="6002" spans="1:1" x14ac:dyDescent="0.2">
      <c r="A6002" s="27"/>
    </row>
    <row r="6003" spans="1:1" x14ac:dyDescent="0.2">
      <c r="A6003" s="27"/>
    </row>
    <row r="6004" spans="1:1" x14ac:dyDescent="0.2">
      <c r="A6004" s="27"/>
    </row>
    <row r="6005" spans="1:1" x14ac:dyDescent="0.2">
      <c r="A6005" s="27"/>
    </row>
    <row r="6006" spans="1:1" x14ac:dyDescent="0.2">
      <c r="A6006" s="27"/>
    </row>
    <row r="6007" spans="1:1" x14ac:dyDescent="0.2">
      <c r="A6007" s="27"/>
    </row>
    <row r="6008" spans="1:1" x14ac:dyDescent="0.2">
      <c r="A6008" s="27"/>
    </row>
    <row r="6009" spans="1:1" x14ac:dyDescent="0.2">
      <c r="A6009" s="27"/>
    </row>
    <row r="6010" spans="1:1" x14ac:dyDescent="0.2">
      <c r="A6010" s="27"/>
    </row>
    <row r="6011" spans="1:1" x14ac:dyDescent="0.2">
      <c r="A6011" s="27"/>
    </row>
    <row r="6012" spans="1:1" x14ac:dyDescent="0.2">
      <c r="A6012" s="27"/>
    </row>
    <row r="6013" spans="1:1" x14ac:dyDescent="0.2">
      <c r="A6013" s="27"/>
    </row>
    <row r="6014" spans="1:1" x14ac:dyDescent="0.2">
      <c r="A6014" s="27"/>
    </row>
    <row r="6015" spans="1:1" x14ac:dyDescent="0.2">
      <c r="A6015" s="27"/>
    </row>
    <row r="6016" spans="1:1" x14ac:dyDescent="0.2">
      <c r="A6016" s="27"/>
    </row>
    <row r="6017" spans="1:1" x14ac:dyDescent="0.2">
      <c r="A6017" s="27"/>
    </row>
    <row r="6018" spans="1:1" x14ac:dyDescent="0.2">
      <c r="A6018" s="27"/>
    </row>
    <row r="6019" spans="1:1" x14ac:dyDescent="0.2">
      <c r="A6019" s="27"/>
    </row>
    <row r="6020" spans="1:1" x14ac:dyDescent="0.2">
      <c r="A6020" s="27"/>
    </row>
    <row r="6021" spans="1:1" x14ac:dyDescent="0.2">
      <c r="A6021" s="27"/>
    </row>
    <row r="6022" spans="1:1" x14ac:dyDescent="0.2">
      <c r="A6022" s="27"/>
    </row>
    <row r="6023" spans="1:1" x14ac:dyDescent="0.2">
      <c r="A6023" s="27"/>
    </row>
    <row r="6024" spans="1:1" x14ac:dyDescent="0.2">
      <c r="A6024" s="27"/>
    </row>
    <row r="6025" spans="1:1" x14ac:dyDescent="0.2">
      <c r="A6025" s="27"/>
    </row>
    <row r="6026" spans="1:1" x14ac:dyDescent="0.2">
      <c r="A6026" s="27"/>
    </row>
    <row r="6027" spans="1:1" x14ac:dyDescent="0.2">
      <c r="A6027" s="27"/>
    </row>
    <row r="6028" spans="1:1" x14ac:dyDescent="0.2">
      <c r="A6028" s="27"/>
    </row>
    <row r="6029" spans="1:1" x14ac:dyDescent="0.2">
      <c r="A6029" s="27"/>
    </row>
    <row r="6030" spans="1:1" x14ac:dyDescent="0.2">
      <c r="A6030" s="27"/>
    </row>
    <row r="6031" spans="1:1" x14ac:dyDescent="0.2">
      <c r="A6031" s="27"/>
    </row>
    <row r="6032" spans="1:1" x14ac:dyDescent="0.2">
      <c r="A6032" s="27"/>
    </row>
    <row r="6033" spans="1:1" x14ac:dyDescent="0.2">
      <c r="A6033" s="27"/>
    </row>
    <row r="6034" spans="1:1" x14ac:dyDescent="0.2">
      <c r="A6034" s="27"/>
    </row>
    <row r="6035" spans="1:1" x14ac:dyDescent="0.2">
      <c r="A6035" s="27"/>
    </row>
    <row r="6036" spans="1:1" x14ac:dyDescent="0.2">
      <c r="A6036" s="27"/>
    </row>
    <row r="6037" spans="1:1" x14ac:dyDescent="0.2">
      <c r="A6037" s="27"/>
    </row>
    <row r="6038" spans="1:1" x14ac:dyDescent="0.2">
      <c r="A6038" s="27"/>
    </row>
    <row r="6039" spans="1:1" x14ac:dyDescent="0.2">
      <c r="A6039" s="27"/>
    </row>
    <row r="6040" spans="1:1" x14ac:dyDescent="0.2">
      <c r="A6040" s="27"/>
    </row>
    <row r="6041" spans="1:1" x14ac:dyDescent="0.2">
      <c r="A6041" s="27"/>
    </row>
    <row r="6042" spans="1:1" x14ac:dyDescent="0.2">
      <c r="A6042" s="27"/>
    </row>
    <row r="6043" spans="1:1" x14ac:dyDescent="0.2">
      <c r="A6043" s="27"/>
    </row>
    <row r="6044" spans="1:1" x14ac:dyDescent="0.2">
      <c r="A6044" s="27"/>
    </row>
    <row r="6045" spans="1:1" x14ac:dyDescent="0.2">
      <c r="A6045" s="27"/>
    </row>
    <row r="6046" spans="1:1" x14ac:dyDescent="0.2">
      <c r="A6046" s="27"/>
    </row>
    <row r="6047" spans="1:1" x14ac:dyDescent="0.2">
      <c r="A6047" s="27"/>
    </row>
    <row r="6048" spans="1:1" x14ac:dyDescent="0.2">
      <c r="A6048" s="27"/>
    </row>
    <row r="6049" spans="1:1" x14ac:dyDescent="0.2">
      <c r="A6049" s="27"/>
    </row>
    <row r="6050" spans="1:1" x14ac:dyDescent="0.2">
      <c r="A6050" s="27"/>
    </row>
    <row r="6051" spans="1:1" x14ac:dyDescent="0.2">
      <c r="A6051" s="27"/>
    </row>
    <row r="6052" spans="1:1" x14ac:dyDescent="0.2">
      <c r="A6052" s="27"/>
    </row>
    <row r="6053" spans="1:1" x14ac:dyDescent="0.2">
      <c r="A6053" s="27"/>
    </row>
    <row r="6054" spans="1:1" x14ac:dyDescent="0.2">
      <c r="A6054" s="27"/>
    </row>
    <row r="6055" spans="1:1" x14ac:dyDescent="0.2">
      <c r="A6055" s="27"/>
    </row>
    <row r="6056" spans="1:1" x14ac:dyDescent="0.2">
      <c r="A6056" s="27"/>
    </row>
    <row r="6057" spans="1:1" x14ac:dyDescent="0.2">
      <c r="A6057" s="27"/>
    </row>
    <row r="6058" spans="1:1" x14ac:dyDescent="0.2">
      <c r="A6058" s="27"/>
    </row>
    <row r="6059" spans="1:1" x14ac:dyDescent="0.2">
      <c r="A6059" s="27"/>
    </row>
    <row r="6060" spans="1:1" x14ac:dyDescent="0.2">
      <c r="A6060" s="27"/>
    </row>
    <row r="6061" spans="1:1" x14ac:dyDescent="0.2">
      <c r="A6061" s="27"/>
    </row>
    <row r="6062" spans="1:1" x14ac:dyDescent="0.2">
      <c r="A6062" s="27"/>
    </row>
    <row r="6063" spans="1:1" x14ac:dyDescent="0.2">
      <c r="A6063" s="27"/>
    </row>
    <row r="6064" spans="1:1" x14ac:dyDescent="0.2">
      <c r="A6064" s="27"/>
    </row>
    <row r="6065" spans="1:1" x14ac:dyDescent="0.2">
      <c r="A6065" s="27"/>
    </row>
    <row r="6066" spans="1:1" x14ac:dyDescent="0.2">
      <c r="A6066" s="27"/>
    </row>
    <row r="6067" spans="1:1" x14ac:dyDescent="0.2">
      <c r="A6067" s="27"/>
    </row>
    <row r="6068" spans="1:1" x14ac:dyDescent="0.2">
      <c r="A6068" s="27"/>
    </row>
    <row r="6069" spans="1:1" x14ac:dyDescent="0.2">
      <c r="A6069" s="27"/>
    </row>
    <row r="6070" spans="1:1" x14ac:dyDescent="0.2">
      <c r="A6070" s="27"/>
    </row>
    <row r="6071" spans="1:1" x14ac:dyDescent="0.2">
      <c r="A6071" s="27"/>
    </row>
    <row r="6072" spans="1:1" x14ac:dyDescent="0.2">
      <c r="A6072" s="27"/>
    </row>
    <row r="6073" spans="1:1" x14ac:dyDescent="0.2">
      <c r="A6073" s="27"/>
    </row>
    <row r="6074" spans="1:1" x14ac:dyDescent="0.2">
      <c r="A6074" s="27"/>
    </row>
    <row r="6075" spans="1:1" x14ac:dyDescent="0.2">
      <c r="A6075" s="27"/>
    </row>
    <row r="6076" spans="1:1" x14ac:dyDescent="0.2">
      <c r="A6076" s="27"/>
    </row>
    <row r="6077" spans="1:1" x14ac:dyDescent="0.2">
      <c r="A6077" s="27"/>
    </row>
    <row r="6078" spans="1:1" x14ac:dyDescent="0.2">
      <c r="A6078" s="27"/>
    </row>
    <row r="6079" spans="1:1" x14ac:dyDescent="0.2">
      <c r="A6079" s="27"/>
    </row>
    <row r="6080" spans="1:1" x14ac:dyDescent="0.2">
      <c r="A6080" s="27"/>
    </row>
    <row r="6081" spans="1:1" x14ac:dyDescent="0.2">
      <c r="A6081" s="27"/>
    </row>
    <row r="6082" spans="1:1" x14ac:dyDescent="0.2">
      <c r="A6082" s="27"/>
    </row>
    <row r="6083" spans="1:1" x14ac:dyDescent="0.2">
      <c r="A6083" s="27"/>
    </row>
    <row r="6084" spans="1:1" x14ac:dyDescent="0.2">
      <c r="A6084" s="27"/>
    </row>
    <row r="6085" spans="1:1" x14ac:dyDescent="0.2">
      <c r="A6085" s="27"/>
    </row>
    <row r="6086" spans="1:1" x14ac:dyDescent="0.2">
      <c r="A6086" s="27"/>
    </row>
    <row r="6087" spans="1:1" x14ac:dyDescent="0.2">
      <c r="A6087" s="27"/>
    </row>
    <row r="6088" spans="1:1" x14ac:dyDescent="0.2">
      <c r="A6088" s="27"/>
    </row>
    <row r="6089" spans="1:1" x14ac:dyDescent="0.2">
      <c r="A6089" s="27"/>
    </row>
    <row r="6090" spans="1:1" x14ac:dyDescent="0.2">
      <c r="A6090" s="27"/>
    </row>
    <row r="6091" spans="1:1" x14ac:dyDescent="0.2">
      <c r="A6091" s="27"/>
    </row>
    <row r="6092" spans="1:1" x14ac:dyDescent="0.2">
      <c r="A6092" s="27"/>
    </row>
    <row r="6093" spans="1:1" x14ac:dyDescent="0.2">
      <c r="A6093" s="27"/>
    </row>
    <row r="6094" spans="1:1" x14ac:dyDescent="0.2">
      <c r="A6094" s="27"/>
    </row>
    <row r="6095" spans="1:1" x14ac:dyDescent="0.2">
      <c r="A6095" s="27"/>
    </row>
    <row r="6096" spans="1:1" x14ac:dyDescent="0.2">
      <c r="A6096" s="27"/>
    </row>
    <row r="6097" spans="1:1" x14ac:dyDescent="0.2">
      <c r="A6097" s="27"/>
    </row>
    <row r="6098" spans="1:1" x14ac:dyDescent="0.2">
      <c r="A6098" s="27"/>
    </row>
    <row r="6099" spans="1:1" x14ac:dyDescent="0.2">
      <c r="A6099" s="27"/>
    </row>
    <row r="6100" spans="1:1" x14ac:dyDescent="0.2">
      <c r="A6100" s="27"/>
    </row>
    <row r="6101" spans="1:1" x14ac:dyDescent="0.2">
      <c r="A6101" s="27"/>
    </row>
    <row r="6102" spans="1:1" x14ac:dyDescent="0.2">
      <c r="A6102" s="27"/>
    </row>
    <row r="6103" spans="1:1" x14ac:dyDescent="0.2">
      <c r="A6103" s="27"/>
    </row>
    <row r="6104" spans="1:1" x14ac:dyDescent="0.2">
      <c r="A6104" s="27"/>
    </row>
    <row r="6105" spans="1:1" x14ac:dyDescent="0.2">
      <c r="A6105" s="27"/>
    </row>
    <row r="6106" spans="1:1" x14ac:dyDescent="0.2">
      <c r="A6106" s="27"/>
    </row>
    <row r="6107" spans="1:1" x14ac:dyDescent="0.2">
      <c r="A6107" s="27"/>
    </row>
    <row r="6108" spans="1:1" x14ac:dyDescent="0.2">
      <c r="A6108" s="27"/>
    </row>
    <row r="6109" spans="1:1" x14ac:dyDescent="0.2">
      <c r="A6109" s="27"/>
    </row>
    <row r="6110" spans="1:1" x14ac:dyDescent="0.2">
      <c r="A6110" s="27"/>
    </row>
    <row r="6111" spans="1:1" x14ac:dyDescent="0.2">
      <c r="A6111" s="27"/>
    </row>
    <row r="6112" spans="1:1" x14ac:dyDescent="0.2">
      <c r="A6112" s="27"/>
    </row>
    <row r="6113" spans="1:1" x14ac:dyDescent="0.2">
      <c r="A6113" s="27"/>
    </row>
    <row r="6114" spans="1:1" x14ac:dyDescent="0.2">
      <c r="A6114" s="27"/>
    </row>
    <row r="6115" spans="1:1" x14ac:dyDescent="0.2">
      <c r="A6115" s="27"/>
    </row>
    <row r="6116" spans="1:1" x14ac:dyDescent="0.2">
      <c r="A6116" s="27"/>
    </row>
    <row r="6117" spans="1:1" x14ac:dyDescent="0.2">
      <c r="A6117" s="27"/>
    </row>
    <row r="6118" spans="1:1" x14ac:dyDescent="0.2">
      <c r="A6118" s="27"/>
    </row>
    <row r="6119" spans="1:1" x14ac:dyDescent="0.2">
      <c r="A6119" s="27"/>
    </row>
    <row r="6120" spans="1:1" x14ac:dyDescent="0.2">
      <c r="A6120" s="27"/>
    </row>
    <row r="6121" spans="1:1" x14ac:dyDescent="0.2">
      <c r="A6121" s="27"/>
    </row>
    <row r="6122" spans="1:1" x14ac:dyDescent="0.2">
      <c r="A6122" s="27"/>
    </row>
    <row r="6123" spans="1:1" x14ac:dyDescent="0.2">
      <c r="A6123" s="27"/>
    </row>
    <row r="6124" spans="1:1" x14ac:dyDescent="0.2">
      <c r="A6124" s="27"/>
    </row>
    <row r="6125" spans="1:1" x14ac:dyDescent="0.2">
      <c r="A6125" s="27"/>
    </row>
    <row r="6126" spans="1:1" x14ac:dyDescent="0.2">
      <c r="A6126" s="27"/>
    </row>
    <row r="6127" spans="1:1" x14ac:dyDescent="0.2">
      <c r="A6127" s="27"/>
    </row>
    <row r="6128" spans="1:1" x14ac:dyDescent="0.2">
      <c r="A6128" s="27"/>
    </row>
    <row r="6129" spans="1:1" x14ac:dyDescent="0.2">
      <c r="A6129" s="27"/>
    </row>
    <row r="6130" spans="1:1" x14ac:dyDescent="0.2">
      <c r="A6130" s="27"/>
    </row>
    <row r="6131" spans="1:1" x14ac:dyDescent="0.2">
      <c r="A6131" s="27"/>
    </row>
    <row r="6132" spans="1:1" x14ac:dyDescent="0.2">
      <c r="A6132" s="27"/>
    </row>
    <row r="6133" spans="1:1" x14ac:dyDescent="0.2">
      <c r="A6133" s="27"/>
    </row>
    <row r="6134" spans="1:1" x14ac:dyDescent="0.2">
      <c r="A6134" s="27"/>
    </row>
    <row r="6135" spans="1:1" x14ac:dyDescent="0.2">
      <c r="A6135" s="27"/>
    </row>
    <row r="6136" spans="1:1" x14ac:dyDescent="0.2">
      <c r="A6136" s="27"/>
    </row>
    <row r="6137" spans="1:1" x14ac:dyDescent="0.2">
      <c r="A6137" s="27"/>
    </row>
    <row r="6138" spans="1:1" x14ac:dyDescent="0.2">
      <c r="A6138" s="27"/>
    </row>
    <row r="6139" spans="1:1" x14ac:dyDescent="0.2">
      <c r="A6139" s="27"/>
    </row>
    <row r="6140" spans="1:1" x14ac:dyDescent="0.2">
      <c r="A6140" s="27"/>
    </row>
    <row r="6141" spans="1:1" x14ac:dyDescent="0.2">
      <c r="A6141" s="27"/>
    </row>
    <row r="6142" spans="1:1" x14ac:dyDescent="0.2">
      <c r="A6142" s="27"/>
    </row>
    <row r="6143" spans="1:1" x14ac:dyDescent="0.2">
      <c r="A6143" s="27"/>
    </row>
    <row r="6144" spans="1:1" x14ac:dyDescent="0.2">
      <c r="A6144" s="27"/>
    </row>
    <row r="6145" spans="1:1" x14ac:dyDescent="0.2">
      <c r="A6145" s="27"/>
    </row>
    <row r="6146" spans="1:1" x14ac:dyDescent="0.2">
      <c r="A6146" s="27"/>
    </row>
    <row r="6147" spans="1:1" x14ac:dyDescent="0.2">
      <c r="A6147" s="27"/>
    </row>
    <row r="6148" spans="1:1" x14ac:dyDescent="0.2">
      <c r="A6148" s="27"/>
    </row>
    <row r="6149" spans="1:1" x14ac:dyDescent="0.2">
      <c r="A6149" s="27"/>
    </row>
    <row r="6150" spans="1:1" x14ac:dyDescent="0.2">
      <c r="A6150" s="27"/>
    </row>
    <row r="6151" spans="1:1" x14ac:dyDescent="0.2">
      <c r="A6151" s="27"/>
    </row>
    <row r="6152" spans="1:1" x14ac:dyDescent="0.2">
      <c r="A6152" s="27"/>
    </row>
    <row r="6153" spans="1:1" x14ac:dyDescent="0.2">
      <c r="A6153" s="27"/>
    </row>
    <row r="6154" spans="1:1" x14ac:dyDescent="0.2">
      <c r="A6154" s="27"/>
    </row>
    <row r="6155" spans="1:1" x14ac:dyDescent="0.2">
      <c r="A6155" s="27"/>
    </row>
    <row r="6156" spans="1:1" x14ac:dyDescent="0.2">
      <c r="A6156" s="27"/>
    </row>
    <row r="6157" spans="1:1" x14ac:dyDescent="0.2">
      <c r="A6157" s="27"/>
    </row>
    <row r="6158" spans="1:1" x14ac:dyDescent="0.2">
      <c r="A6158" s="27"/>
    </row>
    <row r="6159" spans="1:1" x14ac:dyDescent="0.2">
      <c r="A6159" s="27"/>
    </row>
    <row r="6160" spans="1:1" x14ac:dyDescent="0.2">
      <c r="A6160" s="27"/>
    </row>
    <row r="6161" spans="1:1" x14ac:dyDescent="0.2">
      <c r="A6161" s="27"/>
    </row>
    <row r="6162" spans="1:1" x14ac:dyDescent="0.2">
      <c r="A6162" s="27"/>
    </row>
    <row r="6163" spans="1:1" x14ac:dyDescent="0.2">
      <c r="A6163" s="27"/>
    </row>
    <row r="6164" spans="1:1" x14ac:dyDescent="0.2">
      <c r="A6164" s="27"/>
    </row>
    <row r="6165" spans="1:1" x14ac:dyDescent="0.2">
      <c r="A6165" s="27"/>
    </row>
    <row r="6166" spans="1:1" x14ac:dyDescent="0.2">
      <c r="A6166" s="27"/>
    </row>
    <row r="6167" spans="1:1" x14ac:dyDescent="0.2">
      <c r="A6167" s="27"/>
    </row>
    <row r="6168" spans="1:1" x14ac:dyDescent="0.2">
      <c r="A6168" s="27"/>
    </row>
    <row r="6169" spans="1:1" x14ac:dyDescent="0.2">
      <c r="A6169" s="27"/>
    </row>
    <row r="6170" spans="1:1" x14ac:dyDescent="0.2">
      <c r="A6170" s="27"/>
    </row>
    <row r="6171" spans="1:1" x14ac:dyDescent="0.2">
      <c r="A6171" s="27"/>
    </row>
    <row r="6172" spans="1:1" x14ac:dyDescent="0.2">
      <c r="A6172" s="27"/>
    </row>
    <row r="6173" spans="1:1" x14ac:dyDescent="0.2">
      <c r="A6173" s="27"/>
    </row>
    <row r="6174" spans="1:1" x14ac:dyDescent="0.2">
      <c r="A6174" s="27"/>
    </row>
    <row r="6175" spans="1:1" x14ac:dyDescent="0.2">
      <c r="A6175" s="27"/>
    </row>
    <row r="6176" spans="1:1" x14ac:dyDescent="0.2">
      <c r="A6176" s="27"/>
    </row>
    <row r="6177" spans="1:1" x14ac:dyDescent="0.2">
      <c r="A6177" s="27"/>
    </row>
    <row r="6178" spans="1:1" x14ac:dyDescent="0.2">
      <c r="A6178" s="27"/>
    </row>
    <row r="6179" spans="1:1" x14ac:dyDescent="0.2">
      <c r="A6179" s="27"/>
    </row>
    <row r="6180" spans="1:1" x14ac:dyDescent="0.2">
      <c r="A6180" s="27"/>
    </row>
    <row r="6181" spans="1:1" x14ac:dyDescent="0.2">
      <c r="A6181" s="27"/>
    </row>
    <row r="6182" spans="1:1" x14ac:dyDescent="0.2">
      <c r="A6182" s="27"/>
    </row>
    <row r="6183" spans="1:1" x14ac:dyDescent="0.2">
      <c r="A6183" s="27"/>
    </row>
    <row r="6184" spans="1:1" x14ac:dyDescent="0.2">
      <c r="A6184" s="27"/>
    </row>
    <row r="6185" spans="1:1" x14ac:dyDescent="0.2">
      <c r="A6185" s="27"/>
    </row>
    <row r="6186" spans="1:1" x14ac:dyDescent="0.2">
      <c r="A6186" s="27"/>
    </row>
    <row r="6187" spans="1:1" x14ac:dyDescent="0.2">
      <c r="A6187" s="27"/>
    </row>
    <row r="6188" spans="1:1" x14ac:dyDescent="0.2">
      <c r="A6188" s="27"/>
    </row>
    <row r="6189" spans="1:1" x14ac:dyDescent="0.2">
      <c r="A6189" s="27"/>
    </row>
    <row r="6190" spans="1:1" x14ac:dyDescent="0.2">
      <c r="A6190" s="27"/>
    </row>
    <row r="6191" spans="1:1" x14ac:dyDescent="0.2">
      <c r="A6191" s="27"/>
    </row>
    <row r="6192" spans="1:1" x14ac:dyDescent="0.2">
      <c r="A6192" s="27"/>
    </row>
    <row r="6193" spans="1:1" x14ac:dyDescent="0.2">
      <c r="A6193" s="27"/>
    </row>
    <row r="6194" spans="1:1" x14ac:dyDescent="0.2">
      <c r="A6194" s="27"/>
    </row>
    <row r="6195" spans="1:1" x14ac:dyDescent="0.2">
      <c r="A6195" s="27"/>
    </row>
    <row r="6196" spans="1:1" x14ac:dyDescent="0.2">
      <c r="A6196" s="27"/>
    </row>
    <row r="6197" spans="1:1" x14ac:dyDescent="0.2">
      <c r="A6197" s="27"/>
    </row>
    <row r="6198" spans="1:1" x14ac:dyDescent="0.2">
      <c r="A6198" s="27"/>
    </row>
    <row r="6199" spans="1:1" x14ac:dyDescent="0.2">
      <c r="A6199" s="27"/>
    </row>
    <row r="6200" spans="1:1" x14ac:dyDescent="0.2">
      <c r="A6200" s="27"/>
    </row>
    <row r="6201" spans="1:1" x14ac:dyDescent="0.2">
      <c r="A6201" s="27"/>
    </row>
    <row r="6202" spans="1:1" x14ac:dyDescent="0.2">
      <c r="A6202" s="27"/>
    </row>
    <row r="6203" spans="1:1" x14ac:dyDescent="0.2">
      <c r="A6203" s="27"/>
    </row>
    <row r="6204" spans="1:1" x14ac:dyDescent="0.2">
      <c r="A6204" s="27"/>
    </row>
    <row r="6205" spans="1:1" x14ac:dyDescent="0.2">
      <c r="A6205" s="27"/>
    </row>
    <row r="6206" spans="1:1" x14ac:dyDescent="0.2">
      <c r="A6206" s="27"/>
    </row>
    <row r="6207" spans="1:1" x14ac:dyDescent="0.2">
      <c r="A6207" s="27"/>
    </row>
    <row r="6208" spans="1:1" x14ac:dyDescent="0.2">
      <c r="A6208" s="27"/>
    </row>
    <row r="6209" spans="1:1" x14ac:dyDescent="0.2">
      <c r="A6209" s="27"/>
    </row>
    <row r="6210" spans="1:1" x14ac:dyDescent="0.2">
      <c r="A6210" s="27"/>
    </row>
    <row r="6211" spans="1:1" x14ac:dyDescent="0.2">
      <c r="A6211" s="27"/>
    </row>
    <row r="6212" spans="1:1" x14ac:dyDescent="0.2">
      <c r="A6212" s="27"/>
    </row>
    <row r="6213" spans="1:1" x14ac:dyDescent="0.2">
      <c r="A6213" s="27"/>
    </row>
    <row r="6214" spans="1:1" x14ac:dyDescent="0.2">
      <c r="A6214" s="27"/>
    </row>
    <row r="6215" spans="1:1" x14ac:dyDescent="0.2">
      <c r="A6215" s="27"/>
    </row>
    <row r="6216" spans="1:1" x14ac:dyDescent="0.2">
      <c r="A6216" s="27"/>
    </row>
    <row r="6217" spans="1:1" x14ac:dyDescent="0.2">
      <c r="A6217" s="27"/>
    </row>
    <row r="6218" spans="1:1" x14ac:dyDescent="0.2">
      <c r="A6218" s="27"/>
    </row>
    <row r="6219" spans="1:1" x14ac:dyDescent="0.2">
      <c r="A6219" s="27"/>
    </row>
    <row r="6220" spans="1:1" x14ac:dyDescent="0.2">
      <c r="A6220" s="27"/>
    </row>
    <row r="6221" spans="1:1" x14ac:dyDescent="0.2">
      <c r="A6221" s="27"/>
    </row>
    <row r="6222" spans="1:1" x14ac:dyDescent="0.2">
      <c r="A6222" s="27"/>
    </row>
    <row r="6223" spans="1:1" x14ac:dyDescent="0.2">
      <c r="A6223" s="27"/>
    </row>
    <row r="6224" spans="1:1" x14ac:dyDescent="0.2">
      <c r="A6224" s="27"/>
    </row>
    <row r="6225" spans="1:1" x14ac:dyDescent="0.2">
      <c r="A6225" s="27"/>
    </row>
    <row r="6226" spans="1:1" x14ac:dyDescent="0.2">
      <c r="A6226" s="27"/>
    </row>
    <row r="6227" spans="1:1" x14ac:dyDescent="0.2">
      <c r="A6227" s="27"/>
    </row>
    <row r="6228" spans="1:1" x14ac:dyDescent="0.2">
      <c r="A6228" s="27"/>
    </row>
    <row r="6229" spans="1:1" x14ac:dyDescent="0.2">
      <c r="A6229" s="27"/>
    </row>
    <row r="6230" spans="1:1" x14ac:dyDescent="0.2">
      <c r="A6230" s="27"/>
    </row>
    <row r="6231" spans="1:1" x14ac:dyDescent="0.2">
      <c r="A6231" s="27"/>
    </row>
    <row r="6232" spans="1:1" x14ac:dyDescent="0.2">
      <c r="A6232" s="27"/>
    </row>
    <row r="6233" spans="1:1" x14ac:dyDescent="0.2">
      <c r="A6233" s="27"/>
    </row>
    <row r="6234" spans="1:1" x14ac:dyDescent="0.2">
      <c r="A6234" s="27"/>
    </row>
    <row r="6235" spans="1:1" x14ac:dyDescent="0.2">
      <c r="A6235" s="27"/>
    </row>
    <row r="6236" spans="1:1" x14ac:dyDescent="0.2">
      <c r="A6236" s="27"/>
    </row>
    <row r="6237" spans="1:1" x14ac:dyDescent="0.2">
      <c r="A6237" s="27"/>
    </row>
    <row r="6238" spans="1:1" x14ac:dyDescent="0.2">
      <c r="A6238" s="27"/>
    </row>
    <row r="6239" spans="1:1" x14ac:dyDescent="0.2">
      <c r="A6239" s="27"/>
    </row>
    <row r="6240" spans="1:1" x14ac:dyDescent="0.2">
      <c r="A6240" s="27"/>
    </row>
    <row r="6241" spans="1:1" x14ac:dyDescent="0.2">
      <c r="A6241" s="27"/>
    </row>
    <row r="6242" spans="1:1" x14ac:dyDescent="0.2">
      <c r="A6242" s="27"/>
    </row>
    <row r="6243" spans="1:1" x14ac:dyDescent="0.2">
      <c r="A6243" s="27"/>
    </row>
    <row r="6244" spans="1:1" x14ac:dyDescent="0.2">
      <c r="A6244" s="27"/>
    </row>
    <row r="6245" spans="1:1" x14ac:dyDescent="0.2">
      <c r="A6245" s="27"/>
    </row>
    <row r="6246" spans="1:1" x14ac:dyDescent="0.2">
      <c r="A6246" s="27"/>
    </row>
    <row r="6247" spans="1:1" x14ac:dyDescent="0.2">
      <c r="A6247" s="27"/>
    </row>
    <row r="6248" spans="1:1" x14ac:dyDescent="0.2">
      <c r="A6248" s="27"/>
    </row>
    <row r="6249" spans="1:1" x14ac:dyDescent="0.2">
      <c r="A6249" s="27"/>
    </row>
    <row r="6250" spans="1:1" x14ac:dyDescent="0.2">
      <c r="A6250" s="27"/>
    </row>
    <row r="6251" spans="1:1" x14ac:dyDescent="0.2">
      <c r="A6251" s="27"/>
    </row>
    <row r="6252" spans="1:1" x14ac:dyDescent="0.2">
      <c r="A6252" s="27"/>
    </row>
    <row r="6253" spans="1:1" x14ac:dyDescent="0.2">
      <c r="A6253" s="27"/>
    </row>
    <row r="6254" spans="1:1" x14ac:dyDescent="0.2">
      <c r="A6254" s="27"/>
    </row>
    <row r="6255" spans="1:1" x14ac:dyDescent="0.2">
      <c r="A6255" s="27"/>
    </row>
    <row r="6256" spans="1:1" x14ac:dyDescent="0.2">
      <c r="A6256" s="27"/>
    </row>
    <row r="6257" spans="1:1" x14ac:dyDescent="0.2">
      <c r="A6257" s="27"/>
    </row>
    <row r="6258" spans="1:1" x14ac:dyDescent="0.2">
      <c r="A6258" s="27"/>
    </row>
    <row r="6259" spans="1:1" x14ac:dyDescent="0.2">
      <c r="A6259" s="27"/>
    </row>
    <row r="6260" spans="1:1" x14ac:dyDescent="0.2">
      <c r="A6260" s="27"/>
    </row>
    <row r="6261" spans="1:1" x14ac:dyDescent="0.2">
      <c r="A6261" s="27"/>
    </row>
    <row r="6262" spans="1:1" x14ac:dyDescent="0.2">
      <c r="A6262" s="27"/>
    </row>
    <row r="6263" spans="1:1" x14ac:dyDescent="0.2">
      <c r="A6263" s="27"/>
    </row>
    <row r="6264" spans="1:1" x14ac:dyDescent="0.2">
      <c r="A6264" s="27"/>
    </row>
    <row r="6265" spans="1:1" x14ac:dyDescent="0.2">
      <c r="A6265" s="27"/>
    </row>
    <row r="6266" spans="1:1" x14ac:dyDescent="0.2">
      <c r="A6266" s="27"/>
    </row>
    <row r="6267" spans="1:1" x14ac:dyDescent="0.2">
      <c r="A6267" s="27"/>
    </row>
    <row r="6268" spans="1:1" x14ac:dyDescent="0.2">
      <c r="A6268" s="27"/>
    </row>
    <row r="6269" spans="1:1" x14ac:dyDescent="0.2">
      <c r="A6269" s="27"/>
    </row>
    <row r="6270" spans="1:1" x14ac:dyDescent="0.2">
      <c r="A6270" s="27"/>
    </row>
    <row r="6271" spans="1:1" x14ac:dyDescent="0.2">
      <c r="A6271" s="27"/>
    </row>
    <row r="6272" spans="1:1" x14ac:dyDescent="0.2">
      <c r="A6272" s="27"/>
    </row>
    <row r="6273" spans="1:1" x14ac:dyDescent="0.2">
      <c r="A6273" s="27"/>
    </row>
    <row r="6274" spans="1:1" x14ac:dyDescent="0.2">
      <c r="A6274" s="27"/>
    </row>
    <row r="6275" spans="1:1" x14ac:dyDescent="0.2">
      <c r="A6275" s="27"/>
    </row>
    <row r="6276" spans="1:1" x14ac:dyDescent="0.2">
      <c r="A6276" s="27"/>
    </row>
    <row r="6277" spans="1:1" x14ac:dyDescent="0.2">
      <c r="A6277" s="27"/>
    </row>
    <row r="6278" spans="1:1" x14ac:dyDescent="0.2">
      <c r="A6278" s="27"/>
    </row>
    <row r="6279" spans="1:1" x14ac:dyDescent="0.2">
      <c r="A6279" s="27"/>
    </row>
    <row r="6280" spans="1:1" x14ac:dyDescent="0.2">
      <c r="A6280" s="27"/>
    </row>
    <row r="6281" spans="1:1" x14ac:dyDescent="0.2">
      <c r="A6281" s="27"/>
    </row>
    <row r="6282" spans="1:1" x14ac:dyDescent="0.2">
      <c r="A6282" s="27"/>
    </row>
    <row r="6283" spans="1:1" x14ac:dyDescent="0.2">
      <c r="A6283" s="27"/>
    </row>
    <row r="6284" spans="1:1" x14ac:dyDescent="0.2">
      <c r="A6284" s="27"/>
    </row>
    <row r="6285" spans="1:1" x14ac:dyDescent="0.2">
      <c r="A6285" s="27"/>
    </row>
    <row r="6286" spans="1:1" x14ac:dyDescent="0.2">
      <c r="A6286" s="27"/>
    </row>
    <row r="6287" spans="1:1" x14ac:dyDescent="0.2">
      <c r="A6287" s="27"/>
    </row>
    <row r="6288" spans="1:1" x14ac:dyDescent="0.2">
      <c r="A6288" s="27"/>
    </row>
    <row r="6289" spans="1:1" x14ac:dyDescent="0.2">
      <c r="A6289" s="27"/>
    </row>
    <row r="6290" spans="1:1" x14ac:dyDescent="0.2">
      <c r="A6290" s="27"/>
    </row>
    <row r="6291" spans="1:1" x14ac:dyDescent="0.2">
      <c r="A6291" s="27"/>
    </row>
    <row r="6292" spans="1:1" x14ac:dyDescent="0.2">
      <c r="A6292" s="27"/>
    </row>
    <row r="6293" spans="1:1" x14ac:dyDescent="0.2">
      <c r="A6293" s="27"/>
    </row>
    <row r="6294" spans="1:1" x14ac:dyDescent="0.2">
      <c r="A6294" s="27"/>
    </row>
    <row r="6295" spans="1:1" x14ac:dyDescent="0.2">
      <c r="A6295" s="27"/>
    </row>
    <row r="6296" spans="1:1" x14ac:dyDescent="0.2">
      <c r="A6296" s="27"/>
    </row>
    <row r="6297" spans="1:1" x14ac:dyDescent="0.2">
      <c r="A6297" s="27"/>
    </row>
    <row r="6298" spans="1:1" x14ac:dyDescent="0.2">
      <c r="A6298" s="27"/>
    </row>
    <row r="6299" spans="1:1" x14ac:dyDescent="0.2">
      <c r="A6299" s="27"/>
    </row>
    <row r="6300" spans="1:1" x14ac:dyDescent="0.2">
      <c r="A6300" s="27"/>
    </row>
    <row r="6301" spans="1:1" x14ac:dyDescent="0.2">
      <c r="A6301" s="27"/>
    </row>
    <row r="6302" spans="1:1" x14ac:dyDescent="0.2">
      <c r="A6302" s="27"/>
    </row>
    <row r="6303" spans="1:1" x14ac:dyDescent="0.2">
      <c r="A6303" s="27"/>
    </row>
    <row r="6304" spans="1:1" x14ac:dyDescent="0.2">
      <c r="A6304" s="27"/>
    </row>
    <row r="6305" spans="1:1" x14ac:dyDescent="0.2">
      <c r="A6305" s="27"/>
    </row>
    <row r="6306" spans="1:1" x14ac:dyDescent="0.2">
      <c r="A6306" s="27"/>
    </row>
    <row r="6307" spans="1:1" x14ac:dyDescent="0.2">
      <c r="A6307" s="27"/>
    </row>
    <row r="6308" spans="1:1" x14ac:dyDescent="0.2">
      <c r="A6308" s="27"/>
    </row>
    <row r="6309" spans="1:1" x14ac:dyDescent="0.2">
      <c r="A6309" s="27"/>
    </row>
    <row r="6310" spans="1:1" x14ac:dyDescent="0.2">
      <c r="A6310" s="27"/>
    </row>
    <row r="6311" spans="1:1" x14ac:dyDescent="0.2">
      <c r="A6311" s="27"/>
    </row>
    <row r="6312" spans="1:1" x14ac:dyDescent="0.2">
      <c r="A6312" s="27"/>
    </row>
    <row r="6313" spans="1:1" x14ac:dyDescent="0.2">
      <c r="A6313" s="27"/>
    </row>
    <row r="6314" spans="1:1" x14ac:dyDescent="0.2">
      <c r="A6314" s="27"/>
    </row>
    <row r="6315" spans="1:1" x14ac:dyDescent="0.2">
      <c r="A6315" s="27"/>
    </row>
    <row r="6316" spans="1:1" x14ac:dyDescent="0.2">
      <c r="A6316" s="27"/>
    </row>
    <row r="6317" spans="1:1" x14ac:dyDescent="0.2">
      <c r="A6317" s="27"/>
    </row>
    <row r="6318" spans="1:1" x14ac:dyDescent="0.2">
      <c r="A6318" s="27"/>
    </row>
    <row r="6319" spans="1:1" x14ac:dyDescent="0.2">
      <c r="A6319" s="27"/>
    </row>
    <row r="6320" spans="1:1" x14ac:dyDescent="0.2">
      <c r="A6320" s="27"/>
    </row>
    <row r="6321" spans="1:1" x14ac:dyDescent="0.2">
      <c r="A6321" s="27"/>
    </row>
    <row r="6322" spans="1:1" x14ac:dyDescent="0.2">
      <c r="A6322" s="27"/>
    </row>
    <row r="6323" spans="1:1" x14ac:dyDescent="0.2">
      <c r="A6323" s="27"/>
    </row>
    <row r="6324" spans="1:1" x14ac:dyDescent="0.2">
      <c r="A6324" s="27"/>
    </row>
    <row r="6325" spans="1:1" x14ac:dyDescent="0.2">
      <c r="A6325" s="27"/>
    </row>
    <row r="6326" spans="1:1" x14ac:dyDescent="0.2">
      <c r="A6326" s="27"/>
    </row>
    <row r="6327" spans="1:1" x14ac:dyDescent="0.2">
      <c r="A6327" s="27"/>
    </row>
    <row r="6328" spans="1:1" x14ac:dyDescent="0.2">
      <c r="A6328" s="27"/>
    </row>
    <row r="6329" spans="1:1" x14ac:dyDescent="0.2">
      <c r="A6329" s="27"/>
    </row>
    <row r="6330" spans="1:1" x14ac:dyDescent="0.2">
      <c r="A6330" s="27"/>
    </row>
    <row r="6331" spans="1:1" x14ac:dyDescent="0.2">
      <c r="A6331" s="27"/>
    </row>
    <row r="6332" spans="1:1" x14ac:dyDescent="0.2">
      <c r="A6332" s="27"/>
    </row>
    <row r="6333" spans="1:1" x14ac:dyDescent="0.2">
      <c r="A6333" s="27"/>
    </row>
    <row r="6334" spans="1:1" x14ac:dyDescent="0.2">
      <c r="A6334" s="27"/>
    </row>
    <row r="6335" spans="1:1" x14ac:dyDescent="0.2">
      <c r="A6335" s="27"/>
    </row>
    <row r="6336" spans="1:1" x14ac:dyDescent="0.2">
      <c r="A6336" s="27"/>
    </row>
    <row r="6337" spans="1:1" x14ac:dyDescent="0.2">
      <c r="A6337" s="27"/>
    </row>
    <row r="6338" spans="1:1" x14ac:dyDescent="0.2">
      <c r="A6338" s="27"/>
    </row>
    <row r="6339" spans="1:1" x14ac:dyDescent="0.2">
      <c r="A6339" s="27"/>
    </row>
    <row r="6340" spans="1:1" x14ac:dyDescent="0.2">
      <c r="A6340" s="27"/>
    </row>
    <row r="6341" spans="1:1" x14ac:dyDescent="0.2">
      <c r="A6341" s="27"/>
    </row>
    <row r="6342" spans="1:1" x14ac:dyDescent="0.2">
      <c r="A6342" s="27"/>
    </row>
    <row r="6343" spans="1:1" x14ac:dyDescent="0.2">
      <c r="A6343" s="27"/>
    </row>
    <row r="6344" spans="1:1" x14ac:dyDescent="0.2">
      <c r="A6344" s="27"/>
    </row>
    <row r="6345" spans="1:1" x14ac:dyDescent="0.2">
      <c r="A6345" s="27"/>
    </row>
    <row r="6346" spans="1:1" x14ac:dyDescent="0.2">
      <c r="A6346" s="27"/>
    </row>
    <row r="6347" spans="1:1" x14ac:dyDescent="0.2">
      <c r="A6347" s="27"/>
    </row>
    <row r="6348" spans="1:1" x14ac:dyDescent="0.2">
      <c r="A6348" s="27"/>
    </row>
    <row r="6349" spans="1:1" x14ac:dyDescent="0.2">
      <c r="A6349" s="27"/>
    </row>
    <row r="6350" spans="1:1" x14ac:dyDescent="0.2">
      <c r="A6350" s="27"/>
    </row>
    <row r="6351" spans="1:1" x14ac:dyDescent="0.2">
      <c r="A6351" s="27"/>
    </row>
    <row r="6352" spans="1:1" x14ac:dyDescent="0.2">
      <c r="A6352" s="27"/>
    </row>
    <row r="6353" spans="1:1" x14ac:dyDescent="0.2">
      <c r="A6353" s="27"/>
    </row>
    <row r="6354" spans="1:1" x14ac:dyDescent="0.2">
      <c r="A6354" s="27"/>
    </row>
    <row r="6355" spans="1:1" x14ac:dyDescent="0.2">
      <c r="A6355" s="27"/>
    </row>
    <row r="6356" spans="1:1" x14ac:dyDescent="0.2">
      <c r="A6356" s="27"/>
    </row>
    <row r="6357" spans="1:1" x14ac:dyDescent="0.2">
      <c r="A6357" s="27"/>
    </row>
    <row r="6358" spans="1:1" x14ac:dyDescent="0.2">
      <c r="A6358" s="27"/>
    </row>
    <row r="6359" spans="1:1" x14ac:dyDescent="0.2">
      <c r="A6359" s="27"/>
    </row>
    <row r="6360" spans="1:1" x14ac:dyDescent="0.2">
      <c r="A6360" s="27"/>
    </row>
    <row r="6361" spans="1:1" x14ac:dyDescent="0.2">
      <c r="A6361" s="27"/>
    </row>
    <row r="6362" spans="1:1" x14ac:dyDescent="0.2">
      <c r="A6362" s="27"/>
    </row>
    <row r="6363" spans="1:1" x14ac:dyDescent="0.2">
      <c r="A6363" s="27"/>
    </row>
    <row r="6364" spans="1:1" x14ac:dyDescent="0.2">
      <c r="A6364" s="27"/>
    </row>
    <row r="6365" spans="1:1" x14ac:dyDescent="0.2">
      <c r="A6365" s="27"/>
    </row>
    <row r="6366" spans="1:1" x14ac:dyDescent="0.2">
      <c r="A6366" s="27"/>
    </row>
    <row r="6367" spans="1:1" x14ac:dyDescent="0.2">
      <c r="A6367" s="27"/>
    </row>
    <row r="6368" spans="1:1" x14ac:dyDescent="0.2">
      <c r="A6368" s="27"/>
    </row>
    <row r="6369" spans="1:1" x14ac:dyDescent="0.2">
      <c r="A6369" s="27"/>
    </row>
    <row r="6370" spans="1:1" x14ac:dyDescent="0.2">
      <c r="A6370" s="27"/>
    </row>
    <row r="6371" spans="1:1" x14ac:dyDescent="0.2">
      <c r="A6371" s="27"/>
    </row>
    <row r="6372" spans="1:1" x14ac:dyDescent="0.2">
      <c r="A6372" s="27"/>
    </row>
    <row r="6373" spans="1:1" x14ac:dyDescent="0.2">
      <c r="A6373" s="27"/>
    </row>
    <row r="6374" spans="1:1" x14ac:dyDescent="0.2">
      <c r="A6374" s="27"/>
    </row>
    <row r="6375" spans="1:1" x14ac:dyDescent="0.2">
      <c r="A6375" s="27"/>
    </row>
    <row r="6376" spans="1:1" x14ac:dyDescent="0.2">
      <c r="A6376" s="27"/>
    </row>
    <row r="6377" spans="1:1" x14ac:dyDescent="0.2">
      <c r="A6377" s="27"/>
    </row>
    <row r="6378" spans="1:1" x14ac:dyDescent="0.2">
      <c r="A6378" s="27"/>
    </row>
    <row r="6379" spans="1:1" x14ac:dyDescent="0.2">
      <c r="A6379" s="27"/>
    </row>
    <row r="6380" spans="1:1" x14ac:dyDescent="0.2">
      <c r="A6380" s="27"/>
    </row>
    <row r="6381" spans="1:1" x14ac:dyDescent="0.2">
      <c r="A6381" s="27"/>
    </row>
    <row r="6382" spans="1:1" x14ac:dyDescent="0.2">
      <c r="A6382" s="27"/>
    </row>
    <row r="6383" spans="1:1" x14ac:dyDescent="0.2">
      <c r="A6383" s="27"/>
    </row>
    <row r="6384" spans="1:1" x14ac:dyDescent="0.2">
      <c r="A6384" s="27"/>
    </row>
    <row r="6385" spans="1:1" x14ac:dyDescent="0.2">
      <c r="A6385" s="27"/>
    </row>
    <row r="6386" spans="1:1" x14ac:dyDescent="0.2">
      <c r="A6386" s="27"/>
    </row>
    <row r="6387" spans="1:1" x14ac:dyDescent="0.2">
      <c r="A6387" s="27"/>
    </row>
    <row r="6388" spans="1:1" x14ac:dyDescent="0.2">
      <c r="A6388" s="27"/>
    </row>
    <row r="6389" spans="1:1" x14ac:dyDescent="0.2">
      <c r="A6389" s="27"/>
    </row>
    <row r="6390" spans="1:1" x14ac:dyDescent="0.2">
      <c r="A6390" s="27"/>
    </row>
    <row r="6391" spans="1:1" x14ac:dyDescent="0.2">
      <c r="A6391" s="27"/>
    </row>
    <row r="6392" spans="1:1" x14ac:dyDescent="0.2">
      <c r="A6392" s="27"/>
    </row>
    <row r="6393" spans="1:1" x14ac:dyDescent="0.2">
      <c r="A6393" s="27"/>
    </row>
    <row r="6394" spans="1:1" x14ac:dyDescent="0.2">
      <c r="A6394" s="27"/>
    </row>
    <row r="6395" spans="1:1" x14ac:dyDescent="0.2">
      <c r="A6395" s="27"/>
    </row>
    <row r="6396" spans="1:1" x14ac:dyDescent="0.2">
      <c r="A6396" s="27"/>
    </row>
    <row r="6397" spans="1:1" x14ac:dyDescent="0.2">
      <c r="A6397" s="27"/>
    </row>
    <row r="6398" spans="1:1" x14ac:dyDescent="0.2">
      <c r="A6398" s="27"/>
    </row>
    <row r="6399" spans="1:1" x14ac:dyDescent="0.2">
      <c r="A6399" s="27"/>
    </row>
    <row r="6400" spans="1:1" x14ac:dyDescent="0.2">
      <c r="A6400" s="27"/>
    </row>
    <row r="6401" spans="1:1" x14ac:dyDescent="0.2">
      <c r="A6401" s="27"/>
    </row>
    <row r="6402" spans="1:1" x14ac:dyDescent="0.2">
      <c r="A6402" s="27"/>
    </row>
    <row r="6403" spans="1:1" x14ac:dyDescent="0.2">
      <c r="A6403" s="27"/>
    </row>
    <row r="6404" spans="1:1" x14ac:dyDescent="0.2">
      <c r="A6404" s="27"/>
    </row>
    <row r="6405" spans="1:1" x14ac:dyDescent="0.2">
      <c r="A6405" s="27"/>
    </row>
    <row r="6406" spans="1:1" x14ac:dyDescent="0.2">
      <c r="A6406" s="27"/>
    </row>
    <row r="6407" spans="1:1" x14ac:dyDescent="0.2">
      <c r="A6407" s="27"/>
    </row>
    <row r="6408" spans="1:1" x14ac:dyDescent="0.2">
      <c r="A6408" s="27"/>
    </row>
    <row r="6409" spans="1:1" x14ac:dyDescent="0.2">
      <c r="A6409" s="27"/>
    </row>
    <row r="6410" spans="1:1" x14ac:dyDescent="0.2">
      <c r="A6410" s="27"/>
    </row>
    <row r="6411" spans="1:1" x14ac:dyDescent="0.2">
      <c r="A6411" s="27"/>
    </row>
    <row r="6412" spans="1:1" x14ac:dyDescent="0.2">
      <c r="A6412" s="27"/>
    </row>
    <row r="6413" spans="1:1" x14ac:dyDescent="0.2">
      <c r="A6413" s="27"/>
    </row>
    <row r="6414" spans="1:1" x14ac:dyDescent="0.2">
      <c r="A6414" s="27"/>
    </row>
    <row r="6415" spans="1:1" x14ac:dyDescent="0.2">
      <c r="A6415" s="27"/>
    </row>
    <row r="6416" spans="1:1" x14ac:dyDescent="0.2">
      <c r="A6416" s="27"/>
    </row>
    <row r="6417" spans="1:1" x14ac:dyDescent="0.2">
      <c r="A6417" s="27"/>
    </row>
    <row r="6418" spans="1:1" x14ac:dyDescent="0.2">
      <c r="A6418" s="27"/>
    </row>
    <row r="6419" spans="1:1" x14ac:dyDescent="0.2">
      <c r="A6419" s="27"/>
    </row>
    <row r="6420" spans="1:1" x14ac:dyDescent="0.2">
      <c r="A6420" s="27"/>
    </row>
    <row r="6421" spans="1:1" x14ac:dyDescent="0.2">
      <c r="A6421" s="27"/>
    </row>
    <row r="6422" spans="1:1" x14ac:dyDescent="0.2">
      <c r="A6422" s="27"/>
    </row>
    <row r="6423" spans="1:1" x14ac:dyDescent="0.2">
      <c r="A6423" s="27"/>
    </row>
    <row r="6424" spans="1:1" x14ac:dyDescent="0.2">
      <c r="A6424" s="27"/>
    </row>
    <row r="6425" spans="1:1" x14ac:dyDescent="0.2">
      <c r="A6425" s="27"/>
    </row>
    <row r="6426" spans="1:1" x14ac:dyDescent="0.2">
      <c r="A6426" s="27"/>
    </row>
    <row r="6427" spans="1:1" x14ac:dyDescent="0.2">
      <c r="A6427" s="27"/>
    </row>
    <row r="6428" spans="1:1" x14ac:dyDescent="0.2">
      <c r="A6428" s="27"/>
    </row>
    <row r="6429" spans="1:1" x14ac:dyDescent="0.2">
      <c r="A6429" s="27"/>
    </row>
    <row r="6430" spans="1:1" x14ac:dyDescent="0.2">
      <c r="A6430" s="27"/>
    </row>
    <row r="6431" spans="1:1" x14ac:dyDescent="0.2">
      <c r="A6431" s="27"/>
    </row>
    <row r="6432" spans="1:1" x14ac:dyDescent="0.2">
      <c r="A6432" s="27"/>
    </row>
    <row r="6433" spans="1:1" x14ac:dyDescent="0.2">
      <c r="A6433" s="27"/>
    </row>
    <row r="6434" spans="1:1" x14ac:dyDescent="0.2">
      <c r="A6434" s="27"/>
    </row>
    <row r="6435" spans="1:1" x14ac:dyDescent="0.2">
      <c r="A6435" s="27"/>
    </row>
    <row r="6436" spans="1:1" x14ac:dyDescent="0.2">
      <c r="A6436" s="27"/>
    </row>
    <row r="6437" spans="1:1" x14ac:dyDescent="0.2">
      <c r="A6437" s="27"/>
    </row>
    <row r="6438" spans="1:1" x14ac:dyDescent="0.2">
      <c r="A6438" s="27"/>
    </row>
    <row r="6439" spans="1:1" x14ac:dyDescent="0.2">
      <c r="A6439" s="27"/>
    </row>
    <row r="6440" spans="1:1" x14ac:dyDescent="0.2">
      <c r="A6440" s="27"/>
    </row>
    <row r="6441" spans="1:1" x14ac:dyDescent="0.2">
      <c r="A6441" s="27"/>
    </row>
    <row r="6442" spans="1:1" x14ac:dyDescent="0.2">
      <c r="A6442" s="27"/>
    </row>
    <row r="6443" spans="1:1" x14ac:dyDescent="0.2">
      <c r="A6443" s="27"/>
    </row>
    <row r="6444" spans="1:1" x14ac:dyDescent="0.2">
      <c r="A6444" s="27"/>
    </row>
    <row r="6445" spans="1:1" x14ac:dyDescent="0.2">
      <c r="A6445" s="27"/>
    </row>
    <row r="6446" spans="1:1" x14ac:dyDescent="0.2">
      <c r="A6446" s="27"/>
    </row>
    <row r="6447" spans="1:1" x14ac:dyDescent="0.2">
      <c r="A6447" s="27"/>
    </row>
    <row r="6448" spans="1:1" x14ac:dyDescent="0.2">
      <c r="A6448" s="27"/>
    </row>
    <row r="6449" spans="1:1" x14ac:dyDescent="0.2">
      <c r="A6449" s="27"/>
    </row>
    <row r="6450" spans="1:1" x14ac:dyDescent="0.2">
      <c r="A6450" s="27"/>
    </row>
    <row r="6451" spans="1:1" x14ac:dyDescent="0.2">
      <c r="A6451" s="27"/>
    </row>
    <row r="6452" spans="1:1" x14ac:dyDescent="0.2">
      <c r="A6452" s="27"/>
    </row>
    <row r="6453" spans="1:1" x14ac:dyDescent="0.2">
      <c r="A6453" s="27"/>
    </row>
    <row r="6454" spans="1:1" x14ac:dyDescent="0.2">
      <c r="A6454" s="27"/>
    </row>
    <row r="6455" spans="1:1" x14ac:dyDescent="0.2">
      <c r="A6455" s="27"/>
    </row>
    <row r="6456" spans="1:1" x14ac:dyDescent="0.2">
      <c r="A6456" s="27"/>
    </row>
    <row r="6457" spans="1:1" x14ac:dyDescent="0.2">
      <c r="A6457" s="27"/>
    </row>
    <row r="6458" spans="1:1" x14ac:dyDescent="0.2">
      <c r="A6458" s="27"/>
    </row>
    <row r="6459" spans="1:1" x14ac:dyDescent="0.2">
      <c r="A6459" s="27"/>
    </row>
    <row r="6460" spans="1:1" x14ac:dyDescent="0.2">
      <c r="A6460" s="27"/>
    </row>
    <row r="6461" spans="1:1" x14ac:dyDescent="0.2">
      <c r="A6461" s="27"/>
    </row>
    <row r="6462" spans="1:1" x14ac:dyDescent="0.2">
      <c r="A6462" s="27"/>
    </row>
    <row r="6463" spans="1:1" x14ac:dyDescent="0.2">
      <c r="A6463" s="27"/>
    </row>
    <row r="6464" spans="1:1" x14ac:dyDescent="0.2">
      <c r="A6464" s="27"/>
    </row>
    <row r="6465" spans="1:1" x14ac:dyDescent="0.2">
      <c r="A6465" s="27"/>
    </row>
    <row r="6466" spans="1:1" x14ac:dyDescent="0.2">
      <c r="A6466" s="27"/>
    </row>
    <row r="6467" spans="1:1" x14ac:dyDescent="0.2">
      <c r="A6467" s="27"/>
    </row>
    <row r="6468" spans="1:1" x14ac:dyDescent="0.2">
      <c r="A6468" s="27"/>
    </row>
    <row r="6469" spans="1:1" x14ac:dyDescent="0.2">
      <c r="A6469" s="27"/>
    </row>
    <row r="6470" spans="1:1" x14ac:dyDescent="0.2">
      <c r="A6470" s="27"/>
    </row>
    <row r="6471" spans="1:1" x14ac:dyDescent="0.2">
      <c r="A6471" s="27"/>
    </row>
    <row r="6472" spans="1:1" x14ac:dyDescent="0.2">
      <c r="A6472" s="27"/>
    </row>
    <row r="6473" spans="1:1" x14ac:dyDescent="0.2">
      <c r="A6473" s="27"/>
    </row>
    <row r="6474" spans="1:1" x14ac:dyDescent="0.2">
      <c r="A6474" s="27"/>
    </row>
    <row r="6475" spans="1:1" x14ac:dyDescent="0.2">
      <c r="A6475" s="27"/>
    </row>
    <row r="6476" spans="1:1" x14ac:dyDescent="0.2">
      <c r="A6476" s="27"/>
    </row>
    <row r="6477" spans="1:1" x14ac:dyDescent="0.2">
      <c r="A6477" s="27"/>
    </row>
    <row r="6478" spans="1:1" x14ac:dyDescent="0.2">
      <c r="A6478" s="27"/>
    </row>
    <row r="6479" spans="1:1" x14ac:dyDescent="0.2">
      <c r="A6479" s="27"/>
    </row>
    <row r="6480" spans="1:1" x14ac:dyDescent="0.2">
      <c r="A6480" s="27"/>
    </row>
    <row r="6481" spans="1:1" x14ac:dyDescent="0.2">
      <c r="A6481" s="27"/>
    </row>
    <row r="6482" spans="1:1" x14ac:dyDescent="0.2">
      <c r="A6482" s="27"/>
    </row>
    <row r="6483" spans="1:1" x14ac:dyDescent="0.2">
      <c r="A6483" s="27"/>
    </row>
    <row r="6484" spans="1:1" x14ac:dyDescent="0.2">
      <c r="A6484" s="27"/>
    </row>
    <row r="6485" spans="1:1" x14ac:dyDescent="0.2">
      <c r="A6485" s="27"/>
    </row>
    <row r="6486" spans="1:1" x14ac:dyDescent="0.2">
      <c r="A6486" s="27"/>
    </row>
    <row r="6487" spans="1:1" x14ac:dyDescent="0.2">
      <c r="A6487" s="27"/>
    </row>
    <row r="6488" spans="1:1" x14ac:dyDescent="0.2">
      <c r="A6488" s="27"/>
    </row>
    <row r="6489" spans="1:1" x14ac:dyDescent="0.2">
      <c r="A6489" s="27"/>
    </row>
    <row r="6490" spans="1:1" x14ac:dyDescent="0.2">
      <c r="A6490" s="27"/>
    </row>
    <row r="6491" spans="1:1" x14ac:dyDescent="0.2">
      <c r="A6491" s="27"/>
    </row>
    <row r="6492" spans="1:1" x14ac:dyDescent="0.2">
      <c r="A6492" s="27"/>
    </row>
    <row r="6493" spans="1:1" x14ac:dyDescent="0.2">
      <c r="A6493" s="27"/>
    </row>
    <row r="6494" spans="1:1" x14ac:dyDescent="0.2">
      <c r="A6494" s="27"/>
    </row>
    <row r="6495" spans="1:1" x14ac:dyDescent="0.2">
      <c r="A6495" s="27"/>
    </row>
    <row r="6496" spans="1:1" x14ac:dyDescent="0.2">
      <c r="A6496" s="27"/>
    </row>
    <row r="6497" spans="1:1" x14ac:dyDescent="0.2">
      <c r="A6497" s="27"/>
    </row>
    <row r="6498" spans="1:1" x14ac:dyDescent="0.2">
      <c r="A6498" s="27"/>
    </row>
    <row r="6499" spans="1:1" x14ac:dyDescent="0.2">
      <c r="A6499" s="27"/>
    </row>
    <row r="6500" spans="1:1" x14ac:dyDescent="0.2">
      <c r="A6500" s="27"/>
    </row>
    <row r="6501" spans="1:1" x14ac:dyDescent="0.2">
      <c r="A6501" s="27"/>
    </row>
    <row r="6502" spans="1:1" x14ac:dyDescent="0.2">
      <c r="A6502" s="27"/>
    </row>
    <row r="6503" spans="1:1" x14ac:dyDescent="0.2">
      <c r="A6503" s="27"/>
    </row>
    <row r="6504" spans="1:1" x14ac:dyDescent="0.2">
      <c r="A6504" s="27"/>
    </row>
    <row r="6505" spans="1:1" x14ac:dyDescent="0.2">
      <c r="A6505" s="27"/>
    </row>
    <row r="6506" spans="1:1" x14ac:dyDescent="0.2">
      <c r="A6506" s="27"/>
    </row>
    <row r="6507" spans="1:1" x14ac:dyDescent="0.2">
      <c r="A6507" s="27"/>
    </row>
    <row r="6508" spans="1:1" x14ac:dyDescent="0.2">
      <c r="A6508" s="27"/>
    </row>
    <row r="6509" spans="1:1" x14ac:dyDescent="0.2">
      <c r="A6509" s="27"/>
    </row>
    <row r="6510" spans="1:1" x14ac:dyDescent="0.2">
      <c r="A6510" s="27"/>
    </row>
    <row r="6511" spans="1:1" x14ac:dyDescent="0.2">
      <c r="A6511" s="27"/>
    </row>
    <row r="6512" spans="1:1" x14ac:dyDescent="0.2">
      <c r="A6512" s="27"/>
    </row>
    <row r="6513" spans="1:1" x14ac:dyDescent="0.2">
      <c r="A6513" s="27"/>
    </row>
    <row r="6514" spans="1:1" x14ac:dyDescent="0.2">
      <c r="A6514" s="27"/>
    </row>
    <row r="6515" spans="1:1" x14ac:dyDescent="0.2">
      <c r="A6515" s="27"/>
    </row>
    <row r="6516" spans="1:1" x14ac:dyDescent="0.2">
      <c r="A6516" s="27"/>
    </row>
    <row r="6517" spans="1:1" x14ac:dyDescent="0.2">
      <c r="A6517" s="27"/>
    </row>
    <row r="6518" spans="1:1" x14ac:dyDescent="0.2">
      <c r="A6518" s="27"/>
    </row>
    <row r="6519" spans="1:1" x14ac:dyDescent="0.2">
      <c r="A6519" s="27"/>
    </row>
    <row r="6520" spans="1:1" x14ac:dyDescent="0.2">
      <c r="A6520" s="27"/>
    </row>
    <row r="6521" spans="1:1" x14ac:dyDescent="0.2">
      <c r="A6521" s="27"/>
    </row>
    <row r="6522" spans="1:1" x14ac:dyDescent="0.2">
      <c r="A6522" s="27"/>
    </row>
    <row r="6523" spans="1:1" x14ac:dyDescent="0.2">
      <c r="A6523" s="27"/>
    </row>
    <row r="6524" spans="1:1" x14ac:dyDescent="0.2">
      <c r="A6524" s="27"/>
    </row>
    <row r="6525" spans="1:1" x14ac:dyDescent="0.2">
      <c r="A6525" s="27"/>
    </row>
    <row r="6526" spans="1:1" x14ac:dyDescent="0.2">
      <c r="A6526" s="27"/>
    </row>
    <row r="6527" spans="1:1" x14ac:dyDescent="0.2">
      <c r="A6527" s="27"/>
    </row>
    <row r="6528" spans="1:1" x14ac:dyDescent="0.2">
      <c r="A6528" s="27"/>
    </row>
    <row r="6529" spans="1:1" x14ac:dyDescent="0.2">
      <c r="A6529" s="27"/>
    </row>
    <row r="6530" spans="1:1" x14ac:dyDescent="0.2">
      <c r="A6530" s="27"/>
    </row>
    <row r="6531" spans="1:1" x14ac:dyDescent="0.2">
      <c r="A6531" s="27"/>
    </row>
    <row r="6532" spans="1:1" x14ac:dyDescent="0.2">
      <c r="A6532" s="27"/>
    </row>
    <row r="6533" spans="1:1" x14ac:dyDescent="0.2">
      <c r="A6533" s="27"/>
    </row>
    <row r="6534" spans="1:1" x14ac:dyDescent="0.2">
      <c r="A6534" s="27"/>
    </row>
    <row r="6535" spans="1:1" x14ac:dyDescent="0.2">
      <c r="A6535" s="27"/>
    </row>
    <row r="6536" spans="1:1" x14ac:dyDescent="0.2">
      <c r="A6536" s="27"/>
    </row>
    <row r="6537" spans="1:1" x14ac:dyDescent="0.2">
      <c r="A6537" s="27"/>
    </row>
    <row r="6538" spans="1:1" x14ac:dyDescent="0.2">
      <c r="A6538" s="27"/>
    </row>
    <row r="6539" spans="1:1" x14ac:dyDescent="0.2">
      <c r="A6539" s="27"/>
    </row>
    <row r="6540" spans="1:1" x14ac:dyDescent="0.2">
      <c r="A6540" s="27"/>
    </row>
    <row r="6541" spans="1:1" x14ac:dyDescent="0.2">
      <c r="A6541" s="27"/>
    </row>
    <row r="6542" spans="1:1" x14ac:dyDescent="0.2">
      <c r="A6542" s="27"/>
    </row>
    <row r="6543" spans="1:1" x14ac:dyDescent="0.2">
      <c r="A6543" s="27"/>
    </row>
    <row r="6544" spans="1:1" x14ac:dyDescent="0.2">
      <c r="A6544" s="27"/>
    </row>
    <row r="6545" spans="1:1" x14ac:dyDescent="0.2">
      <c r="A6545" s="27"/>
    </row>
    <row r="6546" spans="1:1" x14ac:dyDescent="0.2">
      <c r="A6546" s="27"/>
    </row>
    <row r="6547" spans="1:1" x14ac:dyDescent="0.2">
      <c r="A6547" s="27"/>
    </row>
    <row r="6548" spans="1:1" x14ac:dyDescent="0.2">
      <c r="A6548" s="27"/>
    </row>
    <row r="6549" spans="1:1" x14ac:dyDescent="0.2">
      <c r="A6549" s="27"/>
    </row>
    <row r="6550" spans="1:1" x14ac:dyDescent="0.2">
      <c r="A6550" s="27"/>
    </row>
    <row r="6551" spans="1:1" x14ac:dyDescent="0.2">
      <c r="A6551" s="27"/>
    </row>
    <row r="6552" spans="1:1" x14ac:dyDescent="0.2">
      <c r="A6552" s="27"/>
    </row>
    <row r="6553" spans="1:1" x14ac:dyDescent="0.2">
      <c r="A6553" s="27"/>
    </row>
    <row r="6554" spans="1:1" x14ac:dyDescent="0.2">
      <c r="A6554" s="27"/>
    </row>
    <row r="6555" spans="1:1" x14ac:dyDescent="0.2">
      <c r="A6555" s="27"/>
    </row>
    <row r="6556" spans="1:1" x14ac:dyDescent="0.2">
      <c r="A6556" s="27"/>
    </row>
    <row r="6557" spans="1:1" x14ac:dyDescent="0.2">
      <c r="A6557" s="27"/>
    </row>
    <row r="6558" spans="1:1" x14ac:dyDescent="0.2">
      <c r="A6558" s="27"/>
    </row>
    <row r="6559" spans="1:1" x14ac:dyDescent="0.2">
      <c r="A6559" s="27"/>
    </row>
    <row r="6560" spans="1:1" x14ac:dyDescent="0.2">
      <c r="A6560" s="27"/>
    </row>
    <row r="6561" spans="1:1" x14ac:dyDescent="0.2">
      <c r="A6561" s="27"/>
    </row>
    <row r="6562" spans="1:1" x14ac:dyDescent="0.2">
      <c r="A6562" s="27"/>
    </row>
    <row r="6563" spans="1:1" x14ac:dyDescent="0.2">
      <c r="A6563" s="27"/>
    </row>
    <row r="6564" spans="1:1" x14ac:dyDescent="0.2">
      <c r="A6564" s="27"/>
    </row>
    <row r="6565" spans="1:1" x14ac:dyDescent="0.2">
      <c r="A6565" s="27"/>
    </row>
    <row r="6566" spans="1:1" x14ac:dyDescent="0.2">
      <c r="A6566" s="27"/>
    </row>
    <row r="6567" spans="1:1" x14ac:dyDescent="0.2">
      <c r="A6567" s="27"/>
    </row>
    <row r="6568" spans="1:1" x14ac:dyDescent="0.2">
      <c r="A6568" s="27"/>
    </row>
    <row r="6569" spans="1:1" x14ac:dyDescent="0.2">
      <c r="A6569" s="27"/>
    </row>
    <row r="6570" spans="1:1" x14ac:dyDescent="0.2">
      <c r="A6570" s="27"/>
    </row>
    <row r="6571" spans="1:1" x14ac:dyDescent="0.2">
      <c r="A6571" s="27"/>
    </row>
    <row r="6572" spans="1:1" x14ac:dyDescent="0.2">
      <c r="A6572" s="27"/>
    </row>
    <row r="6573" spans="1:1" x14ac:dyDescent="0.2">
      <c r="A6573" s="27"/>
    </row>
    <row r="6574" spans="1:1" x14ac:dyDescent="0.2">
      <c r="A6574" s="27"/>
    </row>
    <row r="6575" spans="1:1" x14ac:dyDescent="0.2">
      <c r="A6575" s="27"/>
    </row>
    <row r="6576" spans="1:1" x14ac:dyDescent="0.2">
      <c r="A6576" s="27"/>
    </row>
    <row r="6577" spans="1:1" x14ac:dyDescent="0.2">
      <c r="A6577" s="27"/>
    </row>
    <row r="6578" spans="1:1" x14ac:dyDescent="0.2">
      <c r="A6578" s="27"/>
    </row>
    <row r="6579" spans="1:1" x14ac:dyDescent="0.2">
      <c r="A6579" s="27"/>
    </row>
    <row r="6580" spans="1:1" x14ac:dyDescent="0.2">
      <c r="A6580" s="27"/>
    </row>
    <row r="6581" spans="1:1" x14ac:dyDescent="0.2">
      <c r="A6581" s="27"/>
    </row>
    <row r="6582" spans="1:1" x14ac:dyDescent="0.2">
      <c r="A6582" s="27"/>
    </row>
    <row r="6583" spans="1:1" x14ac:dyDescent="0.2">
      <c r="A6583" s="27"/>
    </row>
    <row r="6584" spans="1:1" x14ac:dyDescent="0.2">
      <c r="A6584" s="27"/>
    </row>
    <row r="6585" spans="1:1" x14ac:dyDescent="0.2">
      <c r="A6585" s="27"/>
    </row>
    <row r="6586" spans="1:1" x14ac:dyDescent="0.2">
      <c r="A6586" s="27"/>
    </row>
    <row r="6587" spans="1:1" x14ac:dyDescent="0.2">
      <c r="A6587" s="27"/>
    </row>
    <row r="6588" spans="1:1" x14ac:dyDescent="0.2">
      <c r="A6588" s="27"/>
    </row>
    <row r="6589" spans="1:1" x14ac:dyDescent="0.2">
      <c r="A6589" s="27"/>
    </row>
    <row r="6590" spans="1:1" x14ac:dyDescent="0.2">
      <c r="A6590" s="27"/>
    </row>
    <row r="6591" spans="1:1" x14ac:dyDescent="0.2">
      <c r="A6591" s="27"/>
    </row>
    <row r="6592" spans="1:1" x14ac:dyDescent="0.2">
      <c r="A6592" s="27"/>
    </row>
    <row r="6593" spans="1:1" x14ac:dyDescent="0.2">
      <c r="A6593" s="27"/>
    </row>
    <row r="6594" spans="1:1" x14ac:dyDescent="0.2">
      <c r="A6594" s="27"/>
    </row>
    <row r="6595" spans="1:1" x14ac:dyDescent="0.2">
      <c r="A6595" s="27"/>
    </row>
    <row r="6596" spans="1:1" x14ac:dyDescent="0.2">
      <c r="A6596" s="27"/>
    </row>
    <row r="6597" spans="1:1" x14ac:dyDescent="0.2">
      <c r="A6597" s="27"/>
    </row>
    <row r="6598" spans="1:1" x14ac:dyDescent="0.2">
      <c r="A6598" s="27"/>
    </row>
    <row r="6599" spans="1:1" x14ac:dyDescent="0.2">
      <c r="A6599" s="27"/>
    </row>
    <row r="6600" spans="1:1" x14ac:dyDescent="0.2">
      <c r="A6600" s="27"/>
    </row>
    <row r="6601" spans="1:1" x14ac:dyDescent="0.2">
      <c r="A6601" s="27"/>
    </row>
    <row r="6602" spans="1:1" x14ac:dyDescent="0.2">
      <c r="A6602" s="27"/>
    </row>
    <row r="6603" spans="1:1" x14ac:dyDescent="0.2">
      <c r="A6603" s="27"/>
    </row>
    <row r="6604" spans="1:1" x14ac:dyDescent="0.2">
      <c r="A6604" s="27"/>
    </row>
    <row r="6605" spans="1:1" x14ac:dyDescent="0.2">
      <c r="A6605" s="27"/>
    </row>
    <row r="6606" spans="1:1" x14ac:dyDescent="0.2">
      <c r="A6606" s="27"/>
    </row>
    <row r="6607" spans="1:1" x14ac:dyDescent="0.2">
      <c r="A6607" s="27"/>
    </row>
    <row r="6608" spans="1:1" x14ac:dyDescent="0.2">
      <c r="A6608" s="27"/>
    </row>
    <row r="6609" spans="1:1" x14ac:dyDescent="0.2">
      <c r="A6609" s="27"/>
    </row>
    <row r="6610" spans="1:1" x14ac:dyDescent="0.2">
      <c r="A6610" s="27"/>
    </row>
    <row r="6611" spans="1:1" x14ac:dyDescent="0.2">
      <c r="A6611" s="27"/>
    </row>
    <row r="6612" spans="1:1" x14ac:dyDescent="0.2">
      <c r="A6612" s="27"/>
    </row>
    <row r="6613" spans="1:1" x14ac:dyDescent="0.2">
      <c r="A6613" s="27"/>
    </row>
    <row r="6614" spans="1:1" x14ac:dyDescent="0.2">
      <c r="A6614" s="27"/>
    </row>
    <row r="6615" spans="1:1" x14ac:dyDescent="0.2">
      <c r="A6615" s="27"/>
    </row>
    <row r="6616" spans="1:1" x14ac:dyDescent="0.2">
      <c r="A6616" s="27"/>
    </row>
    <row r="6617" spans="1:1" x14ac:dyDescent="0.2">
      <c r="A6617" s="27"/>
    </row>
    <row r="6618" spans="1:1" x14ac:dyDescent="0.2">
      <c r="A6618" s="27"/>
    </row>
    <row r="6619" spans="1:1" x14ac:dyDescent="0.2">
      <c r="A6619" s="27"/>
    </row>
    <row r="6620" spans="1:1" x14ac:dyDescent="0.2">
      <c r="A6620" s="27"/>
    </row>
    <row r="6621" spans="1:1" x14ac:dyDescent="0.2">
      <c r="A6621" s="27"/>
    </row>
    <row r="6622" spans="1:1" x14ac:dyDescent="0.2">
      <c r="A6622" s="27"/>
    </row>
    <row r="6623" spans="1:1" x14ac:dyDescent="0.2">
      <c r="A6623" s="27"/>
    </row>
    <row r="6624" spans="1:1" x14ac:dyDescent="0.2">
      <c r="A6624" s="27"/>
    </row>
    <row r="6625" spans="1:1" x14ac:dyDescent="0.2">
      <c r="A6625" s="27"/>
    </row>
    <row r="6626" spans="1:1" x14ac:dyDescent="0.2">
      <c r="A6626" s="27"/>
    </row>
    <row r="6627" spans="1:1" x14ac:dyDescent="0.2">
      <c r="A6627" s="27"/>
    </row>
    <row r="6628" spans="1:1" x14ac:dyDescent="0.2">
      <c r="A6628" s="27"/>
    </row>
    <row r="6629" spans="1:1" x14ac:dyDescent="0.2">
      <c r="A6629" s="27"/>
    </row>
    <row r="6630" spans="1:1" x14ac:dyDescent="0.2">
      <c r="A6630" s="27"/>
    </row>
    <row r="6631" spans="1:1" x14ac:dyDescent="0.2">
      <c r="A6631" s="27"/>
    </row>
    <row r="6632" spans="1:1" x14ac:dyDescent="0.2">
      <c r="A6632" s="27"/>
    </row>
    <row r="6633" spans="1:1" x14ac:dyDescent="0.2">
      <c r="A6633" s="27"/>
    </row>
    <row r="6634" spans="1:1" x14ac:dyDescent="0.2">
      <c r="A6634" s="27"/>
    </row>
    <row r="6635" spans="1:1" x14ac:dyDescent="0.2">
      <c r="A6635" s="27"/>
    </row>
    <row r="6636" spans="1:1" x14ac:dyDescent="0.2">
      <c r="A6636" s="27"/>
    </row>
    <row r="6637" spans="1:1" x14ac:dyDescent="0.2">
      <c r="A6637" s="27"/>
    </row>
    <row r="6638" spans="1:1" x14ac:dyDescent="0.2">
      <c r="A6638" s="27"/>
    </row>
    <row r="6639" spans="1:1" x14ac:dyDescent="0.2">
      <c r="A6639" s="27"/>
    </row>
    <row r="6640" spans="1:1" x14ac:dyDescent="0.2">
      <c r="A6640" s="27"/>
    </row>
    <row r="6641" spans="1:1" x14ac:dyDescent="0.2">
      <c r="A6641" s="27"/>
    </row>
    <row r="6642" spans="1:1" x14ac:dyDescent="0.2">
      <c r="A6642" s="27"/>
    </row>
    <row r="6643" spans="1:1" x14ac:dyDescent="0.2">
      <c r="A6643" s="27"/>
    </row>
    <row r="6644" spans="1:1" x14ac:dyDescent="0.2">
      <c r="A6644" s="27"/>
    </row>
    <row r="6645" spans="1:1" x14ac:dyDescent="0.2">
      <c r="A6645" s="27"/>
    </row>
    <row r="6646" spans="1:1" x14ac:dyDescent="0.2">
      <c r="A6646" s="27"/>
    </row>
    <row r="6647" spans="1:1" x14ac:dyDescent="0.2">
      <c r="A6647" s="27"/>
    </row>
    <row r="6648" spans="1:1" x14ac:dyDescent="0.2">
      <c r="A6648" s="27"/>
    </row>
    <row r="6649" spans="1:1" x14ac:dyDescent="0.2">
      <c r="A6649" s="27"/>
    </row>
    <row r="6650" spans="1:1" x14ac:dyDescent="0.2">
      <c r="A6650" s="27"/>
    </row>
    <row r="6651" spans="1:1" x14ac:dyDescent="0.2">
      <c r="A6651" s="27"/>
    </row>
    <row r="6652" spans="1:1" x14ac:dyDescent="0.2">
      <c r="A6652" s="27"/>
    </row>
    <row r="6653" spans="1:1" x14ac:dyDescent="0.2">
      <c r="A6653" s="27"/>
    </row>
    <row r="6654" spans="1:1" x14ac:dyDescent="0.2">
      <c r="A6654" s="27"/>
    </row>
    <row r="6655" spans="1:1" x14ac:dyDescent="0.2">
      <c r="A6655" s="27"/>
    </row>
    <row r="6656" spans="1:1" x14ac:dyDescent="0.2">
      <c r="A6656" s="27"/>
    </row>
    <row r="6657" spans="1:1" x14ac:dyDescent="0.2">
      <c r="A6657" s="27"/>
    </row>
    <row r="6658" spans="1:1" x14ac:dyDescent="0.2">
      <c r="A6658" s="27"/>
    </row>
    <row r="6659" spans="1:1" x14ac:dyDescent="0.2">
      <c r="A6659" s="27"/>
    </row>
    <row r="6660" spans="1:1" x14ac:dyDescent="0.2">
      <c r="A6660" s="27"/>
    </row>
    <row r="6661" spans="1:1" x14ac:dyDescent="0.2">
      <c r="A6661" s="27"/>
    </row>
    <row r="6662" spans="1:1" x14ac:dyDescent="0.2">
      <c r="A6662" s="27"/>
    </row>
    <row r="6663" spans="1:1" x14ac:dyDescent="0.2">
      <c r="A6663" s="27"/>
    </row>
    <row r="6664" spans="1:1" x14ac:dyDescent="0.2">
      <c r="A6664" s="27"/>
    </row>
    <row r="6665" spans="1:1" x14ac:dyDescent="0.2">
      <c r="A6665" s="27"/>
    </row>
    <row r="6666" spans="1:1" x14ac:dyDescent="0.2">
      <c r="A6666" s="27"/>
    </row>
    <row r="6667" spans="1:1" x14ac:dyDescent="0.2">
      <c r="A6667" s="27"/>
    </row>
    <row r="6668" spans="1:1" x14ac:dyDescent="0.2">
      <c r="A6668" s="27"/>
    </row>
    <row r="6669" spans="1:1" x14ac:dyDescent="0.2">
      <c r="A6669" s="27"/>
    </row>
    <row r="6670" spans="1:1" x14ac:dyDescent="0.2">
      <c r="A6670" s="27"/>
    </row>
    <row r="6671" spans="1:1" x14ac:dyDescent="0.2">
      <c r="A6671" s="27"/>
    </row>
    <row r="6672" spans="1:1" x14ac:dyDescent="0.2">
      <c r="A6672" s="27"/>
    </row>
    <row r="6673" spans="1:1" x14ac:dyDescent="0.2">
      <c r="A6673" s="27"/>
    </row>
    <row r="6674" spans="1:1" x14ac:dyDescent="0.2">
      <c r="A6674" s="27"/>
    </row>
    <row r="6675" spans="1:1" x14ac:dyDescent="0.2">
      <c r="A6675" s="27"/>
    </row>
    <row r="6676" spans="1:1" x14ac:dyDescent="0.2">
      <c r="A6676" s="27"/>
    </row>
    <row r="6677" spans="1:1" x14ac:dyDescent="0.2">
      <c r="A6677" s="27"/>
    </row>
    <row r="6678" spans="1:1" x14ac:dyDescent="0.2">
      <c r="A6678" s="27"/>
    </row>
    <row r="6679" spans="1:1" x14ac:dyDescent="0.2">
      <c r="A6679" s="27"/>
    </row>
    <row r="6680" spans="1:1" x14ac:dyDescent="0.2">
      <c r="A6680" s="27"/>
    </row>
    <row r="6681" spans="1:1" x14ac:dyDescent="0.2">
      <c r="A6681" s="27"/>
    </row>
    <row r="6682" spans="1:1" x14ac:dyDescent="0.2">
      <c r="A6682" s="27"/>
    </row>
    <row r="6683" spans="1:1" x14ac:dyDescent="0.2">
      <c r="A6683" s="27"/>
    </row>
    <row r="6684" spans="1:1" x14ac:dyDescent="0.2">
      <c r="A6684" s="27"/>
    </row>
    <row r="6685" spans="1:1" x14ac:dyDescent="0.2">
      <c r="A6685" s="27"/>
    </row>
    <row r="6686" spans="1:1" x14ac:dyDescent="0.2">
      <c r="A6686" s="27"/>
    </row>
    <row r="6687" spans="1:1" x14ac:dyDescent="0.2">
      <c r="A6687" s="27"/>
    </row>
    <row r="6688" spans="1:1" x14ac:dyDescent="0.2">
      <c r="A6688" s="27"/>
    </row>
    <row r="6689" spans="1:1" x14ac:dyDescent="0.2">
      <c r="A6689" s="27"/>
    </row>
    <row r="6690" spans="1:1" x14ac:dyDescent="0.2">
      <c r="A6690" s="27"/>
    </row>
    <row r="6691" spans="1:1" x14ac:dyDescent="0.2">
      <c r="A6691" s="27"/>
    </row>
    <row r="6692" spans="1:1" x14ac:dyDescent="0.2">
      <c r="A6692" s="27"/>
    </row>
    <row r="6693" spans="1:1" x14ac:dyDescent="0.2">
      <c r="A6693" s="27"/>
    </row>
    <row r="6694" spans="1:1" x14ac:dyDescent="0.2">
      <c r="A6694" s="27"/>
    </row>
    <row r="6695" spans="1:1" x14ac:dyDescent="0.2">
      <c r="A6695" s="27"/>
    </row>
    <row r="6696" spans="1:1" x14ac:dyDescent="0.2">
      <c r="A6696" s="27"/>
    </row>
    <row r="6697" spans="1:1" x14ac:dyDescent="0.2">
      <c r="A6697" s="27"/>
    </row>
    <row r="6698" spans="1:1" x14ac:dyDescent="0.2">
      <c r="A6698" s="27"/>
    </row>
    <row r="6699" spans="1:1" x14ac:dyDescent="0.2">
      <c r="A6699" s="27"/>
    </row>
    <row r="6700" spans="1:1" x14ac:dyDescent="0.2">
      <c r="A6700" s="27"/>
    </row>
    <row r="6701" spans="1:1" x14ac:dyDescent="0.2">
      <c r="A6701" s="27"/>
    </row>
    <row r="6702" spans="1:1" x14ac:dyDescent="0.2">
      <c r="A6702" s="27"/>
    </row>
    <row r="6703" spans="1:1" x14ac:dyDescent="0.2">
      <c r="A6703" s="27"/>
    </row>
    <row r="6704" spans="1:1" x14ac:dyDescent="0.2">
      <c r="A6704" s="27"/>
    </row>
    <row r="6705" spans="1:1" x14ac:dyDescent="0.2">
      <c r="A6705" s="27"/>
    </row>
    <row r="6706" spans="1:1" x14ac:dyDescent="0.2">
      <c r="A6706" s="27"/>
    </row>
    <row r="6707" spans="1:1" x14ac:dyDescent="0.2">
      <c r="A6707" s="27"/>
    </row>
    <row r="6708" spans="1:1" x14ac:dyDescent="0.2">
      <c r="A6708" s="27"/>
    </row>
    <row r="6709" spans="1:1" x14ac:dyDescent="0.2">
      <c r="A6709" s="27"/>
    </row>
    <row r="6710" spans="1:1" x14ac:dyDescent="0.2">
      <c r="A6710" s="27"/>
    </row>
    <row r="6711" spans="1:1" x14ac:dyDescent="0.2">
      <c r="A6711" s="27"/>
    </row>
    <row r="6712" spans="1:1" x14ac:dyDescent="0.2">
      <c r="A6712" s="27"/>
    </row>
    <row r="6713" spans="1:1" x14ac:dyDescent="0.2">
      <c r="A6713" s="27"/>
    </row>
    <row r="6714" spans="1:1" x14ac:dyDescent="0.2">
      <c r="A6714" s="27"/>
    </row>
    <row r="6715" spans="1:1" x14ac:dyDescent="0.2">
      <c r="A6715" s="27"/>
    </row>
    <row r="6716" spans="1:1" x14ac:dyDescent="0.2">
      <c r="A6716" s="27"/>
    </row>
    <row r="6717" spans="1:1" x14ac:dyDescent="0.2">
      <c r="A6717" s="27"/>
    </row>
    <row r="6718" spans="1:1" x14ac:dyDescent="0.2">
      <c r="A6718" s="27"/>
    </row>
    <row r="6719" spans="1:1" x14ac:dyDescent="0.2">
      <c r="A6719" s="27"/>
    </row>
    <row r="6720" spans="1:1" x14ac:dyDescent="0.2">
      <c r="A6720" s="27"/>
    </row>
    <row r="6721" spans="1:1" x14ac:dyDescent="0.2">
      <c r="A6721" s="27"/>
    </row>
    <row r="6722" spans="1:1" x14ac:dyDescent="0.2">
      <c r="A6722" s="27"/>
    </row>
    <row r="6723" spans="1:1" x14ac:dyDescent="0.2">
      <c r="A6723" s="27"/>
    </row>
    <row r="6724" spans="1:1" x14ac:dyDescent="0.2">
      <c r="A6724" s="27"/>
    </row>
    <row r="6725" spans="1:1" x14ac:dyDescent="0.2">
      <c r="A6725" s="27"/>
    </row>
    <row r="6726" spans="1:1" x14ac:dyDescent="0.2">
      <c r="A6726" s="27"/>
    </row>
    <row r="6727" spans="1:1" x14ac:dyDescent="0.2">
      <c r="A6727" s="27"/>
    </row>
    <row r="6728" spans="1:1" x14ac:dyDescent="0.2">
      <c r="A6728" s="27"/>
    </row>
    <row r="6729" spans="1:1" x14ac:dyDescent="0.2">
      <c r="A6729" s="27"/>
    </row>
    <row r="6730" spans="1:1" x14ac:dyDescent="0.2">
      <c r="A6730" s="27"/>
    </row>
    <row r="6731" spans="1:1" x14ac:dyDescent="0.2">
      <c r="A6731" s="27"/>
    </row>
    <row r="6732" spans="1:1" x14ac:dyDescent="0.2">
      <c r="A6732" s="27"/>
    </row>
    <row r="6733" spans="1:1" x14ac:dyDescent="0.2">
      <c r="A6733" s="27"/>
    </row>
    <row r="6734" spans="1:1" x14ac:dyDescent="0.2">
      <c r="A6734" s="27"/>
    </row>
    <row r="6735" spans="1:1" x14ac:dyDescent="0.2">
      <c r="A6735" s="27"/>
    </row>
    <row r="6736" spans="1:1" x14ac:dyDescent="0.2">
      <c r="A6736" s="27"/>
    </row>
    <row r="6737" spans="1:1" x14ac:dyDescent="0.2">
      <c r="A6737" s="27"/>
    </row>
    <row r="6738" spans="1:1" x14ac:dyDescent="0.2">
      <c r="A6738" s="27"/>
    </row>
    <row r="6739" spans="1:1" x14ac:dyDescent="0.2">
      <c r="A6739" s="27"/>
    </row>
    <row r="6740" spans="1:1" x14ac:dyDescent="0.2">
      <c r="A6740" s="27"/>
    </row>
    <row r="6741" spans="1:1" x14ac:dyDescent="0.2">
      <c r="A6741" s="27"/>
    </row>
    <row r="6742" spans="1:1" x14ac:dyDescent="0.2">
      <c r="A6742" s="27"/>
    </row>
    <row r="6743" spans="1:1" x14ac:dyDescent="0.2">
      <c r="A6743" s="27"/>
    </row>
    <row r="6744" spans="1:1" x14ac:dyDescent="0.2">
      <c r="A6744" s="27"/>
    </row>
    <row r="6745" spans="1:1" x14ac:dyDescent="0.2">
      <c r="A6745" s="27"/>
    </row>
    <row r="6746" spans="1:1" x14ac:dyDescent="0.2">
      <c r="A6746" s="27"/>
    </row>
    <row r="6747" spans="1:1" x14ac:dyDescent="0.2">
      <c r="A6747" s="27"/>
    </row>
    <row r="6748" spans="1:1" x14ac:dyDescent="0.2">
      <c r="A6748" s="27"/>
    </row>
    <row r="6749" spans="1:1" x14ac:dyDescent="0.2">
      <c r="A6749" s="27"/>
    </row>
    <row r="6750" spans="1:1" x14ac:dyDescent="0.2">
      <c r="A6750" s="27"/>
    </row>
    <row r="6751" spans="1:1" x14ac:dyDescent="0.2">
      <c r="A6751" s="27"/>
    </row>
    <row r="6752" spans="1:1" x14ac:dyDescent="0.2">
      <c r="A6752" s="27"/>
    </row>
    <row r="6753" spans="1:1" x14ac:dyDescent="0.2">
      <c r="A6753" s="27"/>
    </row>
    <row r="6754" spans="1:1" x14ac:dyDescent="0.2">
      <c r="A6754" s="27"/>
    </row>
    <row r="6755" spans="1:1" x14ac:dyDescent="0.2">
      <c r="A6755" s="27"/>
    </row>
    <row r="6756" spans="1:1" x14ac:dyDescent="0.2">
      <c r="A6756" s="27"/>
    </row>
    <row r="6757" spans="1:1" x14ac:dyDescent="0.2">
      <c r="A6757" s="27"/>
    </row>
    <row r="6758" spans="1:1" x14ac:dyDescent="0.2">
      <c r="A6758" s="27"/>
    </row>
    <row r="6759" spans="1:1" x14ac:dyDescent="0.2">
      <c r="A6759" s="27"/>
    </row>
    <row r="6760" spans="1:1" x14ac:dyDescent="0.2">
      <c r="A6760" s="27"/>
    </row>
    <row r="6761" spans="1:1" x14ac:dyDescent="0.2">
      <c r="A6761" s="27"/>
    </row>
    <row r="6762" spans="1:1" x14ac:dyDescent="0.2">
      <c r="A6762" s="27"/>
    </row>
    <row r="6763" spans="1:1" x14ac:dyDescent="0.2">
      <c r="A6763" s="27"/>
    </row>
    <row r="6764" spans="1:1" x14ac:dyDescent="0.2">
      <c r="A6764" s="27"/>
    </row>
    <row r="6765" spans="1:1" x14ac:dyDescent="0.2">
      <c r="A6765" s="27"/>
    </row>
    <row r="6766" spans="1:1" x14ac:dyDescent="0.2">
      <c r="A6766" s="27"/>
    </row>
    <row r="6767" spans="1:1" x14ac:dyDescent="0.2">
      <c r="A6767" s="27"/>
    </row>
    <row r="6768" spans="1:1" x14ac:dyDescent="0.2">
      <c r="A6768" s="27"/>
    </row>
    <row r="6769" spans="1:1" x14ac:dyDescent="0.2">
      <c r="A6769" s="27"/>
    </row>
    <row r="6770" spans="1:1" x14ac:dyDescent="0.2">
      <c r="A6770" s="27"/>
    </row>
    <row r="6771" spans="1:1" x14ac:dyDescent="0.2">
      <c r="A6771" s="27"/>
    </row>
    <row r="6772" spans="1:1" x14ac:dyDescent="0.2">
      <c r="A6772" s="27"/>
    </row>
    <row r="6773" spans="1:1" x14ac:dyDescent="0.2">
      <c r="A6773" s="27"/>
    </row>
    <row r="6774" spans="1:1" x14ac:dyDescent="0.2">
      <c r="A6774" s="27"/>
    </row>
    <row r="6775" spans="1:1" x14ac:dyDescent="0.2">
      <c r="A6775" s="27"/>
    </row>
    <row r="6776" spans="1:1" x14ac:dyDescent="0.2">
      <c r="A6776" s="27"/>
    </row>
    <row r="6777" spans="1:1" x14ac:dyDescent="0.2">
      <c r="A6777" s="27"/>
    </row>
    <row r="6778" spans="1:1" x14ac:dyDescent="0.2">
      <c r="A6778" s="27"/>
    </row>
    <row r="6779" spans="1:1" x14ac:dyDescent="0.2">
      <c r="A6779" s="27"/>
    </row>
    <row r="6780" spans="1:1" x14ac:dyDescent="0.2">
      <c r="A6780" s="27"/>
    </row>
    <row r="6781" spans="1:1" x14ac:dyDescent="0.2">
      <c r="A6781" s="27"/>
    </row>
    <row r="6782" spans="1:1" x14ac:dyDescent="0.2">
      <c r="A6782" s="27"/>
    </row>
    <row r="6783" spans="1:1" x14ac:dyDescent="0.2">
      <c r="A6783" s="27"/>
    </row>
    <row r="6784" spans="1:1" x14ac:dyDescent="0.2">
      <c r="A6784" s="27"/>
    </row>
    <row r="6785" spans="1:1" x14ac:dyDescent="0.2">
      <c r="A6785" s="27"/>
    </row>
    <row r="6786" spans="1:1" x14ac:dyDescent="0.2">
      <c r="A6786" s="27"/>
    </row>
    <row r="6787" spans="1:1" x14ac:dyDescent="0.2">
      <c r="A6787" s="27"/>
    </row>
    <row r="6788" spans="1:1" x14ac:dyDescent="0.2">
      <c r="A6788" s="27"/>
    </row>
    <row r="6789" spans="1:1" x14ac:dyDescent="0.2">
      <c r="A6789" s="27"/>
    </row>
    <row r="6790" spans="1:1" x14ac:dyDescent="0.2">
      <c r="A6790" s="27"/>
    </row>
    <row r="6791" spans="1:1" x14ac:dyDescent="0.2">
      <c r="A6791" s="27"/>
    </row>
    <row r="6792" spans="1:1" x14ac:dyDescent="0.2">
      <c r="A6792" s="27"/>
    </row>
    <row r="6793" spans="1:1" x14ac:dyDescent="0.2">
      <c r="A6793" s="27"/>
    </row>
    <row r="6794" spans="1:1" x14ac:dyDescent="0.2">
      <c r="A6794" s="27"/>
    </row>
    <row r="6795" spans="1:1" x14ac:dyDescent="0.2">
      <c r="A6795" s="27"/>
    </row>
    <row r="6796" spans="1:1" x14ac:dyDescent="0.2">
      <c r="A6796" s="27"/>
    </row>
    <row r="6797" spans="1:1" x14ac:dyDescent="0.2">
      <c r="A6797" s="27"/>
    </row>
    <row r="6798" spans="1:1" x14ac:dyDescent="0.2">
      <c r="A6798" s="27"/>
    </row>
    <row r="6799" spans="1:1" x14ac:dyDescent="0.2">
      <c r="A6799" s="27"/>
    </row>
    <row r="6800" spans="1:1" x14ac:dyDescent="0.2">
      <c r="A6800" s="27"/>
    </row>
    <row r="6801" spans="1:1" x14ac:dyDescent="0.2">
      <c r="A6801" s="27"/>
    </row>
    <row r="6802" spans="1:1" x14ac:dyDescent="0.2">
      <c r="A6802" s="27"/>
    </row>
    <row r="6803" spans="1:1" x14ac:dyDescent="0.2">
      <c r="A6803" s="27"/>
    </row>
    <row r="6804" spans="1:1" x14ac:dyDescent="0.2">
      <c r="A6804" s="27"/>
    </row>
    <row r="6805" spans="1:1" x14ac:dyDescent="0.2">
      <c r="A6805" s="27"/>
    </row>
    <row r="6806" spans="1:1" x14ac:dyDescent="0.2">
      <c r="A6806" s="27"/>
    </row>
    <row r="6807" spans="1:1" x14ac:dyDescent="0.2">
      <c r="A6807" s="27"/>
    </row>
    <row r="6808" spans="1:1" x14ac:dyDescent="0.2">
      <c r="A6808" s="27"/>
    </row>
    <row r="6809" spans="1:1" x14ac:dyDescent="0.2">
      <c r="A6809" s="27"/>
    </row>
    <row r="6810" spans="1:1" x14ac:dyDescent="0.2">
      <c r="A6810" s="27"/>
    </row>
    <row r="6811" spans="1:1" x14ac:dyDescent="0.2">
      <c r="A6811" s="27"/>
    </row>
    <row r="6812" spans="1:1" x14ac:dyDescent="0.2">
      <c r="A6812" s="27"/>
    </row>
    <row r="6813" spans="1:1" x14ac:dyDescent="0.2">
      <c r="A6813" s="27"/>
    </row>
    <row r="6814" spans="1:1" x14ac:dyDescent="0.2">
      <c r="A6814" s="27"/>
    </row>
    <row r="6815" spans="1:1" x14ac:dyDescent="0.2">
      <c r="A6815" s="27"/>
    </row>
    <row r="6816" spans="1:1" x14ac:dyDescent="0.2">
      <c r="A6816" s="27"/>
    </row>
    <row r="6817" spans="1:1" x14ac:dyDescent="0.2">
      <c r="A6817" s="27"/>
    </row>
    <row r="6818" spans="1:1" x14ac:dyDescent="0.2">
      <c r="A6818" s="27"/>
    </row>
    <row r="6819" spans="1:1" x14ac:dyDescent="0.2">
      <c r="A6819" s="27"/>
    </row>
    <row r="6820" spans="1:1" x14ac:dyDescent="0.2">
      <c r="A6820" s="27"/>
    </row>
    <row r="6821" spans="1:1" x14ac:dyDescent="0.2">
      <c r="A6821" s="27"/>
    </row>
    <row r="6822" spans="1:1" x14ac:dyDescent="0.2">
      <c r="A6822" s="27"/>
    </row>
    <row r="6823" spans="1:1" x14ac:dyDescent="0.2">
      <c r="A6823" s="27"/>
    </row>
    <row r="6824" spans="1:1" x14ac:dyDescent="0.2">
      <c r="A6824" s="27"/>
    </row>
    <row r="6825" spans="1:1" x14ac:dyDescent="0.2">
      <c r="A6825" s="27"/>
    </row>
    <row r="6826" spans="1:1" x14ac:dyDescent="0.2">
      <c r="A6826" s="27"/>
    </row>
    <row r="6827" spans="1:1" x14ac:dyDescent="0.2">
      <c r="A6827" s="27"/>
    </row>
    <row r="6828" spans="1:1" x14ac:dyDescent="0.2">
      <c r="A6828" s="27"/>
    </row>
    <row r="6829" spans="1:1" x14ac:dyDescent="0.2">
      <c r="A6829" s="27"/>
    </row>
    <row r="6830" spans="1:1" x14ac:dyDescent="0.2">
      <c r="A6830" s="27"/>
    </row>
    <row r="6831" spans="1:1" x14ac:dyDescent="0.2">
      <c r="A6831" s="27"/>
    </row>
    <row r="6832" spans="1:1" x14ac:dyDescent="0.2">
      <c r="A6832" s="27"/>
    </row>
    <row r="6833" spans="1:1" x14ac:dyDescent="0.2">
      <c r="A6833" s="27"/>
    </row>
    <row r="6834" spans="1:1" x14ac:dyDescent="0.2">
      <c r="A6834" s="27"/>
    </row>
    <row r="6835" spans="1:1" x14ac:dyDescent="0.2">
      <c r="A6835" s="27"/>
    </row>
    <row r="6836" spans="1:1" x14ac:dyDescent="0.2">
      <c r="A6836" s="27"/>
    </row>
    <row r="6837" spans="1:1" x14ac:dyDescent="0.2">
      <c r="A6837" s="27"/>
    </row>
    <row r="6838" spans="1:1" x14ac:dyDescent="0.2">
      <c r="A6838" s="27"/>
    </row>
    <row r="6839" spans="1:1" x14ac:dyDescent="0.2">
      <c r="A6839" s="27"/>
    </row>
    <row r="6840" spans="1:1" x14ac:dyDescent="0.2">
      <c r="A6840" s="27"/>
    </row>
    <row r="6841" spans="1:1" x14ac:dyDescent="0.2">
      <c r="A6841" s="27"/>
    </row>
    <row r="6842" spans="1:1" x14ac:dyDescent="0.2">
      <c r="A6842" s="27"/>
    </row>
    <row r="6843" spans="1:1" x14ac:dyDescent="0.2">
      <c r="A6843" s="27"/>
    </row>
    <row r="6844" spans="1:1" x14ac:dyDescent="0.2">
      <c r="A6844" s="27"/>
    </row>
    <row r="6845" spans="1:1" x14ac:dyDescent="0.2">
      <c r="A6845" s="27"/>
    </row>
    <row r="6846" spans="1:1" x14ac:dyDescent="0.2">
      <c r="A6846" s="27"/>
    </row>
    <row r="6847" spans="1:1" x14ac:dyDescent="0.2">
      <c r="A6847" s="27"/>
    </row>
    <row r="6848" spans="1:1" x14ac:dyDescent="0.2">
      <c r="A6848" s="27"/>
    </row>
    <row r="6849" spans="1:1" x14ac:dyDescent="0.2">
      <c r="A6849" s="27"/>
    </row>
    <row r="6850" spans="1:1" x14ac:dyDescent="0.2">
      <c r="A6850" s="27"/>
    </row>
    <row r="6851" spans="1:1" x14ac:dyDescent="0.2">
      <c r="A6851" s="27"/>
    </row>
    <row r="6852" spans="1:1" x14ac:dyDescent="0.2">
      <c r="A6852" s="27"/>
    </row>
    <row r="6853" spans="1:1" x14ac:dyDescent="0.2">
      <c r="A6853" s="27"/>
    </row>
    <row r="6854" spans="1:1" x14ac:dyDescent="0.2">
      <c r="A6854" s="27"/>
    </row>
    <row r="6855" spans="1:1" x14ac:dyDescent="0.2">
      <c r="A6855" s="27"/>
    </row>
    <row r="6856" spans="1:1" x14ac:dyDescent="0.2">
      <c r="A6856" s="27"/>
    </row>
    <row r="6857" spans="1:1" x14ac:dyDescent="0.2">
      <c r="A6857" s="27"/>
    </row>
    <row r="6858" spans="1:1" x14ac:dyDescent="0.2">
      <c r="A6858" s="27"/>
    </row>
    <row r="6859" spans="1:1" x14ac:dyDescent="0.2">
      <c r="A6859" s="27"/>
    </row>
    <row r="6860" spans="1:1" x14ac:dyDescent="0.2">
      <c r="A6860" s="27"/>
    </row>
    <row r="6861" spans="1:1" x14ac:dyDescent="0.2">
      <c r="A6861" s="27"/>
    </row>
    <row r="6862" spans="1:1" x14ac:dyDescent="0.2">
      <c r="A6862" s="27"/>
    </row>
    <row r="6863" spans="1:1" x14ac:dyDescent="0.2">
      <c r="A6863" s="27"/>
    </row>
    <row r="6864" spans="1:1" x14ac:dyDescent="0.2">
      <c r="A6864" s="27"/>
    </row>
    <row r="6865" spans="1:1" x14ac:dyDescent="0.2">
      <c r="A6865" s="27"/>
    </row>
    <row r="6866" spans="1:1" x14ac:dyDescent="0.2">
      <c r="A6866" s="27"/>
    </row>
    <row r="6867" spans="1:1" x14ac:dyDescent="0.2">
      <c r="A6867" s="27"/>
    </row>
    <row r="6868" spans="1:1" x14ac:dyDescent="0.2">
      <c r="A6868" s="27"/>
    </row>
    <row r="6869" spans="1:1" x14ac:dyDescent="0.2">
      <c r="A6869" s="27"/>
    </row>
    <row r="6870" spans="1:1" x14ac:dyDescent="0.2">
      <c r="A6870" s="27"/>
    </row>
    <row r="6871" spans="1:1" x14ac:dyDescent="0.2">
      <c r="A6871" s="27"/>
    </row>
    <row r="6872" spans="1:1" x14ac:dyDescent="0.2">
      <c r="A6872" s="27"/>
    </row>
    <row r="6873" spans="1:1" x14ac:dyDescent="0.2">
      <c r="A6873" s="27"/>
    </row>
    <row r="6874" spans="1:1" x14ac:dyDescent="0.2">
      <c r="A6874" s="27"/>
    </row>
    <row r="6875" spans="1:1" x14ac:dyDescent="0.2">
      <c r="A6875" s="27"/>
    </row>
    <row r="6876" spans="1:1" x14ac:dyDescent="0.2">
      <c r="A6876" s="27"/>
    </row>
    <row r="6877" spans="1:1" x14ac:dyDescent="0.2">
      <c r="A6877" s="27"/>
    </row>
    <row r="6878" spans="1:1" x14ac:dyDescent="0.2">
      <c r="A6878" s="27"/>
    </row>
    <row r="6879" spans="1:1" x14ac:dyDescent="0.2">
      <c r="A6879" s="27"/>
    </row>
    <row r="6880" spans="1:1" x14ac:dyDescent="0.2">
      <c r="A6880" s="27"/>
    </row>
    <row r="6881" spans="1:1" x14ac:dyDescent="0.2">
      <c r="A6881" s="27"/>
    </row>
    <row r="6882" spans="1:1" x14ac:dyDescent="0.2">
      <c r="A6882" s="27"/>
    </row>
    <row r="6883" spans="1:1" x14ac:dyDescent="0.2">
      <c r="A6883" s="27"/>
    </row>
    <row r="6884" spans="1:1" x14ac:dyDescent="0.2">
      <c r="A6884" s="27"/>
    </row>
    <row r="6885" spans="1:1" x14ac:dyDescent="0.2">
      <c r="A6885" s="27"/>
    </row>
    <row r="6886" spans="1:1" x14ac:dyDescent="0.2">
      <c r="A6886" s="27"/>
    </row>
    <row r="6887" spans="1:1" x14ac:dyDescent="0.2">
      <c r="A6887" s="27"/>
    </row>
    <row r="6888" spans="1:1" x14ac:dyDescent="0.2">
      <c r="A6888" s="27"/>
    </row>
    <row r="6889" spans="1:1" x14ac:dyDescent="0.2">
      <c r="A6889" s="27"/>
    </row>
    <row r="6890" spans="1:1" x14ac:dyDescent="0.2">
      <c r="A6890" s="27"/>
    </row>
    <row r="6891" spans="1:1" x14ac:dyDescent="0.2">
      <c r="A6891" s="27"/>
    </row>
    <row r="6892" spans="1:1" x14ac:dyDescent="0.2">
      <c r="A6892" s="27"/>
    </row>
    <row r="6893" spans="1:1" x14ac:dyDescent="0.2">
      <c r="A6893" s="27"/>
    </row>
    <row r="6894" spans="1:1" x14ac:dyDescent="0.2">
      <c r="A6894" s="27"/>
    </row>
    <row r="6895" spans="1:1" x14ac:dyDescent="0.2">
      <c r="A6895" s="27"/>
    </row>
    <row r="6896" spans="1:1" x14ac:dyDescent="0.2">
      <c r="A6896" s="27"/>
    </row>
    <row r="6897" spans="1:1" x14ac:dyDescent="0.2">
      <c r="A6897" s="27"/>
    </row>
    <row r="6898" spans="1:1" x14ac:dyDescent="0.2">
      <c r="A6898" s="27"/>
    </row>
    <row r="6899" spans="1:1" x14ac:dyDescent="0.2">
      <c r="A6899" s="27"/>
    </row>
    <row r="6900" spans="1:1" x14ac:dyDescent="0.2">
      <c r="A6900" s="27"/>
    </row>
    <row r="6901" spans="1:1" x14ac:dyDescent="0.2">
      <c r="A6901" s="27"/>
    </row>
    <row r="6902" spans="1:1" x14ac:dyDescent="0.2">
      <c r="A6902" s="27"/>
    </row>
    <row r="6903" spans="1:1" x14ac:dyDescent="0.2">
      <c r="A6903" s="27"/>
    </row>
    <row r="6904" spans="1:1" x14ac:dyDescent="0.2">
      <c r="A6904" s="27"/>
    </row>
    <row r="6905" spans="1:1" x14ac:dyDescent="0.2">
      <c r="A6905" s="27"/>
    </row>
    <row r="6906" spans="1:1" x14ac:dyDescent="0.2">
      <c r="A6906" s="27"/>
    </row>
    <row r="6907" spans="1:1" x14ac:dyDescent="0.2">
      <c r="A6907" s="27"/>
    </row>
    <row r="6908" spans="1:1" x14ac:dyDescent="0.2">
      <c r="A6908" s="27"/>
    </row>
    <row r="6909" spans="1:1" x14ac:dyDescent="0.2">
      <c r="A6909" s="27"/>
    </row>
    <row r="6910" spans="1:1" x14ac:dyDescent="0.2">
      <c r="A6910" s="27"/>
    </row>
    <row r="6911" spans="1:1" x14ac:dyDescent="0.2">
      <c r="A6911" s="27"/>
    </row>
    <row r="6912" spans="1:1" x14ac:dyDescent="0.2">
      <c r="A6912" s="27"/>
    </row>
    <row r="6913" spans="1:1" x14ac:dyDescent="0.2">
      <c r="A6913" s="27"/>
    </row>
    <row r="6914" spans="1:1" x14ac:dyDescent="0.2">
      <c r="A6914" s="27"/>
    </row>
    <row r="6915" spans="1:1" x14ac:dyDescent="0.2">
      <c r="A6915" s="27"/>
    </row>
    <row r="6916" spans="1:1" x14ac:dyDescent="0.2">
      <c r="A6916" s="27"/>
    </row>
    <row r="6917" spans="1:1" x14ac:dyDescent="0.2">
      <c r="A6917" s="27"/>
    </row>
    <row r="6918" spans="1:1" x14ac:dyDescent="0.2">
      <c r="A6918" s="27"/>
    </row>
    <row r="6919" spans="1:1" x14ac:dyDescent="0.2">
      <c r="A6919" s="27"/>
    </row>
    <row r="6920" spans="1:1" x14ac:dyDescent="0.2">
      <c r="A6920" s="27"/>
    </row>
    <row r="6921" spans="1:1" x14ac:dyDescent="0.2">
      <c r="A6921" s="27"/>
    </row>
    <row r="6922" spans="1:1" x14ac:dyDescent="0.2">
      <c r="A6922" s="27"/>
    </row>
    <row r="6923" spans="1:1" x14ac:dyDescent="0.2">
      <c r="A6923" s="27"/>
    </row>
    <row r="6924" spans="1:1" x14ac:dyDescent="0.2">
      <c r="A6924" s="27"/>
    </row>
    <row r="6925" spans="1:1" x14ac:dyDescent="0.2">
      <c r="A6925" s="27"/>
    </row>
    <row r="6926" spans="1:1" x14ac:dyDescent="0.2">
      <c r="A6926" s="27"/>
    </row>
    <row r="6927" spans="1:1" x14ac:dyDescent="0.2">
      <c r="A6927" s="27"/>
    </row>
    <row r="6928" spans="1:1" x14ac:dyDescent="0.2">
      <c r="A6928" s="27"/>
    </row>
    <row r="6929" spans="1:1" x14ac:dyDescent="0.2">
      <c r="A6929" s="27"/>
    </row>
    <row r="6930" spans="1:1" x14ac:dyDescent="0.2">
      <c r="A6930" s="27"/>
    </row>
    <row r="6931" spans="1:1" x14ac:dyDescent="0.2">
      <c r="A6931" s="27"/>
    </row>
    <row r="6932" spans="1:1" x14ac:dyDescent="0.2">
      <c r="A6932" s="27"/>
    </row>
    <row r="6933" spans="1:1" x14ac:dyDescent="0.2">
      <c r="A6933" s="27"/>
    </row>
    <row r="6934" spans="1:1" x14ac:dyDescent="0.2">
      <c r="A6934" s="27"/>
    </row>
    <row r="6935" spans="1:1" x14ac:dyDescent="0.2">
      <c r="A6935" s="27"/>
    </row>
    <row r="6936" spans="1:1" x14ac:dyDescent="0.2">
      <c r="A6936" s="27"/>
    </row>
    <row r="6937" spans="1:1" x14ac:dyDescent="0.2">
      <c r="A6937" s="27"/>
    </row>
    <row r="6938" spans="1:1" x14ac:dyDescent="0.2">
      <c r="A6938" s="27"/>
    </row>
    <row r="6939" spans="1:1" x14ac:dyDescent="0.2">
      <c r="A6939" s="27"/>
    </row>
    <row r="6940" spans="1:1" x14ac:dyDescent="0.2">
      <c r="A6940" s="27"/>
    </row>
    <row r="6941" spans="1:1" x14ac:dyDescent="0.2">
      <c r="A6941" s="27"/>
    </row>
    <row r="6942" spans="1:1" x14ac:dyDescent="0.2">
      <c r="A6942" s="27"/>
    </row>
    <row r="6943" spans="1:1" x14ac:dyDescent="0.2">
      <c r="A6943" s="27"/>
    </row>
    <row r="6944" spans="1:1" x14ac:dyDescent="0.2">
      <c r="A6944" s="27"/>
    </row>
    <row r="6945" spans="1:1" x14ac:dyDescent="0.2">
      <c r="A6945" s="27"/>
    </row>
    <row r="6946" spans="1:1" x14ac:dyDescent="0.2">
      <c r="A6946" s="27"/>
    </row>
    <row r="6947" spans="1:1" x14ac:dyDescent="0.2">
      <c r="A6947" s="27"/>
    </row>
    <row r="6948" spans="1:1" x14ac:dyDescent="0.2">
      <c r="A6948" s="27"/>
    </row>
    <row r="6949" spans="1:1" x14ac:dyDescent="0.2">
      <c r="A6949" s="27"/>
    </row>
    <row r="6950" spans="1:1" x14ac:dyDescent="0.2">
      <c r="A6950" s="27"/>
    </row>
    <row r="6951" spans="1:1" x14ac:dyDescent="0.2">
      <c r="A6951" s="27"/>
    </row>
    <row r="6952" spans="1:1" x14ac:dyDescent="0.2">
      <c r="A6952" s="27"/>
    </row>
    <row r="6953" spans="1:1" x14ac:dyDescent="0.2">
      <c r="A6953" s="27"/>
    </row>
    <row r="6954" spans="1:1" x14ac:dyDescent="0.2">
      <c r="A6954" s="27"/>
    </row>
    <row r="6955" spans="1:1" x14ac:dyDescent="0.2">
      <c r="A6955" s="27"/>
    </row>
    <row r="6956" spans="1:1" x14ac:dyDescent="0.2">
      <c r="A6956" s="27"/>
    </row>
    <row r="6957" spans="1:1" x14ac:dyDescent="0.2">
      <c r="A6957" s="27"/>
    </row>
    <row r="6958" spans="1:1" x14ac:dyDescent="0.2">
      <c r="A6958" s="27"/>
    </row>
    <row r="6959" spans="1:1" x14ac:dyDescent="0.2">
      <c r="A6959" s="27"/>
    </row>
    <row r="6960" spans="1:1" x14ac:dyDescent="0.2">
      <c r="A6960" s="27"/>
    </row>
    <row r="6961" spans="1:1" x14ac:dyDescent="0.2">
      <c r="A6961" s="27"/>
    </row>
    <row r="6962" spans="1:1" x14ac:dyDescent="0.2">
      <c r="A6962" s="27"/>
    </row>
    <row r="6963" spans="1:1" x14ac:dyDescent="0.2">
      <c r="A6963" s="27"/>
    </row>
    <row r="6964" spans="1:1" x14ac:dyDescent="0.2">
      <c r="A6964" s="27"/>
    </row>
    <row r="6965" spans="1:1" x14ac:dyDescent="0.2">
      <c r="A6965" s="27"/>
    </row>
    <row r="6966" spans="1:1" x14ac:dyDescent="0.2">
      <c r="A6966" s="27"/>
    </row>
    <row r="6967" spans="1:1" x14ac:dyDescent="0.2">
      <c r="A6967" s="27"/>
    </row>
    <row r="6968" spans="1:1" x14ac:dyDescent="0.2">
      <c r="A6968" s="27"/>
    </row>
    <row r="6969" spans="1:1" x14ac:dyDescent="0.2">
      <c r="A6969" s="27"/>
    </row>
    <row r="6970" spans="1:1" x14ac:dyDescent="0.2">
      <c r="A6970" s="27"/>
    </row>
    <row r="6971" spans="1:1" x14ac:dyDescent="0.2">
      <c r="A6971" s="27"/>
    </row>
    <row r="6972" spans="1:1" x14ac:dyDescent="0.2">
      <c r="A6972" s="27"/>
    </row>
    <row r="6973" spans="1:1" x14ac:dyDescent="0.2">
      <c r="A6973" s="27"/>
    </row>
    <row r="6974" spans="1:1" x14ac:dyDescent="0.2">
      <c r="A6974" s="27"/>
    </row>
    <row r="6975" spans="1:1" x14ac:dyDescent="0.2">
      <c r="A6975" s="27"/>
    </row>
    <row r="6976" spans="1:1" x14ac:dyDescent="0.2">
      <c r="A6976" s="27"/>
    </row>
    <row r="6977" spans="1:1" x14ac:dyDescent="0.2">
      <c r="A6977" s="27"/>
    </row>
    <row r="6978" spans="1:1" x14ac:dyDescent="0.2">
      <c r="A6978" s="27"/>
    </row>
    <row r="6979" spans="1:1" x14ac:dyDescent="0.2">
      <c r="A6979" s="27"/>
    </row>
    <row r="6980" spans="1:1" x14ac:dyDescent="0.2">
      <c r="A6980" s="27"/>
    </row>
    <row r="6981" spans="1:1" x14ac:dyDescent="0.2">
      <c r="A6981" s="27"/>
    </row>
    <row r="6982" spans="1:1" x14ac:dyDescent="0.2">
      <c r="A6982" s="27"/>
    </row>
    <row r="6983" spans="1:1" x14ac:dyDescent="0.2">
      <c r="A6983" s="27"/>
    </row>
    <row r="6984" spans="1:1" x14ac:dyDescent="0.2">
      <c r="A6984" s="27"/>
    </row>
    <row r="6985" spans="1:1" x14ac:dyDescent="0.2">
      <c r="A6985" s="27"/>
    </row>
    <row r="6986" spans="1:1" x14ac:dyDescent="0.2">
      <c r="A6986" s="27"/>
    </row>
    <row r="6987" spans="1:1" x14ac:dyDescent="0.2">
      <c r="A6987" s="27"/>
    </row>
    <row r="6988" spans="1:1" x14ac:dyDescent="0.2">
      <c r="A6988" s="27"/>
    </row>
    <row r="6989" spans="1:1" x14ac:dyDescent="0.2">
      <c r="A6989" s="27"/>
    </row>
    <row r="6990" spans="1:1" x14ac:dyDescent="0.2">
      <c r="A6990" s="27"/>
    </row>
    <row r="6991" spans="1:1" x14ac:dyDescent="0.2">
      <c r="A6991" s="27"/>
    </row>
  </sheetData>
  <conditionalFormatting sqref="Q6:Q905">
    <cfRule type="dataBar" priority="1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{F6F2D3FE-AA4C-4993-9CBB-4889C524DEDA}</x14:id>
        </ext>
      </extLst>
    </cfRule>
  </conditionalFormatting>
  <conditionalFormatting sqref="B6:O905">
    <cfRule type="dataBar" priority="12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{BE028564-980B-4FF6-B6E7-0C77941B4264}</x14:id>
        </ext>
      </extLst>
    </cfRule>
  </conditionalFormatting>
  <pageMargins left="0.23622047244094491" right="0.23622047244094491" top="0.74803149606299213" bottom="0.74803149606299213" header="0.31496062992125984" footer="0.31496062992125984"/>
  <pageSetup paperSize="9" scale="63" fitToWidth="0" orientation="landscape" r:id="rId1"/>
  <headerFooter>
    <oddFooter>&amp;C&amp;P</oddFooter>
  </headerFooter>
  <rowBreaks count="1" manualBreakCount="1">
    <brk id="162" max="16383" man="1"/>
  </rowBreaks>
  <customProperties>
    <customPr name="_pios_id" r:id="rId2"/>
  </customProperties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6F2D3FE-AA4C-4993-9CBB-4889C524DE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Q6:Q905</xm:sqref>
        </x14:conditionalFormatting>
        <x14:conditionalFormatting xmlns:xm="http://schemas.microsoft.com/office/excel/2006/main">
          <x14:cfRule type="dataBar" id="{BE028564-980B-4FF6-B6E7-0C77941B42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B6:O905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2</vt:i4>
      </vt:variant>
    </vt:vector>
  </HeadingPairs>
  <TitlesOfParts>
    <vt:vector size="5" baseType="lpstr">
      <vt:lpstr>Statistika podle krajů</vt:lpstr>
      <vt:lpstr>Statistika podle okresů</vt:lpstr>
      <vt:lpstr>podle krajů na 100tis.obyvatel</vt:lpstr>
      <vt:lpstr>'Statistika podle okresů'!Názvy_tisku</vt:lpstr>
      <vt:lpstr>'Statistika podle okresů'!Oblast_tisku</vt:lpstr>
    </vt:vector>
  </TitlesOfParts>
  <Company>ČSSZ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Slováček</dc:creator>
  <cp:lastModifiedBy>Holická Michaela (ČSSZ 26)</cp:lastModifiedBy>
  <cp:lastPrinted>2022-07-15T09:31:10Z</cp:lastPrinted>
  <dcterms:created xsi:type="dcterms:W3CDTF">2020-03-16T09:18:17Z</dcterms:created>
  <dcterms:modified xsi:type="dcterms:W3CDTF">2023-06-01T07:01:25Z</dcterms:modified>
</cp:coreProperties>
</file>